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ictorpeluso/Desktop/Marketing Analytics/"/>
    </mc:Choice>
  </mc:AlternateContent>
  <xr:revisionPtr revIDLastSave="0" documentId="8_{DFE59D50-2C5B-C141-9510-F2AA44318204}" xr6:coauthVersionLast="47" xr6:coauthVersionMax="47" xr10:uidLastSave="{00000000-0000-0000-0000-000000000000}"/>
  <bookViews>
    <workbookView xWindow="7420" yWindow="0" windowWidth="20960" windowHeight="18000" xr2:uid="{00000000-000D-0000-FFFF-FFFF00000000}"/>
  </bookViews>
  <sheets>
    <sheet name="Sheet1" sheetId="5" r:id="rId1"/>
    <sheet name="List_of_transactions" sheetId="1" r:id="rId2"/>
    <sheet name="PivotTable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5" l="1"/>
  <c r="R18" i="5"/>
  <c r="R19" i="5"/>
  <c r="R20" i="5"/>
  <c r="R16" i="5"/>
  <c r="O17" i="5"/>
  <c r="O18" i="5"/>
  <c r="O19" i="5"/>
  <c r="O20" i="5"/>
  <c r="O16" i="5"/>
  <c r="L17" i="5"/>
  <c r="L18" i="5"/>
  <c r="L19" i="5"/>
  <c r="L20" i="5"/>
  <c r="L16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4" i="5"/>
  <c r="F14" i="4"/>
  <c r="G14" i="4"/>
  <c r="G13" i="4"/>
  <c r="G15" i="4"/>
  <c r="F13" i="4"/>
  <c r="F15" i="4"/>
  <c r="M17" i="4"/>
  <c r="N17" i="4"/>
  <c r="P17" i="4"/>
  <c r="Q17" i="4"/>
  <c r="G12" i="4"/>
  <c r="E14" i="4"/>
  <c r="E15" i="4"/>
  <c r="E16" i="4"/>
  <c r="E17" i="4"/>
  <c r="E12" i="4"/>
  <c r="F12" i="4"/>
  <c r="E13" i="4"/>
  <c r="G16" i="4"/>
  <c r="G17" i="4"/>
  <c r="G18" i="4"/>
  <c r="F16" i="4"/>
  <c r="F17" i="4"/>
  <c r="G5" i="4"/>
  <c r="G6" i="4"/>
  <c r="G7" i="4"/>
  <c r="G8" i="4"/>
  <c r="G9" i="4"/>
  <c r="G10" i="4"/>
  <c r="G11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4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F5" i="4"/>
  <c r="F6" i="4"/>
  <c r="F7" i="4"/>
  <c r="F8" i="4"/>
  <c r="F9" i="4"/>
  <c r="F10" i="4"/>
  <c r="F11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4" i="4"/>
  <c r="E5" i="4"/>
  <c r="E6" i="4"/>
  <c r="E2355" i="4" s="1"/>
  <c r="E7" i="4"/>
  <c r="E8" i="4"/>
  <c r="E9" i="4"/>
  <c r="E10" i="4"/>
  <c r="E11" i="4"/>
  <c r="E18" i="4"/>
  <c r="E19" i="4"/>
  <c r="E20" i="4"/>
  <c r="E21" i="4"/>
  <c r="E22" i="4"/>
  <c r="E23" i="4"/>
  <c r="E4" i="4"/>
  <c r="L21" i="4"/>
  <c r="L20" i="4"/>
  <c r="L22" i="4"/>
  <c r="L17" i="4" s="1"/>
  <c r="L23" i="4"/>
  <c r="L24" i="4"/>
  <c r="O21" i="4"/>
  <c r="O20" i="4"/>
  <c r="O22" i="4"/>
  <c r="O23" i="4"/>
  <c r="O17" i="4" s="1"/>
  <c r="O24" i="4"/>
  <c r="R21" i="4"/>
  <c r="R22" i="4"/>
  <c r="G2355" i="4"/>
  <c r="R20" i="4"/>
  <c r="R17" i="4" s="1"/>
  <c r="R23" i="4"/>
  <c r="R24" i="4"/>
  <c r="F2355" i="4"/>
  <c r="D2359" i="4"/>
  <c r="C2359" i="4"/>
  <c r="C2358" i="4"/>
  <c r="D2358" i="4"/>
  <c r="B2358" i="4"/>
  <c r="C2357" i="4"/>
  <c r="D2357" i="4"/>
  <c r="B2357" i="4"/>
  <c r="B2356" i="4"/>
</calcChain>
</file>

<file path=xl/sharedStrings.xml><?xml version="1.0" encoding="utf-8"?>
<sst xmlns="http://schemas.openxmlformats.org/spreadsheetml/2006/main" count="11418" uniqueCount="2381">
  <si>
    <t>Transaction Date</t>
  </si>
  <si>
    <t>Customer ID</t>
  </si>
  <si>
    <t>00000320</t>
  </si>
  <si>
    <t>00000763</t>
  </si>
  <si>
    <t>00000549</t>
  </si>
  <si>
    <t>00000713</t>
  </si>
  <si>
    <t>00000810</t>
  </si>
  <si>
    <t>00000968</t>
  </si>
  <si>
    <t>00001502</t>
  </si>
  <si>
    <t>00002312</t>
  </si>
  <si>
    <t>00000211</t>
  </si>
  <si>
    <t>00000499</t>
  </si>
  <si>
    <t>00001056</t>
  </si>
  <si>
    <t>00001387</t>
  </si>
  <si>
    <t>00001533</t>
  </si>
  <si>
    <t>00002031</t>
  </si>
  <si>
    <t>00000529</t>
  </si>
  <si>
    <t>00000767</t>
  </si>
  <si>
    <t>00001203</t>
  </si>
  <si>
    <t>00001470</t>
  </si>
  <si>
    <t>00000382</t>
  </si>
  <si>
    <t>00000899</t>
  </si>
  <si>
    <t>00001712</t>
  </si>
  <si>
    <t>00001899</t>
  </si>
  <si>
    <t>00002175</t>
  </si>
  <si>
    <t>00000716</t>
  </si>
  <si>
    <t>00001017</t>
  </si>
  <si>
    <t>00001166</t>
  </si>
  <si>
    <t>00002128</t>
  </si>
  <si>
    <t>00000641</t>
  </si>
  <si>
    <t>00001290</t>
  </si>
  <si>
    <t>00001327</t>
  </si>
  <si>
    <t>00001560</t>
  </si>
  <si>
    <t>00002239</t>
  </si>
  <si>
    <t>00002318</t>
  </si>
  <si>
    <t>00000232</t>
  </si>
  <si>
    <t>00001441</t>
  </si>
  <si>
    <t>00001945</t>
  </si>
  <si>
    <t>00001963</t>
  </si>
  <si>
    <t>00000324</t>
  </si>
  <si>
    <t>00001607</t>
  </si>
  <si>
    <t>00002261</t>
  </si>
  <si>
    <t>00000006</t>
  </si>
  <si>
    <t>00000813</t>
  </si>
  <si>
    <t>00001296</t>
  </si>
  <si>
    <t>00001226</t>
  </si>
  <si>
    <t>00001292</t>
  </si>
  <si>
    <t>00001539</t>
  </si>
  <si>
    <t>00001668</t>
  </si>
  <si>
    <t>00002034</t>
  </si>
  <si>
    <t>00000516</t>
  </si>
  <si>
    <t>00001033</t>
  </si>
  <si>
    <t>00001746</t>
  </si>
  <si>
    <t>00000086</t>
  </si>
  <si>
    <t>00001136</t>
  </si>
  <si>
    <t>00001328</t>
  </si>
  <si>
    <t>00001843</t>
  </si>
  <si>
    <t>00001981</t>
  </si>
  <si>
    <t>00002071</t>
  </si>
  <si>
    <t>00002280</t>
  </si>
  <si>
    <t>00000882</t>
  </si>
  <si>
    <t>00000956</t>
  </si>
  <si>
    <t>00001242</t>
  </si>
  <si>
    <t>00001352</t>
  </si>
  <si>
    <t>00001906</t>
  </si>
  <si>
    <t>00000035</t>
  </si>
  <si>
    <t>00000213</t>
  </si>
  <si>
    <t>00001164</t>
  </si>
  <si>
    <t>00001181</t>
  </si>
  <si>
    <t>00001183</t>
  </si>
  <si>
    <t>00001679</t>
  </si>
  <si>
    <t>00001925</t>
  </si>
  <si>
    <t>00002012</t>
  </si>
  <si>
    <t>00002293</t>
  </si>
  <si>
    <t>00000304</t>
  </si>
  <si>
    <t>00001180</t>
  </si>
  <si>
    <t>00001990</t>
  </si>
  <si>
    <t>00002265</t>
  </si>
  <si>
    <t>00000185</t>
  </si>
  <si>
    <t>00000441</t>
  </si>
  <si>
    <t>00001372</t>
  </si>
  <si>
    <t>00001889</t>
  </si>
  <si>
    <t>00000157</t>
  </si>
  <si>
    <t>00000407</t>
  </si>
  <si>
    <t>00001052</t>
  </si>
  <si>
    <t>00001117</t>
  </si>
  <si>
    <t>00001436</t>
  </si>
  <si>
    <t>00001496</t>
  </si>
  <si>
    <t>00001633</t>
  </si>
  <si>
    <t>00002234</t>
  </si>
  <si>
    <t>00002303</t>
  </si>
  <si>
    <t>00000990</t>
  </si>
  <si>
    <t>00001201</t>
  </si>
  <si>
    <t>00001255</t>
  </si>
  <si>
    <t>00001259</t>
  </si>
  <si>
    <t>00001355</t>
  </si>
  <si>
    <t>00001516</t>
  </si>
  <si>
    <t>00001786</t>
  </si>
  <si>
    <t>00001886</t>
  </si>
  <si>
    <t>00002220</t>
  </si>
  <si>
    <t>00000133</t>
  </si>
  <si>
    <t>00000144</t>
  </si>
  <si>
    <t>00000161</t>
  </si>
  <si>
    <t>00000521</t>
  </si>
  <si>
    <t>00001194</t>
  </si>
  <si>
    <t>00001349</t>
  </si>
  <si>
    <t>00001621</t>
  </si>
  <si>
    <t>00001742</t>
  </si>
  <si>
    <t>00001418</t>
  </si>
  <si>
    <t>00001774</t>
  </si>
  <si>
    <t>00002045</t>
  </si>
  <si>
    <t>00000428</t>
  </si>
  <si>
    <t>00000840</t>
  </si>
  <si>
    <t>00002356</t>
  </si>
  <si>
    <t>00001697</t>
  </si>
  <si>
    <t>00000924</t>
  </si>
  <si>
    <t>00000927</t>
  </si>
  <si>
    <t>00001887</t>
  </si>
  <si>
    <t>00002199</t>
  </si>
  <si>
    <t>00000111</t>
  </si>
  <si>
    <t>00000446</t>
  </si>
  <si>
    <t>00000461</t>
  </si>
  <si>
    <t>00000902</t>
  </si>
  <si>
    <t>00000964</t>
  </si>
  <si>
    <t>00001189</t>
  </si>
  <si>
    <t>00001316</t>
  </si>
  <si>
    <t>00001398</t>
  </si>
  <si>
    <t>00001766</t>
  </si>
  <si>
    <t>00001772</t>
  </si>
  <si>
    <t>00000101</t>
  </si>
  <si>
    <t>00000553</t>
  </si>
  <si>
    <t>00001442</t>
  </si>
  <si>
    <t>00001482</t>
  </si>
  <si>
    <t>00001673</t>
  </si>
  <si>
    <t>00001781</t>
  </si>
  <si>
    <t>00002316</t>
  </si>
  <si>
    <t>00001114</t>
  </si>
  <si>
    <t>00001628</t>
  </si>
  <si>
    <t>00001770</t>
  </si>
  <si>
    <t>00002103</t>
  </si>
  <si>
    <t>00000046</t>
  </si>
  <si>
    <t>00000466</t>
  </si>
  <si>
    <t>00000673</t>
  </si>
  <si>
    <t>00001288</t>
  </si>
  <si>
    <t>00001683</t>
  </si>
  <si>
    <t>00001388</t>
  </si>
  <si>
    <t>00001762</t>
  </si>
  <si>
    <t>00001129</t>
  </si>
  <si>
    <t>00001227</t>
  </si>
  <si>
    <t>00001512</t>
  </si>
  <si>
    <t>00001514</t>
  </si>
  <si>
    <t>00001812</t>
  </si>
  <si>
    <t>00000230</t>
  </si>
  <si>
    <t>00000699</t>
  </si>
  <si>
    <t>00001220</t>
  </si>
  <si>
    <t>00001951</t>
  </si>
  <si>
    <t>00000013</t>
  </si>
  <si>
    <t>00000116</t>
  </si>
  <si>
    <t>00001134</t>
  </si>
  <si>
    <t>00002149</t>
  </si>
  <si>
    <t>00000134</t>
  </si>
  <si>
    <t>00000985</t>
  </si>
  <si>
    <t>00001884</t>
  </si>
  <si>
    <t>00001359</t>
  </si>
  <si>
    <t>00001902</t>
  </si>
  <si>
    <t>00002344</t>
  </si>
  <si>
    <t>00000932</t>
  </si>
  <si>
    <t>00001248</t>
  </si>
  <si>
    <t>00001544</t>
  </si>
  <si>
    <t>00001722</t>
  </si>
  <si>
    <t>00002347</t>
  </si>
  <si>
    <t>00001018</t>
  </si>
  <si>
    <t>00001238</t>
  </si>
  <si>
    <t>00001860</t>
  </si>
  <si>
    <t>00001686</t>
  </si>
  <si>
    <t>00000410</t>
  </si>
  <si>
    <t>00000470</t>
  </si>
  <si>
    <t>00000841</t>
  </si>
  <si>
    <t>00000799</t>
  </si>
  <si>
    <t>00000867</t>
  </si>
  <si>
    <t>00002165</t>
  </si>
  <si>
    <t>00002330</t>
  </si>
  <si>
    <t>00001081</t>
  </si>
  <si>
    <t>00001551</t>
  </si>
  <si>
    <t>00001756</t>
  </si>
  <si>
    <t>00000791</t>
  </si>
  <si>
    <t>00001187</t>
  </si>
  <si>
    <t>00002346</t>
  </si>
  <si>
    <t>00000338</t>
  </si>
  <si>
    <t>00001747</t>
  </si>
  <si>
    <t>00002022</t>
  </si>
  <si>
    <t>00000167</t>
  </si>
  <si>
    <t>00000231</t>
  </si>
  <si>
    <t>00001623</t>
  </si>
  <si>
    <t>00000312</t>
  </si>
  <si>
    <t>00000645</t>
  </si>
  <si>
    <t>00001424</t>
  </si>
  <si>
    <t>00001597</t>
  </si>
  <si>
    <t>00001664</t>
  </si>
  <si>
    <t>00001104</t>
  </si>
  <si>
    <t>00001313</t>
  </si>
  <si>
    <t>00001492</t>
  </si>
  <si>
    <t>00001733</t>
  </si>
  <si>
    <t>00000321</t>
  </si>
  <si>
    <t>00000665</t>
  </si>
  <si>
    <t>00001000</t>
  </si>
  <si>
    <t>00000183</t>
  </si>
  <si>
    <t>00000747</t>
  </si>
  <si>
    <t>00000178</t>
  </si>
  <si>
    <t>00000367</t>
  </si>
  <si>
    <t>00000880</t>
  </si>
  <si>
    <t>00000949</t>
  </si>
  <si>
    <t>00001696</t>
  </si>
  <si>
    <t>00001721</t>
  </si>
  <si>
    <t>00002183</t>
  </si>
  <si>
    <t>00000424</t>
  </si>
  <si>
    <t>00001645</t>
  </si>
  <si>
    <t>00000019</t>
  </si>
  <si>
    <t>00000099</t>
  </si>
  <si>
    <t>00000138</t>
  </si>
  <si>
    <t>00000741</t>
  </si>
  <si>
    <t>00000801</t>
  </si>
  <si>
    <t>00001671</t>
  </si>
  <si>
    <t>00000681</t>
  </si>
  <si>
    <t>00001467</t>
  </si>
  <si>
    <t>00001777</t>
  </si>
  <si>
    <t>00000528</t>
  </si>
  <si>
    <t>00000541</t>
  </si>
  <si>
    <t>00002117</t>
  </si>
  <si>
    <t>00000969</t>
  </si>
  <si>
    <t>00001112</t>
  </si>
  <si>
    <t>00001329</t>
  </si>
  <si>
    <t>00001439</t>
  </si>
  <si>
    <t>00000900</t>
  </si>
  <si>
    <t>00001615</t>
  </si>
  <si>
    <t>00002228</t>
  </si>
  <si>
    <t>00000434</t>
  </si>
  <si>
    <t>00001230</t>
  </si>
  <si>
    <t>00002005</t>
  </si>
  <si>
    <t>00002143</t>
  </si>
  <si>
    <t>00000149</t>
  </si>
  <si>
    <t>00000325</t>
  </si>
  <si>
    <t>00002343</t>
  </si>
  <si>
    <t>00000671</t>
  </si>
  <si>
    <t>00000792</t>
  </si>
  <si>
    <t>00001469</t>
  </si>
  <si>
    <t>00002066</t>
  </si>
  <si>
    <t>00000403</t>
  </si>
  <si>
    <t>00000921</t>
  </si>
  <si>
    <t>00000854</t>
  </si>
  <si>
    <t>00001245</t>
  </si>
  <si>
    <t>00000057</t>
  </si>
  <si>
    <t>00001820</t>
  </si>
  <si>
    <t>00000474</t>
  </si>
  <si>
    <t>00002044</t>
  </si>
  <si>
    <t>00000070</t>
  </si>
  <si>
    <t>00000092</t>
  </si>
  <si>
    <t>00000217</t>
  </si>
  <si>
    <t>00000712</t>
  </si>
  <si>
    <t>00001824</t>
  </si>
  <si>
    <t>00002204</t>
  </si>
  <si>
    <t>00000718</t>
  </si>
  <si>
    <t>00001025</t>
  </si>
  <si>
    <t>00001476</t>
  </si>
  <si>
    <t>00000649</t>
  </si>
  <si>
    <t>00000909</t>
  </si>
  <si>
    <t>00001580</t>
  </si>
  <si>
    <t>00001381</t>
  </si>
  <si>
    <t>00001601</t>
  </si>
  <si>
    <t>00001825</t>
  </si>
  <si>
    <t>00002254</t>
  </si>
  <si>
    <t>00001459</t>
  </si>
  <si>
    <t>00001876</t>
  </si>
  <si>
    <t>00000051</t>
  </si>
  <si>
    <t>00000170</t>
  </si>
  <si>
    <t>00000053</t>
  </si>
  <si>
    <t>00000856</t>
  </si>
  <si>
    <t>00000914</t>
  </si>
  <si>
    <t>00001264</t>
  </si>
  <si>
    <t>00001453</t>
  </si>
  <si>
    <t>00000179</t>
  </si>
  <si>
    <t>00000783</t>
  </si>
  <si>
    <t>00001234</t>
  </si>
  <si>
    <t>00001552</t>
  </si>
  <si>
    <t>00001808</t>
  </si>
  <si>
    <t>00001966</t>
  </si>
  <si>
    <t>00002276</t>
  </si>
  <si>
    <t>00001122</t>
  </si>
  <si>
    <t>00001789</t>
  </si>
  <si>
    <t>00000164</t>
  </si>
  <si>
    <t>00000253</t>
  </si>
  <si>
    <t>00000903</t>
  </si>
  <si>
    <t>00001557</t>
  </si>
  <si>
    <t>00002008</t>
  </si>
  <si>
    <t>00000505</t>
  </si>
  <si>
    <t>00001608</t>
  </si>
  <si>
    <t>00001727</t>
  </si>
  <si>
    <t>00001075</t>
  </si>
  <si>
    <t>00001478</t>
  </si>
  <si>
    <t>00001858</t>
  </si>
  <si>
    <t>00002309</t>
  </si>
  <si>
    <t>00000481</t>
  </si>
  <si>
    <t>00001510</t>
  </si>
  <si>
    <t>00002042</t>
  </si>
  <si>
    <t>00000063</t>
  </si>
  <si>
    <t>00000573</t>
  </si>
  <si>
    <t>00001505</t>
  </si>
  <si>
    <t>00002353</t>
  </si>
  <si>
    <t>00000630</t>
  </si>
  <si>
    <t>00001127</t>
  </si>
  <si>
    <t>00001464</t>
  </si>
  <si>
    <t>00001800</t>
  </si>
  <si>
    <t>00000216</t>
  </si>
  <si>
    <t>00001167</t>
  </si>
  <si>
    <t>00001356</t>
  </si>
  <si>
    <t>00002068</t>
  </si>
  <si>
    <t>00000287</t>
  </si>
  <si>
    <t>00000376</t>
  </si>
  <si>
    <t>00002021</t>
  </si>
  <si>
    <t>00000657</t>
  </si>
  <si>
    <t>00001109</t>
  </si>
  <si>
    <t>00001640</t>
  </si>
  <si>
    <t>00002035</t>
  </si>
  <si>
    <t>00000289</t>
  </si>
  <si>
    <t>00001473</t>
  </si>
  <si>
    <t>00000371</t>
  </si>
  <si>
    <t>00000593</t>
  </si>
  <si>
    <t>00000491</t>
  </si>
  <si>
    <t>00000967</t>
  </si>
  <si>
    <t>00001662</t>
  </si>
  <si>
    <t>00001768</t>
  </si>
  <si>
    <t>00000243</t>
  </si>
  <si>
    <t>00000267</t>
  </si>
  <si>
    <t>00000596</t>
  </si>
  <si>
    <t>00000693</t>
  </si>
  <si>
    <t>00001763</t>
  </si>
  <si>
    <t>00001794</t>
  </si>
  <si>
    <t>00002027</t>
  </si>
  <si>
    <t>00000242</t>
  </si>
  <si>
    <t>00000306</t>
  </si>
  <si>
    <t>00000492</t>
  </si>
  <si>
    <t>00000650</t>
  </si>
  <si>
    <t>00000834</t>
  </si>
  <si>
    <t>00001423</t>
  </si>
  <si>
    <t>00001982</t>
  </si>
  <si>
    <t>00000059</t>
  </si>
  <si>
    <t>00000339</t>
  </si>
  <si>
    <t>00000456</t>
  </si>
  <si>
    <t>00000731</t>
  </si>
  <si>
    <t>00000979</t>
  </si>
  <si>
    <t>00001013</t>
  </si>
  <si>
    <t>00001750</t>
  </si>
  <si>
    <t>00001834</t>
  </si>
  <si>
    <t>00002221</t>
  </si>
  <si>
    <t>00001669</t>
  </si>
  <si>
    <t>00002152</t>
  </si>
  <si>
    <t>00000798</t>
  </si>
  <si>
    <t>00001011</t>
  </si>
  <si>
    <t>00001271</t>
  </si>
  <si>
    <t>00002099</t>
  </si>
  <si>
    <t>00002301</t>
  </si>
  <si>
    <t>00000148</t>
  </si>
  <si>
    <t>00000690</t>
  </si>
  <si>
    <t>00001088</t>
  </si>
  <si>
    <t>00002047</t>
  </si>
  <si>
    <t>00002222</t>
  </si>
  <si>
    <t>00002017</t>
  </si>
  <si>
    <t>00000598</t>
  </si>
  <si>
    <t>00001462</t>
  </si>
  <si>
    <t>00001760</t>
  </si>
  <si>
    <t>00001921</t>
  </si>
  <si>
    <t>00002080</t>
  </si>
  <si>
    <t>00002240</t>
  </si>
  <si>
    <t>00002340</t>
  </si>
  <si>
    <t>00000314</t>
  </si>
  <si>
    <t>00000370</t>
  </si>
  <si>
    <t>00000532</t>
  </si>
  <si>
    <t>00000570</t>
  </si>
  <si>
    <t>00001554</t>
  </si>
  <si>
    <t>00001896</t>
  </si>
  <si>
    <t>00002174</t>
  </si>
  <si>
    <t>00002333</t>
  </si>
  <si>
    <t>00001241</t>
  </si>
  <si>
    <t>00001413</t>
  </si>
  <si>
    <t>00001447</t>
  </si>
  <si>
    <t>00002213</t>
  </si>
  <si>
    <t>00000008</t>
  </si>
  <si>
    <t>00001431</t>
  </si>
  <si>
    <t>00001525</t>
  </si>
  <si>
    <t>00002083</t>
  </si>
  <si>
    <t>00002094</t>
  </si>
  <si>
    <t>00002154</t>
  </si>
  <si>
    <t>00000088</t>
  </si>
  <si>
    <t>00000886</t>
  </si>
  <si>
    <t>00001769</t>
  </si>
  <si>
    <t>00000717</t>
  </si>
  <si>
    <t>00001102</t>
  </si>
  <si>
    <t>00001212</t>
  </si>
  <si>
    <t>00001792</t>
  </si>
  <si>
    <t>00000870</t>
  </si>
  <si>
    <t>00000928</t>
  </si>
  <si>
    <t>00000419</t>
  </si>
  <si>
    <t>00000480</t>
  </si>
  <si>
    <t>00000294</t>
  </si>
  <si>
    <t>00000477</t>
  </si>
  <si>
    <t>00001883</t>
  </si>
  <si>
    <t>00002267</t>
  </si>
  <si>
    <t>00000567</t>
  </si>
  <si>
    <t>00001298</t>
  </si>
  <si>
    <t>00000739</t>
  </si>
  <si>
    <t>00000946</t>
  </si>
  <si>
    <t>00001871</t>
  </si>
  <si>
    <t>00000519</t>
  </si>
  <si>
    <t>00000743</t>
  </si>
  <si>
    <t>00001054</t>
  </si>
  <si>
    <t>00001471</t>
  </si>
  <si>
    <t>00000263</t>
  </si>
  <si>
    <t>00000613</t>
  </si>
  <si>
    <t>00000994</t>
  </si>
  <si>
    <t>00002106</t>
  </si>
  <si>
    <t>00002121</t>
  </si>
  <si>
    <t>00000298</t>
  </si>
  <si>
    <t>00001215</t>
  </si>
  <si>
    <t>00002155</t>
  </si>
  <si>
    <t>00002352</t>
  </si>
  <si>
    <t>00000218</t>
  </si>
  <si>
    <t>00001232</t>
  </si>
  <si>
    <t>00000187</t>
  </si>
  <si>
    <t>00000568</t>
  </si>
  <si>
    <t>00001737</t>
  </si>
  <si>
    <t>00001857</t>
  </si>
  <si>
    <t>00000368</t>
  </si>
  <si>
    <t>00000762</t>
  </si>
  <si>
    <t>00001572</t>
  </si>
  <si>
    <t>00001647</t>
  </si>
  <si>
    <t>00002294</t>
  </si>
  <si>
    <t>00001941</t>
  </si>
  <si>
    <t>00002073</t>
  </si>
  <si>
    <t>00002003</t>
  </si>
  <si>
    <t>00000572</t>
  </si>
  <si>
    <t>00002118</t>
  </si>
  <si>
    <t>00001272</t>
  </si>
  <si>
    <t>00001295</t>
  </si>
  <si>
    <t>00000125</t>
  </si>
  <si>
    <t>00000444</t>
  </si>
  <si>
    <t>00000404</t>
  </si>
  <si>
    <t>00001670</t>
  </si>
  <si>
    <t>00000009</t>
  </si>
  <si>
    <t>00000135</t>
  </si>
  <si>
    <t>00000241</t>
  </si>
  <si>
    <t>00002248</t>
  </si>
  <si>
    <t>00001184</t>
  </si>
  <si>
    <t>00001845</t>
  </si>
  <si>
    <t>00002207</t>
  </si>
  <si>
    <t>00001434</t>
  </si>
  <si>
    <t>00001617</t>
  </si>
  <si>
    <t>00002069</t>
  </si>
  <si>
    <t>00000843</t>
  </si>
  <si>
    <t>00001414</t>
  </si>
  <si>
    <t>00001348</t>
  </si>
  <si>
    <t>00002253</t>
  </si>
  <si>
    <t>00001368</t>
  </si>
  <si>
    <t>00001716</t>
  </si>
  <si>
    <t>00000142</t>
  </si>
  <si>
    <t>00002348</t>
  </si>
  <si>
    <t>00000602</t>
  </si>
  <si>
    <t>00001433</t>
  </si>
  <si>
    <t>00000535</t>
  </si>
  <si>
    <t>00001126</t>
  </si>
  <si>
    <t>00002355</t>
  </si>
  <si>
    <t>00000509</t>
  </si>
  <si>
    <t>00000561</t>
  </si>
  <si>
    <t>00001648</t>
  </si>
  <si>
    <t>00000166</t>
  </si>
  <si>
    <t>00002202</t>
  </si>
  <si>
    <t>00002237</t>
  </si>
  <si>
    <t>00000098</t>
  </si>
  <si>
    <t>00000966</t>
  </si>
  <si>
    <t>00000644</t>
  </si>
  <si>
    <t>00000756</t>
  </si>
  <si>
    <t>00001330</t>
  </si>
  <si>
    <t>00002295</t>
  </si>
  <si>
    <t>00002077</t>
  </si>
  <si>
    <t>00000257</t>
  </si>
  <si>
    <t>00000385</t>
  </si>
  <si>
    <t>00001541</t>
  </si>
  <si>
    <t>00001037</t>
  </si>
  <si>
    <t>00001160</t>
  </si>
  <si>
    <t>00002321</t>
  </si>
  <si>
    <t>00001344</t>
  </si>
  <si>
    <t>00002307</t>
  </si>
  <si>
    <t>00000965</t>
  </si>
  <si>
    <t>00001573</t>
  </si>
  <si>
    <t>00000977</t>
  </si>
  <si>
    <t>00000805</t>
  </si>
  <si>
    <t>00002132</t>
  </si>
  <si>
    <t>00002087</t>
  </si>
  <si>
    <t>00000276</t>
  </si>
  <si>
    <t>00001058</t>
  </si>
  <si>
    <t>00002007</t>
  </si>
  <si>
    <t>00000700</t>
  </si>
  <si>
    <t>00002168</t>
  </si>
  <si>
    <t>00000200</t>
  </si>
  <si>
    <t>00001365</t>
  </si>
  <si>
    <t>00000861</t>
  </si>
  <si>
    <t>00001168</t>
  </si>
  <si>
    <t>00000017</t>
  </si>
  <si>
    <t>00001798</t>
  </si>
  <si>
    <t>00000944</t>
  </si>
  <si>
    <t>00000983</t>
  </si>
  <si>
    <t>00001928</t>
  </si>
  <si>
    <t>00000745</t>
  </si>
  <si>
    <t>00001815</t>
  </si>
  <si>
    <t>00002110</t>
  </si>
  <si>
    <t>00000412</t>
  </si>
  <si>
    <t>00001691</t>
  </si>
  <si>
    <t>00000517</t>
  </si>
  <si>
    <t>00000464</t>
  </si>
  <si>
    <t>00002092</t>
  </si>
  <si>
    <t>00002336</t>
  </si>
  <si>
    <t>00001993</t>
  </si>
  <si>
    <t>00001626</t>
  </si>
  <si>
    <t>00002079</t>
  </si>
  <si>
    <t>00002177</t>
  </si>
  <si>
    <t>00000188</t>
  </si>
  <si>
    <t>00000495</t>
  </si>
  <si>
    <t>00000648</t>
  </si>
  <si>
    <t>00002260</t>
  </si>
  <si>
    <t>00002342</t>
  </si>
  <si>
    <t>00000061</t>
  </si>
  <si>
    <t>00000025</t>
  </si>
  <si>
    <t>00001874</t>
  </si>
  <si>
    <t>00001672</t>
  </si>
  <si>
    <t>00001849</t>
  </si>
  <si>
    <t>00000389</t>
  </si>
  <si>
    <t>00001681</t>
  </si>
  <si>
    <t>00002263</t>
  </si>
  <si>
    <t>00001297</t>
  </si>
  <si>
    <t>00001744</t>
  </si>
  <si>
    <t>00002306</t>
  </si>
  <si>
    <t>00000336</t>
  </si>
  <si>
    <t>00000396</t>
  </si>
  <si>
    <t>00000507</t>
  </si>
  <si>
    <t>00001137</t>
  </si>
  <si>
    <t>00001188</t>
  </si>
  <si>
    <t>00002350</t>
  </si>
  <si>
    <t>00001692</t>
  </si>
  <si>
    <t>00002074</t>
  </si>
  <si>
    <t>00000297</t>
  </si>
  <si>
    <t>00001008</t>
  </si>
  <si>
    <t>00001856</t>
  </si>
  <si>
    <t>00001875</t>
  </si>
  <si>
    <t>00000001</t>
  </si>
  <si>
    <t>00001408</t>
  </si>
  <si>
    <t>00001869</t>
  </si>
  <si>
    <t>00000147</t>
  </si>
  <si>
    <t>00000415</t>
  </si>
  <si>
    <t>00000675</t>
  </si>
  <si>
    <t>00000962</t>
  </si>
  <si>
    <t>00001460</t>
  </si>
  <si>
    <t>00000215</t>
  </si>
  <si>
    <t>00000319</t>
  </si>
  <si>
    <t>00001100</t>
  </si>
  <si>
    <t>00002076</t>
  </si>
  <si>
    <t>00000073</t>
  </si>
  <si>
    <t>00000761</t>
  </si>
  <si>
    <t>00000908</t>
  </si>
  <si>
    <t>00000940</t>
  </si>
  <si>
    <t>00001596</t>
  </si>
  <si>
    <t>00000422</t>
  </si>
  <si>
    <t>00000471</t>
  </si>
  <si>
    <t>00000493</t>
  </si>
  <si>
    <t>00001041</t>
  </si>
  <si>
    <t>00001421</t>
  </si>
  <si>
    <t>00001583</t>
  </si>
  <si>
    <t>00000887</t>
  </si>
  <si>
    <t>00001012</t>
  </si>
  <si>
    <t>00002172</t>
  </si>
  <si>
    <t>00000420</t>
  </si>
  <si>
    <t>00001940</t>
  </si>
  <si>
    <t>00002287</t>
  </si>
  <si>
    <t>00001997</t>
  </si>
  <si>
    <t>00001584</t>
  </si>
  <si>
    <t>00002227</t>
  </si>
  <si>
    <t>00000720</t>
  </si>
  <si>
    <t>00002305</t>
  </si>
  <si>
    <t>00001437</t>
  </si>
  <si>
    <t>00001452</t>
  </si>
  <si>
    <t>00002208</t>
  </si>
  <si>
    <t>00002089</t>
  </si>
  <si>
    <t>00000651</t>
  </si>
  <si>
    <t>00001665</t>
  </si>
  <si>
    <t>00001695</t>
  </si>
  <si>
    <t>00002100</t>
  </si>
  <si>
    <t>00000150</t>
  </si>
  <si>
    <t>00000584</t>
  </si>
  <si>
    <t>00000812</t>
  </si>
  <si>
    <t>00001432</t>
  </si>
  <si>
    <t>00000275</t>
  </si>
  <si>
    <t>00000344</t>
  </si>
  <si>
    <t>00000775</t>
  </si>
  <si>
    <t>00001555</t>
  </si>
  <si>
    <t>00000599</t>
  </si>
  <si>
    <t>00001818</t>
  </si>
  <si>
    <t>00000469</t>
  </si>
  <si>
    <t>00001817</t>
  </si>
  <si>
    <t>00001888</t>
  </si>
  <si>
    <t>00001953</t>
  </si>
  <si>
    <t>00001653</t>
  </si>
  <si>
    <t>00001929</t>
  </si>
  <si>
    <t>00000414</t>
  </si>
  <si>
    <t>00000839</t>
  </si>
  <si>
    <t>00001051</t>
  </si>
  <si>
    <t>00001338</t>
  </si>
  <si>
    <t>00001357</t>
  </si>
  <si>
    <t>00001910</t>
  </si>
  <si>
    <t>00001920</t>
  </si>
  <si>
    <t>00000067</t>
  </si>
  <si>
    <t>00000255</t>
  </si>
  <si>
    <t>00000701</t>
  </si>
  <si>
    <t>00001962</t>
  </si>
  <si>
    <t>00002055</t>
  </si>
  <si>
    <t>00002096</t>
  </si>
  <si>
    <t>00000011</t>
  </si>
  <si>
    <t>00001549</t>
  </si>
  <si>
    <t>00001878</t>
  </si>
  <si>
    <t>00001961</t>
  </si>
  <si>
    <t>00002180</t>
  </si>
  <si>
    <t>00000131</t>
  </si>
  <si>
    <t>00001382</t>
  </si>
  <si>
    <t>00000910</t>
  </si>
  <si>
    <t>00001140</t>
  </si>
  <si>
    <t>00001915</t>
  </si>
  <si>
    <t>00000110</t>
  </si>
  <si>
    <t>00001252</t>
  </si>
  <si>
    <t>00001728</t>
  </si>
  <si>
    <t>00001894</t>
  </si>
  <si>
    <t>00002179</t>
  </si>
  <si>
    <t>00001630</t>
  </si>
  <si>
    <t>00001964</t>
  </si>
  <si>
    <t>00001987</t>
  </si>
  <si>
    <t>00000751</t>
  </si>
  <si>
    <t>00002186</t>
  </si>
  <si>
    <t>00000198</t>
  </si>
  <si>
    <t>00001897</t>
  </si>
  <si>
    <t>00001211</t>
  </si>
  <si>
    <t>00001821</t>
  </si>
  <si>
    <t>00000732</t>
  </si>
  <si>
    <t>00001567</t>
  </si>
  <si>
    <t>00000526</t>
  </si>
  <si>
    <t>00000600</t>
  </si>
  <si>
    <t>00001639</t>
  </si>
  <si>
    <t>00001826</t>
  </si>
  <si>
    <t>00000478</t>
  </si>
  <si>
    <t>00000490</t>
  </si>
  <si>
    <t>00000736</t>
  </si>
  <si>
    <t>00001028</t>
  </si>
  <si>
    <t>00001527</t>
  </si>
  <si>
    <t>00002167</t>
  </si>
  <si>
    <t>00002210</t>
  </si>
  <si>
    <t>00000272</t>
  </si>
  <si>
    <t>00000431</t>
  </si>
  <si>
    <t>00001984</t>
  </si>
  <si>
    <t>00002146</t>
  </si>
  <si>
    <t>00001839</t>
  </si>
  <si>
    <t>00001221</t>
  </si>
  <si>
    <t>00000468</t>
  </si>
  <si>
    <t>00001279</t>
  </si>
  <si>
    <t>00000330</t>
  </si>
  <si>
    <t>00000451</t>
  </si>
  <si>
    <t>00000039</t>
  </si>
  <si>
    <t>00000906</t>
  </si>
  <si>
    <t>00001771</t>
  </si>
  <si>
    <t>00002112</t>
  </si>
  <si>
    <t>00000250</t>
  </si>
  <si>
    <t>00002192</t>
  </si>
  <si>
    <t>00000317</t>
  </si>
  <si>
    <t>00000982</t>
  </si>
  <si>
    <t>00001199</t>
  </si>
  <si>
    <t>00001518</t>
  </si>
  <si>
    <t>00002120</t>
  </si>
  <si>
    <t>00001445</t>
  </si>
  <si>
    <t>00001265</t>
  </si>
  <si>
    <t>00001354</t>
  </si>
  <si>
    <t>00000364</t>
  </si>
  <si>
    <t>00002138</t>
  </si>
  <si>
    <t>00001044</t>
  </si>
  <si>
    <t>00001700</t>
  </si>
  <si>
    <t>00002233</t>
  </si>
  <si>
    <t>00001517</t>
  </si>
  <si>
    <t>00002163</t>
  </si>
  <si>
    <t>00002264</t>
  </si>
  <si>
    <t>00001300</t>
  </si>
  <si>
    <t>00000303</t>
  </si>
  <si>
    <t>00000938</t>
  </si>
  <si>
    <t>00001863</t>
  </si>
  <si>
    <t>00000562</t>
  </si>
  <si>
    <t>00002231</t>
  </si>
  <si>
    <t>00001361</t>
  </si>
  <si>
    <t>00000661</t>
  </si>
  <si>
    <t>00000668</t>
  </si>
  <si>
    <t>00001939</t>
  </si>
  <si>
    <t>00001547</t>
  </si>
  <si>
    <t>00000291</t>
  </si>
  <si>
    <t>00001535</t>
  </si>
  <si>
    <t>00001822</t>
  </si>
  <si>
    <t>00002191</t>
  </si>
  <si>
    <t>00000145</t>
  </si>
  <si>
    <t>00000817</t>
  </si>
  <si>
    <t>00001307</t>
  </si>
  <si>
    <t>00001185</t>
  </si>
  <si>
    <t>00001629</t>
  </si>
  <si>
    <t>00000302</t>
  </si>
  <si>
    <t>00000151</t>
  </si>
  <si>
    <t>00002354</t>
  </si>
  <si>
    <t>00000485</t>
  </si>
  <si>
    <t>00001614</t>
  </si>
  <si>
    <t>00002058</t>
  </si>
  <si>
    <t>00000555</t>
  </si>
  <si>
    <t>00000836</t>
  </si>
  <si>
    <t>00000975</t>
  </si>
  <si>
    <t>00002033</t>
  </si>
  <si>
    <t>00001790</t>
  </si>
  <si>
    <t>00000794</t>
  </si>
  <si>
    <t>00000655</t>
  </si>
  <si>
    <t>00001919</t>
  </si>
  <si>
    <t>00000606</t>
  </si>
  <si>
    <t>00002196</t>
  </si>
  <si>
    <t>00000283</t>
  </si>
  <si>
    <t>00002201</t>
  </si>
  <si>
    <t>00002024</t>
  </si>
  <si>
    <t>00000467</t>
  </si>
  <si>
    <t>00000091</t>
  </si>
  <si>
    <t>00001489</t>
  </si>
  <si>
    <t>00001095</t>
  </si>
  <si>
    <t>00002278</t>
  </si>
  <si>
    <t>00000056</t>
  </si>
  <si>
    <t>00000604</t>
  </si>
  <si>
    <t>00001865</t>
  </si>
  <si>
    <t>00002328</t>
  </si>
  <si>
    <t>00001598</t>
  </si>
  <si>
    <t>00001675</t>
  </si>
  <si>
    <t>00001955</t>
  </si>
  <si>
    <t>00001652</t>
  </si>
  <si>
    <t>00002214</t>
  </si>
  <si>
    <t>00000592</t>
  </si>
  <si>
    <t>00000876</t>
  </si>
  <si>
    <t>00001932</t>
  </si>
  <si>
    <t>00000203</t>
  </si>
  <si>
    <t>00000643</t>
  </si>
  <si>
    <t>00001003</t>
  </si>
  <si>
    <t>00000683</t>
  </si>
  <si>
    <t>00001262</t>
  </si>
  <si>
    <t>00001015</t>
  </si>
  <si>
    <t>00000930</t>
  </si>
  <si>
    <t>00001099</t>
  </si>
  <si>
    <t>00001370</t>
  </si>
  <si>
    <t>00001690</t>
  </si>
  <si>
    <t>00001720</t>
  </si>
  <si>
    <t>00002184</t>
  </si>
  <si>
    <t>00000261</t>
  </si>
  <si>
    <t>00001378</t>
  </si>
  <si>
    <t>00001392</t>
  </si>
  <si>
    <t>00001577</t>
  </si>
  <si>
    <t>00001827</t>
  </si>
  <si>
    <t>00001831</t>
  </si>
  <si>
    <t>00001891</t>
  </si>
  <si>
    <t>00000574</t>
  </si>
  <si>
    <t>00000784</t>
  </si>
  <si>
    <t>00000454</t>
  </si>
  <si>
    <t>00000697</t>
  </si>
  <si>
    <t>00001495</t>
  </si>
  <si>
    <t>00001943</t>
  </si>
  <si>
    <t>00001497</t>
  </si>
  <si>
    <t>00002313</t>
  </si>
  <si>
    <t>00000028</t>
  </si>
  <si>
    <t>00001605</t>
  </si>
  <si>
    <t>00000143</t>
  </si>
  <si>
    <t>00002104</t>
  </si>
  <si>
    <t>00002166</t>
  </si>
  <si>
    <t>00000955</t>
  </si>
  <si>
    <t>00000220</t>
  </si>
  <si>
    <t>00001444</t>
  </si>
  <si>
    <t>00001934</t>
  </si>
  <si>
    <t>00000440</t>
  </si>
  <si>
    <t>00000893</t>
  </si>
  <si>
    <t>00001038</t>
  </si>
  <si>
    <t>00001449</t>
  </si>
  <si>
    <t>00000831</t>
  </si>
  <si>
    <t>00001305</t>
  </si>
  <si>
    <t>00000394</t>
  </si>
  <si>
    <t>00000195</t>
  </si>
  <si>
    <t>00000933</t>
  </si>
  <si>
    <t>00001658</t>
  </si>
  <si>
    <t>00002270</t>
  </si>
  <si>
    <t>00000623</t>
  </si>
  <si>
    <t>00002290</t>
  </si>
  <si>
    <t>00000558</t>
  </si>
  <si>
    <t>00000130</t>
  </si>
  <si>
    <t>00000676</t>
  </si>
  <si>
    <t>00000702</t>
  </si>
  <si>
    <t>00001021</t>
  </si>
  <si>
    <t>00001479</t>
  </si>
  <si>
    <t>00000819</t>
  </si>
  <si>
    <t>00001992</t>
  </si>
  <si>
    <t>00001010</t>
  </si>
  <si>
    <t>00001261</t>
  </si>
  <si>
    <t>00001363</t>
  </si>
  <si>
    <t>00001426</t>
  </si>
  <si>
    <t>00000274</t>
  </si>
  <si>
    <t>00000358</t>
  </si>
  <si>
    <t>00001286</t>
  </si>
  <si>
    <t>00001611</t>
  </si>
  <si>
    <t>00001767</t>
  </si>
  <si>
    <t>00000159</t>
  </si>
  <si>
    <t>00000830</t>
  </si>
  <si>
    <t>00000842</t>
  </si>
  <si>
    <t>00000845</t>
  </si>
  <si>
    <t>00001644</t>
  </si>
  <si>
    <t>00001909</t>
  </si>
  <si>
    <t>00000247</t>
  </si>
  <si>
    <t>00000543</t>
  </si>
  <si>
    <t>00001435</t>
  </si>
  <si>
    <t>00000609</t>
  </si>
  <si>
    <t>00002030</t>
  </si>
  <si>
    <t>00000988</t>
  </si>
  <si>
    <t>00001532</t>
  </si>
  <si>
    <t>00002010</t>
  </si>
  <si>
    <t>00002049</t>
  </si>
  <si>
    <t>00000548</t>
  </si>
  <si>
    <t>00002048</t>
  </si>
  <si>
    <t>00002218</t>
  </si>
  <si>
    <t>00000585</t>
  </si>
  <si>
    <t>00001076</t>
  </si>
  <si>
    <t>00001950</t>
  </si>
  <si>
    <t>00000105</t>
  </si>
  <si>
    <t>00000114</t>
  </si>
  <si>
    <t>00000132</t>
  </si>
  <si>
    <t>00000601</t>
  </si>
  <si>
    <t>00001139</t>
  </si>
  <si>
    <t>00001309</t>
  </si>
  <si>
    <t>00001709</t>
  </si>
  <si>
    <t>00001749</t>
  </si>
  <si>
    <t>00002285</t>
  </si>
  <si>
    <t>00002332</t>
  </si>
  <si>
    <t>00000045</t>
  </si>
  <si>
    <t>00000348</t>
  </si>
  <si>
    <t>00000350</t>
  </si>
  <si>
    <t>00000666</t>
  </si>
  <si>
    <t>00001086</t>
  </si>
  <si>
    <t>00001091</t>
  </si>
  <si>
    <t>00000100</t>
  </si>
  <si>
    <t>00000612</t>
  </si>
  <si>
    <t>00000378</t>
  </si>
  <si>
    <t>00000401</t>
  </si>
  <si>
    <t>00000678</t>
  </si>
  <si>
    <t>00000726</t>
  </si>
  <si>
    <t>00000822</t>
  </si>
  <si>
    <t>00001775</t>
  </si>
  <si>
    <t>00002296</t>
  </si>
  <si>
    <t>00000397</t>
  </si>
  <si>
    <t>00001042</t>
  </si>
  <si>
    <t>00001842</t>
  </si>
  <si>
    <t>00002339</t>
  </si>
  <si>
    <t>00002123</t>
  </si>
  <si>
    <t>00001609</t>
  </si>
  <si>
    <t>00001783</t>
  </si>
  <si>
    <t>00000973</t>
  </si>
  <si>
    <t>00001278</t>
  </si>
  <si>
    <t>00000423</t>
  </si>
  <si>
    <t>00001983</t>
  </si>
  <si>
    <t>00002098</t>
  </si>
  <si>
    <t>00000877</t>
  </si>
  <si>
    <t>00000757</t>
  </si>
  <si>
    <t>00000981</t>
  </si>
  <si>
    <t>00001411</t>
  </si>
  <si>
    <t>00002052</t>
  </si>
  <si>
    <t>00000282</t>
  </si>
  <si>
    <t>00002250</t>
  </si>
  <si>
    <t>00002349</t>
  </si>
  <si>
    <t>00000728</t>
  </si>
  <si>
    <t>00001258</t>
  </si>
  <si>
    <t>00001882</t>
  </si>
  <si>
    <t>00001935</t>
  </si>
  <si>
    <t>00000439</t>
  </si>
  <si>
    <t>00000916</t>
  </si>
  <si>
    <t>00002133</t>
  </si>
  <si>
    <t>00000680</t>
  </si>
  <si>
    <t>00000883</t>
  </si>
  <si>
    <t>00002041</t>
  </si>
  <si>
    <t>00002252</t>
  </si>
  <si>
    <t>00000452</t>
  </si>
  <si>
    <t>00001239</t>
  </si>
  <si>
    <t>00000865</t>
  </si>
  <si>
    <t>00000897</t>
  </si>
  <si>
    <t>00002315</t>
  </si>
  <si>
    <t>00000971</t>
  </si>
  <si>
    <t>00000206</t>
  </si>
  <si>
    <t>00002161</t>
  </si>
  <si>
    <t>00001851</t>
  </si>
  <si>
    <t>00001873</t>
  </si>
  <si>
    <t>00002235</t>
  </si>
  <si>
    <t>00001575</t>
  </si>
  <si>
    <t>00001975</t>
  </si>
  <si>
    <t>00000846</t>
  </si>
  <si>
    <t>00001062</t>
  </si>
  <si>
    <t>00002057</t>
  </si>
  <si>
    <t>00000889</t>
  </si>
  <si>
    <t>00000406</t>
  </si>
  <si>
    <t>00001508</t>
  </si>
  <si>
    <t>00001152</t>
  </si>
  <si>
    <t>00001353</t>
  </si>
  <si>
    <t>00002101</t>
  </si>
  <si>
    <t>00000457</t>
  </si>
  <si>
    <t>00002140</t>
  </si>
  <si>
    <t>00000388</t>
  </si>
  <si>
    <t>00001093</t>
  </si>
  <si>
    <t>00002075</t>
  </si>
  <si>
    <t>00001713</t>
  </si>
  <si>
    <t>00000079</t>
  </si>
  <si>
    <t>00000608</t>
  </si>
  <si>
    <t>00001680</t>
  </si>
  <si>
    <t>00000140</t>
  </si>
  <si>
    <t>00002274</t>
  </si>
  <si>
    <t>00000219</t>
  </si>
  <si>
    <t>00000332</t>
  </si>
  <si>
    <t>00001521</t>
  </si>
  <si>
    <t>00002145</t>
  </si>
  <si>
    <t>00001317</t>
  </si>
  <si>
    <t>00001588</t>
  </si>
  <si>
    <t>00001125</t>
  </si>
  <si>
    <t>00001400</t>
  </si>
  <si>
    <t>00001761</t>
  </si>
  <si>
    <t>00000705</t>
  </si>
  <si>
    <t>00000898</t>
  </si>
  <si>
    <t>00001178</t>
  </si>
  <si>
    <t>00001284</t>
  </si>
  <si>
    <t>00001715</t>
  </si>
  <si>
    <t>00001310</t>
  </si>
  <si>
    <t>00001396</t>
  </si>
  <si>
    <t>00001438</t>
  </si>
  <si>
    <t>00001922</t>
  </si>
  <si>
    <t>00002119</t>
  </si>
  <si>
    <t>00000021</t>
  </si>
  <si>
    <t>00000625</t>
  </si>
  <si>
    <t>00000730</t>
  </si>
  <si>
    <t>00001795</t>
  </si>
  <si>
    <t>00001146</t>
  </si>
  <si>
    <t>00001108</t>
  </si>
  <si>
    <t>00001249</t>
  </si>
  <si>
    <t>00002335</t>
  </si>
  <si>
    <t>00001039</t>
  </si>
  <si>
    <t>00001612</t>
  </si>
  <si>
    <t>00001901</t>
  </si>
  <si>
    <t>00002135</t>
  </si>
  <si>
    <t>00002325</t>
  </si>
  <si>
    <t>00000523</t>
  </si>
  <si>
    <t>00001277</t>
  </si>
  <si>
    <t>00001631</t>
  </si>
  <si>
    <t>00000611</t>
  </si>
  <si>
    <t>00001402</t>
  </si>
  <si>
    <t>00001946</t>
  </si>
  <si>
    <t>00000453</t>
  </si>
  <si>
    <t>00000715</t>
  </si>
  <si>
    <t>00001428</t>
  </si>
  <si>
    <t>00001958</t>
  </si>
  <si>
    <t>00000777</t>
  </si>
  <si>
    <t>00000760</t>
  </si>
  <si>
    <t>00001569</t>
  </si>
  <si>
    <t>00002308</t>
  </si>
  <si>
    <t>00001320</t>
  </si>
  <si>
    <t>00001543</t>
  </si>
  <si>
    <t>00000778</t>
  </si>
  <si>
    <t>00001289</t>
  </si>
  <si>
    <t>00001916</t>
  </si>
  <si>
    <t>00001985</t>
  </si>
  <si>
    <t>00000226</t>
  </si>
  <si>
    <t>00000827</t>
  </si>
  <si>
    <t>00000363</t>
  </si>
  <si>
    <t>00000377</t>
  </si>
  <si>
    <t>00001490</t>
  </si>
  <si>
    <t>00002205</t>
  </si>
  <si>
    <t>00001217</t>
  </si>
  <si>
    <t>00001294</t>
  </si>
  <si>
    <t>00002036</t>
  </si>
  <si>
    <t>00001375</t>
  </si>
  <si>
    <t>00002170</t>
  </si>
  <si>
    <t>00002282</t>
  </si>
  <si>
    <t>00001172</t>
  </si>
  <si>
    <t>00001595</t>
  </si>
  <si>
    <t>00002111</t>
  </si>
  <si>
    <t>00000660</t>
  </si>
  <si>
    <t>00000672</t>
  </si>
  <si>
    <t>00001579</t>
  </si>
  <si>
    <t>00000487</t>
  </si>
  <si>
    <t>00000957</t>
  </si>
  <si>
    <t>00001101</t>
  </si>
  <si>
    <t>00001872</t>
  </si>
  <si>
    <t>00002081</t>
  </si>
  <si>
    <t>00002090</t>
  </si>
  <si>
    <t>00002329</t>
  </si>
  <si>
    <t>00002331</t>
  </si>
  <si>
    <t>00002334</t>
  </si>
  <si>
    <t>00002337</t>
  </si>
  <si>
    <t>00002338</t>
  </si>
  <si>
    <t>00002341</t>
  </si>
  <si>
    <t>00002345</t>
  </si>
  <si>
    <t>00002351</t>
  </si>
  <si>
    <t>00002357</t>
  </si>
  <si>
    <t>00000351</t>
  </si>
  <si>
    <t>00001507</t>
  </si>
  <si>
    <t>00001646</t>
  </si>
  <si>
    <t>00001911</t>
  </si>
  <si>
    <t>00001980</t>
  </si>
  <si>
    <t>00002297</t>
  </si>
  <si>
    <t>00002298</t>
  </si>
  <si>
    <t>00002299</t>
  </si>
  <si>
    <t>00002300</t>
  </si>
  <si>
    <t>00002302</t>
  </si>
  <si>
    <t>00002304</t>
  </si>
  <si>
    <t>00002310</t>
  </si>
  <si>
    <t>00002311</t>
  </si>
  <si>
    <t>00002314</t>
  </si>
  <si>
    <t>00002317</t>
  </si>
  <si>
    <t>00002319</t>
  </si>
  <si>
    <t>00002320</t>
  </si>
  <si>
    <t>00002322</t>
  </si>
  <si>
    <t>00002323</t>
  </si>
  <si>
    <t>00002324</t>
  </si>
  <si>
    <t>00002326</t>
  </si>
  <si>
    <t>00002327</t>
  </si>
  <si>
    <t>00002271</t>
  </si>
  <si>
    <t>00002272</t>
  </si>
  <si>
    <t>00002273</t>
  </si>
  <si>
    <t>00002275</t>
  </si>
  <si>
    <t>00002277</t>
  </si>
  <si>
    <t>00002279</t>
  </si>
  <si>
    <t>00002281</t>
  </si>
  <si>
    <t>00002283</t>
  </si>
  <si>
    <t>00002284</t>
  </si>
  <si>
    <t>00002286</t>
  </si>
  <si>
    <t>00002288</t>
  </si>
  <si>
    <t>00002289</t>
  </si>
  <si>
    <t>00002291</t>
  </si>
  <si>
    <t>00002292</t>
  </si>
  <si>
    <t>00000483</t>
  </si>
  <si>
    <t>00000621</t>
  </si>
  <si>
    <t>00001334</t>
  </si>
  <si>
    <t>00001959</t>
  </si>
  <si>
    <t>00002247</t>
  </si>
  <si>
    <t>00002249</t>
  </si>
  <si>
    <t>00002251</t>
  </si>
  <si>
    <t>00002255</t>
  </si>
  <si>
    <t>00002256</t>
  </si>
  <si>
    <t>00002257</t>
  </si>
  <si>
    <t>00002258</t>
  </si>
  <si>
    <t>00002259</t>
  </si>
  <si>
    <t>00002262</t>
  </si>
  <si>
    <t>00002266</t>
  </si>
  <si>
    <t>00002268</t>
  </si>
  <si>
    <t>00002269</t>
  </si>
  <si>
    <t>00000463</t>
  </si>
  <si>
    <t>00000750</t>
  </si>
  <si>
    <t>00000850</t>
  </si>
  <si>
    <t>00000948</t>
  </si>
  <si>
    <t>00001853</t>
  </si>
  <si>
    <t>00002085</t>
  </si>
  <si>
    <t>00002229</t>
  </si>
  <si>
    <t>00002230</t>
  </si>
  <si>
    <t>00002232</t>
  </si>
  <si>
    <t>00002236</t>
  </si>
  <si>
    <t>00002238</t>
  </si>
  <si>
    <t>00002241</t>
  </si>
  <si>
    <t>00002242</t>
  </si>
  <si>
    <t>00002243</t>
  </si>
  <si>
    <t>00002244</t>
  </si>
  <si>
    <t>00002245</t>
  </si>
  <si>
    <t>00002246</t>
  </si>
  <si>
    <t>00001576</t>
  </si>
  <si>
    <t>00002189</t>
  </si>
  <si>
    <t>00002209</t>
  </si>
  <si>
    <t>00002211</t>
  </si>
  <si>
    <t>00002212</t>
  </si>
  <si>
    <t>00002215</t>
  </si>
  <si>
    <t>00002216</t>
  </si>
  <si>
    <t>00002217</t>
  </si>
  <si>
    <t>00002219</t>
  </si>
  <si>
    <t>00002223</t>
  </si>
  <si>
    <t>00002224</t>
  </si>
  <si>
    <t>00002225</t>
  </si>
  <si>
    <t>00002226</t>
  </si>
  <si>
    <t>00001840</t>
  </si>
  <si>
    <t>00002181</t>
  </si>
  <si>
    <t>00002182</t>
  </si>
  <si>
    <t>00002185</t>
  </si>
  <si>
    <t>00002187</t>
  </si>
  <si>
    <t>00002188</t>
  </si>
  <si>
    <t>00002190</t>
  </si>
  <si>
    <t>00002193</t>
  </si>
  <si>
    <t>00002194</t>
  </si>
  <si>
    <t>00002195</t>
  </si>
  <si>
    <t>00002197</t>
  </si>
  <si>
    <t>00002198</t>
  </si>
  <si>
    <t>00002200</t>
  </si>
  <si>
    <t>00002203</t>
  </si>
  <si>
    <t>00002206</t>
  </si>
  <si>
    <t>00000323</t>
  </si>
  <si>
    <t>00000513</t>
  </si>
  <si>
    <t>00000560</t>
  </si>
  <si>
    <t>00000659</t>
  </si>
  <si>
    <t>00001503</t>
  </si>
  <si>
    <t>00001855</t>
  </si>
  <si>
    <t>00002148</t>
  </si>
  <si>
    <t>00002150</t>
  </si>
  <si>
    <t>00002151</t>
  </si>
  <si>
    <t>00002153</t>
  </si>
  <si>
    <t>00002156</t>
  </si>
  <si>
    <t>00002157</t>
  </si>
  <si>
    <t>00002158</t>
  </si>
  <si>
    <t>00002159</t>
  </si>
  <si>
    <t>00002160</t>
  </si>
  <si>
    <t>00002162</t>
  </si>
  <si>
    <t>00002164</t>
  </si>
  <si>
    <t>00002169</t>
  </si>
  <si>
    <t>00002171</t>
  </si>
  <si>
    <t>00002173</t>
  </si>
  <si>
    <t>00002176</t>
  </si>
  <si>
    <t>00002178</t>
  </si>
  <si>
    <t>00001546</t>
  </si>
  <si>
    <t>00001702</t>
  </si>
  <si>
    <t>00002122</t>
  </si>
  <si>
    <t>00002124</t>
  </si>
  <si>
    <t>00002125</t>
  </si>
  <si>
    <t>00002126</t>
  </si>
  <si>
    <t>00002127</t>
  </si>
  <si>
    <t>00002129</t>
  </si>
  <si>
    <t>00002130</t>
  </si>
  <si>
    <t>00002131</t>
  </si>
  <si>
    <t>00002134</t>
  </si>
  <si>
    <t>00002136</t>
  </si>
  <si>
    <t>00002137</t>
  </si>
  <si>
    <t>00002139</t>
  </si>
  <si>
    <t>00002141</t>
  </si>
  <si>
    <t>00002142</t>
  </si>
  <si>
    <t>00002144</t>
  </si>
  <si>
    <t>00002147</t>
  </si>
  <si>
    <t>00000450</t>
  </si>
  <si>
    <t>00000577</t>
  </si>
  <si>
    <t>00002086</t>
  </si>
  <si>
    <t>00002088</t>
  </si>
  <si>
    <t>00002091</t>
  </si>
  <si>
    <t>00002093</t>
  </si>
  <si>
    <t>00002095</t>
  </si>
  <si>
    <t>00002097</t>
  </si>
  <si>
    <t>00002102</t>
  </si>
  <si>
    <t>00002105</t>
  </si>
  <si>
    <t>00002107</t>
  </si>
  <si>
    <t>00002108</t>
  </si>
  <si>
    <t>00002109</t>
  </si>
  <si>
    <t>00002113</t>
  </si>
  <si>
    <t>00002114</t>
  </si>
  <si>
    <t>00002115</t>
  </si>
  <si>
    <t>00002116</t>
  </si>
  <si>
    <t>00000398</t>
  </si>
  <si>
    <t>00001684</t>
  </si>
  <si>
    <t>00002061</t>
  </si>
  <si>
    <t>00002062</t>
  </si>
  <si>
    <t>00002063</t>
  </si>
  <si>
    <t>00002064</t>
  </si>
  <si>
    <t>00002065</t>
  </si>
  <si>
    <t>00002067</t>
  </si>
  <si>
    <t>00002070</t>
  </si>
  <si>
    <t>00002072</t>
  </si>
  <si>
    <t>00002078</t>
  </si>
  <si>
    <t>00002082</t>
  </si>
  <si>
    <t>00002084</t>
  </si>
  <si>
    <t>00000796</t>
  </si>
  <si>
    <t>00001341</t>
  </si>
  <si>
    <t>00001558</t>
  </si>
  <si>
    <t>00001829</t>
  </si>
  <si>
    <t>00002029</t>
  </si>
  <si>
    <t>00002032</t>
  </si>
  <si>
    <t>00002037</t>
  </si>
  <si>
    <t>00002038</t>
  </si>
  <si>
    <t>00002039</t>
  </si>
  <si>
    <t>00002040</t>
  </si>
  <si>
    <t>00002043</t>
  </si>
  <si>
    <t>00002046</t>
  </si>
  <si>
    <t>00002050</t>
  </si>
  <si>
    <t>00002051</t>
  </si>
  <si>
    <t>00002053</t>
  </si>
  <si>
    <t>00002054</t>
  </si>
  <si>
    <t>00002056</t>
  </si>
  <si>
    <t>00002059</t>
  </si>
  <si>
    <t>00002060</t>
  </si>
  <si>
    <t>00000814</t>
  </si>
  <si>
    <t>00001247</t>
  </si>
  <si>
    <t>00001593</t>
  </si>
  <si>
    <t>00002001</t>
  </si>
  <si>
    <t>00002002</t>
  </si>
  <si>
    <t>00002004</t>
  </si>
  <si>
    <t>00002006</t>
  </si>
  <si>
    <t>00002009</t>
  </si>
  <si>
    <t>00002011</t>
  </si>
  <si>
    <t>00002013</t>
  </si>
  <si>
    <t>00002014</t>
  </si>
  <si>
    <t>00002015</t>
  </si>
  <si>
    <t>00002016</t>
  </si>
  <si>
    <t>00002018</t>
  </si>
  <si>
    <t>00002019</t>
  </si>
  <si>
    <t>00002020</t>
  </si>
  <si>
    <t>00002023</t>
  </si>
  <si>
    <t>00002025</t>
  </si>
  <si>
    <t>00002026</t>
  </si>
  <si>
    <t>00002028</t>
  </si>
  <si>
    <t>00001475</t>
  </si>
  <si>
    <t>00001620</t>
  </si>
  <si>
    <t>00001708</t>
  </si>
  <si>
    <t>00001836</t>
  </si>
  <si>
    <t>00001914</t>
  </si>
  <si>
    <t>00001976</t>
  </si>
  <si>
    <t>00001977</t>
  </si>
  <si>
    <t>00001978</t>
  </si>
  <si>
    <t>00001979</t>
  </si>
  <si>
    <t>00001986</t>
  </si>
  <si>
    <t>00001988</t>
  </si>
  <si>
    <t>00001989</t>
  </si>
  <si>
    <t>00001991</t>
  </si>
  <si>
    <t>00001994</t>
  </si>
  <si>
    <t>00001995</t>
  </si>
  <si>
    <t>00001996</t>
  </si>
  <si>
    <t>00001998</t>
  </si>
  <si>
    <t>00001999</t>
  </si>
  <si>
    <t>00002000</t>
  </si>
  <si>
    <t>00000551</t>
  </si>
  <si>
    <t>00000691</t>
  </si>
  <si>
    <t>00001947</t>
  </si>
  <si>
    <t>00001948</t>
  </si>
  <si>
    <t>00001949</t>
  </si>
  <si>
    <t>00001952</t>
  </si>
  <si>
    <t>00001954</t>
  </si>
  <si>
    <t>00001956</t>
  </si>
  <si>
    <t>00001957</t>
  </si>
  <si>
    <t>00001960</t>
  </si>
  <si>
    <t>00001965</t>
  </si>
  <si>
    <t>00001967</t>
  </si>
  <si>
    <t>00001968</t>
  </si>
  <si>
    <t>00001969</t>
  </si>
  <si>
    <t>00001970</t>
  </si>
  <si>
    <t>00001971</t>
  </si>
  <si>
    <t>00001972</t>
  </si>
  <si>
    <t>00001973</t>
  </si>
  <si>
    <t>00001974</t>
  </si>
  <si>
    <t>00001071</t>
  </si>
  <si>
    <t>00001499</t>
  </si>
  <si>
    <t>00001917</t>
  </si>
  <si>
    <t>00001918</t>
  </si>
  <si>
    <t>00001923</t>
  </si>
  <si>
    <t>00001924</t>
  </si>
  <si>
    <t>00001926</t>
  </si>
  <si>
    <t>00001927</t>
  </si>
  <si>
    <t>00001930</t>
  </si>
  <si>
    <t>00001931</t>
  </si>
  <si>
    <t>00001933</t>
  </si>
  <si>
    <t>00001936</t>
  </si>
  <si>
    <t>00001937</t>
  </si>
  <si>
    <t>00001938</t>
  </si>
  <si>
    <t>00001942</t>
  </si>
  <si>
    <t>00001944</t>
  </si>
  <si>
    <t>00000656</t>
  </si>
  <si>
    <t>00001268</t>
  </si>
  <si>
    <t>00001885</t>
  </si>
  <si>
    <t>00001890</t>
  </si>
  <si>
    <t>00001892</t>
  </si>
  <si>
    <t>00001893</t>
  </si>
  <si>
    <t>00001895</t>
  </si>
  <si>
    <t>00001898</t>
  </si>
  <si>
    <t>00001900</t>
  </si>
  <si>
    <t>00001903</t>
  </si>
  <si>
    <t>00001904</t>
  </si>
  <si>
    <t>00001905</t>
  </si>
  <si>
    <t>00001907</t>
  </si>
  <si>
    <t>00001908</t>
  </si>
  <si>
    <t>00001912</t>
  </si>
  <si>
    <t>00001913</t>
  </si>
  <si>
    <t>00001529</t>
  </si>
  <si>
    <t>00001859</t>
  </si>
  <si>
    <t>00001861</t>
  </si>
  <si>
    <t>00001862</t>
  </si>
  <si>
    <t>00001864</t>
  </si>
  <si>
    <t>00001866</t>
  </si>
  <si>
    <t>00001867</t>
  </si>
  <si>
    <t>00001868</t>
  </si>
  <si>
    <t>00001870</t>
  </si>
  <si>
    <t>00001877</t>
  </si>
  <si>
    <t>00001879</t>
  </si>
  <si>
    <t>00001880</t>
  </si>
  <si>
    <t>00001881</t>
  </si>
  <si>
    <t>00000821</t>
  </si>
  <si>
    <t>00001828</t>
  </si>
  <si>
    <t>00001830</t>
  </si>
  <si>
    <t>00001832</t>
  </si>
  <si>
    <t>00001833</t>
  </si>
  <si>
    <t>00001835</t>
  </si>
  <si>
    <t>00001837</t>
  </si>
  <si>
    <t>00001838</t>
  </si>
  <si>
    <t>00001841</t>
  </si>
  <si>
    <t>00001844</t>
  </si>
  <si>
    <t>00001846</t>
  </si>
  <si>
    <t>00001847</t>
  </si>
  <si>
    <t>00001848</t>
  </si>
  <si>
    <t>00001850</t>
  </si>
  <si>
    <t>00001852</t>
  </si>
  <si>
    <t>00001854</t>
  </si>
  <si>
    <t>00001005</t>
  </si>
  <si>
    <t>00001276</t>
  </si>
  <si>
    <t>00001574</t>
  </si>
  <si>
    <t>00001799</t>
  </si>
  <si>
    <t>00001801</t>
  </si>
  <si>
    <t>00001802</t>
  </si>
  <si>
    <t>00001803</t>
  </si>
  <si>
    <t>00001804</t>
  </si>
  <si>
    <t>00001805</t>
  </si>
  <si>
    <t>00001806</t>
  </si>
  <si>
    <t>00001807</t>
  </si>
  <si>
    <t>00001809</t>
  </si>
  <si>
    <t>00001810</t>
  </si>
  <si>
    <t>00001811</t>
  </si>
  <si>
    <t>00001813</t>
  </si>
  <si>
    <t>00001814</t>
  </si>
  <si>
    <t>00001816</t>
  </si>
  <si>
    <t>00001819</t>
  </si>
  <si>
    <t>00001823</t>
  </si>
  <si>
    <t>00001758</t>
  </si>
  <si>
    <t>00001759</t>
  </si>
  <si>
    <t>00001764</t>
  </si>
  <si>
    <t>00001765</t>
  </si>
  <si>
    <t>00001773</t>
  </si>
  <si>
    <t>00001776</t>
  </si>
  <si>
    <t>00001778</t>
  </si>
  <si>
    <t>00001779</t>
  </si>
  <si>
    <t>00001780</t>
  </si>
  <si>
    <t>00001782</t>
  </si>
  <si>
    <t>00001784</t>
  </si>
  <si>
    <t>00001785</t>
  </si>
  <si>
    <t>00001787</t>
  </si>
  <si>
    <t>00001788</t>
  </si>
  <si>
    <t>00001791</t>
  </si>
  <si>
    <t>00001793</t>
  </si>
  <si>
    <t>00001796</t>
  </si>
  <si>
    <t>00001797</t>
  </si>
  <si>
    <t>00001170</t>
  </si>
  <si>
    <t>00001726</t>
  </si>
  <si>
    <t>00001729</t>
  </si>
  <si>
    <t>00001730</t>
  </si>
  <si>
    <t>00001731</t>
  </si>
  <si>
    <t>00001732</t>
  </si>
  <si>
    <t>00001734</t>
  </si>
  <si>
    <t>00001735</t>
  </si>
  <si>
    <t>00001736</t>
  </si>
  <si>
    <t>00001738</t>
  </si>
  <si>
    <t>00001739</t>
  </si>
  <si>
    <t>00001740</t>
  </si>
  <si>
    <t>00001741</t>
  </si>
  <si>
    <t>00001743</t>
  </si>
  <si>
    <t>00001745</t>
  </si>
  <si>
    <t>00001748</t>
  </si>
  <si>
    <t>00001751</t>
  </si>
  <si>
    <t>00001752</t>
  </si>
  <si>
    <t>00001753</t>
  </si>
  <si>
    <t>00001754</t>
  </si>
  <si>
    <t>00001755</t>
  </si>
  <si>
    <t>00001757</t>
  </si>
  <si>
    <t>00000575</t>
  </si>
  <si>
    <t>00000937</t>
  </si>
  <si>
    <t>00001698</t>
  </si>
  <si>
    <t>00001699</t>
  </si>
  <si>
    <t>00001701</t>
  </si>
  <si>
    <t>00001703</t>
  </si>
  <si>
    <t>00001704</t>
  </si>
  <si>
    <t>00001705</t>
  </si>
  <si>
    <t>00001706</t>
  </si>
  <si>
    <t>00001707</t>
  </si>
  <si>
    <t>00001710</t>
  </si>
  <si>
    <t>00001711</t>
  </si>
  <si>
    <t>00001714</t>
  </si>
  <si>
    <t>00001717</t>
  </si>
  <si>
    <t>00001718</t>
  </si>
  <si>
    <t>00001719</t>
  </si>
  <si>
    <t>00001723</t>
  </si>
  <si>
    <t>00001724</t>
  </si>
  <si>
    <t>00001725</t>
  </si>
  <si>
    <t>00001340</t>
  </si>
  <si>
    <t>00001666</t>
  </si>
  <si>
    <t>00001667</t>
  </si>
  <si>
    <t>00001674</t>
  </si>
  <si>
    <t>00001676</t>
  </si>
  <si>
    <t>00001677</t>
  </si>
  <si>
    <t>00001678</t>
  </si>
  <si>
    <t>00001682</t>
  </si>
  <si>
    <t>00001685</t>
  </si>
  <si>
    <t>00001687</t>
  </si>
  <si>
    <t>00001688</t>
  </si>
  <si>
    <t>00001689</t>
  </si>
  <si>
    <t>00001693</t>
  </si>
  <si>
    <t>00001694</t>
  </si>
  <si>
    <t>00000129</t>
  </si>
  <si>
    <t>00000500</t>
  </si>
  <si>
    <t>00001641</t>
  </si>
  <si>
    <t>00001642</t>
  </si>
  <si>
    <t>00001643</t>
  </si>
  <si>
    <t>00001649</t>
  </si>
  <si>
    <t>00001650</t>
  </si>
  <si>
    <t>00001651</t>
  </si>
  <si>
    <t>00001654</t>
  </si>
  <si>
    <t>00001655</t>
  </si>
  <si>
    <t>00001656</t>
  </si>
  <si>
    <t>00001657</t>
  </si>
  <si>
    <t>00001659</t>
  </si>
  <si>
    <t>00001660</t>
  </si>
  <si>
    <t>00001661</t>
  </si>
  <si>
    <t>00001663</t>
  </si>
  <si>
    <t>00000136</t>
  </si>
  <si>
    <t>00000202</t>
  </si>
  <si>
    <t>00000511</t>
  </si>
  <si>
    <t>00000669</t>
  </si>
  <si>
    <t>00001124</t>
  </si>
  <si>
    <t>00001391</t>
  </si>
  <si>
    <t>00001610</t>
  </si>
  <si>
    <t>00001613</t>
  </si>
  <si>
    <t>00001616</t>
  </si>
  <si>
    <t>00001618</t>
  </si>
  <si>
    <t>00001619</t>
  </si>
  <si>
    <t>00001622</t>
  </si>
  <si>
    <t>00001624</t>
  </si>
  <si>
    <t>00001625</t>
  </si>
  <si>
    <t>00001627</t>
  </si>
  <si>
    <t>00001632</t>
  </si>
  <si>
    <t>00001634</t>
  </si>
  <si>
    <t>00001635</t>
  </si>
  <si>
    <t>00001636</t>
  </si>
  <si>
    <t>00001637</t>
  </si>
  <si>
    <t>00001638</t>
  </si>
  <si>
    <t>00001283</t>
  </si>
  <si>
    <t>00001407</t>
  </si>
  <si>
    <t>00001550</t>
  </si>
  <si>
    <t>00001578</t>
  </si>
  <si>
    <t>00001581</t>
  </si>
  <si>
    <t>00001582</t>
  </si>
  <si>
    <t>00001585</t>
  </si>
  <si>
    <t>00001586</t>
  </si>
  <si>
    <t>00001587</t>
  </si>
  <si>
    <t>00001589</t>
  </si>
  <si>
    <t>00001590</t>
  </si>
  <si>
    <t>00001591</t>
  </si>
  <si>
    <t>00001592</t>
  </si>
  <si>
    <t>00001594</t>
  </si>
  <si>
    <t>00001599</t>
  </si>
  <si>
    <t>00001600</t>
  </si>
  <si>
    <t>00001602</t>
  </si>
  <si>
    <t>00001603</t>
  </si>
  <si>
    <t>00001604</t>
  </si>
  <si>
    <t>00001606</t>
  </si>
  <si>
    <t>00000082</t>
  </si>
  <si>
    <t>00000707</t>
  </si>
  <si>
    <t>00000770</t>
  </si>
  <si>
    <t>00001084</t>
  </si>
  <si>
    <t>00001351</t>
  </si>
  <si>
    <t>00001540</t>
  </si>
  <si>
    <t>00001542</t>
  </si>
  <si>
    <t>00001545</t>
  </si>
  <si>
    <t>00001548</t>
  </si>
  <si>
    <t>00001553</t>
  </si>
  <si>
    <t>00001556</t>
  </si>
  <si>
    <t>00001559</t>
  </si>
  <si>
    <t>00001561</t>
  </si>
  <si>
    <t>00001562</t>
  </si>
  <si>
    <t>00001563</t>
  </si>
  <si>
    <t>00001564</t>
  </si>
  <si>
    <t>00001565</t>
  </si>
  <si>
    <t>00001566</t>
  </si>
  <si>
    <t>00001568</t>
  </si>
  <si>
    <t>00001570</t>
  </si>
  <si>
    <t>00001571</t>
  </si>
  <si>
    <t>00001244</t>
  </si>
  <si>
    <t>00001509</t>
  </si>
  <si>
    <t>00001511</t>
  </si>
  <si>
    <t>00001513</t>
  </si>
  <si>
    <t>00001515</t>
  </si>
  <si>
    <t>00001519</t>
  </si>
  <si>
    <t>00001520</t>
  </si>
  <si>
    <t>00001522</t>
  </si>
  <si>
    <t>00001523</t>
  </si>
  <si>
    <t>00001524</t>
  </si>
  <si>
    <t>00001526</t>
  </si>
  <si>
    <t>00001528</t>
  </si>
  <si>
    <t>00001530</t>
  </si>
  <si>
    <t>00001531</t>
  </si>
  <si>
    <t>00001534</t>
  </si>
  <si>
    <t>00001536</t>
  </si>
  <si>
    <t>00001537</t>
  </si>
  <si>
    <t>00001538</t>
  </si>
  <si>
    <t>00000534</t>
  </si>
  <si>
    <t>00001097</t>
  </si>
  <si>
    <t>00001472</t>
  </si>
  <si>
    <t>00001474</t>
  </si>
  <si>
    <t>00001477</t>
  </si>
  <si>
    <t>00001480</t>
  </si>
  <si>
    <t>00001481</t>
  </si>
  <si>
    <t>00001483</t>
  </si>
  <si>
    <t>00001484</t>
  </si>
  <si>
    <t>00001485</t>
  </si>
  <si>
    <t>00001486</t>
  </si>
  <si>
    <t>00001487</t>
  </si>
  <si>
    <t>00001488</t>
  </si>
  <si>
    <t>00001491</t>
  </si>
  <si>
    <t>00001493</t>
  </si>
  <si>
    <t>00001494</t>
  </si>
  <si>
    <t>00001498</t>
  </si>
  <si>
    <t>00001500</t>
  </si>
  <si>
    <t>00001501</t>
  </si>
  <si>
    <t>00001504</t>
  </si>
  <si>
    <t>00001506</t>
  </si>
  <si>
    <t>00000935</t>
  </si>
  <si>
    <t>00001448</t>
  </si>
  <si>
    <t>00001450</t>
  </si>
  <si>
    <t>00001451</t>
  </si>
  <si>
    <t>00001454</t>
  </si>
  <si>
    <t>00001455</t>
  </si>
  <si>
    <t>00001456</t>
  </si>
  <si>
    <t>00001457</t>
  </si>
  <si>
    <t>00001458</t>
  </si>
  <si>
    <t>00001461</t>
  </si>
  <si>
    <t>00001463</t>
  </si>
  <si>
    <t>00001465</t>
  </si>
  <si>
    <t>00001466</t>
  </si>
  <si>
    <t>00001468</t>
  </si>
  <si>
    <t>00000260</t>
  </si>
  <si>
    <t>00000618</t>
  </si>
  <si>
    <t>00000696</t>
  </si>
  <si>
    <t>00000952</t>
  </si>
  <si>
    <t>00001193</t>
  </si>
  <si>
    <t>00001236</t>
  </si>
  <si>
    <t>00001269</t>
  </si>
  <si>
    <t>00001415</t>
  </si>
  <si>
    <t>00001416</t>
  </si>
  <si>
    <t>00001417</t>
  </si>
  <si>
    <t>00001419</t>
  </si>
  <si>
    <t>00001420</t>
  </si>
  <si>
    <t>00001422</t>
  </si>
  <si>
    <t>00001425</t>
  </si>
  <si>
    <t>00001427</t>
  </si>
  <si>
    <t>00001429</t>
  </si>
  <si>
    <t>00001430</t>
  </si>
  <si>
    <t>00001440</t>
  </si>
  <si>
    <t>00001443</t>
  </si>
  <si>
    <t>00001446</t>
  </si>
  <si>
    <t>00000156</t>
  </si>
  <si>
    <t>00000268</t>
  </si>
  <si>
    <t>00001390</t>
  </si>
  <si>
    <t>00001393</t>
  </si>
  <si>
    <t>00001394</t>
  </si>
  <si>
    <t>00001395</t>
  </si>
  <si>
    <t>00001397</t>
  </si>
  <si>
    <t>00001399</t>
  </si>
  <si>
    <t>00001401</t>
  </si>
  <si>
    <t>00001403</t>
  </si>
  <si>
    <t>00001404</t>
  </si>
  <si>
    <t>00001405</t>
  </si>
  <si>
    <t>00001406</t>
  </si>
  <si>
    <t>00001409</t>
  </si>
  <si>
    <t>00001410</t>
  </si>
  <si>
    <t>00001412</t>
  </si>
  <si>
    <t>00000189</t>
  </si>
  <si>
    <t>00000904</t>
  </si>
  <si>
    <t>00001120</t>
  </si>
  <si>
    <t>00001190</t>
  </si>
  <si>
    <t>00001366</t>
  </si>
  <si>
    <t>00001367</t>
  </si>
  <si>
    <t>00001369</t>
  </si>
  <si>
    <t>00001371</t>
  </si>
  <si>
    <t>00001373</t>
  </si>
  <si>
    <t>00001374</t>
  </si>
  <si>
    <t>00001376</t>
  </si>
  <si>
    <t>00001377</t>
  </si>
  <si>
    <t>00001379</t>
  </si>
  <si>
    <t>00001380</t>
  </si>
  <si>
    <t>00001383</t>
  </si>
  <si>
    <t>00001384</t>
  </si>
  <si>
    <t>00001385</t>
  </si>
  <si>
    <t>00001386</t>
  </si>
  <si>
    <t>00001389</t>
  </si>
  <si>
    <t>00000427</t>
  </si>
  <si>
    <t>00000999</t>
  </si>
  <si>
    <t>00001335</t>
  </si>
  <si>
    <t>00001336</t>
  </si>
  <si>
    <t>00001337</t>
  </si>
  <si>
    <t>00001339</t>
  </si>
  <si>
    <t>00001342</t>
  </si>
  <si>
    <t>00001343</t>
  </si>
  <si>
    <t>00001345</t>
  </si>
  <si>
    <t>00001346</t>
  </si>
  <si>
    <t>00001347</t>
  </si>
  <si>
    <t>00001350</t>
  </si>
  <si>
    <t>00001358</t>
  </si>
  <si>
    <t>00001360</t>
  </si>
  <si>
    <t>00001362</t>
  </si>
  <si>
    <t>00001364</t>
  </si>
  <si>
    <t>00000106</t>
  </si>
  <si>
    <t>00000395</t>
  </si>
  <si>
    <t>00001198</t>
  </si>
  <si>
    <t>00001266</t>
  </si>
  <si>
    <t>00001301</t>
  </si>
  <si>
    <t>00001302</t>
  </si>
  <si>
    <t>00001303</t>
  </si>
  <si>
    <t>00001304</t>
  </si>
  <si>
    <t>00001306</t>
  </si>
  <si>
    <t>00001308</t>
  </si>
  <si>
    <t>00001311</t>
  </si>
  <si>
    <t>00001312</t>
  </si>
  <si>
    <t>00001314</t>
  </si>
  <si>
    <t>00001315</t>
  </si>
  <si>
    <t>00001318</t>
  </si>
  <si>
    <t>00001319</t>
  </si>
  <si>
    <t>00001321</t>
  </si>
  <si>
    <t>00001322</t>
  </si>
  <si>
    <t>00001323</t>
  </si>
  <si>
    <t>00001324</t>
  </si>
  <si>
    <t>00001325</t>
  </si>
  <si>
    <t>00001326</t>
  </si>
  <si>
    <t>00001331</t>
  </si>
  <si>
    <t>00001332</t>
  </si>
  <si>
    <t>00001333</t>
  </si>
  <si>
    <t>00000244</t>
  </si>
  <si>
    <t>00001113</t>
  </si>
  <si>
    <t>00001141</t>
  </si>
  <si>
    <t>00001267</t>
  </si>
  <si>
    <t>00001270</t>
  </si>
  <si>
    <t>00001273</t>
  </si>
  <si>
    <t>00001274</t>
  </si>
  <si>
    <t>00001275</t>
  </si>
  <si>
    <t>00001280</t>
  </si>
  <si>
    <t>00001281</t>
  </si>
  <si>
    <t>00001282</t>
  </si>
  <si>
    <t>00001285</t>
  </si>
  <si>
    <t>00001287</t>
  </si>
  <si>
    <t>00001291</t>
  </si>
  <si>
    <t>00001293</t>
  </si>
  <si>
    <t>00001299</t>
  </si>
  <si>
    <t>00000552</t>
  </si>
  <si>
    <t>00000793</t>
  </si>
  <si>
    <t>00001154</t>
  </si>
  <si>
    <t>00001207</t>
  </si>
  <si>
    <t>00001231</t>
  </si>
  <si>
    <t>00001233</t>
  </si>
  <si>
    <t>00001235</t>
  </si>
  <si>
    <t>00001237</t>
  </si>
  <si>
    <t>00001240</t>
  </si>
  <si>
    <t>00001243</t>
  </si>
  <si>
    <t>00001246</t>
  </si>
  <si>
    <t>00001250</t>
  </si>
  <si>
    <t>00001251</t>
  </si>
  <si>
    <t>00001253</t>
  </si>
  <si>
    <t>00001254</t>
  </si>
  <si>
    <t>00001256</t>
  </si>
  <si>
    <t>00001257</t>
  </si>
  <si>
    <t>00001260</t>
  </si>
  <si>
    <t>00001263</t>
  </si>
  <si>
    <t>00001208</t>
  </si>
  <si>
    <t>00001209</t>
  </si>
  <si>
    <t>00001210</t>
  </si>
  <si>
    <t>00001213</t>
  </si>
  <si>
    <t>00001214</t>
  </si>
  <si>
    <t>00001216</t>
  </si>
  <si>
    <t>00001218</t>
  </si>
  <si>
    <t>00001219</t>
  </si>
  <si>
    <t>00001222</t>
  </si>
  <si>
    <t>00001223</t>
  </si>
  <si>
    <t>00001224</t>
  </si>
  <si>
    <t>00001225</t>
  </si>
  <si>
    <t>00001228</t>
  </si>
  <si>
    <t>00001229</t>
  </si>
  <si>
    <t>00000633</t>
  </si>
  <si>
    <t>00000950</t>
  </si>
  <si>
    <t>00001186</t>
  </si>
  <si>
    <t>00001191</t>
  </si>
  <si>
    <t>00001192</t>
  </si>
  <si>
    <t>00001195</t>
  </si>
  <si>
    <t>00001196</t>
  </si>
  <si>
    <t>00001197</t>
  </si>
  <si>
    <t>00001200</t>
  </si>
  <si>
    <t>00001202</t>
  </si>
  <si>
    <t>00001204</t>
  </si>
  <si>
    <t>00001205</t>
  </si>
  <si>
    <t>00001206</t>
  </si>
  <si>
    <t>00000310</t>
  </si>
  <si>
    <t>00000858</t>
  </si>
  <si>
    <t>00001046</t>
  </si>
  <si>
    <t>00001158</t>
  </si>
  <si>
    <t>00001159</t>
  </si>
  <si>
    <t>00001161</t>
  </si>
  <si>
    <t>00001162</t>
  </si>
  <si>
    <t>00001163</t>
  </si>
  <si>
    <t>00001165</t>
  </si>
  <si>
    <t>00001169</t>
  </si>
  <si>
    <t>00001171</t>
  </si>
  <si>
    <t>00001173</t>
  </si>
  <si>
    <t>00001174</t>
  </si>
  <si>
    <t>00001175</t>
  </si>
  <si>
    <t>00001176</t>
  </si>
  <si>
    <t>00001177</t>
  </si>
  <si>
    <t>00001179</t>
  </si>
  <si>
    <t>00001182</t>
  </si>
  <si>
    <t>00000030</t>
  </si>
  <si>
    <t>00001133</t>
  </si>
  <si>
    <t>00001135</t>
  </si>
  <si>
    <t>00001138</t>
  </si>
  <si>
    <t>00001142</t>
  </si>
  <si>
    <t>00001143</t>
  </si>
  <si>
    <t>00001144</t>
  </si>
  <si>
    <t>00001145</t>
  </si>
  <si>
    <t>00001147</t>
  </si>
  <si>
    <t>00001148</t>
  </si>
  <si>
    <t>00001149</t>
  </si>
  <si>
    <t>00001150</t>
  </si>
  <si>
    <t>00001151</t>
  </si>
  <si>
    <t>00001153</t>
  </si>
  <si>
    <t>00001155</t>
  </si>
  <si>
    <t>00001156</t>
  </si>
  <si>
    <t>00001157</t>
  </si>
  <si>
    <t>00001103</t>
  </si>
  <si>
    <t>00001105</t>
  </si>
  <si>
    <t>00001106</t>
  </si>
  <si>
    <t>00001107</t>
  </si>
  <si>
    <t>00001110</t>
  </si>
  <si>
    <t>00001111</t>
  </si>
  <si>
    <t>00001115</t>
  </si>
  <si>
    <t>00001116</t>
  </si>
  <si>
    <t>00001118</t>
  </si>
  <si>
    <t>00001119</t>
  </si>
  <si>
    <t>00001121</t>
  </si>
  <si>
    <t>00001123</t>
  </si>
  <si>
    <t>00001128</t>
  </si>
  <si>
    <t>00001130</t>
  </si>
  <si>
    <t>00001131</t>
  </si>
  <si>
    <t>00001132</t>
  </si>
  <si>
    <t>00000714</t>
  </si>
  <si>
    <t>00001059</t>
  </si>
  <si>
    <t>00001067</t>
  </si>
  <si>
    <t>00001068</t>
  </si>
  <si>
    <t>00001069</t>
  </si>
  <si>
    <t>00001070</t>
  </si>
  <si>
    <t>00001072</t>
  </si>
  <si>
    <t>00001073</t>
  </si>
  <si>
    <t>00001074</t>
  </si>
  <si>
    <t>00001077</t>
  </si>
  <si>
    <t>00001078</t>
  </si>
  <si>
    <t>00001079</t>
  </si>
  <si>
    <t>00001080</t>
  </si>
  <si>
    <t>00001082</t>
  </si>
  <si>
    <t>00001083</t>
  </si>
  <si>
    <t>00001085</t>
  </si>
  <si>
    <t>00001087</t>
  </si>
  <si>
    <t>00001089</t>
  </si>
  <si>
    <t>00001090</t>
  </si>
  <si>
    <t>00001092</t>
  </si>
  <si>
    <t>00001094</t>
  </si>
  <si>
    <t>00001096</t>
  </si>
  <si>
    <t>00001098</t>
  </si>
  <si>
    <t>00000075</t>
  </si>
  <si>
    <t>00001040</t>
  </si>
  <si>
    <t>00001043</t>
  </si>
  <si>
    <t>00001045</t>
  </si>
  <si>
    <t>00001047</t>
  </si>
  <si>
    <t>00001048</t>
  </si>
  <si>
    <t>00001049</t>
  </si>
  <si>
    <t>00001050</t>
  </si>
  <si>
    <t>00001053</t>
  </si>
  <si>
    <t>00001055</t>
  </si>
  <si>
    <t>00001057</t>
  </si>
  <si>
    <t>00001060</t>
  </si>
  <si>
    <t>00001061</t>
  </si>
  <si>
    <t>00001063</t>
  </si>
  <si>
    <t>00001064</t>
  </si>
  <si>
    <t>00001065</t>
  </si>
  <si>
    <t>00001066</t>
  </si>
  <si>
    <t>00000823</t>
  </si>
  <si>
    <t>00001007</t>
  </si>
  <si>
    <t>00001009</t>
  </si>
  <si>
    <t>00001014</t>
  </si>
  <si>
    <t>00001016</t>
  </si>
  <si>
    <t>00001019</t>
  </si>
  <si>
    <t>00001020</t>
  </si>
  <si>
    <t>00001022</t>
  </si>
  <si>
    <t>00001023</t>
  </si>
  <si>
    <t>00001024</t>
  </si>
  <si>
    <t>00001026</t>
  </si>
  <si>
    <t>00001027</t>
  </si>
  <si>
    <t>00001029</t>
  </si>
  <si>
    <t>00001030</t>
  </si>
  <si>
    <t>00001031</t>
  </si>
  <si>
    <t>00001032</t>
  </si>
  <si>
    <t>00001034</t>
  </si>
  <si>
    <t>00001035</t>
  </si>
  <si>
    <t>00001036</t>
  </si>
  <si>
    <t>00000984</t>
  </si>
  <si>
    <t>00000986</t>
  </si>
  <si>
    <t>00000987</t>
  </si>
  <si>
    <t>00000989</t>
  </si>
  <si>
    <t>00000991</t>
  </si>
  <si>
    <t>00000992</t>
  </si>
  <si>
    <t>00000993</t>
  </si>
  <si>
    <t>00000995</t>
  </si>
  <si>
    <t>00000996</t>
  </si>
  <si>
    <t>00000997</t>
  </si>
  <si>
    <t>00000998</t>
  </si>
  <si>
    <t>00001001</t>
  </si>
  <si>
    <t>00001002</t>
  </si>
  <si>
    <t>00001004</t>
  </si>
  <si>
    <t>00001006</t>
  </si>
  <si>
    <t>00000837</t>
  </si>
  <si>
    <t>00000939</t>
  </si>
  <si>
    <t>00000941</t>
  </si>
  <si>
    <t>00000942</t>
  </si>
  <si>
    <t>00000943</t>
  </si>
  <si>
    <t>00000945</t>
  </si>
  <si>
    <t>00000947</t>
  </si>
  <si>
    <t>00000951</t>
  </si>
  <si>
    <t>00000953</t>
  </si>
  <si>
    <t>00000954</t>
  </si>
  <si>
    <t>00000958</t>
  </si>
  <si>
    <t>00000959</t>
  </si>
  <si>
    <t>00000960</t>
  </si>
  <si>
    <t>00000961</t>
  </si>
  <si>
    <t>00000963</t>
  </si>
  <si>
    <t>00000970</t>
  </si>
  <si>
    <t>00000972</t>
  </si>
  <si>
    <t>00000974</t>
  </si>
  <si>
    <t>00000976</t>
  </si>
  <si>
    <t>00000978</t>
  </si>
  <si>
    <t>00000980</t>
  </si>
  <si>
    <t>00000007</t>
  </si>
  <si>
    <t>00000496</t>
  </si>
  <si>
    <t>00000913</t>
  </si>
  <si>
    <t>00000915</t>
  </si>
  <si>
    <t>00000917</t>
  </si>
  <si>
    <t>00000918</t>
  </si>
  <si>
    <t>00000919</t>
  </si>
  <si>
    <t>00000920</t>
  </si>
  <si>
    <t>00000922</t>
  </si>
  <si>
    <t>00000923</t>
  </si>
  <si>
    <t>00000925</t>
  </si>
  <si>
    <t>00000926</t>
  </si>
  <si>
    <t>00000929</t>
  </si>
  <si>
    <t>00000931</t>
  </si>
  <si>
    <t>00000934</t>
  </si>
  <si>
    <t>00000936</t>
  </si>
  <si>
    <t>00000018</t>
  </si>
  <si>
    <t>00000448</t>
  </si>
  <si>
    <t>00000873</t>
  </si>
  <si>
    <t>00000878</t>
  </si>
  <si>
    <t>00000879</t>
  </si>
  <si>
    <t>00000881</t>
  </si>
  <si>
    <t>00000884</t>
  </si>
  <si>
    <t>00000885</t>
  </si>
  <si>
    <t>00000888</t>
  </si>
  <si>
    <t>00000890</t>
  </si>
  <si>
    <t>00000891</t>
  </si>
  <si>
    <t>00000892</t>
  </si>
  <si>
    <t>00000894</t>
  </si>
  <si>
    <t>00000895</t>
  </si>
  <si>
    <t>00000896</t>
  </si>
  <si>
    <t>00000901</t>
  </si>
  <si>
    <t>00000905</t>
  </si>
  <si>
    <t>00000907</t>
  </si>
  <si>
    <t>00000911</t>
  </si>
  <si>
    <t>00000912</t>
  </si>
  <si>
    <t>00000284</t>
  </si>
  <si>
    <t>00000357</t>
  </si>
  <si>
    <t>00000844</t>
  </si>
  <si>
    <t>00000847</t>
  </si>
  <si>
    <t>00000848</t>
  </si>
  <si>
    <t>00000849</t>
  </si>
  <si>
    <t>00000851</t>
  </si>
  <si>
    <t>00000852</t>
  </si>
  <si>
    <t>00000853</t>
  </si>
  <si>
    <t>00000855</t>
  </si>
  <si>
    <t>00000857</t>
  </si>
  <si>
    <t>00000859</t>
  </si>
  <si>
    <t>00000860</t>
  </si>
  <si>
    <t>00000862</t>
  </si>
  <si>
    <t>00000863</t>
  </si>
  <si>
    <t>00000864</t>
  </si>
  <si>
    <t>00000866</t>
  </si>
  <si>
    <t>00000868</t>
  </si>
  <si>
    <t>00000869</t>
  </si>
  <si>
    <t>00000871</t>
  </si>
  <si>
    <t>00000872</t>
  </si>
  <si>
    <t>00000874</t>
  </si>
  <si>
    <t>00000875</t>
  </si>
  <si>
    <t>00000708</t>
  </si>
  <si>
    <t>00000776</t>
  </si>
  <si>
    <t>00000811</t>
  </si>
  <si>
    <t>00000815</t>
  </si>
  <si>
    <t>00000816</t>
  </si>
  <si>
    <t>00000818</t>
  </si>
  <si>
    <t>00000820</t>
  </si>
  <si>
    <t>00000824</t>
  </si>
  <si>
    <t>00000825</t>
  </si>
  <si>
    <t>00000826</t>
  </si>
  <si>
    <t>00000828</t>
  </si>
  <si>
    <t>00000829</t>
  </si>
  <si>
    <t>00000832</t>
  </si>
  <si>
    <t>00000833</t>
  </si>
  <si>
    <t>00000835</t>
  </si>
  <si>
    <t>00000838</t>
  </si>
  <si>
    <t>00000782</t>
  </si>
  <si>
    <t>00000785</t>
  </si>
  <si>
    <t>00000786</t>
  </si>
  <si>
    <t>00000787</t>
  </si>
  <si>
    <t>00000788</t>
  </si>
  <si>
    <t>00000789</t>
  </si>
  <si>
    <t>00000790</t>
  </si>
  <si>
    <t>00000795</t>
  </si>
  <si>
    <t>00000797</t>
  </si>
  <si>
    <t>00000800</t>
  </si>
  <si>
    <t>00000802</t>
  </si>
  <si>
    <t>00000803</t>
  </si>
  <si>
    <t>00000804</t>
  </si>
  <si>
    <t>00000806</t>
  </si>
  <si>
    <t>00000807</t>
  </si>
  <si>
    <t>00000808</t>
  </si>
  <si>
    <t>00000809</t>
  </si>
  <si>
    <t>00000764</t>
  </si>
  <si>
    <t>00000765</t>
  </si>
  <si>
    <t>00000766</t>
  </si>
  <si>
    <t>00000768</t>
  </si>
  <si>
    <t>00000769</t>
  </si>
  <si>
    <t>00000771</t>
  </si>
  <si>
    <t>00000772</t>
  </si>
  <si>
    <t>00000773</t>
  </si>
  <si>
    <t>00000774</t>
  </si>
  <si>
    <t>00000779</t>
  </si>
  <si>
    <t>00000780</t>
  </si>
  <si>
    <t>00000781</t>
  </si>
  <si>
    <t>00000733</t>
  </si>
  <si>
    <t>00000734</t>
  </si>
  <si>
    <t>00000735</t>
  </si>
  <si>
    <t>00000737</t>
  </si>
  <si>
    <t>00000738</t>
  </si>
  <si>
    <t>00000740</t>
  </si>
  <si>
    <t>00000742</t>
  </si>
  <si>
    <t>00000744</t>
  </si>
  <si>
    <t>00000746</t>
  </si>
  <si>
    <t>00000748</t>
  </si>
  <si>
    <t>00000749</t>
  </si>
  <si>
    <t>00000752</t>
  </si>
  <si>
    <t>00000753</t>
  </si>
  <si>
    <t>00000754</t>
  </si>
  <si>
    <t>00000755</t>
  </si>
  <si>
    <t>00000758</t>
  </si>
  <si>
    <t>00000759</t>
  </si>
  <si>
    <t>00000698</t>
  </si>
  <si>
    <t>00000703</t>
  </si>
  <si>
    <t>00000704</t>
  </si>
  <si>
    <t>00000706</t>
  </si>
  <si>
    <t>00000709</t>
  </si>
  <si>
    <t>00000710</t>
  </si>
  <si>
    <t>00000711</t>
  </si>
  <si>
    <t>00000719</t>
  </si>
  <si>
    <t>00000721</t>
  </si>
  <si>
    <t>00000722</t>
  </si>
  <si>
    <t>00000723</t>
  </si>
  <si>
    <t>00000724</t>
  </si>
  <si>
    <t>00000725</t>
  </si>
  <si>
    <t>00000727</t>
  </si>
  <si>
    <t>00000729</t>
  </si>
  <si>
    <t>00000667</t>
  </si>
  <si>
    <t>00000670</t>
  </si>
  <si>
    <t>00000674</t>
  </si>
  <si>
    <t>00000677</t>
  </si>
  <si>
    <t>00000679</t>
  </si>
  <si>
    <t>00000682</t>
  </si>
  <si>
    <t>00000684</t>
  </si>
  <si>
    <t>00000685</t>
  </si>
  <si>
    <t>00000686</t>
  </si>
  <si>
    <t>00000687</t>
  </si>
  <si>
    <t>00000688</t>
  </si>
  <si>
    <t>00000689</t>
  </si>
  <si>
    <t>00000692</t>
  </si>
  <si>
    <t>00000694</t>
  </si>
  <si>
    <t>00000695</t>
  </si>
  <si>
    <t>00000121</t>
  </si>
  <si>
    <t>00000154</t>
  </si>
  <si>
    <t>00000270</t>
  </si>
  <si>
    <t>00000637</t>
  </si>
  <si>
    <t>00000638</t>
  </si>
  <si>
    <t>00000639</t>
  </si>
  <si>
    <t>00000640</t>
  </si>
  <si>
    <t>00000642</t>
  </si>
  <si>
    <t>00000646</t>
  </si>
  <si>
    <t>00000647</t>
  </si>
  <si>
    <t>00000652</t>
  </si>
  <si>
    <t>00000653</t>
  </si>
  <si>
    <t>00000654</t>
  </si>
  <si>
    <t>00000658</t>
  </si>
  <si>
    <t>00000662</t>
  </si>
  <si>
    <t>00000663</t>
  </si>
  <si>
    <t>00000664</t>
  </si>
  <si>
    <t>00000614</t>
  </si>
  <si>
    <t>00000615</t>
  </si>
  <si>
    <t>00000616</t>
  </si>
  <si>
    <t>00000617</t>
  </si>
  <si>
    <t>00000619</t>
  </si>
  <si>
    <t>00000620</t>
  </si>
  <si>
    <t>00000622</t>
  </si>
  <si>
    <t>00000624</t>
  </si>
  <si>
    <t>00000626</t>
  </si>
  <si>
    <t>00000627</t>
  </si>
  <si>
    <t>00000628</t>
  </si>
  <si>
    <t>00000629</t>
  </si>
  <si>
    <t>00000631</t>
  </si>
  <si>
    <t>00000632</t>
  </si>
  <si>
    <t>00000634</t>
  </si>
  <si>
    <t>00000635</t>
  </si>
  <si>
    <t>00000636</t>
  </si>
  <si>
    <t>00000228</t>
  </si>
  <si>
    <t>00000249</t>
  </si>
  <si>
    <t>00000586</t>
  </si>
  <si>
    <t>00000587</t>
  </si>
  <si>
    <t>00000588</t>
  </si>
  <si>
    <t>00000589</t>
  </si>
  <si>
    <t>00000590</t>
  </si>
  <si>
    <t>00000591</t>
  </si>
  <si>
    <t>00000594</t>
  </si>
  <si>
    <t>00000595</t>
  </si>
  <si>
    <t>00000597</t>
  </si>
  <si>
    <t>00000603</t>
  </si>
  <si>
    <t>00000605</t>
  </si>
  <si>
    <t>00000607</t>
  </si>
  <si>
    <t>00000610</t>
  </si>
  <si>
    <t>00000229</t>
  </si>
  <si>
    <t>00000539</t>
  </si>
  <si>
    <t>00000559</t>
  </si>
  <si>
    <t>00000563</t>
  </si>
  <si>
    <t>00000564</t>
  </si>
  <si>
    <t>00000565</t>
  </si>
  <si>
    <t>00000566</t>
  </si>
  <si>
    <t>00000569</t>
  </si>
  <si>
    <t>00000571</t>
  </si>
  <si>
    <t>00000576</t>
  </si>
  <si>
    <t>00000578</t>
  </si>
  <si>
    <t>00000579</t>
  </si>
  <si>
    <t>00000580</t>
  </si>
  <si>
    <t>00000581</t>
  </si>
  <si>
    <t>00000582</t>
  </si>
  <si>
    <t>00000583</t>
  </si>
  <si>
    <t>00000530</t>
  </si>
  <si>
    <t>00000531</t>
  </si>
  <si>
    <t>00000533</t>
  </si>
  <si>
    <t>00000536</t>
  </si>
  <si>
    <t>00000537</t>
  </si>
  <si>
    <t>00000538</t>
  </si>
  <si>
    <t>00000540</t>
  </si>
  <si>
    <t>00000542</t>
  </si>
  <si>
    <t>00000544</t>
  </si>
  <si>
    <t>00000545</t>
  </si>
  <si>
    <t>00000546</t>
  </si>
  <si>
    <t>00000547</t>
  </si>
  <si>
    <t>00000550</t>
  </si>
  <si>
    <t>00000554</t>
  </si>
  <si>
    <t>00000556</t>
  </si>
  <si>
    <t>00000557</t>
  </si>
  <si>
    <t>00000139</t>
  </si>
  <si>
    <t>00000162</t>
  </si>
  <si>
    <t>00000504</t>
  </si>
  <si>
    <t>00000506</t>
  </si>
  <si>
    <t>00000508</t>
  </si>
  <si>
    <t>00000510</t>
  </si>
  <si>
    <t>00000512</t>
  </si>
  <si>
    <t>00000514</t>
  </si>
  <si>
    <t>00000515</t>
  </si>
  <si>
    <t>00000518</t>
  </si>
  <si>
    <t>00000520</t>
  </si>
  <si>
    <t>00000522</t>
  </si>
  <si>
    <t>00000524</t>
  </si>
  <si>
    <t>00000525</t>
  </si>
  <si>
    <t>00000527</t>
  </si>
  <si>
    <t>00000479</t>
  </si>
  <si>
    <t>00000482</t>
  </si>
  <si>
    <t>00000484</t>
  </si>
  <si>
    <t>00000486</t>
  </si>
  <si>
    <t>00000488</t>
  </si>
  <si>
    <t>00000489</t>
  </si>
  <si>
    <t>00000494</t>
  </si>
  <si>
    <t>00000497</t>
  </si>
  <si>
    <t>00000498</t>
  </si>
  <si>
    <t>00000501</t>
  </si>
  <si>
    <t>00000502</t>
  </si>
  <si>
    <t>00000503</t>
  </si>
  <si>
    <t>00000197</t>
  </si>
  <si>
    <t>00000445</t>
  </si>
  <si>
    <t>00000447</t>
  </si>
  <si>
    <t>00000449</t>
  </si>
  <si>
    <t>00000455</t>
  </si>
  <si>
    <t>00000458</t>
  </si>
  <si>
    <t>00000459</t>
  </si>
  <si>
    <t>00000460</t>
  </si>
  <si>
    <t>00000462</t>
  </si>
  <si>
    <t>00000465</t>
  </si>
  <si>
    <t>00000472</t>
  </si>
  <si>
    <t>00000473</t>
  </si>
  <si>
    <t>00000475</t>
  </si>
  <si>
    <t>00000476</t>
  </si>
  <si>
    <t>00000416</t>
  </si>
  <si>
    <t>00000417</t>
  </si>
  <si>
    <t>00000418</t>
  </si>
  <si>
    <t>00000421</t>
  </si>
  <si>
    <t>00000425</t>
  </si>
  <si>
    <t>00000426</t>
  </si>
  <si>
    <t>00000429</t>
  </si>
  <si>
    <t>00000430</t>
  </si>
  <si>
    <t>00000432</t>
  </si>
  <si>
    <t>00000433</t>
  </si>
  <si>
    <t>00000435</t>
  </si>
  <si>
    <t>00000436</t>
  </si>
  <si>
    <t>00000437</t>
  </si>
  <si>
    <t>00000438</t>
  </si>
  <si>
    <t>00000442</t>
  </si>
  <si>
    <t>00000443</t>
  </si>
  <si>
    <t>00000390</t>
  </si>
  <si>
    <t>00000391</t>
  </si>
  <si>
    <t>00000392</t>
  </si>
  <si>
    <t>00000393</t>
  </si>
  <si>
    <t>00000399</t>
  </si>
  <si>
    <t>00000400</t>
  </si>
  <si>
    <t>00000402</t>
  </si>
  <si>
    <t>00000405</t>
  </si>
  <si>
    <t>00000408</t>
  </si>
  <si>
    <t>00000409</t>
  </si>
  <si>
    <t>00000411</t>
  </si>
  <si>
    <t>00000413</t>
  </si>
  <si>
    <t>00000038</t>
  </si>
  <si>
    <t>00000366</t>
  </si>
  <si>
    <t>00000369</t>
  </si>
  <si>
    <t>00000372</t>
  </si>
  <si>
    <t>00000373</t>
  </si>
  <si>
    <t>00000374</t>
  </si>
  <si>
    <t>00000375</t>
  </si>
  <si>
    <t>00000379</t>
  </si>
  <si>
    <t>00000380</t>
  </si>
  <si>
    <t>00000381</t>
  </si>
  <si>
    <t>00000383</t>
  </si>
  <si>
    <t>00000384</t>
  </si>
  <si>
    <t>00000386</t>
  </si>
  <si>
    <t>00000387</t>
  </si>
  <si>
    <t>00000292</t>
  </si>
  <si>
    <t>00000345</t>
  </si>
  <si>
    <t>00000346</t>
  </si>
  <si>
    <t>00000347</t>
  </si>
  <si>
    <t>00000349</t>
  </si>
  <si>
    <t>00000352</t>
  </si>
  <si>
    <t>00000353</t>
  </si>
  <si>
    <t>00000354</t>
  </si>
  <si>
    <t>00000355</t>
  </si>
  <si>
    <t>00000356</t>
  </si>
  <si>
    <t>00000359</t>
  </si>
  <si>
    <t>00000360</t>
  </si>
  <si>
    <t>00000361</t>
  </si>
  <si>
    <t>00000362</t>
  </si>
  <si>
    <t>00000365</t>
  </si>
  <si>
    <t>00000322</t>
  </si>
  <si>
    <t>00000326</t>
  </si>
  <si>
    <t>00000327</t>
  </si>
  <si>
    <t>00000328</t>
  </si>
  <si>
    <t>00000329</t>
  </si>
  <si>
    <t>00000331</t>
  </si>
  <si>
    <t>00000333</t>
  </si>
  <si>
    <t>00000334</t>
  </si>
  <si>
    <t>00000335</t>
  </si>
  <si>
    <t>00000337</t>
  </si>
  <si>
    <t>00000340</t>
  </si>
  <si>
    <t>00000341</t>
  </si>
  <si>
    <t>00000342</t>
  </si>
  <si>
    <t>00000343</t>
  </si>
  <si>
    <t>00000049</t>
  </si>
  <si>
    <t>00000299</t>
  </si>
  <si>
    <t>00000300</t>
  </si>
  <si>
    <t>00000301</t>
  </si>
  <si>
    <t>00000305</t>
  </si>
  <si>
    <t>00000307</t>
  </si>
  <si>
    <t>00000308</t>
  </si>
  <si>
    <t>00000309</t>
  </si>
  <si>
    <t>00000311</t>
  </si>
  <si>
    <t>00000313</t>
  </si>
  <si>
    <t>00000315</t>
  </si>
  <si>
    <t>00000316</t>
  </si>
  <si>
    <t>00000318</t>
  </si>
  <si>
    <t>00000002</t>
  </si>
  <si>
    <t>00000026</t>
  </si>
  <si>
    <t>00000266</t>
  </si>
  <si>
    <t>00000269</t>
  </si>
  <si>
    <t>00000271</t>
  </si>
  <si>
    <t>00000273</t>
  </si>
  <si>
    <t>00000277</t>
  </si>
  <si>
    <t>00000278</t>
  </si>
  <si>
    <t>00000279</t>
  </si>
  <si>
    <t>00000280</t>
  </si>
  <si>
    <t>00000281</t>
  </si>
  <si>
    <t>00000285</t>
  </si>
  <si>
    <t>00000286</t>
  </si>
  <si>
    <t>00000288</t>
  </si>
  <si>
    <t>00000290</t>
  </si>
  <si>
    <t>00000293</t>
  </si>
  <si>
    <t>00000295</t>
  </si>
  <si>
    <t>00000296</t>
  </si>
  <si>
    <t>00000208</t>
  </si>
  <si>
    <t>00000245</t>
  </si>
  <si>
    <t>00000246</t>
  </si>
  <si>
    <t>00000248</t>
  </si>
  <si>
    <t>00000251</t>
  </si>
  <si>
    <t>00000252</t>
  </si>
  <si>
    <t>00000254</t>
  </si>
  <si>
    <t>00000256</t>
  </si>
  <si>
    <t>00000258</t>
  </si>
  <si>
    <t>00000259</t>
  </si>
  <si>
    <t>00000262</t>
  </si>
  <si>
    <t>00000264</t>
  </si>
  <si>
    <t>00000265</t>
  </si>
  <si>
    <t>00000221</t>
  </si>
  <si>
    <t>00000222</t>
  </si>
  <si>
    <t>00000223</t>
  </si>
  <si>
    <t>00000224</t>
  </si>
  <si>
    <t>00000225</t>
  </si>
  <si>
    <t>00000227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</si>
  <si>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</si>
  <si>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</si>
  <si>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</si>
  <si>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</si>
  <si>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</si>
  <si>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</si>
  <si>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</si>
  <si>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</si>
  <si>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00000201</t>
  </si>
  <si>
    <t>00000204</t>
  </si>
  <si>
    <t>00000205</t>
  </si>
  <si>
    <t>00000207</t>
  </si>
  <si>
    <t>00000209</t>
  </si>
  <si>
    <t>00000210</t>
  </si>
  <si>
    <t>00000212</t>
  </si>
  <si>
    <t>00000214</t>
  </si>
  <si>
    <t>00000176</t>
  </si>
  <si>
    <t>00000177</t>
  </si>
  <si>
    <t>00000180</t>
  </si>
  <si>
    <t>00000181</t>
  </si>
  <si>
    <t>00000182</t>
  </si>
  <si>
    <t>00000184</t>
  </si>
  <si>
    <t>00000186</t>
  </si>
  <si>
    <t>00000190</t>
  </si>
  <si>
    <t>00000191</t>
  </si>
  <si>
    <t>00000192</t>
  </si>
  <si>
    <t>00000193</t>
  </si>
  <si>
    <t>00000194</t>
  </si>
  <si>
    <t>00000196</t>
  </si>
  <si>
    <t>00000199</t>
  </si>
  <si>
    <t>00000109</t>
  </si>
  <si>
    <t>00000158</t>
  </si>
  <si>
    <t>00000160</t>
  </si>
  <si>
    <t>00000163</t>
  </si>
  <si>
    <t>00000165</t>
  </si>
  <si>
    <t>00000168</t>
  </si>
  <si>
    <t>00000169</t>
  </si>
  <si>
    <t>00000171</t>
  </si>
  <si>
    <t>00000172</t>
  </si>
  <si>
    <t>00000173</t>
  </si>
  <si>
    <t>00000174</t>
  </si>
  <si>
    <t>00000175</t>
  </si>
  <si>
    <t>00000126</t>
  </si>
  <si>
    <t>00000127</t>
  </si>
  <si>
    <t>00000128</t>
  </si>
  <si>
    <t>00000137</t>
  </si>
  <si>
    <t>00000141</t>
  </si>
  <si>
    <t>00000146</t>
  </si>
  <si>
    <t>00000152</t>
  </si>
  <si>
    <t>00000153</t>
  </si>
  <si>
    <t>00000155</t>
  </si>
  <si>
    <t>00000102</t>
  </si>
  <si>
    <t>00000103</t>
  </si>
  <si>
    <t>00000104</t>
  </si>
  <si>
    <t>00000107</t>
  </si>
  <si>
    <t>00000108</t>
  </si>
  <si>
    <t>00000112</t>
  </si>
  <si>
    <t>00000113</t>
  </si>
  <si>
    <t>00000115</t>
  </si>
  <si>
    <t>00000117</t>
  </si>
  <si>
    <t>00000118</t>
  </si>
  <si>
    <t>00000119</t>
  </si>
  <si>
    <t>00000120</t>
  </si>
  <si>
    <t>00000122</t>
  </si>
  <si>
    <t>00000123</t>
  </si>
  <si>
    <t>00000124</t>
  </si>
  <si>
    <t>00000078</t>
  </si>
  <si>
    <t>00000080</t>
  </si>
  <si>
    <t>00000081</t>
  </si>
  <si>
    <t>00000083</t>
  </si>
  <si>
    <t>00000084</t>
  </si>
  <si>
    <t>00000085</t>
  </si>
  <si>
    <t>00000087</t>
  </si>
  <si>
    <t>00000089</t>
  </si>
  <si>
    <t>00000090</t>
  </si>
  <si>
    <t>00000093</t>
  </si>
  <si>
    <t>00000094</t>
  </si>
  <si>
    <t>00000095</t>
  </si>
  <si>
    <t>00000096</t>
  </si>
  <si>
    <t>00000097</t>
  </si>
  <si>
    <t>00000058</t>
  </si>
  <si>
    <t>00000060</t>
  </si>
  <si>
    <t>00000062</t>
  </si>
  <si>
    <t>00000064</t>
  </si>
  <si>
    <t>00000065</t>
  </si>
  <si>
    <t>00000066</t>
  </si>
  <si>
    <t>00000068</t>
  </si>
  <si>
    <t>00000069</t>
  </si>
  <si>
    <t>00000071</t>
  </si>
  <si>
    <t>00000072</t>
  </si>
  <si>
    <t>00000074</t>
  </si>
  <si>
    <t>00000076</t>
  </si>
  <si>
    <t>00000077</t>
  </si>
  <si>
    <t>00000041</t>
  </si>
  <si>
    <t>00000042</t>
  </si>
  <si>
    <t>00000043</t>
  </si>
  <si>
    <t>00000044</t>
  </si>
  <si>
    <t>00000047</t>
  </si>
  <si>
    <t>00000048</t>
  </si>
  <si>
    <t>00000050</t>
  </si>
  <si>
    <t>00000052</t>
  </si>
  <si>
    <t>00000054</t>
  </si>
  <si>
    <t>00000055</t>
  </si>
  <si>
    <t>00000020</t>
  </si>
  <si>
    <t>00000022</t>
  </si>
  <si>
    <t>00000023</t>
  </si>
  <si>
    <t>00000024</t>
  </si>
  <si>
    <t>00000027</t>
  </si>
  <si>
    <t>00000029</t>
  </si>
  <si>
    <t>00000031</t>
  </si>
  <si>
    <t>00000032</t>
  </si>
  <si>
    <t>00000033</t>
  </si>
  <si>
    <t>00000034</t>
  </si>
  <si>
    <t>00000036</t>
  </si>
  <si>
    <t>00000037</t>
  </si>
  <si>
    <t>00000040</t>
  </si>
  <si>
    <t>Sales</t>
  </si>
  <si>
    <t>(blank)</t>
  </si>
  <si>
    <t>Grand Total</t>
  </si>
  <si>
    <t>Recency</t>
  </si>
  <si>
    <t>Cust ID</t>
  </si>
  <si>
    <t>Frequency</t>
  </si>
  <si>
    <t>Monetary</t>
  </si>
  <si>
    <t>Count</t>
  </si>
  <si>
    <t>Min</t>
  </si>
  <si>
    <t>Max</t>
  </si>
  <si>
    <t>Average</t>
  </si>
  <si>
    <t>Recency Cutoffs</t>
  </si>
  <si>
    <t>Frequency Cutoffs</t>
  </si>
  <si>
    <t>Monetary Cutoffs</t>
  </si>
  <si>
    <t>R-score</t>
  </si>
  <si>
    <t>F-Score</t>
  </si>
  <si>
    <t>M-Score</t>
  </si>
  <si>
    <t>&lt;-----'=VLOOKUP(D12,$Q$5:$R$9,2)</t>
  </si>
  <si>
    <t>&lt;-----'=VLOOKUP(C13,$N$5:$O$9,2)</t>
  </si>
  <si>
    <t>&lt;------'=VLOOKUP(B14, $K$5:$L$9,2)</t>
  </si>
  <si>
    <t>Recency Distribution</t>
  </si>
  <si>
    <t>Frequency Distribution</t>
  </si>
  <si>
    <t>Monetary Distribution</t>
  </si>
  <si>
    <t>Row Labels</t>
  </si>
  <si>
    <t>Count of Customer ID</t>
  </si>
  <si>
    <t>Average of Sales</t>
  </si>
  <si>
    <t>Monetary Value</t>
  </si>
  <si>
    <t>Recency Count</t>
  </si>
  <si>
    <t>Frequency Count</t>
  </si>
  <si>
    <t>Monetary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</si>
</sst>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2" borderId="3" xfId="0" applyNumberFormat="1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0" fontId="3" fillId="0" borderId="0" xfId="0" applyFont="1"/>
    <xf numFmtId="0" fontId="0" fillId="2" borderId="0" xfId="0" applyFill="1"/>
    <xf numFmtId="49" fontId="0" fillId="2" borderId="0" xfId="0" applyNumberFormat="1" applyFill="1"/>
    <xf numFmtId="166" fontId="0" fillId="0" borderId="7" xfId="2" applyNumberFormat="1" applyFont="1" applyBorder="1"/>
    <xf numFmtId="0" fontId="0" fillId="0" borderId="7" xfId="0" applyBorder="1"/>
    <xf numFmtId="17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PivotTable!$R$20:$R$24</c:f>
              <c:numCache>
                <c:formatCode>General</c:formatCode>
                <c:ptCount val="5"/>
                <c:pt idx="0">
                  <c:v>407</c:v>
                </c:pt>
                <c:pt idx="1">
                  <c:v>1348</c:v>
                </c:pt>
                <c:pt idx="2">
                  <c:v>384</c:v>
                </c:pt>
                <c:pt idx="3">
                  <c:v>116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8-7945-BD8F-FA9D10CBD8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PivotTable!$O$20:$O$24</c:f>
              <c:numCache>
                <c:formatCode>General</c:formatCode>
                <c:ptCount val="5"/>
                <c:pt idx="0">
                  <c:v>1615</c:v>
                </c:pt>
                <c:pt idx="1">
                  <c:v>451</c:v>
                </c:pt>
                <c:pt idx="2">
                  <c:v>160</c:v>
                </c:pt>
                <c:pt idx="3">
                  <c:v>47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6-8540-AC63-CA434EB0D6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PivotTable!$L$20:$L$24</c:f>
              <c:numCache>
                <c:formatCode>General</c:formatCode>
                <c:ptCount val="5"/>
                <c:pt idx="0">
                  <c:v>1373</c:v>
                </c:pt>
                <c:pt idx="1">
                  <c:v>164</c:v>
                </c:pt>
                <c:pt idx="2">
                  <c:v>169</c:v>
                </c:pt>
                <c:pt idx="3">
                  <c:v>176</c:v>
                </c:pt>
                <c:pt idx="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3-FB4E-AA72-98B9132D023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24</xdr:row>
      <xdr:rowOff>14287</xdr:rowOff>
    </xdr:from>
    <xdr:to>
      <xdr:col>18</xdr:col>
      <xdr:colOff>308610</xdr:colOff>
      <xdr:row>35</xdr:row>
      <xdr:rowOff>113347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24</xdr:row>
      <xdr:rowOff>4762</xdr:rowOff>
    </xdr:from>
    <xdr:to>
      <xdr:col>15</xdr:col>
      <xdr:colOff>346710</xdr:colOff>
      <xdr:row>35</xdr:row>
      <xdr:rowOff>103822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24</xdr:row>
      <xdr:rowOff>14287</xdr:rowOff>
    </xdr:from>
    <xdr:to>
      <xdr:col>12</xdr:col>
      <xdr:colOff>318135</xdr:colOff>
      <xdr:row>35</xdr:row>
      <xdr:rowOff>113347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 Asllani" refreshedDate="41680.853293865737" createdVersion="4" refreshedVersion="4" minRefreshableVersion="3" recordCount="11984" xr:uid="{00000000-000A-0000-FFFF-FFFF00000000}">
  <cacheSource type="worksheet">
    <worksheetSource ref="A1:C1048576" sheet="List_of_transactions"/>
  </cacheSource>
  <cacheFields count="3">
    <cacheField name="Customer ID" numFmtId="49">
      <sharedItems containsBlank="1" count="2350">
        <s v="00000320"/>
        <s v="00000767"/>
        <s v="00000549"/>
        <s v="00001533"/>
        <s v="00000810"/>
        <s v="00000968"/>
        <s v="00001502"/>
        <s v="00002312"/>
        <s v="00000211"/>
        <s v="00000499"/>
        <s v="00001056"/>
        <s v="00001387"/>
        <s v="00002031"/>
        <s v="00000529"/>
        <s v="00001203"/>
        <s v="00001470"/>
        <s v="00000382"/>
        <s v="00000713"/>
        <s v="00000899"/>
        <s v="00001712"/>
        <s v="00001899"/>
        <s v="00002175"/>
        <s v="00000716"/>
        <s v="00001166"/>
        <s v="00002128"/>
        <s v="00000641"/>
        <s v="00001290"/>
        <s v="00001327"/>
        <s v="00001560"/>
        <s v="00002239"/>
        <s v="00002318"/>
        <s v="00000232"/>
        <s v="00001441"/>
        <s v="00001945"/>
        <s v="00001963"/>
        <s v="00000324"/>
        <s v="00001607"/>
        <s v="00002261"/>
        <s v="00000006"/>
        <s v="00000813"/>
        <s v="00001296"/>
        <s v="00001226"/>
        <s v="00001292"/>
        <s v="00001539"/>
        <s v="00001668"/>
        <s v="00002034"/>
        <s v="00000516"/>
        <s v="00001033"/>
        <s v="00001746"/>
        <s v="00000086"/>
        <s v="00001136"/>
        <s v="00001328"/>
        <s v="00001843"/>
        <s v="00001981"/>
        <s v="00002071"/>
        <s v="00002280"/>
        <s v="00000882"/>
        <s v="00000956"/>
        <s v="00001242"/>
        <s v="00001352"/>
        <s v="00001906"/>
        <s v="00000035"/>
        <s v="00000213"/>
        <s v="00001164"/>
        <s v="00001181"/>
        <s v="00001183"/>
        <s v="00001679"/>
        <s v="00001925"/>
        <s v="00002012"/>
        <s v="00002293"/>
        <s v="00000304"/>
        <s v="00001180"/>
        <s v="00001990"/>
        <s v="00002265"/>
        <s v="00000185"/>
        <s v="00000441"/>
        <s v="00001372"/>
        <s v="00001889"/>
        <s v="00000157"/>
        <s v="00000407"/>
        <s v="00001052"/>
        <s v="00001117"/>
        <s v="00001436"/>
        <s v="00001496"/>
        <s v="00001633"/>
        <s v="00002234"/>
        <s v="00002303"/>
        <s v="00000990"/>
        <s v="00001201"/>
        <s v="00001255"/>
        <s v="00001259"/>
        <s v="00001355"/>
        <s v="00001516"/>
        <s v="00001786"/>
        <s v="00001886"/>
        <s v="00002220"/>
        <s v="00000133"/>
        <s v="00000144"/>
        <s v="00000161"/>
        <s v="00000521"/>
        <s v="00001194"/>
        <s v="00001349"/>
        <s v="00001621"/>
        <s v="00001742"/>
        <s v="00001418"/>
        <s v="00001774"/>
        <s v="00002045"/>
        <s v="00000428"/>
        <s v="00000840"/>
        <s v="00002356"/>
        <s v="00001697"/>
        <s v="00000924"/>
        <s v="00000927"/>
        <s v="00001887"/>
        <s v="00002199"/>
        <s v="00000111"/>
        <s v="00000446"/>
        <s v="00000461"/>
        <s v="00000902"/>
        <s v="00000964"/>
        <s v="00001189"/>
        <s v="00001316"/>
        <s v="00001398"/>
        <s v="00001766"/>
        <s v="00001772"/>
        <s v="00000101"/>
        <s v="00000553"/>
        <s v="00001442"/>
        <s v="00001482"/>
        <s v="00001673"/>
        <s v="00001781"/>
        <s v="00002316"/>
        <s v="00001114"/>
        <s v="00001628"/>
        <s v="00001770"/>
        <s v="00002103"/>
        <s v="00000046"/>
        <s v="00000466"/>
        <s v="00000673"/>
        <s v="00001288"/>
        <s v="00001683"/>
        <s v="00001388"/>
        <s v="00001762"/>
        <s v="00001129"/>
        <s v="00001227"/>
        <s v="00001512"/>
        <s v="00001514"/>
        <s v="00001812"/>
        <s v="00000230"/>
        <s v="00000699"/>
        <s v="00001220"/>
        <s v="00001951"/>
        <s v="00000013"/>
        <s v="00000116"/>
        <s v="00001134"/>
        <s v="00002149"/>
        <s v="00000134"/>
        <s v="00000985"/>
        <s v="00001884"/>
        <s v="00001359"/>
        <s v="00001902"/>
        <s v="00002344"/>
        <s v="00000932"/>
        <s v="00001248"/>
        <s v="00001544"/>
        <s v="00001722"/>
        <s v="00002347"/>
        <s v="00001018"/>
        <s v="00001238"/>
        <s v="00001860"/>
        <s v="00001686"/>
        <s v="00000410"/>
        <s v="00000470"/>
        <s v="00000841"/>
        <s v="00000799"/>
        <s v="00000867"/>
        <s v="00002165"/>
        <s v="00002330"/>
        <s v="00001081"/>
        <s v="00001551"/>
        <s v="00001756"/>
        <s v="00000791"/>
        <s v="00001187"/>
        <s v="00002346"/>
        <s v="00000338"/>
        <s v="00001747"/>
        <s v="00002022"/>
        <s v="00000167"/>
        <s v="00000231"/>
        <s v="00001623"/>
        <s v="00000312"/>
        <s v="00000645"/>
        <s v="00001017"/>
        <s v="00001424"/>
        <s v="00001597"/>
        <s v="00001664"/>
        <s v="00001104"/>
        <s v="00001313"/>
        <s v="00001492"/>
        <s v="00001733"/>
        <s v="00000321"/>
        <s v="00000665"/>
        <s v="00001000"/>
        <s v="00000183"/>
        <s v="00000747"/>
        <s v="00000178"/>
        <s v="00000367"/>
        <s v="00000880"/>
        <s v="00000949"/>
        <s v="00001696"/>
        <s v="00001721"/>
        <s v="00002183"/>
        <s v="00000424"/>
        <s v="00001645"/>
        <s v="00000019"/>
        <s v="00000099"/>
        <s v="00000138"/>
        <s v="00000741"/>
        <s v="00000801"/>
        <s v="00001671"/>
        <s v="00000681"/>
        <s v="00001467"/>
        <s v="00001777"/>
        <s v="00000528"/>
        <s v="00000541"/>
        <s v="00002117"/>
        <s v="00000969"/>
        <s v="00001112"/>
        <s v="00001329"/>
        <s v="00001439"/>
        <s v="00000900"/>
        <s v="00001615"/>
        <s v="00002228"/>
        <s v="00000434"/>
        <s v="00001230"/>
        <s v="00002005"/>
        <s v="00002143"/>
        <s v="00000149"/>
        <s v="00000325"/>
        <s v="00002343"/>
        <s v="00000671"/>
        <s v="00000792"/>
        <s v="00001469"/>
        <s v="00002066"/>
        <s v="00000403"/>
        <s v="00000921"/>
        <s v="00000854"/>
        <s v="00001245"/>
        <s v="00000057"/>
        <s v="00001820"/>
        <s v="00000474"/>
        <s v="00002044"/>
        <s v="00000070"/>
        <s v="00000092"/>
        <s v="00000217"/>
        <s v="00000712"/>
        <s v="00001824"/>
        <s v="00002204"/>
        <s v="00000718"/>
        <s v="00001025"/>
        <s v="00001476"/>
        <s v="00000649"/>
        <s v="00000909"/>
        <s v="00001580"/>
        <s v="00001381"/>
        <s v="00001601"/>
        <s v="00001825"/>
        <s v="00002254"/>
        <s v="00001459"/>
        <s v="00001876"/>
        <s v="00000051"/>
        <s v="00000170"/>
        <s v="00000053"/>
        <s v="00000856"/>
        <s v="00000914"/>
        <s v="00001264"/>
        <s v="00001453"/>
        <s v="00000179"/>
        <s v="00000783"/>
        <s v="00001234"/>
        <s v="00001552"/>
        <s v="00001808"/>
        <s v="00001966"/>
        <s v="00002276"/>
        <s v="00001122"/>
        <s v="00001789"/>
        <s v="00000164"/>
        <s v="00000253"/>
        <s v="00000903"/>
        <s v="00001557"/>
        <s v="00002008"/>
        <s v="00000505"/>
        <s v="00001608"/>
        <s v="00001727"/>
        <s v="00001075"/>
        <s v="00001478"/>
        <s v="00001858"/>
        <s v="00002309"/>
        <s v="00000481"/>
        <s v="00001510"/>
        <s v="00002042"/>
        <s v="00000063"/>
        <s v="00000573"/>
        <s v="00001505"/>
        <s v="00002353"/>
        <s v="00000630"/>
        <s v="00001127"/>
        <s v="00001464"/>
        <s v="00001800"/>
        <s v="00000216"/>
        <s v="00001167"/>
        <s v="00001356"/>
        <s v="00002068"/>
        <s v="00000287"/>
        <s v="00000376"/>
        <s v="00002021"/>
        <s v="00000657"/>
        <s v="00001109"/>
        <s v="00001640"/>
        <s v="00002035"/>
        <s v="00000289"/>
        <s v="00001473"/>
        <s v="00000371"/>
        <s v="00000593"/>
        <s v="00000491"/>
        <s v="00000967"/>
        <s v="00001662"/>
        <s v="00001768"/>
        <s v="00000243"/>
        <s v="00000267"/>
        <s v="00000596"/>
        <s v="00000693"/>
        <s v="00001763"/>
        <s v="00001794"/>
        <s v="00002027"/>
        <s v="00000242"/>
        <s v="00000306"/>
        <s v="00000492"/>
        <s v="00000650"/>
        <s v="00000834"/>
        <s v="00001423"/>
        <s v="00001982"/>
        <s v="00000059"/>
        <s v="00000339"/>
        <s v="00000456"/>
        <s v="00000731"/>
        <s v="00000979"/>
        <s v="00001013"/>
        <s v="00001750"/>
        <s v="00001834"/>
        <s v="00002221"/>
        <s v="00001669"/>
        <s v="00002152"/>
        <s v="00000798"/>
        <s v="00001011"/>
        <s v="00001271"/>
        <s v="00002099"/>
        <s v="00002301"/>
        <s v="00000148"/>
        <s v="00000690"/>
        <s v="00001088"/>
        <s v="00002047"/>
        <s v="00002222"/>
        <s v="00002017"/>
        <s v="00000598"/>
        <s v="00001462"/>
        <s v="00001760"/>
        <s v="00001921"/>
        <s v="00002080"/>
        <s v="00002240"/>
        <s v="00002340"/>
        <s v="00000314"/>
        <s v="00000370"/>
        <s v="00000532"/>
        <s v="00000570"/>
        <s v="00001554"/>
        <s v="00001896"/>
        <s v="00002174"/>
        <s v="00002333"/>
        <s v="00001241"/>
        <s v="00001413"/>
        <s v="00001447"/>
        <s v="00002213"/>
        <s v="00000008"/>
        <s v="00001431"/>
        <s v="00001525"/>
        <s v="00002083"/>
        <s v="00002094"/>
        <s v="00002154"/>
        <s v="00000088"/>
        <s v="00000886"/>
        <s v="00001769"/>
        <s v="00000717"/>
        <s v="00001102"/>
        <s v="00001212"/>
        <s v="00001792"/>
        <s v="00000870"/>
        <s v="00000928"/>
        <s v="00000419"/>
        <s v="00000480"/>
        <s v="00000294"/>
        <s v="00000477"/>
        <s v="00001883"/>
        <s v="00002267"/>
        <s v="00000567"/>
        <s v="00001298"/>
        <s v="00000739"/>
        <s v="00000946"/>
        <s v="00001871"/>
        <s v="00000519"/>
        <s v="00000743"/>
        <s v="00001054"/>
        <s v="00001471"/>
        <s v="00000263"/>
        <s v="00000613"/>
        <s v="00000994"/>
        <s v="00002106"/>
        <s v="00002121"/>
        <s v="00000298"/>
        <s v="00001215"/>
        <s v="00002155"/>
        <s v="00002352"/>
        <s v="00000218"/>
        <s v="00001232"/>
        <s v="00000187"/>
        <s v="00000568"/>
        <s v="00001737"/>
        <s v="00001857"/>
        <s v="00000368"/>
        <s v="00000762"/>
        <s v="00001572"/>
        <s v="00001647"/>
        <s v="00002294"/>
        <s v="00001941"/>
        <s v="00002073"/>
        <s v="00002003"/>
        <s v="00000572"/>
        <s v="00002118"/>
        <s v="00001272"/>
        <s v="00001295"/>
        <s v="00000125"/>
        <s v="00000444"/>
        <s v="00000404"/>
        <s v="00001670"/>
        <s v="00000009"/>
        <s v="00000135"/>
        <s v="00000241"/>
        <s v="00002248"/>
        <s v="00001184"/>
        <s v="00001845"/>
        <s v="00002207"/>
        <s v="00001434"/>
        <s v="00001617"/>
        <s v="00002069"/>
        <s v="00000843"/>
        <s v="00001414"/>
        <s v="00001348"/>
        <s v="00002253"/>
        <s v="00001368"/>
        <s v="00001716"/>
        <s v="00000142"/>
        <s v="00002348"/>
        <s v="00000602"/>
        <s v="00001433"/>
        <s v="00000535"/>
        <s v="00001126"/>
        <s v="00002355"/>
        <s v="00000509"/>
        <s v="00000561"/>
        <s v="00001648"/>
        <s v="00000166"/>
        <s v="00002202"/>
        <s v="00002237"/>
        <s v="00000098"/>
        <s v="00000966"/>
        <s v="00000644"/>
        <s v="00000756"/>
        <s v="00001330"/>
        <s v="00002295"/>
        <s v="00002077"/>
        <s v="00000257"/>
        <s v="00000385"/>
        <s v="00001541"/>
        <s v="00001037"/>
        <s v="00001160"/>
        <s v="00002321"/>
        <s v="00001344"/>
        <s v="00002307"/>
        <s v="00000965"/>
        <s v="00001573"/>
        <s v="00000977"/>
        <s v="00000805"/>
        <s v="00002132"/>
        <s v="00002087"/>
        <s v="00000276"/>
        <s v="00001058"/>
        <s v="00002007"/>
        <s v="00000700"/>
        <s v="00002168"/>
        <s v="00000200"/>
        <s v="00001365"/>
        <s v="00000861"/>
        <s v="00001168"/>
        <s v="00000017"/>
        <s v="00001798"/>
        <s v="00000944"/>
        <s v="00000983"/>
        <s v="00001928"/>
        <s v="00000745"/>
        <s v="00001815"/>
        <s v="00002110"/>
        <s v="00000412"/>
        <s v="00001691"/>
        <s v="00000517"/>
        <s v="00000763"/>
        <s v="00000464"/>
        <s v="00002092"/>
        <s v="00002336"/>
        <s v="00001993"/>
        <s v="00001626"/>
        <s v="00002079"/>
        <s v="00002177"/>
        <s v="00000188"/>
        <s v="00000495"/>
        <s v="00000648"/>
        <s v="00002260"/>
        <s v="00002342"/>
        <s v="00000061"/>
        <s v="00000025"/>
        <s v="00001874"/>
        <s v="00001672"/>
        <s v="00001849"/>
        <s v="00000389"/>
        <s v="00001681"/>
        <s v="00002263"/>
        <s v="00001297"/>
        <s v="00001744"/>
        <s v="00002306"/>
        <s v="00000336"/>
        <s v="00000396"/>
        <s v="00000507"/>
        <s v="00001137"/>
        <s v="00001188"/>
        <s v="00002350"/>
        <s v="00001692"/>
        <s v="00002074"/>
        <s v="00000297"/>
        <s v="00001008"/>
        <s v="00001856"/>
        <s v="00001875"/>
        <s v="00000001"/>
        <s v="00001408"/>
        <s v="00001869"/>
        <s v="00000147"/>
        <s v="00000415"/>
        <s v="00000675"/>
        <s v="00000962"/>
        <s v="00001460"/>
        <s v="00000215"/>
        <s v="00000319"/>
        <s v="00001100"/>
        <s v="00002076"/>
        <s v="00000073"/>
        <s v="00000761"/>
        <s v="00000908"/>
        <s v="00000940"/>
        <s v="00001596"/>
        <s v="00000422"/>
        <s v="00000471"/>
        <s v="00000493"/>
        <s v="00001041"/>
        <s v="00001421"/>
        <s v="00001583"/>
        <s v="00000887"/>
        <s v="00001012"/>
        <s v="00002172"/>
        <s v="00000420"/>
        <s v="00001940"/>
        <s v="00002287"/>
        <s v="00001997"/>
        <s v="00001584"/>
        <s v="00002227"/>
        <s v="00000720"/>
        <s v="00002305"/>
        <s v="00001437"/>
        <s v="00001452"/>
        <s v="00002208"/>
        <s v="00002089"/>
        <s v="00000651"/>
        <s v="00001665"/>
        <s v="00001695"/>
        <s v="00002100"/>
        <s v="00000150"/>
        <s v="00000584"/>
        <s v="00000812"/>
        <s v="00001432"/>
        <s v="00000275"/>
        <s v="00000344"/>
        <s v="00000775"/>
        <s v="00001555"/>
        <s v="00000599"/>
        <s v="00001818"/>
        <s v="00000469"/>
        <s v="00001817"/>
        <s v="00001888"/>
        <s v="00001953"/>
        <s v="00001653"/>
        <s v="00001929"/>
        <s v="00000414"/>
        <s v="00000839"/>
        <s v="00001051"/>
        <s v="00001338"/>
        <s v="00001357"/>
        <s v="00001910"/>
        <s v="00001920"/>
        <s v="00000067"/>
        <s v="00000255"/>
        <s v="00000701"/>
        <s v="00001962"/>
        <s v="00002055"/>
        <s v="00002096"/>
        <s v="00000011"/>
        <s v="00001549"/>
        <s v="00001878"/>
        <s v="00001961"/>
        <s v="00002180"/>
        <s v="00000131"/>
        <s v="00001382"/>
        <s v="00000910"/>
        <s v="00001140"/>
        <s v="00001915"/>
        <s v="00000110"/>
        <s v="00001252"/>
        <s v="00001728"/>
        <s v="00001894"/>
        <s v="00002179"/>
        <s v="00001630"/>
        <s v="00001964"/>
        <s v="00001987"/>
        <s v="00000751"/>
        <s v="00002186"/>
        <s v="00000198"/>
        <s v="00001897"/>
        <s v="00001211"/>
        <s v="00001821"/>
        <s v="00000732"/>
        <s v="00001567"/>
        <s v="00000526"/>
        <s v="00000600"/>
        <s v="00001639"/>
        <s v="00001826"/>
        <s v="00000478"/>
        <s v="00000490"/>
        <s v="00000736"/>
        <s v="00001028"/>
        <s v="00001527"/>
        <s v="00002167"/>
        <s v="00002210"/>
        <s v="00000272"/>
        <s v="00000431"/>
        <s v="00001984"/>
        <s v="00002146"/>
        <s v="00001839"/>
        <s v="00001221"/>
        <s v="00000468"/>
        <s v="00001279"/>
        <s v="00000330"/>
        <s v="00000451"/>
        <s v="00000039"/>
        <s v="00000906"/>
        <s v="00001771"/>
        <s v="00002112"/>
        <s v="00000250"/>
        <s v="00002192"/>
        <s v="00000317"/>
        <s v="00000982"/>
        <s v="00001199"/>
        <s v="00001518"/>
        <s v="00002120"/>
        <s v="00001445"/>
        <s v="00001265"/>
        <s v="00001354"/>
        <s v="00000364"/>
        <s v="00002138"/>
        <s v="00001044"/>
        <s v="00001700"/>
        <s v="00002233"/>
        <s v="00001517"/>
        <s v="00002163"/>
        <s v="00002264"/>
        <s v="00001300"/>
        <s v="00000303"/>
        <s v="00000938"/>
        <s v="00001863"/>
        <s v="00000562"/>
        <s v="00002231"/>
        <s v="00001361"/>
        <s v="00000661"/>
        <s v="00000668"/>
        <s v="00001939"/>
        <s v="00001547"/>
        <s v="00000291"/>
        <s v="00001535"/>
        <s v="00001822"/>
        <s v="00002191"/>
        <s v="00000145"/>
        <s v="00000817"/>
        <s v="00001307"/>
        <s v="00001185"/>
        <s v="00001629"/>
        <s v="00000302"/>
        <s v="00000151"/>
        <s v="00002354"/>
        <s v="00000485"/>
        <s v="00001614"/>
        <s v="00002058"/>
        <s v="00000555"/>
        <s v="00000836"/>
        <s v="00000975"/>
        <s v="00002033"/>
        <s v="00001790"/>
        <s v="00000794"/>
        <s v="00000655"/>
        <s v="00001919"/>
        <s v="00000606"/>
        <s v="00002196"/>
        <s v="00000283"/>
        <s v="00002201"/>
        <s v="00002024"/>
        <s v="00000467"/>
        <s v="00000091"/>
        <s v="00001489"/>
        <s v="00001095"/>
        <s v="00002278"/>
        <s v="00000056"/>
        <s v="00000604"/>
        <s v="00001865"/>
        <s v="00002328"/>
        <s v="00001598"/>
        <s v="00001675"/>
        <s v="00001955"/>
        <s v="00001652"/>
        <s v="00002214"/>
        <s v="00000592"/>
        <s v="00000876"/>
        <s v="00001932"/>
        <s v="00000203"/>
        <s v="00000643"/>
        <s v="00001003"/>
        <s v="00000683"/>
        <s v="00001262"/>
        <s v="00001015"/>
        <s v="00000930"/>
        <s v="00001099"/>
        <s v="00001370"/>
        <s v="00001690"/>
        <s v="00001720"/>
        <s v="00002184"/>
        <s v="00000261"/>
        <s v="00001378"/>
        <s v="00001392"/>
        <s v="00001577"/>
        <s v="00001827"/>
        <s v="00001831"/>
        <s v="00001891"/>
        <s v="00000574"/>
        <s v="00000784"/>
        <s v="00000454"/>
        <s v="00000697"/>
        <s v="00001495"/>
        <s v="00001943"/>
        <s v="00001497"/>
        <s v="00002313"/>
        <s v="00000028"/>
        <s v="00001605"/>
        <s v="00000143"/>
        <s v="00002104"/>
        <s v="00002166"/>
        <s v="00000955"/>
        <s v="00000220"/>
        <s v="00001444"/>
        <s v="00001934"/>
        <s v="00000440"/>
        <s v="00000893"/>
        <s v="00001038"/>
        <s v="00001449"/>
        <s v="00000831"/>
        <s v="00001305"/>
        <s v="00000394"/>
        <s v="00000195"/>
        <s v="00000933"/>
        <s v="00001658"/>
        <s v="00002270"/>
        <s v="00000623"/>
        <s v="00002290"/>
        <s v="00000558"/>
        <s v="00000130"/>
        <s v="00000676"/>
        <s v="00000702"/>
        <s v="00001021"/>
        <s v="00001479"/>
        <s v="00000819"/>
        <s v="00001992"/>
        <s v="00001010"/>
        <s v="00001261"/>
        <s v="00001363"/>
        <s v="00001426"/>
        <s v="00000274"/>
        <s v="00000358"/>
        <s v="00001286"/>
        <s v="00001611"/>
        <s v="00001767"/>
        <s v="00000159"/>
        <s v="00000830"/>
        <s v="00000842"/>
        <s v="00000845"/>
        <s v="00001644"/>
        <s v="00001909"/>
        <s v="00000247"/>
        <s v="00000543"/>
        <s v="00001435"/>
        <s v="00000609"/>
        <s v="00002030"/>
        <s v="00000988"/>
        <s v="00001532"/>
        <s v="00002010"/>
        <s v="00002049"/>
        <s v="00000548"/>
        <s v="00002048"/>
        <s v="00002218"/>
        <s v="00000585"/>
        <s v="00001076"/>
        <s v="00001950"/>
        <s v="00000105"/>
        <s v="00000114"/>
        <s v="00000132"/>
        <s v="00000601"/>
        <s v="00001139"/>
        <s v="00001309"/>
        <s v="00001709"/>
        <s v="00001749"/>
        <s v="00002285"/>
        <s v="00002332"/>
        <s v="00000045"/>
        <s v="00000348"/>
        <s v="00000350"/>
        <s v="00000666"/>
        <s v="00001086"/>
        <s v="00001091"/>
        <s v="00000100"/>
        <s v="00000612"/>
        <s v="00000378"/>
        <s v="00000401"/>
        <s v="00000678"/>
        <s v="00000726"/>
        <s v="00000822"/>
        <s v="00001775"/>
        <s v="00002296"/>
        <s v="00000397"/>
        <s v="00001042"/>
        <s v="00001842"/>
        <s v="00002339"/>
        <s v="00002123"/>
        <s v="00001609"/>
        <s v="00001783"/>
        <s v="00000973"/>
        <s v="00001278"/>
        <s v="00000423"/>
        <s v="00001983"/>
        <s v="00002098"/>
        <s v="00000877"/>
        <s v="00000757"/>
        <s v="00000981"/>
        <s v="00001411"/>
        <s v="00002052"/>
        <s v="00000282"/>
        <s v="00002250"/>
        <s v="00002349"/>
        <s v="00000728"/>
        <s v="00001258"/>
        <s v="00001882"/>
        <s v="00001935"/>
        <s v="00000439"/>
        <s v="00000916"/>
        <s v="00002133"/>
        <s v="00000680"/>
        <s v="00000883"/>
        <s v="00002041"/>
        <s v="00002252"/>
        <s v="00000452"/>
        <s v="00001239"/>
        <s v="00000865"/>
        <s v="00000897"/>
        <s v="00002315"/>
        <s v="00000971"/>
        <s v="00000206"/>
        <s v="00002161"/>
        <s v="00001851"/>
        <s v="00001873"/>
        <s v="00002235"/>
        <s v="00001575"/>
        <s v="00001975"/>
        <s v="00000846"/>
        <s v="00001062"/>
        <s v="00002057"/>
        <s v="00000889"/>
        <s v="00000406"/>
        <s v="00001508"/>
        <s v="00001152"/>
        <s v="00001353"/>
        <s v="00002101"/>
        <s v="00000457"/>
        <s v="00002140"/>
        <s v="00000388"/>
        <s v="00001093"/>
        <s v="00002075"/>
        <s v="00001713"/>
        <s v="00000079"/>
        <s v="00000608"/>
        <s v="00001680"/>
        <s v="00000140"/>
        <s v="00002274"/>
        <s v="00000219"/>
        <s v="00000332"/>
        <s v="00001521"/>
        <s v="00002145"/>
        <s v="00001317"/>
        <s v="00001588"/>
        <s v="00001125"/>
        <s v="00001400"/>
        <s v="00001761"/>
        <s v="00000705"/>
        <s v="00000898"/>
        <s v="00001178"/>
        <s v="00001284"/>
        <s v="00001715"/>
        <s v="00001310"/>
        <s v="00001396"/>
        <s v="00001438"/>
        <s v="00001922"/>
        <s v="00002119"/>
        <s v="00000021"/>
        <s v="00000625"/>
        <s v="00000730"/>
        <s v="00001795"/>
        <s v="00001146"/>
        <s v="00001108"/>
        <s v="00001249"/>
        <s v="00002335"/>
        <s v="00001039"/>
        <s v="00001612"/>
        <s v="00001901"/>
        <s v="00002135"/>
        <s v="00002325"/>
        <s v="00000523"/>
        <s v="00001277"/>
        <s v="00001631"/>
        <s v="00000611"/>
        <s v="00001402"/>
        <s v="00001946"/>
        <s v="00000453"/>
        <s v="00000715"/>
        <s v="00001428"/>
        <s v="00001958"/>
        <s v="00000777"/>
        <s v="00000760"/>
        <s v="00001569"/>
        <s v="00002308"/>
        <s v="00001320"/>
        <s v="00001543"/>
        <s v="00000778"/>
        <s v="00001289"/>
        <s v="00001916"/>
        <s v="00001985"/>
        <s v="00000226"/>
        <s v="00000827"/>
        <s v="00000363"/>
        <s v="00000377"/>
        <s v="00001490"/>
        <s v="00002205"/>
        <s v="00001217"/>
        <s v="00001294"/>
        <s v="00002036"/>
        <s v="00001375"/>
        <s v="00002170"/>
        <s v="00002282"/>
        <s v="00001172"/>
        <s v="00001595"/>
        <s v="00002111"/>
        <s v="00000660"/>
        <s v="00000672"/>
        <s v="00001579"/>
        <s v="00000487"/>
        <s v="00000957"/>
        <s v="00001101"/>
        <s v="00001872"/>
        <s v="00002081"/>
        <s v="00002090"/>
        <s v="00002329"/>
        <s v="00002331"/>
        <s v="00002334"/>
        <s v="00002337"/>
        <s v="00002338"/>
        <s v="00002341"/>
        <s v="00002345"/>
        <s v="00002351"/>
        <s v="00002357"/>
        <s v="00000351"/>
        <s v="00001507"/>
        <s v="00001646"/>
        <s v="00001911"/>
        <s v="00001980"/>
        <s v="00002297"/>
        <s v="00002298"/>
        <s v="00002299"/>
        <s v="00002300"/>
        <s v="00002302"/>
        <s v="00002304"/>
        <s v="00002310"/>
        <s v="00002311"/>
        <s v="00002314"/>
        <s v="00002317"/>
        <s v="00002319"/>
        <s v="00002320"/>
        <s v="00002322"/>
        <s v="00002323"/>
        <s v="00002324"/>
        <s v="00002326"/>
        <s v="00002327"/>
        <s v="00002271"/>
        <s v="00002272"/>
        <s v="00002273"/>
        <s v="00002275"/>
        <s v="00002277"/>
        <s v="00002279"/>
        <s v="00002281"/>
        <s v="00002283"/>
        <s v="00002284"/>
        <s v="00002286"/>
        <s v="00002288"/>
        <s v="00002289"/>
        <s v="00002291"/>
        <s v="00002292"/>
        <s v="00000483"/>
        <s v="00000621"/>
        <s v="00001334"/>
        <s v="00001959"/>
        <s v="00002247"/>
        <s v="00002249"/>
        <s v="00002251"/>
        <s v="00002255"/>
        <s v="00002256"/>
        <s v="00002257"/>
        <s v="00002258"/>
        <s v="00002259"/>
        <s v="00002262"/>
        <s v="00002266"/>
        <s v="00002268"/>
        <s v="00002269"/>
        <s v="00000463"/>
        <s v="00000750"/>
        <s v="00000850"/>
        <s v="00000948"/>
        <s v="00001853"/>
        <s v="00002085"/>
        <s v="00002229"/>
        <s v="00002230"/>
        <s v="00002232"/>
        <s v="00002236"/>
        <s v="00002238"/>
        <s v="00002241"/>
        <s v="00002242"/>
        <s v="00002243"/>
        <s v="00002244"/>
        <s v="00002245"/>
        <s v="00002246"/>
        <s v="00001576"/>
        <s v="00002189"/>
        <s v="00002209"/>
        <s v="00002211"/>
        <s v="00002212"/>
        <s v="00002215"/>
        <s v="00002216"/>
        <s v="00002217"/>
        <s v="00002219"/>
        <s v="00002223"/>
        <s v="00002224"/>
        <s v="00002225"/>
        <s v="00002226"/>
        <s v="00001840"/>
        <s v="00002181"/>
        <s v="00002182"/>
        <s v="00002185"/>
        <s v="00002187"/>
        <s v="00002188"/>
        <s v="00002190"/>
        <s v="00002193"/>
        <s v="00002194"/>
        <s v="00002195"/>
        <s v="00002197"/>
        <s v="00002198"/>
        <s v="00002200"/>
        <s v="00002203"/>
        <s v="00002206"/>
        <s v="00000323"/>
        <s v="00000513"/>
        <s v="00000560"/>
        <s v="00000659"/>
        <s v="00001503"/>
        <s v="00001855"/>
        <s v="00002148"/>
        <s v="00002150"/>
        <s v="00002151"/>
        <s v="00002153"/>
        <s v="00002156"/>
        <s v="00002157"/>
        <s v="00002158"/>
        <s v="00002159"/>
        <s v="00002160"/>
        <s v="00002162"/>
        <s v="00002164"/>
        <s v="00002169"/>
        <s v="00002171"/>
        <s v="00002173"/>
        <s v="00002176"/>
        <s v="00002178"/>
        <s v="00001546"/>
        <s v="00001702"/>
        <s v="00002122"/>
        <s v="00002124"/>
        <s v="00002125"/>
        <s v="00002126"/>
        <s v="00002127"/>
        <s v="00002129"/>
        <s v="00002130"/>
        <s v="00002131"/>
        <s v="00002134"/>
        <s v="00002136"/>
        <s v="00002137"/>
        <s v="00002139"/>
        <s v="00002141"/>
        <s v="00002142"/>
        <s v="00002144"/>
        <s v="00002147"/>
        <s v="00000450"/>
        <s v="00000577"/>
        <s v="00002086"/>
        <s v="00002088"/>
        <s v="00002091"/>
        <s v="00002093"/>
        <s v="00002095"/>
        <s v="00002097"/>
        <s v="00002102"/>
        <s v="00002105"/>
        <s v="00002107"/>
        <s v="00002108"/>
        <s v="00002109"/>
        <s v="00002113"/>
        <s v="00002114"/>
        <s v="00002115"/>
        <s v="00002116"/>
        <s v="00000398"/>
        <s v="00001684"/>
        <s v="00002061"/>
        <s v="00002062"/>
        <s v="00002063"/>
        <s v="00002064"/>
        <s v="00002065"/>
        <s v="00002067"/>
        <s v="00002070"/>
        <s v="00002072"/>
        <s v="00002078"/>
        <s v="00002082"/>
        <s v="00002084"/>
        <s v="00000796"/>
        <s v="00001341"/>
        <s v="00001558"/>
        <s v="00001829"/>
        <s v="00002029"/>
        <s v="00002032"/>
        <s v="00002037"/>
        <s v="00002038"/>
        <s v="00002039"/>
        <s v="00002040"/>
        <s v="00002043"/>
        <s v="00002046"/>
        <s v="00002050"/>
        <s v="00002051"/>
        <s v="00002053"/>
        <s v="00002054"/>
        <s v="00002056"/>
        <s v="00002059"/>
        <s v="00002060"/>
        <s v="00000814"/>
        <s v="00001247"/>
        <s v="00001593"/>
        <s v="00002001"/>
        <s v="00002002"/>
        <s v="00002004"/>
        <s v="00002006"/>
        <s v="00002009"/>
        <s v="00002011"/>
        <s v="00002013"/>
        <s v="00002014"/>
        <s v="00002015"/>
        <s v="00002016"/>
        <s v="00002018"/>
        <s v="00002019"/>
        <s v="00002020"/>
        <s v="00002023"/>
        <s v="00002025"/>
        <s v="00002026"/>
        <s v="00002028"/>
        <s v="00001475"/>
        <s v="00001620"/>
        <s v="00001708"/>
        <s v="00001836"/>
        <s v="00001914"/>
        <s v="00001976"/>
        <s v="00001977"/>
        <s v="00001978"/>
        <s v="00001979"/>
        <s v="00001986"/>
        <s v="00001988"/>
        <s v="00001989"/>
        <s v="00001991"/>
        <s v="00001994"/>
        <s v="00001995"/>
        <s v="00001996"/>
        <s v="00001998"/>
        <s v="00001999"/>
        <s v="00002000"/>
        <s v="00000551"/>
        <s v="00000691"/>
        <s v="00001947"/>
        <s v="00001948"/>
        <s v="00001949"/>
        <s v="00001952"/>
        <s v="00001954"/>
        <s v="00001956"/>
        <s v="00001957"/>
        <s v="00001960"/>
        <s v="00001965"/>
        <s v="00001967"/>
        <s v="00001968"/>
        <s v="00001969"/>
        <s v="00001970"/>
        <s v="00001971"/>
        <s v="00001972"/>
        <s v="00001973"/>
        <s v="00001974"/>
        <s v="00001071"/>
        <s v="00001499"/>
        <s v="00001917"/>
        <s v="00001918"/>
        <s v="00001923"/>
        <s v="00001924"/>
        <s v="00001926"/>
        <s v="00001927"/>
        <s v="00001930"/>
        <s v="00001931"/>
        <s v="00001933"/>
        <s v="00001936"/>
        <s v="00001937"/>
        <s v="00001938"/>
        <s v="00001942"/>
        <s v="00001944"/>
        <s v="00000656"/>
        <s v="00001268"/>
        <s v="00001885"/>
        <s v="00001890"/>
        <s v="00001892"/>
        <s v="00001893"/>
        <s v="00001895"/>
        <s v="00001898"/>
        <s v="00001900"/>
        <s v="00001903"/>
        <s v="00001904"/>
        <s v="00001905"/>
        <s v="00001907"/>
        <s v="00001908"/>
        <s v="00001912"/>
        <s v="00001913"/>
        <s v="00001529"/>
        <s v="00001859"/>
        <s v="00001861"/>
        <s v="00001862"/>
        <s v="00001864"/>
        <s v="00001866"/>
        <s v="00001867"/>
        <s v="00001868"/>
        <s v="00001870"/>
        <s v="00001877"/>
        <s v="00001879"/>
        <s v="00001880"/>
        <s v="00001881"/>
        <s v="00000821"/>
        <s v="00001828"/>
        <s v="00001830"/>
        <s v="00001832"/>
        <s v="00001833"/>
        <s v="00001835"/>
        <s v="00001837"/>
        <s v="00001838"/>
        <s v="00001841"/>
        <s v="00001844"/>
        <s v="00001846"/>
        <s v="00001847"/>
        <s v="00001848"/>
        <s v="00001850"/>
        <s v="00001852"/>
        <s v="00001854"/>
        <s v="00001005"/>
        <s v="00001276"/>
        <s v="00001574"/>
        <s v="00001799"/>
        <s v="00001801"/>
        <s v="00001802"/>
        <s v="00001803"/>
        <s v="00001804"/>
        <s v="00001805"/>
        <s v="00001806"/>
        <s v="00001807"/>
        <s v="00001809"/>
        <s v="00001810"/>
        <s v="00001811"/>
        <s v="00001813"/>
        <s v="00001814"/>
        <s v="00001816"/>
        <s v="00001819"/>
        <s v="00001823"/>
        <s v="00001758"/>
        <s v="00001759"/>
        <s v="00001764"/>
        <s v="00001765"/>
        <s v="00001773"/>
        <s v="00001776"/>
        <s v="00001778"/>
        <s v="00001779"/>
        <s v="00001780"/>
        <s v="00001782"/>
        <s v="00001784"/>
        <s v="00001785"/>
        <s v="00001787"/>
        <s v="00001788"/>
        <s v="00001791"/>
        <s v="00001793"/>
        <s v="00001796"/>
        <s v="00001797"/>
        <s v="00001170"/>
        <s v="00001726"/>
        <s v="00001729"/>
        <s v="00001730"/>
        <s v="00001731"/>
        <s v="00001732"/>
        <s v="00001734"/>
        <s v="00001735"/>
        <s v="00001736"/>
        <s v="00001738"/>
        <s v="00001739"/>
        <s v="00001740"/>
        <s v="00001741"/>
        <s v="00001743"/>
        <s v="00001745"/>
        <s v="00001748"/>
        <s v="00001751"/>
        <s v="00001752"/>
        <s v="00001753"/>
        <s v="00001754"/>
        <s v="00001755"/>
        <s v="00001757"/>
        <s v="00000575"/>
        <s v="00000937"/>
        <s v="00001698"/>
        <s v="00001699"/>
        <s v="00001701"/>
        <s v="00001703"/>
        <s v="00001704"/>
        <s v="00001705"/>
        <s v="00001706"/>
        <s v="00001707"/>
        <s v="00001710"/>
        <s v="00001711"/>
        <s v="00001714"/>
        <s v="00001717"/>
        <s v="00001718"/>
        <s v="00001719"/>
        <s v="00001723"/>
        <s v="00001724"/>
        <s v="00001725"/>
        <s v="00001340"/>
        <s v="00001666"/>
        <s v="00001667"/>
        <s v="00001674"/>
        <s v="00001676"/>
        <s v="00001677"/>
        <s v="00001678"/>
        <s v="00001682"/>
        <s v="00001685"/>
        <s v="00001687"/>
        <s v="00001688"/>
        <s v="00001689"/>
        <s v="00001693"/>
        <s v="00001694"/>
        <s v="00000129"/>
        <s v="00000500"/>
        <s v="00001641"/>
        <s v="00001642"/>
        <s v="00001643"/>
        <s v="00001649"/>
        <s v="00001650"/>
        <s v="00001651"/>
        <s v="00001654"/>
        <s v="00001655"/>
        <s v="00001656"/>
        <s v="00001657"/>
        <s v="00001659"/>
        <s v="00001660"/>
        <s v="00001661"/>
        <s v="00001663"/>
        <s v="00000136"/>
        <s v="00000202"/>
        <s v="00000511"/>
        <s v="00000669"/>
        <s v="00001124"/>
        <s v="00001391"/>
        <s v="00001610"/>
        <s v="00001613"/>
        <s v="00001616"/>
        <s v="00001618"/>
        <s v="00001619"/>
        <s v="00001622"/>
        <s v="00001624"/>
        <s v="00001625"/>
        <s v="00001627"/>
        <s v="00001632"/>
        <s v="00001634"/>
        <s v="00001635"/>
        <s v="00001636"/>
        <s v="00001637"/>
        <s v="00001638"/>
        <s v="00001283"/>
        <s v="00001407"/>
        <s v="00001550"/>
        <s v="00001578"/>
        <s v="00001581"/>
        <s v="00001582"/>
        <s v="00001585"/>
        <s v="00001586"/>
        <s v="00001587"/>
        <s v="00001589"/>
        <s v="00001590"/>
        <s v="00001591"/>
        <s v="00001592"/>
        <s v="00001594"/>
        <s v="00001599"/>
        <s v="00001600"/>
        <s v="00001602"/>
        <s v="00001603"/>
        <s v="00001604"/>
        <s v="00001606"/>
        <s v="00000082"/>
        <s v="00000707"/>
        <s v="00000770"/>
        <s v="00001084"/>
        <s v="00001351"/>
        <s v="00001540"/>
        <s v="00001542"/>
        <s v="00001545"/>
        <s v="00001548"/>
        <s v="00001553"/>
        <s v="00001556"/>
        <s v="00001559"/>
        <s v="00001561"/>
        <s v="00001562"/>
        <s v="00001563"/>
        <s v="00001564"/>
        <s v="00001565"/>
        <s v="00001566"/>
        <s v="00001568"/>
        <s v="00001570"/>
        <s v="00001571"/>
        <s v="00001244"/>
        <s v="00001509"/>
        <s v="00001511"/>
        <s v="00001513"/>
        <s v="00001515"/>
        <s v="00001519"/>
        <s v="00001520"/>
        <s v="00001522"/>
        <s v="00001523"/>
        <s v="00001524"/>
        <s v="00001526"/>
        <s v="00001528"/>
        <s v="00001530"/>
        <s v="00001531"/>
        <s v="00001534"/>
        <s v="00001536"/>
        <s v="00001537"/>
        <s v="00001538"/>
        <s v="00000534"/>
        <s v="00001097"/>
        <s v="00001472"/>
        <s v="00001474"/>
        <s v="00001477"/>
        <s v="00001480"/>
        <s v="00001481"/>
        <s v="00001483"/>
        <s v="00001484"/>
        <s v="00001485"/>
        <s v="00001486"/>
        <s v="00001487"/>
        <s v="00001488"/>
        <s v="00001491"/>
        <s v="00001493"/>
        <s v="00001494"/>
        <s v="00001498"/>
        <s v="00001500"/>
        <s v="00001501"/>
        <s v="00001504"/>
        <s v="00001506"/>
        <s v="00000935"/>
        <s v="00001448"/>
        <s v="00001450"/>
        <s v="00001451"/>
        <s v="00001454"/>
        <s v="00001455"/>
        <s v="00001456"/>
        <s v="00001457"/>
        <s v="00001458"/>
        <s v="00001461"/>
        <s v="00001463"/>
        <s v="00001465"/>
        <s v="00001466"/>
        <s v="00001468"/>
        <s v="00000260"/>
        <s v="00000618"/>
        <s v="00000696"/>
        <s v="00000952"/>
        <s v="00001193"/>
        <s v="00001236"/>
        <s v="00001269"/>
        <s v="00001415"/>
        <s v="00001416"/>
        <s v="00001417"/>
        <s v="00001419"/>
        <s v="00001420"/>
        <s v="00001422"/>
        <s v="00001425"/>
        <s v="00001427"/>
        <s v="00001429"/>
        <s v="00001430"/>
        <s v="00001440"/>
        <s v="00001443"/>
        <s v="00001446"/>
        <s v="00000156"/>
        <s v="00000268"/>
        <s v="00001390"/>
        <s v="00001393"/>
        <s v="00001394"/>
        <s v="00001395"/>
        <s v="00001397"/>
        <s v="00001399"/>
        <s v="00001401"/>
        <s v="00001403"/>
        <s v="00001404"/>
        <s v="00001405"/>
        <s v="00001406"/>
        <s v="00001409"/>
        <s v="00001410"/>
        <s v="00001412"/>
        <s v="00000189"/>
        <s v="00000904"/>
        <s v="00001120"/>
        <s v="00001190"/>
        <s v="00001366"/>
        <s v="00001367"/>
        <s v="00001369"/>
        <s v="00001371"/>
        <s v="00001373"/>
        <s v="00001374"/>
        <s v="00001376"/>
        <s v="00001377"/>
        <s v="00001379"/>
        <s v="00001380"/>
        <s v="00001383"/>
        <s v="00001384"/>
        <s v="00001385"/>
        <s v="00001386"/>
        <s v="00001389"/>
        <s v="00000427"/>
        <s v="00000999"/>
        <s v="00001335"/>
        <s v="00001336"/>
        <s v="00001337"/>
        <s v="00001339"/>
        <s v="00001342"/>
        <s v="00001343"/>
        <s v="00001345"/>
        <s v="00001346"/>
        <s v="00001347"/>
        <s v="00001350"/>
        <s v="00001358"/>
        <s v="00001360"/>
        <s v="00001362"/>
        <s v="00001364"/>
        <s v="00000106"/>
        <s v="00000395"/>
        <s v="00001198"/>
        <s v="00001266"/>
        <s v="00001301"/>
        <s v="00001302"/>
        <s v="00001303"/>
        <s v="00001304"/>
        <s v="00001306"/>
        <s v="00001308"/>
        <s v="00001311"/>
        <s v="00001312"/>
        <s v="00001314"/>
        <s v="00001315"/>
        <s v="00001318"/>
        <s v="00001319"/>
        <s v="00001321"/>
        <s v="00001322"/>
        <s v="00001323"/>
        <s v="00001324"/>
        <s v="00001325"/>
        <s v="00001326"/>
        <s v="00001331"/>
        <s v="00001332"/>
        <s v="00001333"/>
        <s v="00000244"/>
        <s v="00001113"/>
        <s v="00001141"/>
        <s v="00001267"/>
        <s v="00001270"/>
        <s v="00001273"/>
        <s v="00001274"/>
        <s v="00001275"/>
        <s v="00001280"/>
        <s v="00001281"/>
        <s v="00001282"/>
        <s v="00001285"/>
        <s v="00001287"/>
        <s v="00001291"/>
        <s v="00001293"/>
        <s v="00001299"/>
        <s v="00000552"/>
        <s v="00000793"/>
        <s v="00001154"/>
        <s v="00001207"/>
        <s v="00001231"/>
        <s v="00001233"/>
        <s v="00001235"/>
        <s v="00001237"/>
        <s v="00001240"/>
        <s v="00001243"/>
        <s v="00001246"/>
        <s v="00001250"/>
        <s v="00001251"/>
        <s v="00001253"/>
        <s v="00001254"/>
        <s v="00001256"/>
        <s v="00001257"/>
        <s v="00001260"/>
        <s v="00001263"/>
        <s v="00001208"/>
        <s v="00001209"/>
        <s v="00001210"/>
        <s v="00001213"/>
        <s v="00001214"/>
        <s v="00001216"/>
        <s v="00001218"/>
        <s v="00001219"/>
        <s v="00001222"/>
        <s v="00001223"/>
        <s v="00001224"/>
        <s v="00001225"/>
        <s v="00001228"/>
        <s v="00001229"/>
        <s v="00000633"/>
        <s v="00000950"/>
        <s v="00001186"/>
        <s v="00001191"/>
        <s v="00001192"/>
        <s v="00001195"/>
        <s v="00001196"/>
        <s v="00001197"/>
        <s v="00001200"/>
        <s v="00001202"/>
        <s v="00001204"/>
        <s v="00001205"/>
        <s v="00001206"/>
        <s v="00000310"/>
        <s v="00000858"/>
        <s v="00001046"/>
        <s v="00001158"/>
        <s v="00001159"/>
        <s v="00001161"/>
        <s v="00001162"/>
        <s v="00001163"/>
        <s v="00001165"/>
        <s v="00001169"/>
        <s v="00001171"/>
        <s v="00001173"/>
        <s v="00001174"/>
        <s v="00001175"/>
        <s v="00001176"/>
        <s v="00001177"/>
        <s v="00001179"/>
        <s v="00001182"/>
        <s v="00000030"/>
        <s v="00001133"/>
        <s v="00001135"/>
        <s v="00001138"/>
        <s v="00001142"/>
        <s v="00001143"/>
        <s v="00001144"/>
        <s v="00001145"/>
        <s v="00001147"/>
        <s v="00001148"/>
        <s v="00001149"/>
        <s v="00001150"/>
        <s v="00001151"/>
        <s v="00001153"/>
        <s v="00001155"/>
        <s v="00001156"/>
        <s v="00001157"/>
        <s v="00001103"/>
        <s v="00001105"/>
        <s v="00001106"/>
        <s v="00001107"/>
        <s v="00001110"/>
        <s v="00001111"/>
        <s v="00001115"/>
        <s v="00001116"/>
        <s v="00001118"/>
        <s v="00001119"/>
        <s v="00001121"/>
        <s v="00001123"/>
        <s v="00001128"/>
        <s v="00001130"/>
        <s v="00001131"/>
        <s v="00001132"/>
        <s v="00000714"/>
        <s v="00001059"/>
        <s v="00001067"/>
        <s v="00001068"/>
        <s v="00001069"/>
        <s v="00001070"/>
        <s v="00001072"/>
        <s v="00001073"/>
        <s v="00001074"/>
        <s v="00001077"/>
        <s v="00001078"/>
        <s v="00001079"/>
        <s v="00001080"/>
        <s v="00001082"/>
        <s v="00001083"/>
        <s v="00001085"/>
        <s v="00001087"/>
        <s v="00001089"/>
        <s v="00001090"/>
        <s v="00001092"/>
        <s v="00001094"/>
        <s v="00001096"/>
        <s v="00001098"/>
        <s v="00000075"/>
        <s v="00001040"/>
        <s v="00001043"/>
        <s v="00001045"/>
        <s v="00001047"/>
        <s v="00001048"/>
        <s v="00001049"/>
        <s v="00001050"/>
        <s v="00001053"/>
        <s v="00001055"/>
        <s v="00001057"/>
        <s v="00001060"/>
        <s v="00001061"/>
        <s v="00001063"/>
        <s v="00001064"/>
        <s v="00001065"/>
        <s v="00001066"/>
        <s v="00000823"/>
        <s v="00001007"/>
        <s v="00001009"/>
        <s v="00001014"/>
        <s v="00001016"/>
        <s v="00001019"/>
        <s v="00001020"/>
        <s v="00001022"/>
        <s v="00001023"/>
        <s v="00001024"/>
        <s v="00001026"/>
        <s v="00001027"/>
        <s v="00001029"/>
        <s v="00001030"/>
        <s v="00001031"/>
        <s v="00001032"/>
        <s v="00001034"/>
        <s v="00001035"/>
        <s v="00001036"/>
        <s v="00000984"/>
        <s v="00000986"/>
        <s v="00000987"/>
        <s v="00000989"/>
        <s v="00000991"/>
        <s v="00000992"/>
        <s v="00000993"/>
        <s v="00000995"/>
        <s v="00000996"/>
        <s v="00000997"/>
        <s v="00000998"/>
        <s v="00001001"/>
        <s v="00001002"/>
        <s v="00001004"/>
        <s v="00001006"/>
        <s v="00000837"/>
        <s v="00000939"/>
        <s v="00000941"/>
        <s v="00000942"/>
        <s v="00000943"/>
        <s v="00000945"/>
        <s v="00000947"/>
        <s v="00000951"/>
        <s v="00000953"/>
        <s v="00000954"/>
        <s v="00000958"/>
        <s v="00000959"/>
        <s v="00000960"/>
        <s v="00000961"/>
        <s v="00000963"/>
        <s v="00000970"/>
        <s v="00000972"/>
        <s v="00000974"/>
        <s v="00000976"/>
        <s v="00000978"/>
        <s v="00000980"/>
        <s v="00000007"/>
        <s v="00000496"/>
        <s v="00000913"/>
        <s v="00000915"/>
        <s v="00000917"/>
        <s v="00000918"/>
        <s v="00000919"/>
        <s v="00000920"/>
        <s v="00000922"/>
        <s v="00000923"/>
        <s v="00000925"/>
        <s v="00000926"/>
        <s v="00000929"/>
        <s v="00000931"/>
        <s v="00000934"/>
        <s v="00000936"/>
        <s v="00000018"/>
        <s v="00000448"/>
        <s v="00000873"/>
        <s v="00000878"/>
        <s v="00000879"/>
        <s v="00000881"/>
        <s v="00000884"/>
        <s v="00000885"/>
        <s v="00000888"/>
        <s v="00000890"/>
        <s v="00000891"/>
        <s v="00000892"/>
        <s v="00000894"/>
        <s v="00000895"/>
        <s v="00000896"/>
        <s v="00000901"/>
        <s v="00000905"/>
        <s v="00000907"/>
        <s v="00000911"/>
        <s v="00000912"/>
        <s v="00000284"/>
        <s v="00000357"/>
        <s v="00000844"/>
        <s v="00000847"/>
        <s v="00000848"/>
        <s v="00000849"/>
        <s v="00000851"/>
        <s v="00000852"/>
        <s v="00000853"/>
        <s v="00000855"/>
        <s v="00000857"/>
        <s v="00000859"/>
        <s v="00000860"/>
        <s v="00000862"/>
        <s v="00000863"/>
        <s v="00000864"/>
        <s v="00000866"/>
        <s v="00000868"/>
        <s v="00000869"/>
        <s v="00000871"/>
        <s v="00000872"/>
        <s v="00000874"/>
        <s v="00000875"/>
        <s v="00000708"/>
        <s v="00000776"/>
        <s v="00000811"/>
        <s v="00000815"/>
        <s v="00000816"/>
        <s v="00000818"/>
        <s v="00000820"/>
        <s v="00000824"/>
        <s v="00000825"/>
        <s v="00000826"/>
        <s v="00000828"/>
        <s v="00000829"/>
        <s v="00000832"/>
        <s v="00000833"/>
        <s v="00000835"/>
        <s v="00000838"/>
        <s v="00000782"/>
        <s v="00000785"/>
        <s v="00000786"/>
        <s v="00000787"/>
        <s v="00000788"/>
        <s v="00000789"/>
        <s v="00000790"/>
        <s v="00000795"/>
        <s v="00000797"/>
        <s v="00000800"/>
        <s v="00000802"/>
        <s v="00000803"/>
        <s v="00000804"/>
        <s v="00000806"/>
        <s v="00000807"/>
        <s v="00000808"/>
        <s v="00000809"/>
        <s v="00000764"/>
        <s v="00000765"/>
        <s v="00000766"/>
        <s v="00000768"/>
        <s v="00000769"/>
        <s v="00000771"/>
        <s v="00000772"/>
        <s v="00000773"/>
        <s v="00000774"/>
        <s v="00000779"/>
        <s v="00000780"/>
        <s v="00000781"/>
        <s v="00000733"/>
        <s v="00000734"/>
        <s v="00000735"/>
        <s v="00000737"/>
        <s v="00000738"/>
        <s v="00000740"/>
        <s v="00000742"/>
        <s v="00000744"/>
        <s v="00000746"/>
        <s v="00000748"/>
        <s v="00000749"/>
        <s v="00000752"/>
        <s v="00000753"/>
        <s v="00000754"/>
        <s v="00000755"/>
        <s v="00000758"/>
        <s v="00000759"/>
        <s v="00000698"/>
        <s v="00000703"/>
        <s v="00000704"/>
        <s v="00000706"/>
        <s v="00000709"/>
        <s v="00000710"/>
        <s v="00000711"/>
        <s v="00000719"/>
        <s v="00000721"/>
        <s v="00000722"/>
        <s v="00000723"/>
        <s v="00000724"/>
        <s v="00000725"/>
        <s v="00000727"/>
        <s v="00000729"/>
        <s v="00000667"/>
        <s v="00000670"/>
        <s v="00000674"/>
        <s v="00000677"/>
        <s v="00000679"/>
        <s v="00000682"/>
        <s v="00000684"/>
        <s v="00000685"/>
        <s v="00000686"/>
        <s v="00000687"/>
        <s v="00000688"/>
        <s v="00000689"/>
        <s v="00000692"/>
        <s v="00000694"/>
        <s v="00000695"/>
        <s v="00000121"/>
        <s v="00000154"/>
        <s v="00000270"/>
        <s v="00000637"/>
        <s v="00000638"/>
        <s v="00000639"/>
        <s v="00000640"/>
        <s v="00000642"/>
        <s v="00000646"/>
        <s v="00000647"/>
        <s v="00000652"/>
        <s v="00000653"/>
        <s v="00000654"/>
        <s v="00000658"/>
        <s v="00000662"/>
        <s v="00000663"/>
        <s v="00000664"/>
        <s v="00000614"/>
        <s v="00000615"/>
        <s v="00000616"/>
        <s v="00000617"/>
        <s v="00000619"/>
        <s v="00000620"/>
        <s v="00000622"/>
        <s v="00000624"/>
        <s v="00000626"/>
        <s v="00000627"/>
        <s v="00000628"/>
        <s v="00000629"/>
        <s v="00000631"/>
        <s v="00000632"/>
        <s v="00000634"/>
        <s v="00000635"/>
        <s v="00000636"/>
        <s v="00000228"/>
        <s v="00000249"/>
        <s v="00000586"/>
        <s v="00000587"/>
        <s v="00000588"/>
        <s v="00000589"/>
        <s v="00000590"/>
        <s v="00000591"/>
        <s v="00000594"/>
        <s v="00000595"/>
        <s v="00000597"/>
        <s v="00000603"/>
        <s v="00000605"/>
        <s v="00000607"/>
        <s v="00000610"/>
        <s v="00000229"/>
        <s v="00000539"/>
        <s v="00000559"/>
        <s v="00000563"/>
        <s v="00000564"/>
        <s v="00000565"/>
        <s v="00000566"/>
        <s v="00000569"/>
        <s v="00000571"/>
        <s v="00000576"/>
        <s v="00000578"/>
        <s v="00000579"/>
        <s v="00000580"/>
        <s v="00000581"/>
        <s v="00000582"/>
        <s v="00000583"/>
        <s v="00000530"/>
        <s v="00000531"/>
        <s v="00000533"/>
        <s v="00000536"/>
        <s v="00000537"/>
        <s v="00000538"/>
        <s v="00000540"/>
        <s v="00000542"/>
        <s v="00000544"/>
        <s v="00000545"/>
        <s v="00000546"/>
        <s v="00000547"/>
        <s v="00000550"/>
        <s v="00000554"/>
        <s v="00000556"/>
        <s v="00000557"/>
        <s v="00000139"/>
        <s v="00000162"/>
        <s v="00000504"/>
        <s v="00000506"/>
        <s v="00000508"/>
        <s v="00000510"/>
        <s v="00000512"/>
        <s v="00000514"/>
        <s v="00000515"/>
        <s v="00000518"/>
        <s v="00000520"/>
        <s v="00000522"/>
        <s v="00000524"/>
        <s v="00000525"/>
        <s v="00000527"/>
        <s v="00000479"/>
        <s v="00000482"/>
        <s v="00000484"/>
        <s v="00000486"/>
        <s v="00000488"/>
        <s v="00000489"/>
        <s v="00000494"/>
        <s v="00000497"/>
        <s v="00000498"/>
        <s v="00000501"/>
        <s v="00000502"/>
        <s v="00000503"/>
        <s v="00000197"/>
        <s v="00000445"/>
        <s v="00000447"/>
        <s v="00000449"/>
        <s v="00000455"/>
        <s v="00000458"/>
        <s v="00000459"/>
        <s v="00000460"/>
        <s v="00000462"/>
        <s v="00000465"/>
        <s v="00000472"/>
        <s v="00000473"/>
        <s v="00000475"/>
        <s v="00000476"/>
        <s v="00000416"/>
        <s v="00000417"/>
        <s v="00000418"/>
        <s v="00000421"/>
        <s v="00000425"/>
        <s v="00000426"/>
        <s v="00000429"/>
        <s v="00000430"/>
        <s v="00000432"/>
        <s v="00000433"/>
        <s v="00000435"/>
        <s v="00000436"/>
        <s v="00000437"/>
        <s v="00000438"/>
        <s v="00000442"/>
        <s v="00000443"/>
        <s v="00000390"/>
        <s v="00000391"/>
        <s v="00000392"/>
        <s v="00000393"/>
        <s v="00000399"/>
        <s v="00000400"/>
        <s v="00000402"/>
        <s v="00000405"/>
        <s v="00000408"/>
        <s v="00000409"/>
        <s v="00000411"/>
        <s v="00000413"/>
        <s v="00000038"/>
        <s v="00000366"/>
        <s v="00000369"/>
        <s v="00000372"/>
        <s v="00000373"/>
        <s v="00000374"/>
        <s v="00000375"/>
        <s v="00000379"/>
        <s v="00000380"/>
        <s v="00000381"/>
        <s v="00000383"/>
        <s v="00000384"/>
        <s v="00000386"/>
        <s v="00000387"/>
        <s v="00000292"/>
        <s v="00000345"/>
        <s v="00000346"/>
        <s v="00000347"/>
        <s v="00000349"/>
        <s v="00000352"/>
        <s v="00000353"/>
        <s v="00000354"/>
        <s v="00000355"/>
        <s v="00000356"/>
        <s v="00000359"/>
        <s v="00000360"/>
        <s v="00000361"/>
        <s v="00000362"/>
        <s v="00000365"/>
        <s v="00000322"/>
        <s v="00000326"/>
        <s v="00000327"/>
        <s v="00000328"/>
        <s v="00000329"/>
        <s v="00000331"/>
        <s v="00000333"/>
        <s v="00000334"/>
        <s v="00000335"/>
        <s v="00000337"/>
        <s v="00000340"/>
        <s v="00000341"/>
        <s v="00000342"/>
        <s v="00000343"/>
        <s v="00000049"/>
        <s v="00000299"/>
        <s v="00000300"/>
        <s v="00000301"/>
        <s v="00000305"/>
        <s v="00000307"/>
        <s v="00000308"/>
        <s v="00000309"/>
        <s v="00000311"/>
        <s v="00000313"/>
        <s v="00000315"/>
        <s v="00000316"/>
        <s v="00000318"/>
        <s v="00000002"/>
        <s v="00000026"/>
        <s v="00000266"/>
        <s v="00000269"/>
        <s v="00000271"/>
        <s v="00000273"/>
        <s v="00000277"/>
        <s v="00000278"/>
        <s v="00000279"/>
        <s v="00000280"/>
        <s v="00000281"/>
        <s v="00000285"/>
        <s v="00000286"/>
        <s v="00000288"/>
        <s v="00000290"/>
        <s v="00000293"/>
        <s v="00000295"/>
        <s v="00000296"/>
        <s v="00000208"/>
        <s v="00000245"/>
        <s v="00000246"/>
        <s v="00000248"/>
        <s v="00000251"/>
        <s v="00000252"/>
        <s v="00000254"/>
        <s v="00000256"/>
        <s v="00000258"/>
        <s v="00000259"/>
        <s v="00000262"/>
        <s v="00000264"/>
        <s v="00000265"/>
        <s v="00000221"/>
        <s v="00000222"/>
        <s v="00000223"/>
        <s v="00000224"/>
        <s v="00000225"/>
        <s v="00000227"/>
        <s v="00000233"/>
        <s v="00000234"/>
        <s v="00000235"/>
        <s v="00000236"/>
        <s v="00000237"/>
        <s v="00000238"/>
        <s v="00000239"/>
        <s v="00000240"/>
        <s v="00000201"/>
        <s v="00000204"/>
        <s v="00000205"/>
        <s v="00000207"/>
        <s v="00000209"/>
        <s v="00000210"/>
        <s v="00000212"/>
        <s v="00000214"/>
        <s v="00000176"/>
        <s v="00000177"/>
        <s v="00000180"/>
        <s v="00000181"/>
        <s v="00000182"/>
        <s v="00000184"/>
        <s v="00000186"/>
        <s v="00000190"/>
        <s v="00000191"/>
        <s v="00000192"/>
        <s v="00000193"/>
        <s v="00000194"/>
        <s v="00000196"/>
        <s v="00000199"/>
        <s v="00000109"/>
        <s v="00000158"/>
        <s v="00000160"/>
        <s v="00000163"/>
        <s v="00000165"/>
        <s v="00000168"/>
        <s v="00000169"/>
        <s v="00000171"/>
        <s v="00000172"/>
        <s v="00000173"/>
        <s v="00000174"/>
        <s v="00000175"/>
        <s v="00000126"/>
        <s v="00000127"/>
        <s v="00000128"/>
        <s v="00000137"/>
        <s v="00000141"/>
        <s v="00000146"/>
        <s v="00000152"/>
        <s v="00000153"/>
        <s v="00000155"/>
        <s v="00000102"/>
        <s v="00000103"/>
        <s v="00000104"/>
        <s v="00000107"/>
        <s v="00000108"/>
        <s v="00000112"/>
        <s v="00000113"/>
        <s v="00000115"/>
        <s v="00000117"/>
        <s v="00000118"/>
        <s v="00000119"/>
        <s v="00000120"/>
        <s v="00000122"/>
        <s v="00000123"/>
        <s v="00000124"/>
        <s v="00000078"/>
        <s v="00000080"/>
        <s v="00000081"/>
        <s v="00000083"/>
        <s v="00000084"/>
        <s v="00000085"/>
        <s v="00000087"/>
        <s v="00000089"/>
        <s v="00000090"/>
        <s v="00000093"/>
        <s v="00000094"/>
        <s v="00000095"/>
        <s v="00000096"/>
        <s v="00000097"/>
        <s v="00000058"/>
        <s v="00000060"/>
        <s v="00000062"/>
        <s v="00000064"/>
        <s v="00000065"/>
        <s v="00000066"/>
        <s v="00000068"/>
        <s v="00000069"/>
        <s v="00000071"/>
        <s v="00000072"/>
        <s v="00000074"/>
        <s v="00000076"/>
        <s v="00000077"/>
        <s v="00000041"/>
        <s v="00000042"/>
        <s v="00000043"/>
        <s v="00000044"/>
        <s v="00000047"/>
        <s v="00000048"/>
        <s v="00000050"/>
        <s v="00000052"/>
        <s v="00000054"/>
        <s v="00000055"/>
        <s v="00000020"/>
        <s v="00000022"/>
        <s v="00000023"/>
        <s v="00000024"/>
        <s v="00000027"/>
        <s v="00000029"/>
        <s v="00000031"/>
        <s v="00000032"/>
        <s v="00000033"/>
        <s v="00000034"/>
        <s v="00000036"/>
        <s v="00000037"/>
        <s v="00000040"/>
        <m/>
      </sharedItems>
    </cacheField>
    <cacheField name="Transaction Date" numFmtId="0">
      <sharedItems containsNonDate="0" containsDate="1" containsString="0" containsBlank="1" minDate="2013-01-01T00:00:00" maxDate="2014-07-01T00:00:00"/>
    </cacheField>
    <cacheField name="Sales" numFmtId="0">
      <sharedItems containsString="0" containsBlank="1" containsNumber="1" minValue="11" maxValue="156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84">
  <r>
    <x v="0"/>
    <d v="2014-06-30T00:00:00"/>
    <n v="22.880000000000003"/>
  </r>
  <r>
    <x v="1"/>
    <d v="2014-06-30T00:00:00"/>
    <n v="11.57"/>
  </r>
  <r>
    <x v="2"/>
    <d v="2014-06-29T00:00:00"/>
    <n v="23.58"/>
  </r>
  <r>
    <x v="3"/>
    <d v="2014-06-28T00:00:00"/>
    <n v="22.490000000000002"/>
  </r>
  <r>
    <x v="4"/>
    <d v="2014-06-28T00:00:00"/>
    <n v="23.990000000000002"/>
  </r>
  <r>
    <x v="5"/>
    <d v="2014-06-28T00:00:00"/>
    <n v="39.480000000000004"/>
  </r>
  <r>
    <x v="6"/>
    <d v="2014-06-28T00:00:00"/>
    <n v="36.480000000000004"/>
  </r>
  <r>
    <x v="7"/>
    <d v="2014-06-28T00:00:00"/>
    <n v="44.99"/>
  </r>
  <r>
    <x v="8"/>
    <d v="2014-06-27T00:00:00"/>
    <n v="72.47"/>
  </r>
  <r>
    <x v="9"/>
    <d v="2014-06-27T00:00:00"/>
    <n v="50.97"/>
  </r>
  <r>
    <x v="10"/>
    <d v="2014-06-27T00:00:00"/>
    <n v="70.39"/>
  </r>
  <r>
    <x v="11"/>
    <d v="2014-06-27T00:00:00"/>
    <n v="62.36"/>
  </r>
  <r>
    <x v="3"/>
    <d v="2014-06-27T00:00:00"/>
    <n v="62.08"/>
  </r>
  <r>
    <x v="12"/>
    <d v="2014-06-27T00:00:00"/>
    <n v="36.980000000000004"/>
  </r>
  <r>
    <x v="13"/>
    <d v="2014-06-26T00:00:00"/>
    <n v="38.97"/>
  </r>
  <r>
    <x v="1"/>
    <d v="2014-06-26T00:00:00"/>
    <n v="23.58"/>
  </r>
  <r>
    <x v="14"/>
    <d v="2014-06-26T00:00:00"/>
    <n v="54.36"/>
  </r>
  <r>
    <x v="15"/>
    <d v="2014-06-26T00:00:00"/>
    <n v="41.980000000000004"/>
  </r>
  <r>
    <x v="16"/>
    <d v="2014-06-25T00:00:00"/>
    <n v="23.990000000000002"/>
  </r>
  <r>
    <x v="17"/>
    <d v="2014-06-25T00:00:00"/>
    <n v="28.49"/>
  </r>
  <r>
    <x v="18"/>
    <d v="2014-06-25T00:00:00"/>
    <n v="20.490000000000002"/>
  </r>
  <r>
    <x v="19"/>
    <d v="2014-06-25T00:00:00"/>
    <n v="52.55"/>
  </r>
  <r>
    <x v="20"/>
    <d v="2014-06-25T00:00:00"/>
    <n v="37.480000000000004"/>
  </r>
  <r>
    <x v="21"/>
    <d v="2014-06-25T00:00:00"/>
    <n v="31.99"/>
  </r>
  <r>
    <x v="22"/>
    <d v="2014-06-24T00:00:00"/>
    <n v="67.460000000000008"/>
  </r>
  <r>
    <x v="1"/>
    <d v="2014-06-24T00:00:00"/>
    <n v="32.980000000000004"/>
  </r>
  <r>
    <x v="23"/>
    <d v="2014-06-24T00:00:00"/>
    <n v="23.990000000000002"/>
  </r>
  <r>
    <x v="24"/>
    <d v="2014-06-24T00:00:00"/>
    <n v="41.480000000000004"/>
  </r>
  <r>
    <x v="25"/>
    <d v="2014-06-23T00:00:00"/>
    <n v="56.98"/>
  </r>
  <r>
    <x v="26"/>
    <d v="2014-06-23T00:00:00"/>
    <n v="74.47"/>
  </r>
  <r>
    <x v="27"/>
    <d v="2014-06-23T00:00:00"/>
    <n v="33.980000000000004"/>
  </r>
  <r>
    <x v="28"/>
    <d v="2014-06-23T00:00:00"/>
    <n v="30.49"/>
  </r>
  <r>
    <x v="29"/>
    <d v="2014-06-23T00:00:00"/>
    <n v="54.97"/>
  </r>
  <r>
    <x v="30"/>
    <d v="2014-06-23T00:00:00"/>
    <n v="24.98"/>
  </r>
  <r>
    <x v="31"/>
    <d v="2014-06-22T00:00:00"/>
    <n v="49.47"/>
  </r>
  <r>
    <x v="32"/>
    <d v="2014-06-22T00:00:00"/>
    <n v="39.47"/>
  </r>
  <r>
    <x v="33"/>
    <d v="2014-06-22T00:00:00"/>
    <n v="50.46"/>
  </r>
  <r>
    <x v="34"/>
    <d v="2014-06-22T00:00:00"/>
    <n v="49.97"/>
  </r>
  <r>
    <x v="35"/>
    <d v="2014-06-21T00:00:00"/>
    <n v="41.980000000000004"/>
  </r>
  <r>
    <x v="36"/>
    <d v="2014-06-21T00:00:00"/>
    <n v="37.480000000000004"/>
  </r>
  <r>
    <x v="37"/>
    <d v="2014-06-21T00:00:00"/>
    <n v="49.47"/>
  </r>
  <r>
    <x v="38"/>
    <d v="2014-06-20T00:00:00"/>
    <n v="66.47"/>
  </r>
  <r>
    <x v="39"/>
    <d v="2014-06-20T00:00:00"/>
    <n v="36.480000000000004"/>
  </r>
  <r>
    <x v="40"/>
    <d v="2014-06-20T00:00:00"/>
    <n v="63.63"/>
  </r>
  <r>
    <x v="41"/>
    <d v="2014-06-19T00:00:00"/>
    <n v="38.980000000000004"/>
  </r>
  <r>
    <x v="42"/>
    <d v="2014-06-19T00:00:00"/>
    <n v="34.980000000000004"/>
  </r>
  <r>
    <x v="43"/>
    <d v="2014-06-19T00:00:00"/>
    <n v="50.49"/>
  </r>
  <r>
    <x v="44"/>
    <d v="2014-06-19T00:00:00"/>
    <n v="45.97"/>
  </r>
  <r>
    <x v="45"/>
    <d v="2014-06-19T00:00:00"/>
    <n v="23.990000000000002"/>
  </r>
  <r>
    <x v="46"/>
    <d v="2014-06-18T00:00:00"/>
    <n v="31.98"/>
  </r>
  <r>
    <x v="47"/>
    <d v="2014-06-18T00:00:00"/>
    <n v="25.490000000000002"/>
  </r>
  <r>
    <x v="43"/>
    <d v="2014-06-18T00:00:00"/>
    <n v="23.990000000000002"/>
  </r>
  <r>
    <x v="48"/>
    <d v="2014-06-18T00:00:00"/>
    <n v="58.97"/>
  </r>
  <r>
    <x v="49"/>
    <d v="2014-06-17T00:00:00"/>
    <n v="57.47"/>
  </r>
  <r>
    <x v="50"/>
    <d v="2014-06-17T00:00:00"/>
    <n v="34.760000000000005"/>
  </r>
  <r>
    <x v="51"/>
    <d v="2014-06-17T00:00:00"/>
    <n v="38.980000000000004"/>
  </r>
  <r>
    <x v="52"/>
    <d v="2014-06-17T00:00:00"/>
    <n v="53.97"/>
  </r>
  <r>
    <x v="53"/>
    <d v="2014-06-17T00:00:00"/>
    <n v="58.96"/>
  </r>
  <r>
    <x v="54"/>
    <d v="2014-06-17T00:00:00"/>
    <n v="57.84"/>
  </r>
  <r>
    <x v="55"/>
    <d v="2014-06-17T00:00:00"/>
    <n v="26.990000000000002"/>
  </r>
  <r>
    <x v="13"/>
    <d v="2014-06-16T00:00:00"/>
    <n v="26.98"/>
  </r>
  <r>
    <x v="56"/>
    <d v="2014-06-16T00:00:00"/>
    <n v="37.97"/>
  </r>
  <r>
    <x v="57"/>
    <d v="2014-06-16T00:00:00"/>
    <n v="22.490000000000002"/>
  </r>
  <r>
    <x v="58"/>
    <d v="2014-06-16T00:00:00"/>
    <n v="17.490000000000002"/>
  </r>
  <r>
    <x v="59"/>
    <d v="2014-06-16T00:00:00"/>
    <n v="39.489999999999995"/>
  </r>
  <r>
    <x v="30"/>
    <d v="2014-06-16T00:00:00"/>
    <n v="37.870000000000005"/>
  </r>
  <r>
    <x v="60"/>
    <d v="2014-06-15T00:00:00"/>
    <n v="51.06"/>
  </r>
  <r>
    <x v="61"/>
    <d v="2014-06-14T00:00:00"/>
    <n v="70.490000000000009"/>
  </r>
  <r>
    <x v="62"/>
    <d v="2014-06-14T00:00:00"/>
    <n v="92.44"/>
  </r>
  <r>
    <x v="46"/>
    <d v="2014-06-14T00:00:00"/>
    <n v="36.980000000000004"/>
  </r>
  <r>
    <x v="63"/>
    <d v="2014-06-14T00:00:00"/>
    <n v="70.47"/>
  </r>
  <r>
    <x v="64"/>
    <d v="2014-06-14T00:00:00"/>
    <n v="72.45"/>
  </r>
  <r>
    <x v="65"/>
    <d v="2014-06-14T00:00:00"/>
    <n v="49.24"/>
  </r>
  <r>
    <x v="66"/>
    <d v="2014-06-14T00:00:00"/>
    <n v="88.52"/>
  </r>
  <r>
    <x v="67"/>
    <d v="2014-06-14T00:00:00"/>
    <n v="37.299999999999997"/>
  </r>
  <r>
    <x v="68"/>
    <d v="2014-06-14T00:00:00"/>
    <n v="35.980000000000004"/>
  </r>
  <r>
    <x v="69"/>
    <d v="2014-06-14T00:00:00"/>
    <n v="50.86"/>
  </r>
  <r>
    <x v="70"/>
    <d v="2014-06-13T00:00:00"/>
    <n v="34.760000000000005"/>
  </r>
  <r>
    <x v="71"/>
    <d v="2014-06-13T00:00:00"/>
    <n v="48.47"/>
  </r>
  <r>
    <x v="72"/>
    <d v="2014-06-13T00:00:00"/>
    <n v="25.490000000000002"/>
  </r>
  <r>
    <x v="37"/>
    <d v="2014-06-13T00:00:00"/>
    <n v="60.96"/>
  </r>
  <r>
    <x v="73"/>
    <d v="2014-06-13T00:00:00"/>
    <n v="22.490000000000002"/>
  </r>
  <r>
    <x v="74"/>
    <d v="2014-06-12T00:00:00"/>
    <n v="31.99"/>
  </r>
  <r>
    <x v="75"/>
    <d v="2014-06-12T00:00:00"/>
    <n v="55.47"/>
  </r>
  <r>
    <x v="39"/>
    <d v="2014-06-12T00:00:00"/>
    <n v="63.96"/>
  </r>
  <r>
    <x v="76"/>
    <d v="2014-06-12T00:00:00"/>
    <n v="57.53"/>
  </r>
  <r>
    <x v="77"/>
    <d v="2014-06-12T00:00:00"/>
    <n v="41.980000000000004"/>
  </r>
  <r>
    <x v="78"/>
    <d v="2014-06-11T00:00:00"/>
    <n v="48.96"/>
  </r>
  <r>
    <x v="79"/>
    <d v="2014-06-11T00:00:00"/>
    <n v="34.760000000000005"/>
  </r>
  <r>
    <x v="80"/>
    <d v="2014-06-11T00:00:00"/>
    <n v="85.33"/>
  </r>
  <r>
    <x v="81"/>
    <d v="2014-06-11T00:00:00"/>
    <n v="30.56"/>
  </r>
  <r>
    <x v="50"/>
    <d v="2014-06-11T00:00:00"/>
    <n v="46.07"/>
  </r>
  <r>
    <x v="41"/>
    <d v="2014-06-11T00:00:00"/>
    <n v="80.95"/>
  </r>
  <r>
    <x v="82"/>
    <d v="2014-06-11T00:00:00"/>
    <n v="20.990000000000002"/>
  </r>
  <r>
    <x v="83"/>
    <d v="2014-06-11T00:00:00"/>
    <n v="23.990000000000002"/>
  </r>
  <r>
    <x v="84"/>
    <d v="2014-06-11T00:00:00"/>
    <n v="59.05"/>
  </r>
  <r>
    <x v="66"/>
    <d v="2014-06-11T00:00:00"/>
    <n v="137.92000000000002"/>
  </r>
  <r>
    <x v="85"/>
    <d v="2014-06-11T00:00:00"/>
    <n v="23.490000000000002"/>
  </r>
  <r>
    <x v="86"/>
    <d v="2014-06-11T00:00:00"/>
    <n v="55.47"/>
  </r>
  <r>
    <x v="87"/>
    <d v="2014-06-10T00:00:00"/>
    <n v="71.490000000000009"/>
  </r>
  <r>
    <x v="88"/>
    <d v="2014-06-10T00:00:00"/>
    <n v="58.35"/>
  </r>
  <r>
    <x v="89"/>
    <d v="2014-06-10T00:00:00"/>
    <n v="44.95"/>
  </r>
  <r>
    <x v="90"/>
    <d v="2014-06-10T00:00:00"/>
    <n v="102.92"/>
  </r>
  <r>
    <x v="91"/>
    <d v="2014-06-10T00:00:00"/>
    <n v="14.49"/>
  </r>
  <r>
    <x v="92"/>
    <d v="2014-06-10T00:00:00"/>
    <n v="37.980000000000004"/>
  </r>
  <r>
    <x v="93"/>
    <d v="2014-06-10T00:00:00"/>
    <n v="30.98"/>
  </r>
  <r>
    <x v="94"/>
    <d v="2014-06-10T00:00:00"/>
    <n v="36.480000000000004"/>
  </r>
  <r>
    <x v="95"/>
    <d v="2014-06-10T00:00:00"/>
    <n v="21.990000000000002"/>
  </r>
  <r>
    <x v="96"/>
    <d v="2014-06-09T00:00:00"/>
    <n v="20.990000000000002"/>
  </r>
  <r>
    <x v="97"/>
    <d v="2014-06-09T00:00:00"/>
    <n v="40.989999999999995"/>
  </r>
  <r>
    <x v="98"/>
    <d v="2014-06-09T00:00:00"/>
    <n v="25.490000000000002"/>
  </r>
  <r>
    <x v="99"/>
    <d v="2014-06-09T00:00:00"/>
    <n v="29.47"/>
  </r>
  <r>
    <x v="100"/>
    <d v="2014-06-09T00:00:00"/>
    <n v="31.98"/>
  </r>
  <r>
    <x v="101"/>
    <d v="2014-06-09T00:00:00"/>
    <n v="59.46"/>
  </r>
  <r>
    <x v="102"/>
    <d v="2014-06-09T00:00:00"/>
    <n v="40.980000000000004"/>
  </r>
  <r>
    <x v="103"/>
    <d v="2014-06-09T00:00:00"/>
    <n v="38.480000000000004"/>
  </r>
  <r>
    <x v="4"/>
    <d v="2014-06-08T00:00:00"/>
    <n v="39.980000000000004"/>
  </r>
  <r>
    <x v="104"/>
    <d v="2014-06-08T00:00:00"/>
    <n v="52.4"/>
  </r>
  <r>
    <x v="105"/>
    <d v="2014-06-08T00:00:00"/>
    <n v="32.47"/>
  </r>
  <r>
    <x v="106"/>
    <d v="2014-06-08T00:00:00"/>
    <n v="40.57"/>
  </r>
  <r>
    <x v="107"/>
    <d v="2014-06-07T00:00:00"/>
    <n v="53.47"/>
  </r>
  <r>
    <x v="13"/>
    <d v="2014-06-07T00:00:00"/>
    <n v="25.47"/>
  </r>
  <r>
    <x v="108"/>
    <d v="2014-06-07T00:00:00"/>
    <n v="61.98"/>
  </r>
  <r>
    <x v="34"/>
    <d v="2014-06-07T00:00:00"/>
    <n v="22.490000000000002"/>
  </r>
  <r>
    <x v="109"/>
    <d v="2014-06-07T00:00:00"/>
    <n v="39.980000000000004"/>
  </r>
  <r>
    <x v="14"/>
    <d v="2014-06-06T00:00:00"/>
    <n v="23.58"/>
  </r>
  <r>
    <x v="110"/>
    <d v="2014-06-06T00:00:00"/>
    <n v="22.880000000000003"/>
  </r>
  <r>
    <x v="67"/>
    <d v="2014-06-06T00:00:00"/>
    <n v="32.370000000000005"/>
  </r>
  <r>
    <x v="2"/>
    <d v="2014-06-05T00:00:00"/>
    <n v="60.56"/>
  </r>
  <r>
    <x v="111"/>
    <d v="2014-06-05T00:00:00"/>
    <n v="25.990000000000002"/>
  </r>
  <r>
    <x v="112"/>
    <d v="2014-06-05T00:00:00"/>
    <n v="34.980000000000004"/>
  </r>
  <r>
    <x v="113"/>
    <d v="2014-06-05T00:00:00"/>
    <n v="23.990000000000002"/>
  </r>
  <r>
    <x v="114"/>
    <d v="2014-06-05T00:00:00"/>
    <n v="36.159999999999997"/>
  </r>
  <r>
    <x v="115"/>
    <d v="2014-06-04T00:00:00"/>
    <n v="23.58"/>
  </r>
  <r>
    <x v="116"/>
    <d v="2014-06-04T00:00:00"/>
    <n v="22.880000000000003"/>
  </r>
  <r>
    <x v="117"/>
    <d v="2014-06-04T00:00:00"/>
    <n v="25.490000000000002"/>
  </r>
  <r>
    <x v="39"/>
    <d v="2014-06-04T00:00:00"/>
    <n v="57.97"/>
  </r>
  <r>
    <x v="118"/>
    <d v="2014-06-04T00:00:00"/>
    <n v="71.84"/>
  </r>
  <r>
    <x v="111"/>
    <d v="2014-06-04T00:00:00"/>
    <n v="23.990000000000002"/>
  </r>
  <r>
    <x v="119"/>
    <d v="2014-06-04T00:00:00"/>
    <n v="40.480000000000004"/>
  </r>
  <r>
    <x v="50"/>
    <d v="2014-06-04T00:00:00"/>
    <n v="89.44"/>
  </r>
  <r>
    <x v="64"/>
    <d v="2014-06-04T00:00:00"/>
    <n v="20.490000000000002"/>
  </r>
  <r>
    <x v="120"/>
    <d v="2014-06-04T00:00:00"/>
    <n v="62.03"/>
  </r>
  <r>
    <x v="121"/>
    <d v="2014-06-04T00:00:00"/>
    <n v="42.980000000000004"/>
  </r>
  <r>
    <x v="122"/>
    <d v="2014-06-04T00:00:00"/>
    <n v="26.490000000000002"/>
  </r>
  <r>
    <x v="123"/>
    <d v="2014-06-04T00:00:00"/>
    <n v="47.25"/>
  </r>
  <r>
    <x v="124"/>
    <d v="2014-06-04T00:00:00"/>
    <n v="35.980000000000004"/>
  </r>
  <r>
    <x v="12"/>
    <d v="2014-06-04T00:00:00"/>
    <n v="66.83"/>
  </r>
  <r>
    <x v="125"/>
    <d v="2014-06-03T00:00:00"/>
    <n v="35.480000000000004"/>
  </r>
  <r>
    <x v="96"/>
    <d v="2014-06-03T00:00:00"/>
    <n v="23.58"/>
  </r>
  <r>
    <x v="126"/>
    <d v="2014-06-03T00:00:00"/>
    <n v="45.48"/>
  </r>
  <r>
    <x v="23"/>
    <d v="2014-06-03T00:00:00"/>
    <n v="26.490000000000002"/>
  </r>
  <r>
    <x v="127"/>
    <d v="2014-06-03T00:00:00"/>
    <n v="35.480000000000004"/>
  </r>
  <r>
    <x v="128"/>
    <d v="2014-06-03T00:00:00"/>
    <n v="48.99"/>
  </r>
  <r>
    <x v="24"/>
    <d v="2014-06-03T00:00:00"/>
    <n v="56.96"/>
  </r>
  <r>
    <x v="85"/>
    <d v="2014-06-03T00:00:00"/>
    <n v="39.980000000000004"/>
  </r>
  <r>
    <x v="41"/>
    <d v="2014-06-02T00:00:00"/>
    <n v="43.98"/>
  </r>
  <r>
    <x v="26"/>
    <d v="2014-06-02T00:00:00"/>
    <n v="77.989999999999995"/>
  </r>
  <r>
    <x v="129"/>
    <d v="2014-06-02T00:00:00"/>
    <n v="34.08"/>
  </r>
  <r>
    <x v="130"/>
    <d v="2014-06-02T00:00:00"/>
    <n v="41.36"/>
  </r>
  <r>
    <x v="131"/>
    <d v="2014-06-02T00:00:00"/>
    <n v="25.990000000000002"/>
  </r>
  <r>
    <x v="132"/>
    <d v="2014-06-01T00:00:00"/>
    <n v="36.370000000000005"/>
  </r>
  <r>
    <x v="23"/>
    <d v="2014-06-01T00:00:00"/>
    <n v="15.49"/>
  </r>
  <r>
    <x v="42"/>
    <d v="2014-06-01T00:00:00"/>
    <n v="83.94"/>
  </r>
  <r>
    <x v="133"/>
    <d v="2014-06-01T00:00:00"/>
    <n v="41.97"/>
  </r>
  <r>
    <x v="134"/>
    <d v="2014-06-01T00:00:00"/>
    <n v="23.990000000000002"/>
  </r>
  <r>
    <x v="113"/>
    <d v="2014-06-01T00:00:00"/>
    <n v="26.490000000000002"/>
  </r>
  <r>
    <x v="135"/>
    <d v="2014-06-01T00:00:00"/>
    <n v="26.490000000000002"/>
  </r>
  <r>
    <x v="136"/>
    <d v="2014-05-31T00:00:00"/>
    <n v="23.990000000000002"/>
  </r>
  <r>
    <x v="31"/>
    <d v="2014-05-31T00:00:00"/>
    <n v="37.57"/>
  </r>
  <r>
    <x v="137"/>
    <d v="2014-05-31T00:00:00"/>
    <n v="73.460000000000008"/>
  </r>
  <r>
    <x v="138"/>
    <d v="2014-05-31T00:00:00"/>
    <n v="81.45"/>
  </r>
  <r>
    <x v="139"/>
    <d v="2014-05-31T00:00:00"/>
    <n v="61.73"/>
  </r>
  <r>
    <x v="6"/>
    <d v="2014-05-31T00:00:00"/>
    <n v="87.53"/>
  </r>
  <r>
    <x v="140"/>
    <d v="2014-05-31T00:00:00"/>
    <n v="73.990000000000009"/>
  </r>
  <r>
    <x v="58"/>
    <d v="2014-05-30T00:00:00"/>
    <n v="31.99"/>
  </r>
  <r>
    <x v="141"/>
    <d v="2014-05-30T00:00:00"/>
    <n v="48.65"/>
  </r>
  <r>
    <x v="142"/>
    <d v="2014-05-30T00:00:00"/>
    <n v="39.480000000000004"/>
  </r>
  <r>
    <x v="16"/>
    <d v="2014-05-29T00:00:00"/>
    <n v="37.989999999999995"/>
  </r>
  <r>
    <x v="143"/>
    <d v="2014-05-29T00:00:00"/>
    <n v="38.58"/>
  </r>
  <r>
    <x v="144"/>
    <d v="2014-05-29T00:00:00"/>
    <n v="43.97"/>
  </r>
  <r>
    <x v="40"/>
    <d v="2014-05-29T00:00:00"/>
    <n v="81.33"/>
  </r>
  <r>
    <x v="83"/>
    <d v="2014-05-29T00:00:00"/>
    <n v="40.989999999999995"/>
  </r>
  <r>
    <x v="145"/>
    <d v="2014-05-29T00:00:00"/>
    <n v="70.47"/>
  </r>
  <r>
    <x v="146"/>
    <d v="2014-05-29T00:00:00"/>
    <n v="70.460000000000008"/>
  </r>
  <r>
    <x v="147"/>
    <d v="2014-05-29T00:00:00"/>
    <n v="66.460000000000008"/>
  </r>
  <r>
    <x v="148"/>
    <d v="2014-05-28T00:00:00"/>
    <n v="34.989999999999995"/>
  </r>
  <r>
    <x v="149"/>
    <d v="2014-05-28T00:00:00"/>
    <n v="22.490000000000002"/>
  </r>
  <r>
    <x v="23"/>
    <d v="2014-05-28T00:00:00"/>
    <n v="127.9"/>
  </r>
  <r>
    <x v="150"/>
    <d v="2014-05-28T00:00:00"/>
    <n v="51.47"/>
  </r>
  <r>
    <x v="28"/>
    <d v="2014-05-28T00:00:00"/>
    <n v="64.47"/>
  </r>
  <r>
    <x v="151"/>
    <d v="2014-05-28T00:00:00"/>
    <n v="35.980000000000004"/>
  </r>
  <r>
    <x v="53"/>
    <d v="2014-05-28T00:00:00"/>
    <n v="48.86"/>
  </r>
  <r>
    <x v="106"/>
    <d v="2014-05-28T00:00:00"/>
    <n v="52.16"/>
  </r>
  <r>
    <x v="152"/>
    <d v="2014-05-27T00:00:00"/>
    <n v="22.880000000000003"/>
  </r>
  <r>
    <x v="17"/>
    <d v="2014-05-27T00:00:00"/>
    <n v="35.480000000000004"/>
  </r>
  <r>
    <x v="26"/>
    <d v="2014-05-27T00:00:00"/>
    <n v="89.98"/>
  </r>
  <r>
    <x v="19"/>
    <d v="2014-05-27T00:00:00"/>
    <n v="24.57"/>
  </r>
  <r>
    <x v="153"/>
    <d v="2014-05-26T00:00:00"/>
    <n v="25.47"/>
  </r>
  <r>
    <x v="154"/>
    <d v="2014-05-26T00:00:00"/>
    <n v="22.880000000000003"/>
  </r>
  <r>
    <x v="14"/>
    <d v="2014-05-26T00:00:00"/>
    <n v="49.07"/>
  </r>
  <r>
    <x v="92"/>
    <d v="2014-05-26T00:00:00"/>
    <n v="103.94"/>
  </r>
  <r>
    <x v="93"/>
    <d v="2014-05-26T00:00:00"/>
    <n v="38.989999999999995"/>
  </r>
  <r>
    <x v="155"/>
    <d v="2014-05-26T00:00:00"/>
    <n v="23.990000000000002"/>
  </r>
  <r>
    <x v="156"/>
    <d v="2014-05-25T00:00:00"/>
    <n v="26.990000000000002"/>
  </r>
  <r>
    <x v="157"/>
    <d v="2014-05-25T00:00:00"/>
    <n v="36.980000000000004"/>
  </r>
  <r>
    <x v="158"/>
    <d v="2014-05-25T00:00:00"/>
    <n v="54.97"/>
  </r>
  <r>
    <x v="12"/>
    <d v="2014-05-25T00:00:00"/>
    <n v="22.990000000000002"/>
  </r>
  <r>
    <x v="159"/>
    <d v="2014-05-24T00:00:00"/>
    <n v="22.490000000000002"/>
  </r>
  <r>
    <x v="160"/>
    <d v="2014-05-24T00:00:00"/>
    <n v="79.47"/>
  </r>
  <r>
    <x v="73"/>
    <d v="2014-05-24T00:00:00"/>
    <n v="50.46"/>
  </r>
  <r>
    <x v="161"/>
    <d v="2014-05-24T00:00:00"/>
    <n v="20.490000000000002"/>
  </r>
  <r>
    <x v="162"/>
    <d v="2014-05-23T00:00:00"/>
    <n v="40.980000000000004"/>
  </r>
  <r>
    <x v="58"/>
    <d v="2014-05-23T00:00:00"/>
    <n v="48.97"/>
  </r>
  <r>
    <x v="163"/>
    <d v="2014-05-23T00:00:00"/>
    <n v="133.9"/>
  </r>
  <r>
    <x v="164"/>
    <d v="2014-05-23T00:00:00"/>
    <n v="22.880000000000003"/>
  </r>
  <r>
    <x v="165"/>
    <d v="2014-05-23T00:00:00"/>
    <n v="58.97"/>
  </r>
  <r>
    <x v="166"/>
    <d v="2014-05-23T00:00:00"/>
    <n v="22.490000000000002"/>
  </r>
  <r>
    <x v="167"/>
    <d v="2014-05-22T00:00:00"/>
    <n v="32.870000000000005"/>
  </r>
  <r>
    <x v="23"/>
    <d v="2014-05-22T00:00:00"/>
    <n v="24.490000000000002"/>
  </r>
  <r>
    <x v="168"/>
    <d v="2014-05-22T00:00:00"/>
    <n v="38.989999999999995"/>
  </r>
  <r>
    <x v="169"/>
    <d v="2014-05-22T00:00:00"/>
    <n v="33.980000000000004"/>
  </r>
  <r>
    <x v="133"/>
    <d v="2014-05-21T00:00:00"/>
    <n v="28.98"/>
  </r>
  <r>
    <x v="170"/>
    <d v="2014-05-21T00:00:00"/>
    <n v="34.989999999999995"/>
  </r>
  <r>
    <x v="39"/>
    <d v="2014-05-20T00:00:00"/>
    <n v="38.980000000000004"/>
  </r>
  <r>
    <x v="88"/>
    <d v="2014-05-20T00:00:00"/>
    <n v="50.25"/>
  </r>
  <r>
    <x v="67"/>
    <d v="2014-05-20T00:00:00"/>
    <n v="30.56"/>
  </r>
  <r>
    <x v="16"/>
    <d v="2014-05-19T00:00:00"/>
    <n v="24.990000000000002"/>
  </r>
  <r>
    <x v="171"/>
    <d v="2014-05-19T00:00:00"/>
    <n v="34.980000000000004"/>
  </r>
  <r>
    <x v="172"/>
    <d v="2014-05-19T00:00:00"/>
    <n v="65.84"/>
  </r>
  <r>
    <x v="2"/>
    <d v="2014-05-19T00:00:00"/>
    <n v="47.97"/>
  </r>
  <r>
    <x v="173"/>
    <d v="2014-05-19T00:00:00"/>
    <n v="33.989999999999995"/>
  </r>
  <r>
    <x v="18"/>
    <d v="2014-05-19T00:00:00"/>
    <n v="19.380000000000003"/>
  </r>
  <r>
    <x v="112"/>
    <d v="2014-05-19T00:00:00"/>
    <n v="34.980000000000004"/>
  </r>
  <r>
    <x v="23"/>
    <d v="2014-05-19T00:00:00"/>
    <n v="26.990000000000002"/>
  </r>
  <r>
    <x v="174"/>
    <d v="2014-05-18T00:00:00"/>
    <n v="34.760000000000005"/>
  </r>
  <r>
    <x v="175"/>
    <d v="2014-05-18T00:00:00"/>
    <n v="25.990000000000002"/>
  </r>
  <r>
    <x v="14"/>
    <d v="2014-05-18T00:00:00"/>
    <n v="56.47"/>
  </r>
  <r>
    <x v="176"/>
    <d v="2014-05-18T00:00:00"/>
    <n v="20.490000000000002"/>
  </r>
  <r>
    <x v="37"/>
    <d v="2014-05-18T00:00:00"/>
    <n v="83.94"/>
  </r>
  <r>
    <x v="177"/>
    <d v="2014-05-18T00:00:00"/>
    <n v="31.27"/>
  </r>
  <r>
    <x v="78"/>
    <d v="2014-05-17T00:00:00"/>
    <n v="71.45"/>
  </r>
  <r>
    <x v="178"/>
    <d v="2014-05-17T00:00:00"/>
    <n v="94.94"/>
  </r>
  <r>
    <x v="42"/>
    <d v="2014-05-17T00:00:00"/>
    <n v="21.490000000000002"/>
  </r>
  <r>
    <x v="179"/>
    <d v="2014-05-17T00:00:00"/>
    <n v="40.480000000000004"/>
  </r>
  <r>
    <x v="180"/>
    <d v="2014-05-17T00:00:00"/>
    <n v="26.490000000000002"/>
  </r>
  <r>
    <x v="31"/>
    <d v="2014-05-16T00:00:00"/>
    <n v="29.64"/>
  </r>
  <r>
    <x v="181"/>
    <d v="2014-05-16T00:00:00"/>
    <n v="20.490000000000002"/>
  </r>
  <r>
    <x v="182"/>
    <d v="2014-05-16T00:00:00"/>
    <n v="53.98"/>
  </r>
  <r>
    <x v="42"/>
    <d v="2014-05-16T00:00:00"/>
    <n v="35.480000000000004"/>
  </r>
  <r>
    <x v="183"/>
    <d v="2014-05-16T00:00:00"/>
    <n v="20.990000000000002"/>
  </r>
  <r>
    <x v="184"/>
    <d v="2014-05-15T00:00:00"/>
    <n v="35.480000000000004"/>
  </r>
  <r>
    <x v="23"/>
    <d v="2014-05-15T00:00:00"/>
    <n v="46.99"/>
  </r>
  <r>
    <x v="128"/>
    <d v="2014-05-15T00:00:00"/>
    <n v="22.490000000000002"/>
  </r>
  <r>
    <x v="185"/>
    <d v="2014-05-15T00:00:00"/>
    <n v="31.96"/>
  </r>
  <r>
    <x v="64"/>
    <d v="2014-05-14T00:00:00"/>
    <n v="57.47"/>
  </r>
  <r>
    <x v="104"/>
    <d v="2014-05-14T00:00:00"/>
    <n v="68.849999999999994"/>
  </r>
  <r>
    <x v="93"/>
    <d v="2014-05-14T00:00:00"/>
    <n v="30.97"/>
  </r>
  <r>
    <x v="186"/>
    <d v="2014-05-14T00:00:00"/>
    <n v="30.99"/>
  </r>
  <r>
    <x v="187"/>
    <d v="2014-05-13T00:00:00"/>
    <n v="52.97"/>
  </r>
  <r>
    <x v="169"/>
    <d v="2014-05-13T00:00:00"/>
    <n v="59.96"/>
  </r>
  <r>
    <x v="53"/>
    <d v="2014-05-13T00:00:00"/>
    <n v="23.58"/>
  </r>
  <r>
    <x v="188"/>
    <d v="2014-05-12T00:00:00"/>
    <n v="83.04"/>
  </r>
  <r>
    <x v="182"/>
    <d v="2014-05-12T00:00:00"/>
    <n v="26.490000000000002"/>
  </r>
  <r>
    <x v="189"/>
    <d v="2014-05-12T00:00:00"/>
    <n v="32.489999999999995"/>
  </r>
  <r>
    <x v="190"/>
    <d v="2014-05-11T00:00:00"/>
    <n v="75.44"/>
  </r>
  <r>
    <x v="191"/>
    <d v="2014-05-11T00:00:00"/>
    <n v="27.99"/>
  </r>
  <r>
    <x v="192"/>
    <d v="2014-05-11T00:00:00"/>
    <n v="45.97"/>
  </r>
  <r>
    <x v="193"/>
    <d v="2014-05-11T00:00:00"/>
    <n v="102.94"/>
  </r>
  <r>
    <x v="82"/>
    <d v="2014-05-11T00:00:00"/>
    <n v="37.989999999999995"/>
  </r>
  <r>
    <x v="28"/>
    <d v="2014-05-11T00:00:00"/>
    <n v="68.460000000000008"/>
  </r>
  <r>
    <x v="194"/>
    <d v="2014-05-11T00:00:00"/>
    <n v="68.849999999999994"/>
  </r>
  <r>
    <x v="195"/>
    <d v="2014-05-11T00:00:00"/>
    <n v="22.880000000000003"/>
  </r>
  <r>
    <x v="38"/>
    <d v="2014-05-10T00:00:00"/>
    <n v="83.99"/>
  </r>
  <r>
    <x v="196"/>
    <d v="2014-05-10T00:00:00"/>
    <n v="269.14999999999998"/>
  </r>
  <r>
    <x v="168"/>
    <d v="2014-05-10T00:00:00"/>
    <n v="27.49"/>
  </r>
  <r>
    <x v="197"/>
    <d v="2014-05-10T00:00:00"/>
    <n v="23.72"/>
  </r>
  <r>
    <x v="198"/>
    <d v="2014-05-10T00:00:00"/>
    <n v="37.980000000000004"/>
  </r>
  <r>
    <x v="92"/>
    <d v="2014-05-10T00:00:00"/>
    <n v="37.980000000000004"/>
  </r>
  <r>
    <x v="199"/>
    <d v="2014-05-10T00:00:00"/>
    <n v="79.48"/>
  </r>
  <r>
    <x v="200"/>
    <d v="2014-05-09T00:00:00"/>
    <n v="23.58"/>
  </r>
  <r>
    <x v="201"/>
    <d v="2014-05-09T00:00:00"/>
    <n v="16.490000000000002"/>
  </r>
  <r>
    <x v="202"/>
    <d v="2014-05-09T00:00:00"/>
    <n v="39.480000000000004"/>
  </r>
  <r>
    <x v="168"/>
    <d v="2014-05-09T00:00:00"/>
    <n v="93.81"/>
  </r>
  <r>
    <x v="42"/>
    <d v="2014-05-09T00:00:00"/>
    <n v="35.980000000000004"/>
  </r>
  <r>
    <x v="203"/>
    <d v="2014-05-08T00:00:00"/>
    <n v="25.990000000000002"/>
  </r>
  <r>
    <x v="204"/>
    <d v="2014-05-08T00:00:00"/>
    <n v="110.16"/>
  </r>
  <r>
    <x v="205"/>
    <d v="2014-05-07T00:00:00"/>
    <n v="26.490000000000002"/>
  </r>
  <r>
    <x v="206"/>
    <d v="2014-05-07T00:00:00"/>
    <n v="136.92000000000002"/>
  </r>
  <r>
    <x v="207"/>
    <d v="2014-05-07T00:00:00"/>
    <n v="25.490000000000002"/>
  </r>
  <r>
    <x v="208"/>
    <d v="2014-05-07T00:00:00"/>
    <n v="22.880000000000003"/>
  </r>
  <r>
    <x v="192"/>
    <d v="2014-05-07T00:00:00"/>
    <n v="24.990000000000002"/>
  </r>
  <r>
    <x v="23"/>
    <d v="2014-05-07T00:00:00"/>
    <n v="20.990000000000002"/>
  </r>
  <r>
    <x v="14"/>
    <d v="2014-05-07T00:00:00"/>
    <n v="49"/>
  </r>
  <r>
    <x v="209"/>
    <d v="2014-05-07T00:00:00"/>
    <n v="48.75"/>
  </r>
  <r>
    <x v="210"/>
    <d v="2014-05-07T00:00:00"/>
    <n v="49.47"/>
  </r>
  <r>
    <x v="165"/>
    <d v="2014-05-07T00:00:00"/>
    <n v="35.980000000000004"/>
  </r>
  <r>
    <x v="53"/>
    <d v="2014-05-07T00:00:00"/>
    <n v="47.75"/>
  </r>
  <r>
    <x v="211"/>
    <d v="2014-05-07T00:00:00"/>
    <n v="41.480000000000004"/>
  </r>
  <r>
    <x v="212"/>
    <d v="2014-05-06T00:00:00"/>
    <n v="54.97"/>
  </r>
  <r>
    <x v="26"/>
    <d v="2014-05-06T00:00:00"/>
    <n v="40.980000000000004"/>
  </r>
  <r>
    <x v="213"/>
    <d v="2014-05-06T00:00:00"/>
    <n v="26.490000000000002"/>
  </r>
  <r>
    <x v="165"/>
    <d v="2014-05-06T00:00:00"/>
    <n v="26.490000000000002"/>
  </r>
  <r>
    <x v="55"/>
    <d v="2014-05-06T00:00:00"/>
    <n v="43.27"/>
  </r>
  <r>
    <x v="214"/>
    <d v="2014-05-05T00:00:00"/>
    <n v="54.47"/>
  </r>
  <r>
    <x v="215"/>
    <d v="2014-05-05T00:00:00"/>
    <n v="32.090000000000003"/>
  </r>
  <r>
    <x v="216"/>
    <d v="2014-05-05T00:00:00"/>
    <n v="108.95"/>
  </r>
  <r>
    <x v="217"/>
    <d v="2014-05-05T00:00:00"/>
    <n v="35.870000000000005"/>
  </r>
  <r>
    <x v="218"/>
    <d v="2014-05-05T00:00:00"/>
    <n v="87.8"/>
  </r>
  <r>
    <x v="154"/>
    <d v="2014-05-05T00:00:00"/>
    <n v="25.490000000000002"/>
  </r>
  <r>
    <x v="219"/>
    <d v="2014-05-05T00:00:00"/>
    <n v="23.58"/>
  </r>
  <r>
    <x v="117"/>
    <d v="2014-05-04T00:00:00"/>
    <n v="25.990000000000002"/>
  </r>
  <r>
    <x v="220"/>
    <d v="2014-05-04T00:00:00"/>
    <n v="26.490000000000002"/>
  </r>
  <r>
    <x v="89"/>
    <d v="2014-05-04T00:00:00"/>
    <n v="75.349999999999994"/>
  </r>
  <r>
    <x v="221"/>
    <d v="2014-05-04T00:00:00"/>
    <n v="226.32"/>
  </r>
  <r>
    <x v="222"/>
    <d v="2014-05-04T00:00:00"/>
    <n v="180.87"/>
  </r>
  <r>
    <x v="223"/>
    <d v="2014-05-03T00:00:00"/>
    <n v="22.880000000000003"/>
  </r>
  <r>
    <x v="224"/>
    <d v="2014-05-03T00:00:00"/>
    <n v="52.97"/>
  </r>
  <r>
    <x v="14"/>
    <d v="2014-05-03T00:00:00"/>
    <n v="31.98"/>
  </r>
  <r>
    <x v="142"/>
    <d v="2014-05-03T00:00:00"/>
    <n v="28.87"/>
  </r>
  <r>
    <x v="130"/>
    <d v="2014-05-03T00:00:00"/>
    <n v="53.86"/>
  </r>
  <r>
    <x v="225"/>
    <d v="2014-05-03T00:00:00"/>
    <n v="30.48"/>
  </r>
  <r>
    <x v="226"/>
    <d v="2014-05-02T00:00:00"/>
    <n v="67.97999999999999"/>
  </r>
  <r>
    <x v="227"/>
    <d v="2014-05-02T00:00:00"/>
    <n v="19.380000000000003"/>
  </r>
  <r>
    <x v="154"/>
    <d v="2014-05-02T00:00:00"/>
    <n v="22.880000000000003"/>
  </r>
  <r>
    <x v="113"/>
    <d v="2014-05-02T00:00:00"/>
    <n v="38.480000000000004"/>
  </r>
  <r>
    <x v="107"/>
    <d v="2014-05-01T00:00:00"/>
    <n v="83.99"/>
  </r>
  <r>
    <x v="220"/>
    <d v="2014-05-01T00:00:00"/>
    <n v="22.18"/>
  </r>
  <r>
    <x v="39"/>
    <d v="2014-05-01T00:00:00"/>
    <n v="68.960000000000008"/>
  </r>
  <r>
    <x v="162"/>
    <d v="2014-05-01T00:00:00"/>
    <n v="20.490000000000002"/>
  </r>
  <r>
    <x v="228"/>
    <d v="2014-05-01T00:00:00"/>
    <n v="40.36"/>
  </r>
  <r>
    <x v="159"/>
    <d v="2014-05-01T00:00:00"/>
    <n v="47.47"/>
  </r>
  <r>
    <x v="229"/>
    <d v="2014-05-01T00:00:00"/>
    <n v="38.480000000000004"/>
  </r>
  <r>
    <x v="145"/>
    <d v="2014-05-01T00:00:00"/>
    <n v="79.95"/>
  </r>
  <r>
    <x v="189"/>
    <d v="2014-05-01T00:00:00"/>
    <n v="32.489999999999995"/>
  </r>
  <r>
    <x v="84"/>
    <d v="2014-05-01T00:00:00"/>
    <n v="36.57"/>
  </r>
  <r>
    <x v="230"/>
    <d v="2014-04-30T00:00:00"/>
    <n v="55.97"/>
  </r>
  <r>
    <x v="104"/>
    <d v="2014-04-30T00:00:00"/>
    <n v="68.47"/>
  </r>
  <r>
    <x v="231"/>
    <d v="2014-04-30T00:00:00"/>
    <n v="123.92"/>
  </r>
  <r>
    <x v="124"/>
    <d v="2014-04-30T00:00:00"/>
    <n v="24.990000000000002"/>
  </r>
  <r>
    <x v="232"/>
    <d v="2014-04-30T00:00:00"/>
    <n v="22.490000000000002"/>
  </r>
  <r>
    <x v="233"/>
    <d v="2014-04-29T00:00:00"/>
    <n v="69.740000000000009"/>
  </r>
  <r>
    <x v="17"/>
    <d v="2014-04-29T00:00:00"/>
    <n v="40.980000000000004"/>
  </r>
  <r>
    <x v="234"/>
    <d v="2014-04-29T00:00:00"/>
    <n v="35.980000000000004"/>
  </r>
  <r>
    <x v="104"/>
    <d v="2014-04-29T00:00:00"/>
    <n v="55.74"/>
  </r>
  <r>
    <x v="53"/>
    <d v="2014-04-29T00:00:00"/>
    <n v="43.97"/>
  </r>
  <r>
    <x v="235"/>
    <d v="2014-04-29T00:00:00"/>
    <n v="46.47"/>
  </r>
  <r>
    <x v="236"/>
    <d v="2014-04-29T00:00:00"/>
    <n v="49.47"/>
  </r>
  <r>
    <x v="237"/>
    <d v="2014-04-28T00:00:00"/>
    <n v="26.990000000000002"/>
  </r>
  <r>
    <x v="35"/>
    <d v="2014-04-28T00:00:00"/>
    <n v="67.990000000000009"/>
  </r>
  <r>
    <x v="238"/>
    <d v="2014-04-27T00:00:00"/>
    <n v="23.990000000000002"/>
  </r>
  <r>
    <x v="230"/>
    <d v="2014-04-27T00:00:00"/>
    <n v="46.86"/>
  </r>
  <r>
    <x v="91"/>
    <d v="2014-04-27T00:00:00"/>
    <n v="38.480000000000004"/>
  </r>
  <r>
    <x v="19"/>
    <d v="2014-04-27T00:00:00"/>
    <n v="38.57"/>
  </r>
  <r>
    <x v="29"/>
    <d v="2014-04-27T00:00:00"/>
    <n v="49.97"/>
  </r>
  <r>
    <x v="239"/>
    <d v="2014-04-27T00:00:00"/>
    <n v="55.47"/>
  </r>
  <r>
    <x v="14"/>
    <d v="2014-04-26T00:00:00"/>
    <n v="38.370000000000005"/>
  </r>
  <r>
    <x v="26"/>
    <d v="2014-04-26T00:00:00"/>
    <n v="22.490000000000002"/>
  </r>
  <r>
    <x v="92"/>
    <d v="2014-04-26T00:00:00"/>
    <n v="25.42"/>
  </r>
  <r>
    <x v="113"/>
    <d v="2014-04-26T00:00:00"/>
    <n v="52.95"/>
  </r>
  <r>
    <x v="240"/>
    <d v="2014-04-25T00:00:00"/>
    <n v="56.47"/>
  </r>
  <r>
    <x v="6"/>
    <d v="2014-04-25T00:00:00"/>
    <n v="76.89"/>
  </r>
  <r>
    <x v="241"/>
    <d v="2014-04-24T00:00:00"/>
    <n v="17.28"/>
  </r>
  <r>
    <x v="39"/>
    <d v="2014-04-24T00:00:00"/>
    <n v="28.99"/>
  </r>
  <r>
    <x v="87"/>
    <d v="2014-04-24T00:00:00"/>
    <n v="34.760000000000005"/>
  </r>
  <r>
    <x v="14"/>
    <d v="2014-04-24T00:00:00"/>
    <n v="60.4"/>
  </r>
  <r>
    <x v="242"/>
    <d v="2014-04-24T00:00:00"/>
    <n v="40.489999999999995"/>
  </r>
  <r>
    <x v="124"/>
    <d v="2014-04-24T00:00:00"/>
    <n v="26.490000000000002"/>
  </r>
  <r>
    <x v="173"/>
    <d v="2014-04-23T00:00:00"/>
    <n v="36.989999999999995"/>
  </r>
  <r>
    <x v="243"/>
    <d v="2014-04-23T00:00:00"/>
    <n v="61.96"/>
  </r>
  <r>
    <x v="244"/>
    <d v="2014-04-22T00:00:00"/>
    <n v="72.34"/>
  </r>
  <r>
    <x v="245"/>
    <d v="2014-04-22T00:00:00"/>
    <n v="70.960000000000008"/>
  </r>
  <r>
    <x v="112"/>
    <d v="2014-04-22T00:00:00"/>
    <n v="23.58"/>
  </r>
  <r>
    <x v="154"/>
    <d v="2014-04-22T00:00:00"/>
    <n v="23.990000000000002"/>
  </r>
  <r>
    <x v="43"/>
    <d v="2014-04-22T00:00:00"/>
    <n v="49.99"/>
  </r>
  <r>
    <x v="232"/>
    <d v="2014-04-22T00:00:00"/>
    <n v="58.96"/>
  </r>
  <r>
    <x v="37"/>
    <d v="2014-04-22T00:00:00"/>
    <n v="65.349999999999994"/>
  </r>
  <r>
    <x v="203"/>
    <d v="2014-04-21T00:00:00"/>
    <n v="27.98"/>
  </r>
  <r>
    <x v="220"/>
    <d v="2014-04-21T00:00:00"/>
    <n v="49.86"/>
  </r>
  <r>
    <x v="246"/>
    <d v="2014-04-21T00:00:00"/>
    <n v="127.33"/>
  </r>
  <r>
    <x v="192"/>
    <d v="2014-04-21T00:00:00"/>
    <n v="25.98"/>
  </r>
  <r>
    <x v="247"/>
    <d v="2014-04-21T00:00:00"/>
    <n v="30.49"/>
  </r>
  <r>
    <x v="42"/>
    <d v="2014-04-21T00:00:00"/>
    <n v="58.97"/>
  </r>
  <r>
    <x v="248"/>
    <d v="2014-04-20T00:00:00"/>
    <n v="37.299999999999997"/>
  </r>
  <r>
    <x v="212"/>
    <d v="2014-04-20T00:00:00"/>
    <n v="40.980000000000004"/>
  </r>
  <r>
    <x v="241"/>
    <d v="2014-04-20T00:00:00"/>
    <n v="62.35"/>
  </r>
  <r>
    <x v="247"/>
    <d v="2014-04-20T00:00:00"/>
    <n v="45.51"/>
  </r>
  <r>
    <x v="249"/>
    <d v="2014-04-20T00:00:00"/>
    <n v="71.97"/>
  </r>
  <r>
    <x v="237"/>
    <d v="2014-04-19T00:00:00"/>
    <n v="45.21"/>
  </r>
  <r>
    <x v="250"/>
    <d v="2014-04-19T00:00:00"/>
    <n v="59.55"/>
  </r>
  <r>
    <x v="43"/>
    <d v="2014-04-19T00:00:00"/>
    <n v="39.489999999999995"/>
  </r>
  <r>
    <x v="251"/>
    <d v="2014-04-19T00:00:00"/>
    <n v="113.96"/>
  </r>
  <r>
    <x v="252"/>
    <d v="2014-04-18T00:00:00"/>
    <n v="117.03"/>
  </r>
  <r>
    <x v="253"/>
    <d v="2014-04-18T00:00:00"/>
    <n v="73.789999999999992"/>
  </r>
  <r>
    <x v="254"/>
    <d v="2014-04-18T00:00:00"/>
    <n v="36.980000000000004"/>
  </r>
  <r>
    <x v="255"/>
    <d v="2014-04-18T00:00:00"/>
    <n v="40.36"/>
  </r>
  <r>
    <x v="154"/>
    <d v="2014-04-18T00:00:00"/>
    <n v="40.980000000000004"/>
  </r>
  <r>
    <x v="58"/>
    <d v="2014-04-18T00:00:00"/>
    <n v="57.47"/>
  </r>
  <r>
    <x v="209"/>
    <d v="2014-04-18T00:00:00"/>
    <n v="111.04"/>
  </r>
  <r>
    <x v="256"/>
    <d v="2014-04-18T00:00:00"/>
    <n v="50.47"/>
  </r>
  <r>
    <x v="257"/>
    <d v="2014-04-18T00:00:00"/>
    <n v="30.52"/>
  </r>
  <r>
    <x v="258"/>
    <d v="2014-04-17T00:00:00"/>
    <n v="35.46"/>
  </r>
  <r>
    <x v="207"/>
    <d v="2014-04-17T00:00:00"/>
    <n v="39.489999999999995"/>
  </r>
  <r>
    <x v="259"/>
    <d v="2014-04-17T00:00:00"/>
    <n v="34.760000000000005"/>
  </r>
  <r>
    <x v="76"/>
    <d v="2014-04-17T00:00:00"/>
    <n v="25.990000000000002"/>
  </r>
  <r>
    <x v="260"/>
    <d v="2014-04-17T00:00:00"/>
    <n v="99.14"/>
  </r>
  <r>
    <x v="110"/>
    <d v="2014-04-17T00:00:00"/>
    <n v="22.880000000000003"/>
  </r>
  <r>
    <x v="158"/>
    <d v="2014-04-17T00:00:00"/>
    <n v="69.89"/>
  </r>
  <r>
    <x v="261"/>
    <d v="2014-04-16T00:00:00"/>
    <n v="55.47"/>
  </r>
  <r>
    <x v="262"/>
    <d v="2014-04-16T00:00:00"/>
    <n v="19.380000000000003"/>
  </r>
  <r>
    <x v="14"/>
    <d v="2014-04-16T00:00:00"/>
    <n v="38.370000000000005"/>
  </r>
  <r>
    <x v="263"/>
    <d v="2014-04-16T00:00:00"/>
    <n v="179.15"/>
  </r>
  <r>
    <x v="236"/>
    <d v="2014-04-16T00:00:00"/>
    <n v="37.980000000000004"/>
  </r>
  <r>
    <x v="136"/>
    <d v="2014-04-15T00:00:00"/>
    <n v="22.880000000000003"/>
  </r>
  <r>
    <x v="16"/>
    <d v="2014-04-15T00:00:00"/>
    <n v="23.990000000000002"/>
  </r>
  <r>
    <x v="207"/>
    <d v="2014-04-15T00:00:00"/>
    <n v="17.28"/>
  </r>
  <r>
    <x v="64"/>
    <d v="2014-04-15T00:00:00"/>
    <n v="41.980000000000004"/>
  </r>
  <r>
    <x v="89"/>
    <d v="2014-04-15T00:00:00"/>
    <n v="22.490000000000002"/>
  </r>
  <r>
    <x v="264"/>
    <d v="2014-04-15T00:00:00"/>
    <n v="20.490000000000002"/>
  </r>
  <r>
    <x v="43"/>
    <d v="2014-04-15T00:00:00"/>
    <n v="22.880000000000003"/>
  </r>
  <r>
    <x v="265"/>
    <d v="2014-04-15T00:00:00"/>
    <n v="35.870000000000005"/>
  </r>
  <r>
    <x v="266"/>
    <d v="2014-04-15T00:00:00"/>
    <n v="22.990000000000002"/>
  </r>
  <r>
    <x v="113"/>
    <d v="2014-04-15T00:00:00"/>
    <n v="41.980000000000004"/>
  </r>
  <r>
    <x v="267"/>
    <d v="2014-04-15T00:00:00"/>
    <n v="25.869999999999997"/>
  </r>
  <r>
    <x v="184"/>
    <d v="2014-04-14T00:00:00"/>
    <n v="24.990000000000002"/>
  </r>
  <r>
    <x v="75"/>
    <d v="2014-04-14T00:00:00"/>
    <n v="23.990000000000002"/>
  </r>
  <r>
    <x v="13"/>
    <d v="2014-04-14T00:00:00"/>
    <n v="39.46"/>
  </r>
  <r>
    <x v="208"/>
    <d v="2014-04-14T00:00:00"/>
    <n v="23.490000000000002"/>
  </r>
  <r>
    <x v="66"/>
    <d v="2014-04-14T00:00:00"/>
    <n v="20.990000000000002"/>
  </r>
  <r>
    <x v="53"/>
    <d v="2014-04-14T00:00:00"/>
    <n v="51.97"/>
  </r>
  <r>
    <x v="78"/>
    <d v="2014-04-12T00:00:00"/>
    <n v="22.880000000000003"/>
  </r>
  <r>
    <x v="35"/>
    <d v="2014-04-12T00:00:00"/>
    <n v="61.25"/>
  </r>
  <r>
    <x v="119"/>
    <d v="2014-04-12T00:00:00"/>
    <n v="60.47"/>
  </r>
  <r>
    <x v="42"/>
    <d v="2014-04-12T00:00:00"/>
    <n v="40.989999999999995"/>
  </r>
  <r>
    <x v="268"/>
    <d v="2014-04-12T00:00:00"/>
    <n v="18.690000000000001"/>
  </r>
  <r>
    <x v="269"/>
    <d v="2014-04-12T00:00:00"/>
    <n v="26.490000000000002"/>
  </r>
  <r>
    <x v="113"/>
    <d v="2014-04-12T00:00:00"/>
    <n v="22.880000000000003"/>
  </r>
  <r>
    <x v="211"/>
    <d v="2014-04-12T00:00:00"/>
    <n v="24.490000000000002"/>
  </r>
  <r>
    <x v="270"/>
    <d v="2014-04-11T00:00:00"/>
    <n v="125.79"/>
  </r>
  <r>
    <x v="271"/>
    <d v="2014-04-11T00:00:00"/>
    <n v="25.490000000000002"/>
  </r>
  <r>
    <x v="25"/>
    <d v="2014-04-11T00:00:00"/>
    <n v="23.990000000000002"/>
  </r>
  <r>
    <x v="58"/>
    <d v="2014-04-11T00:00:00"/>
    <n v="23.58"/>
  </r>
  <r>
    <x v="272"/>
    <d v="2014-04-10T00:00:00"/>
    <n v="45.41"/>
  </r>
  <r>
    <x v="107"/>
    <d v="2014-04-10T00:00:00"/>
    <n v="83.99"/>
  </r>
  <r>
    <x v="273"/>
    <d v="2014-04-10T00:00:00"/>
    <n v="76.34"/>
  </r>
  <r>
    <x v="274"/>
    <d v="2014-04-10T00:00:00"/>
    <n v="34.980000000000004"/>
  </r>
  <r>
    <x v="10"/>
    <d v="2014-04-09T00:00:00"/>
    <n v="60.63"/>
  </r>
  <r>
    <x v="275"/>
    <d v="2014-04-09T00:00:00"/>
    <n v="25.490000000000002"/>
  </r>
  <r>
    <x v="276"/>
    <d v="2014-04-09T00:00:00"/>
    <n v="31.98"/>
  </r>
  <r>
    <x v="277"/>
    <d v="2014-04-08T00:00:00"/>
    <n v="32.989999999999995"/>
  </r>
  <r>
    <x v="278"/>
    <d v="2014-04-08T00:00:00"/>
    <n v="41.489999999999995"/>
  </r>
  <r>
    <x v="39"/>
    <d v="2014-04-08T00:00:00"/>
    <n v="45.97"/>
  </r>
  <r>
    <x v="279"/>
    <d v="2014-04-08T00:00:00"/>
    <n v="76.989999999999995"/>
  </r>
  <r>
    <x v="42"/>
    <d v="2014-04-08T00:00:00"/>
    <n v="35.980000000000004"/>
  </r>
  <r>
    <x v="280"/>
    <d v="2014-04-08T00:00:00"/>
    <n v="23.58"/>
  </r>
  <r>
    <x v="84"/>
    <d v="2014-04-08T00:00:00"/>
    <n v="22.490000000000002"/>
  </r>
  <r>
    <x v="66"/>
    <d v="2014-04-08T00:00:00"/>
    <n v="270.74"/>
  </r>
  <r>
    <x v="281"/>
    <d v="2014-04-08T00:00:00"/>
    <n v="68.05"/>
  </r>
  <r>
    <x v="282"/>
    <d v="2014-04-08T00:00:00"/>
    <n v="26.490000000000002"/>
  </r>
  <r>
    <x v="283"/>
    <d v="2014-04-08T00:00:00"/>
    <n v="56.49"/>
  </r>
  <r>
    <x v="277"/>
    <d v="2014-04-07T00:00:00"/>
    <n v="54.36"/>
  </r>
  <r>
    <x v="35"/>
    <d v="2014-04-07T00:00:00"/>
    <n v="49.47"/>
  </r>
  <r>
    <x v="218"/>
    <d v="2014-04-07T00:00:00"/>
    <n v="118.43"/>
  </r>
  <r>
    <x v="284"/>
    <d v="2014-04-07T00:00:00"/>
    <n v="44.98"/>
  </r>
  <r>
    <x v="285"/>
    <d v="2014-04-07T00:00:00"/>
    <n v="57.87"/>
  </r>
  <r>
    <x v="251"/>
    <d v="2014-04-07T00:00:00"/>
    <n v="98.63"/>
  </r>
  <r>
    <x v="286"/>
    <d v="2014-04-06T00:00:00"/>
    <n v="37.480000000000004"/>
  </r>
  <r>
    <x v="287"/>
    <d v="2014-04-06T00:00:00"/>
    <n v="23.990000000000002"/>
  </r>
  <r>
    <x v="288"/>
    <d v="2014-04-06T00:00:00"/>
    <n v="33.489999999999995"/>
  </r>
  <r>
    <x v="262"/>
    <d v="2014-04-06T00:00:00"/>
    <n v="20.079999999999998"/>
  </r>
  <r>
    <x v="289"/>
    <d v="2014-04-06T00:00:00"/>
    <n v="25.990000000000002"/>
  </r>
  <r>
    <x v="290"/>
    <d v="2014-04-06T00:00:00"/>
    <n v="20.990000000000002"/>
  </r>
  <r>
    <x v="171"/>
    <d v="2014-04-05T00:00:00"/>
    <n v="35.480000000000004"/>
  </r>
  <r>
    <x v="291"/>
    <d v="2014-04-05T00:00:00"/>
    <n v="69.849999999999994"/>
  </r>
  <r>
    <x v="2"/>
    <d v="2014-04-05T00:00:00"/>
    <n v="36.07"/>
  </r>
  <r>
    <x v="32"/>
    <d v="2014-04-05T00:00:00"/>
    <n v="45.47"/>
  </r>
  <r>
    <x v="224"/>
    <d v="2014-04-04T00:00:00"/>
    <n v="75.239999999999995"/>
  </r>
  <r>
    <x v="23"/>
    <d v="2014-04-04T00:00:00"/>
    <n v="32.659999999999997"/>
  </r>
  <r>
    <x v="279"/>
    <d v="2014-04-04T00:00:00"/>
    <n v="120.89"/>
  </r>
  <r>
    <x v="3"/>
    <d v="2014-04-04T00:00:00"/>
    <n v="24.990000000000002"/>
  </r>
  <r>
    <x v="292"/>
    <d v="2014-04-04T00:00:00"/>
    <n v="38.480000000000004"/>
  </r>
  <r>
    <x v="293"/>
    <d v="2014-04-04T00:00:00"/>
    <n v="38.480000000000004"/>
  </r>
  <r>
    <x v="266"/>
    <d v="2014-04-04T00:00:00"/>
    <n v="26.490000000000002"/>
  </r>
  <r>
    <x v="294"/>
    <d v="2014-04-03T00:00:00"/>
    <n v="23.490000000000002"/>
  </r>
  <r>
    <x v="295"/>
    <d v="2014-04-03T00:00:00"/>
    <n v="64.960000000000008"/>
  </r>
  <r>
    <x v="95"/>
    <d v="2014-04-03T00:00:00"/>
    <n v="22.880000000000003"/>
  </r>
  <r>
    <x v="39"/>
    <d v="2014-04-02T00:00:00"/>
    <n v="60.96"/>
  </r>
  <r>
    <x v="132"/>
    <d v="2014-04-02T00:00:00"/>
    <n v="52.06"/>
  </r>
  <r>
    <x v="281"/>
    <d v="2014-04-02T00:00:00"/>
    <n v="62.08"/>
  </r>
  <r>
    <x v="296"/>
    <d v="2014-04-02T00:00:00"/>
    <n v="26.490000000000002"/>
  </r>
  <r>
    <x v="297"/>
    <d v="2014-04-02T00:00:00"/>
    <n v="79.959999999999994"/>
  </r>
  <r>
    <x v="184"/>
    <d v="2014-04-01T00:00:00"/>
    <n v="20.490000000000002"/>
  </r>
  <r>
    <x v="298"/>
    <d v="2014-04-01T00:00:00"/>
    <n v="139.13"/>
  </r>
  <r>
    <x v="42"/>
    <d v="2014-04-01T00:00:00"/>
    <n v="45.86"/>
  </r>
  <r>
    <x v="19"/>
    <d v="2014-04-01T00:00:00"/>
    <n v="26.490000000000002"/>
  </r>
  <r>
    <x v="64"/>
    <d v="2014-03-31T00:00:00"/>
    <n v="48.96"/>
  </r>
  <r>
    <x v="299"/>
    <d v="2014-03-31T00:00:00"/>
    <n v="84.42"/>
  </r>
  <r>
    <x v="19"/>
    <d v="2014-03-31T00:00:00"/>
    <n v="77.47"/>
  </r>
  <r>
    <x v="45"/>
    <d v="2014-03-31T00:00:00"/>
    <n v="26.490000000000002"/>
  </r>
  <r>
    <x v="300"/>
    <d v="2014-03-31T00:00:00"/>
    <n v="65.460000000000008"/>
  </r>
  <r>
    <x v="37"/>
    <d v="2014-03-31T00:00:00"/>
    <n v="124.56"/>
  </r>
  <r>
    <x v="301"/>
    <d v="2014-03-30T00:00:00"/>
    <n v="39.97"/>
  </r>
  <r>
    <x v="302"/>
    <d v="2014-03-30T00:00:00"/>
    <n v="37.870000000000005"/>
  </r>
  <r>
    <x v="4"/>
    <d v="2014-03-30T00:00:00"/>
    <n v="39.480000000000004"/>
  </r>
  <r>
    <x v="87"/>
    <d v="2014-03-30T00:00:00"/>
    <n v="86.53"/>
  </r>
  <r>
    <x v="23"/>
    <d v="2014-03-30T00:00:00"/>
    <n v="32.980000000000004"/>
  </r>
  <r>
    <x v="303"/>
    <d v="2014-03-30T00:00:00"/>
    <n v="88.64"/>
  </r>
  <r>
    <x v="103"/>
    <d v="2014-03-30T00:00:00"/>
    <n v="39.480000000000004"/>
  </r>
  <r>
    <x v="7"/>
    <d v="2014-03-30T00:00:00"/>
    <n v="47.94"/>
  </r>
  <r>
    <x v="304"/>
    <d v="2014-03-30T00:00:00"/>
    <n v="36.980000000000004"/>
  </r>
  <r>
    <x v="305"/>
    <d v="2014-03-29T00:00:00"/>
    <n v="38.980000000000004"/>
  </r>
  <r>
    <x v="39"/>
    <d v="2014-03-29T00:00:00"/>
    <n v="29.98"/>
  </r>
  <r>
    <x v="306"/>
    <d v="2014-03-29T00:00:00"/>
    <n v="68.95"/>
  </r>
  <r>
    <x v="307"/>
    <d v="2014-03-29T00:00:00"/>
    <n v="60.45"/>
  </r>
  <r>
    <x v="308"/>
    <d v="2014-03-29T00:00:00"/>
    <n v="106.93"/>
  </r>
  <r>
    <x v="37"/>
    <d v="2014-03-29T00:00:00"/>
    <n v="98.94"/>
  </r>
  <r>
    <x v="187"/>
    <d v="2014-03-28T00:00:00"/>
    <n v="51.97"/>
  </r>
  <r>
    <x v="309"/>
    <d v="2014-03-28T00:00:00"/>
    <n v="35.980000000000004"/>
  </r>
  <r>
    <x v="310"/>
    <d v="2014-03-28T00:00:00"/>
    <n v="31.98"/>
  </r>
  <r>
    <x v="311"/>
    <d v="2014-03-28T00:00:00"/>
    <n v="77.95"/>
  </r>
  <r>
    <x v="44"/>
    <d v="2014-03-28T00:00:00"/>
    <n v="41.980000000000004"/>
  </r>
  <r>
    <x v="68"/>
    <d v="2014-03-28T00:00:00"/>
    <n v="24.990000000000002"/>
  </r>
  <r>
    <x v="312"/>
    <d v="2014-03-28T00:00:00"/>
    <n v="41.47"/>
  </r>
  <r>
    <x v="313"/>
    <d v="2014-03-27T00:00:00"/>
    <n v="49.98"/>
  </r>
  <r>
    <x v="314"/>
    <d v="2014-03-27T00:00:00"/>
    <n v="32.989999999999995"/>
  </r>
  <r>
    <x v="23"/>
    <d v="2014-03-27T00:00:00"/>
    <n v="25.84"/>
  </r>
  <r>
    <x v="19"/>
    <d v="2014-03-27T00:00:00"/>
    <n v="23.990000000000002"/>
  </r>
  <r>
    <x v="33"/>
    <d v="2014-03-27T00:00:00"/>
    <n v="74.47999999999999"/>
  </r>
  <r>
    <x v="315"/>
    <d v="2014-03-27T00:00:00"/>
    <n v="40.480000000000004"/>
  </r>
  <r>
    <x v="215"/>
    <d v="2014-03-26T00:00:00"/>
    <n v="69.97"/>
  </r>
  <r>
    <x v="25"/>
    <d v="2014-03-26T00:00:00"/>
    <n v="21.990000000000002"/>
  </r>
  <r>
    <x v="316"/>
    <d v="2014-03-26T00:00:00"/>
    <n v="88.45"/>
  </r>
  <r>
    <x v="39"/>
    <d v="2014-03-26T00:00:00"/>
    <n v="34.989999999999995"/>
  </r>
  <r>
    <x v="317"/>
    <d v="2014-03-26T00:00:00"/>
    <n v="30.56"/>
  </r>
  <r>
    <x v="318"/>
    <d v="2014-03-26T00:00:00"/>
    <n v="25.98"/>
  </r>
  <r>
    <x v="53"/>
    <d v="2014-03-26T00:00:00"/>
    <n v="52.47"/>
  </r>
  <r>
    <x v="186"/>
    <d v="2014-03-26T00:00:00"/>
    <n v="26.490000000000002"/>
  </r>
  <r>
    <x v="319"/>
    <d v="2014-03-26T00:00:00"/>
    <n v="25.490000000000002"/>
  </r>
  <r>
    <x v="136"/>
    <d v="2014-03-25T00:00:00"/>
    <n v="36.980000000000004"/>
  </r>
  <r>
    <x v="96"/>
    <d v="2014-03-25T00:00:00"/>
    <n v="23.990000000000002"/>
  </r>
  <r>
    <x v="320"/>
    <d v="2014-03-25T00:00:00"/>
    <n v="23.990000000000002"/>
  </r>
  <r>
    <x v="35"/>
    <d v="2014-03-25T00:00:00"/>
    <n v="36.980000000000004"/>
  </r>
  <r>
    <x v="13"/>
    <d v="2014-03-25T00:00:00"/>
    <n v="23.990000000000002"/>
  </r>
  <r>
    <x v="220"/>
    <d v="2014-03-25T00:00:00"/>
    <n v="45.86"/>
  </r>
  <r>
    <x v="207"/>
    <d v="2014-03-25T00:00:00"/>
    <n v="23.990000000000002"/>
  </r>
  <r>
    <x v="119"/>
    <d v="2014-03-25T00:00:00"/>
    <n v="49.55"/>
  </r>
  <r>
    <x v="63"/>
    <d v="2014-03-25T00:00:00"/>
    <n v="20.329999999999998"/>
  </r>
  <r>
    <x v="90"/>
    <d v="2014-03-25T00:00:00"/>
    <n v="70.45"/>
  </r>
  <r>
    <x v="42"/>
    <d v="2014-03-25T00:00:00"/>
    <n v="54.47"/>
  </r>
  <r>
    <x v="321"/>
    <d v="2014-03-25T00:00:00"/>
    <n v="35.480000000000004"/>
  </r>
  <r>
    <x v="209"/>
    <d v="2014-03-25T00:00:00"/>
    <n v="66.45"/>
  </r>
  <r>
    <x v="48"/>
    <d v="2014-03-25T00:00:00"/>
    <n v="36.909999999999997"/>
  </r>
  <r>
    <x v="296"/>
    <d v="2014-03-25T00:00:00"/>
    <n v="24.990000000000002"/>
  </r>
  <r>
    <x v="286"/>
    <d v="2014-03-24T00:00:00"/>
    <n v="19.490000000000002"/>
  </r>
  <r>
    <x v="322"/>
    <d v="2014-03-24T00:00:00"/>
    <n v="34.480000000000004"/>
  </r>
  <r>
    <x v="323"/>
    <d v="2014-03-24T00:00:00"/>
    <n v="29.49"/>
  </r>
  <r>
    <x v="17"/>
    <d v="2014-03-24T00:00:00"/>
    <n v="35.480000000000004"/>
  </r>
  <r>
    <x v="14"/>
    <d v="2014-03-24T00:00:00"/>
    <n v="40.980000000000004"/>
  </r>
  <r>
    <x v="281"/>
    <d v="2014-03-24T00:00:00"/>
    <n v="22.18"/>
  </r>
  <r>
    <x v="169"/>
    <d v="2014-03-24T00:00:00"/>
    <n v="35.07"/>
  </r>
  <r>
    <x v="45"/>
    <d v="2014-03-24T00:00:00"/>
    <n v="43.49"/>
  </r>
  <r>
    <x v="161"/>
    <d v="2014-03-24T00:00:00"/>
    <n v="22.490000000000002"/>
  </r>
  <r>
    <x v="49"/>
    <d v="2014-03-23T00:00:00"/>
    <n v="21.490000000000002"/>
  </r>
  <r>
    <x v="8"/>
    <d v="2014-03-23T00:00:00"/>
    <n v="52.48"/>
  </r>
  <r>
    <x v="324"/>
    <d v="2014-03-23T00:00:00"/>
    <n v="26.490000000000002"/>
  </r>
  <r>
    <x v="173"/>
    <d v="2014-03-23T00:00:00"/>
    <n v="47.97"/>
  </r>
  <r>
    <x v="325"/>
    <d v="2014-03-23T00:00:00"/>
    <n v="25.490000000000002"/>
  </r>
  <r>
    <x v="11"/>
    <d v="2014-03-23T00:00:00"/>
    <n v="65.97"/>
  </r>
  <r>
    <x v="326"/>
    <d v="2014-03-23T00:00:00"/>
    <n v="56.97"/>
  </r>
  <r>
    <x v="327"/>
    <d v="2014-03-23T00:00:00"/>
    <n v="24.990000000000002"/>
  </r>
  <r>
    <x v="106"/>
    <d v="2014-03-23T00:00:00"/>
    <n v="28.99"/>
  </r>
  <r>
    <x v="232"/>
    <d v="2014-03-23T00:00:00"/>
    <n v="41.980000000000004"/>
  </r>
  <r>
    <x v="328"/>
    <d v="2014-03-22T00:00:00"/>
    <n v="61.35"/>
  </r>
  <r>
    <x v="329"/>
    <d v="2014-03-22T00:00:00"/>
    <n v="40.480000000000004"/>
  </r>
  <r>
    <x v="330"/>
    <d v="2014-03-22T00:00:00"/>
    <n v="52.47"/>
  </r>
  <r>
    <x v="331"/>
    <d v="2014-03-22T00:00:00"/>
    <n v="42.980000000000004"/>
  </r>
  <r>
    <x v="58"/>
    <d v="2014-03-22T00:00:00"/>
    <n v="32.489999999999995"/>
  </r>
  <r>
    <x v="66"/>
    <d v="2014-03-22T00:00:00"/>
    <n v="150.02000000000001"/>
  </r>
  <r>
    <x v="332"/>
    <d v="2014-03-22T00:00:00"/>
    <n v="38.980000000000004"/>
  </r>
  <r>
    <x v="333"/>
    <d v="2014-03-22T00:00:00"/>
    <n v="20.490000000000002"/>
  </r>
  <r>
    <x v="77"/>
    <d v="2014-03-22T00:00:00"/>
    <n v="36.980000000000004"/>
  </r>
  <r>
    <x v="20"/>
    <d v="2014-03-22T00:00:00"/>
    <n v="38.480000000000004"/>
  </r>
  <r>
    <x v="334"/>
    <d v="2014-03-22T00:00:00"/>
    <n v="23.18"/>
  </r>
  <r>
    <x v="216"/>
    <d v="2014-03-21T00:00:00"/>
    <n v="20.490000000000002"/>
  </r>
  <r>
    <x v="335"/>
    <d v="2014-03-21T00:00:00"/>
    <n v="38.989999999999995"/>
  </r>
  <r>
    <x v="336"/>
    <d v="2014-03-21T00:00:00"/>
    <n v="22.490000000000002"/>
  </r>
  <r>
    <x v="337"/>
    <d v="2014-03-21T00:00:00"/>
    <n v="29.98"/>
  </r>
  <r>
    <x v="338"/>
    <d v="2014-03-21T00:00:00"/>
    <n v="33.480000000000004"/>
  </r>
  <r>
    <x v="218"/>
    <d v="2014-03-21T00:00:00"/>
    <n v="212.55"/>
  </r>
  <r>
    <x v="339"/>
    <d v="2014-03-21T00:00:00"/>
    <n v="22.490000000000002"/>
  </r>
  <r>
    <x v="47"/>
    <d v="2014-03-21T00:00:00"/>
    <n v="44.98"/>
  </r>
  <r>
    <x v="228"/>
    <d v="2014-03-21T00:00:00"/>
    <n v="50.75"/>
  </r>
  <r>
    <x v="340"/>
    <d v="2014-03-21T00:00:00"/>
    <n v="35.46"/>
  </r>
  <r>
    <x v="222"/>
    <d v="2014-03-21T00:00:00"/>
    <n v="131.43"/>
  </r>
  <r>
    <x v="187"/>
    <d v="2014-03-20T00:00:00"/>
    <n v="16.990000000000002"/>
  </r>
  <r>
    <x v="18"/>
    <d v="2014-03-20T00:00:00"/>
    <n v="22.490000000000002"/>
  </r>
  <r>
    <x v="327"/>
    <d v="2014-03-20T00:00:00"/>
    <n v="37.15"/>
  </r>
  <r>
    <x v="341"/>
    <d v="2014-03-20T00:00:00"/>
    <n v="24.990000000000002"/>
  </r>
  <r>
    <x v="342"/>
    <d v="2014-03-19T00:00:00"/>
    <n v="47.99"/>
  </r>
  <r>
    <x v="216"/>
    <d v="2014-03-19T00:00:00"/>
    <n v="41.4"/>
  </r>
  <r>
    <x v="343"/>
    <d v="2014-03-19T00:00:00"/>
    <n v="25.42"/>
  </r>
  <r>
    <x v="344"/>
    <d v="2014-03-19T00:00:00"/>
    <n v="128.37"/>
  </r>
  <r>
    <x v="64"/>
    <d v="2014-03-19T00:00:00"/>
    <n v="27.99"/>
  </r>
  <r>
    <x v="88"/>
    <d v="2014-03-19T00:00:00"/>
    <n v="24.990000000000002"/>
  </r>
  <r>
    <x v="29"/>
    <d v="2014-03-19T00:00:00"/>
    <n v="55.97"/>
  </r>
  <r>
    <x v="152"/>
    <d v="2014-03-18T00:00:00"/>
    <n v="22.880000000000003"/>
  </r>
  <r>
    <x v="345"/>
    <d v="2014-03-18T00:00:00"/>
    <n v="40.980000000000004"/>
  </r>
  <r>
    <x v="175"/>
    <d v="2014-03-18T00:00:00"/>
    <n v="49.97"/>
  </r>
  <r>
    <x v="81"/>
    <d v="2014-03-18T00:00:00"/>
    <n v="50.36"/>
  </r>
  <r>
    <x v="88"/>
    <d v="2014-03-18T00:00:00"/>
    <n v="44.54"/>
  </r>
  <r>
    <x v="247"/>
    <d v="2014-03-18T00:00:00"/>
    <n v="47.47"/>
  </r>
  <r>
    <x v="141"/>
    <d v="2014-03-18T00:00:00"/>
    <n v="29.98"/>
  </r>
  <r>
    <x v="75"/>
    <d v="2014-03-17T00:00:00"/>
    <n v="24.490000000000002"/>
  </r>
  <r>
    <x v="138"/>
    <d v="2014-03-17T00:00:00"/>
    <n v="86.96"/>
  </r>
  <r>
    <x v="220"/>
    <d v="2014-03-17T00:00:00"/>
    <n v="49.86"/>
  </r>
  <r>
    <x v="346"/>
    <d v="2014-03-17T00:00:00"/>
    <n v="22.880000000000003"/>
  </r>
  <r>
    <x v="347"/>
    <d v="2014-03-17T00:00:00"/>
    <n v="25.42"/>
  </r>
  <r>
    <x v="154"/>
    <d v="2014-03-17T00:00:00"/>
    <n v="26.990000000000002"/>
  </r>
  <r>
    <x v="76"/>
    <d v="2014-03-17T00:00:00"/>
    <n v="20.490000000000002"/>
  </r>
  <r>
    <x v="292"/>
    <d v="2014-03-17T00:00:00"/>
    <n v="34.07"/>
  </r>
  <r>
    <x v="348"/>
    <d v="2014-03-17T00:00:00"/>
    <n v="91.96"/>
  </r>
  <r>
    <x v="349"/>
    <d v="2014-03-17T00:00:00"/>
    <n v="23.490000000000002"/>
  </r>
  <r>
    <x v="20"/>
    <d v="2014-03-17T00:00:00"/>
    <n v="40.760000000000005"/>
  </r>
  <r>
    <x v="160"/>
    <d v="2014-03-17T00:00:00"/>
    <n v="64.349999999999994"/>
  </r>
  <r>
    <x v="155"/>
    <d v="2014-03-17T00:00:00"/>
    <n v="82.44"/>
  </r>
  <r>
    <x v="350"/>
    <d v="2014-03-17T00:00:00"/>
    <n v="114.99"/>
  </r>
  <r>
    <x v="13"/>
    <d v="2014-03-16T00:00:00"/>
    <n v="40.97"/>
  </r>
  <r>
    <x v="90"/>
    <d v="2014-03-16T00:00:00"/>
    <n v="104.97"/>
  </r>
  <r>
    <x v="326"/>
    <d v="2014-03-16T00:00:00"/>
    <n v="39.980000000000004"/>
  </r>
  <r>
    <x v="351"/>
    <d v="2014-03-16T00:00:00"/>
    <n v="35.46"/>
  </r>
  <r>
    <x v="352"/>
    <d v="2014-03-16T00:00:00"/>
    <n v="50.48"/>
  </r>
  <r>
    <x v="353"/>
    <d v="2014-03-15T00:00:00"/>
    <n v="35.980000000000004"/>
  </r>
  <r>
    <x v="346"/>
    <d v="2014-03-15T00:00:00"/>
    <n v="25.990000000000002"/>
  </r>
  <r>
    <x v="354"/>
    <d v="2014-03-15T00:00:00"/>
    <n v="36.489999999999995"/>
  </r>
  <r>
    <x v="189"/>
    <d v="2014-03-15T00:00:00"/>
    <n v="22.880000000000003"/>
  </r>
  <r>
    <x v="170"/>
    <d v="2014-03-15T00:00:00"/>
    <n v="51.97"/>
  </r>
  <r>
    <x v="224"/>
    <d v="2014-03-14T00:00:00"/>
    <n v="23.58"/>
  </r>
  <r>
    <x v="149"/>
    <d v="2014-03-14T00:00:00"/>
    <n v="30.98"/>
  </r>
  <r>
    <x v="325"/>
    <d v="2014-03-14T00:00:00"/>
    <n v="34.980000000000004"/>
  </r>
  <r>
    <x v="355"/>
    <d v="2014-03-14T00:00:00"/>
    <n v="24.990000000000002"/>
  </r>
  <r>
    <x v="195"/>
    <d v="2014-03-14T00:00:00"/>
    <n v="37.870000000000005"/>
  </r>
  <r>
    <x v="356"/>
    <d v="2014-03-14T00:00:00"/>
    <n v="181.9"/>
  </r>
  <r>
    <x v="357"/>
    <d v="2014-03-14T00:00:00"/>
    <n v="50.45"/>
  </r>
  <r>
    <x v="358"/>
    <d v="2014-03-13T00:00:00"/>
    <n v="44.98"/>
  </r>
  <r>
    <x v="205"/>
    <d v="2014-03-13T00:00:00"/>
    <n v="36.980000000000004"/>
  </r>
  <r>
    <x v="359"/>
    <d v="2014-03-13T00:00:00"/>
    <n v="45.8"/>
  </r>
  <r>
    <x v="360"/>
    <d v="2014-03-13T00:00:00"/>
    <n v="64.36"/>
  </r>
  <r>
    <x v="189"/>
    <d v="2014-03-13T00:00:00"/>
    <n v="75.459999999999994"/>
  </r>
  <r>
    <x v="133"/>
    <d v="2014-03-13T00:00:00"/>
    <n v="70.95"/>
  </r>
  <r>
    <x v="12"/>
    <d v="2014-03-13T00:00:00"/>
    <n v="36.57"/>
  </r>
  <r>
    <x v="361"/>
    <d v="2014-03-13T00:00:00"/>
    <n v="17.490000000000002"/>
  </r>
  <r>
    <x v="155"/>
    <d v="2014-03-13T00:00:00"/>
    <n v="71.22999999999999"/>
  </r>
  <r>
    <x v="362"/>
    <d v="2014-03-13T00:00:00"/>
    <n v="39.47"/>
  </r>
  <r>
    <x v="2"/>
    <d v="2014-03-12T00:00:00"/>
    <n v="47.97"/>
  </r>
  <r>
    <x v="363"/>
    <d v="2014-03-12T00:00:00"/>
    <n v="25.490000000000002"/>
  </r>
  <r>
    <x v="95"/>
    <d v="2014-03-12T00:00:00"/>
    <n v="48.47"/>
  </r>
  <r>
    <x v="364"/>
    <d v="2014-03-11T00:00:00"/>
    <n v="23.990000000000002"/>
  </r>
  <r>
    <x v="22"/>
    <d v="2014-03-11T00:00:00"/>
    <n v="62.13"/>
  </r>
  <r>
    <x v="173"/>
    <d v="2014-03-11T00:00:00"/>
    <n v="22.490000000000002"/>
  </r>
  <r>
    <x v="365"/>
    <d v="2014-03-11T00:00:00"/>
    <n v="22.880000000000003"/>
  </r>
  <r>
    <x v="321"/>
    <d v="2014-03-11T00:00:00"/>
    <n v="32.370000000000005"/>
  </r>
  <r>
    <x v="251"/>
    <d v="2014-03-11T00:00:00"/>
    <n v="86.99"/>
  </r>
  <r>
    <x v="358"/>
    <d v="2014-03-10T00:00:00"/>
    <n v="48.17"/>
  </r>
  <r>
    <x v="78"/>
    <d v="2014-03-10T00:00:00"/>
    <n v="53.98"/>
  </r>
  <r>
    <x v="328"/>
    <d v="2014-03-10T00:00:00"/>
    <n v="38.980000000000004"/>
  </r>
  <r>
    <x v="117"/>
    <d v="2014-03-10T00:00:00"/>
    <n v="40.489999999999995"/>
  </r>
  <r>
    <x v="143"/>
    <d v="2014-03-10T00:00:00"/>
    <n v="29.48"/>
  </r>
  <r>
    <x v="366"/>
    <d v="2014-03-10T00:00:00"/>
    <n v="36.980000000000004"/>
  </r>
  <r>
    <x v="367"/>
    <d v="2014-03-10T00:00:00"/>
    <n v="18.490000000000002"/>
  </r>
  <r>
    <x v="368"/>
    <d v="2014-03-10T00:00:00"/>
    <n v="36.870000000000005"/>
  </r>
  <r>
    <x v="369"/>
    <d v="2014-03-10T00:00:00"/>
    <n v="39.840000000000003"/>
  </r>
  <r>
    <x v="370"/>
    <d v="2014-03-10T00:00:00"/>
    <n v="55.56"/>
  </r>
  <r>
    <x v="320"/>
    <d v="2014-03-09T00:00:00"/>
    <n v="33.489999999999995"/>
  </r>
  <r>
    <x v="371"/>
    <d v="2014-03-09T00:00:00"/>
    <n v="233.3"/>
  </r>
  <r>
    <x v="372"/>
    <d v="2014-03-09T00:00:00"/>
    <n v="32.480000000000004"/>
  </r>
  <r>
    <x v="324"/>
    <d v="2014-03-09T00:00:00"/>
    <n v="22.990000000000002"/>
  </r>
  <r>
    <x v="373"/>
    <d v="2014-03-09T00:00:00"/>
    <n v="48.96"/>
  </r>
  <r>
    <x v="374"/>
    <d v="2014-03-09T00:00:00"/>
    <n v="23.490000000000002"/>
  </r>
  <r>
    <x v="345"/>
    <d v="2014-03-09T00:00:00"/>
    <n v="20.48"/>
  </r>
  <r>
    <x v="204"/>
    <d v="2014-03-09T00:00:00"/>
    <n v="163.46"/>
  </r>
  <r>
    <x v="39"/>
    <d v="2014-03-09T00:00:00"/>
    <n v="35.980000000000004"/>
  </r>
  <r>
    <x v="173"/>
    <d v="2014-03-09T00:00:00"/>
    <n v="56.47"/>
  </r>
  <r>
    <x v="64"/>
    <d v="2014-03-09T00:00:00"/>
    <n v="20.490000000000002"/>
  </r>
  <r>
    <x v="14"/>
    <d v="2014-03-09T00:00:00"/>
    <n v="22.490000000000002"/>
  </r>
  <r>
    <x v="375"/>
    <d v="2014-03-09T00:00:00"/>
    <n v="22.490000000000002"/>
  </r>
  <r>
    <x v="94"/>
    <d v="2014-03-09T00:00:00"/>
    <n v="26.490000000000002"/>
  </r>
  <r>
    <x v="376"/>
    <d v="2014-03-09T00:00:00"/>
    <n v="37.56"/>
  </r>
  <r>
    <x v="186"/>
    <d v="2014-03-09T00:00:00"/>
    <n v="20.990000000000002"/>
  </r>
  <r>
    <x v="377"/>
    <d v="2014-03-09T00:00:00"/>
    <n v="36.370000000000005"/>
  </r>
  <r>
    <x v="95"/>
    <d v="2014-03-09T00:00:00"/>
    <n v="20.490000000000002"/>
  </r>
  <r>
    <x v="378"/>
    <d v="2014-03-09T00:00:00"/>
    <n v="99.13"/>
  </r>
  <r>
    <x v="212"/>
    <d v="2014-03-08T00:00:00"/>
    <n v="47.86"/>
  </r>
  <r>
    <x v="192"/>
    <d v="2014-03-08T00:00:00"/>
    <n v="22.990000000000002"/>
  </r>
  <r>
    <x v="379"/>
    <d v="2014-03-08T00:00:00"/>
    <n v="24.490000000000002"/>
  </r>
  <r>
    <x v="380"/>
    <d v="2014-03-08T00:00:00"/>
    <n v="40.989999999999995"/>
  </r>
  <r>
    <x v="381"/>
    <d v="2014-03-08T00:00:00"/>
    <n v="115.2"/>
  </r>
  <r>
    <x v="333"/>
    <d v="2014-03-08T00:00:00"/>
    <n v="22.880000000000003"/>
  </r>
  <r>
    <x v="135"/>
    <d v="2014-03-08T00:00:00"/>
    <n v="25.990000000000002"/>
  </r>
  <r>
    <x v="382"/>
    <d v="2014-03-08T00:00:00"/>
    <n v="22.98"/>
  </r>
  <r>
    <x v="95"/>
    <d v="2014-03-08T00:00:00"/>
    <n v="22.990000000000002"/>
  </r>
  <r>
    <x v="383"/>
    <d v="2014-03-07T00:00:00"/>
    <n v="22.490000000000002"/>
  </r>
  <r>
    <x v="328"/>
    <d v="2014-03-07T00:00:00"/>
    <n v="198.68"/>
  </r>
  <r>
    <x v="99"/>
    <d v="2014-03-07T00:00:00"/>
    <n v="26.490000000000002"/>
  </r>
  <r>
    <x v="64"/>
    <d v="2014-03-07T00:00:00"/>
    <n v="76.45"/>
  </r>
  <r>
    <x v="384"/>
    <d v="2014-03-07T00:00:00"/>
    <n v="68.740000000000009"/>
  </r>
  <r>
    <x v="385"/>
    <d v="2014-03-07T00:00:00"/>
    <n v="37.480000000000004"/>
  </r>
  <r>
    <x v="189"/>
    <d v="2014-03-07T00:00:00"/>
    <n v="49.86"/>
  </r>
  <r>
    <x v="165"/>
    <d v="2014-03-07T00:00:00"/>
    <n v="42.45"/>
  </r>
  <r>
    <x v="386"/>
    <d v="2014-03-07T00:00:00"/>
    <n v="35.46"/>
  </r>
  <r>
    <x v="387"/>
    <d v="2014-03-07T00:00:00"/>
    <n v="48.48"/>
  </r>
  <r>
    <x v="388"/>
    <d v="2014-03-07T00:00:00"/>
    <n v="23.990000000000002"/>
  </r>
  <r>
    <x v="389"/>
    <d v="2014-03-06T00:00:00"/>
    <n v="13.99"/>
  </r>
  <r>
    <x v="390"/>
    <d v="2014-03-06T00:00:00"/>
    <n v="71.990000000000009"/>
  </r>
  <r>
    <x v="268"/>
    <d v="2014-03-06T00:00:00"/>
    <n v="23.58"/>
  </r>
  <r>
    <x v="84"/>
    <d v="2014-03-06T00:00:00"/>
    <n v="36.980000000000004"/>
  </r>
  <r>
    <x v="391"/>
    <d v="2014-03-06T00:00:00"/>
    <n v="23.58"/>
  </r>
  <r>
    <x v="285"/>
    <d v="2014-03-06T00:00:00"/>
    <n v="35.769999999999996"/>
  </r>
  <r>
    <x v="33"/>
    <d v="2014-03-06T00:00:00"/>
    <n v="74.95"/>
  </r>
  <r>
    <x v="136"/>
    <d v="2014-03-05T00:00:00"/>
    <n v="43.47"/>
  </r>
  <r>
    <x v="96"/>
    <d v="2014-03-05T00:00:00"/>
    <n v="22.490000000000002"/>
  </r>
  <r>
    <x v="392"/>
    <d v="2014-03-05T00:00:00"/>
    <n v="26.490000000000002"/>
  </r>
  <r>
    <x v="393"/>
    <d v="2014-03-05T00:00:00"/>
    <n v="23.990000000000002"/>
  </r>
  <r>
    <x v="71"/>
    <d v="2014-03-05T00:00:00"/>
    <n v="39.980000000000004"/>
  </r>
  <r>
    <x v="394"/>
    <d v="2014-03-05T00:00:00"/>
    <n v="46.47"/>
  </r>
  <r>
    <x v="42"/>
    <d v="2014-03-05T00:00:00"/>
    <n v="46.85"/>
  </r>
  <r>
    <x v="11"/>
    <d v="2014-03-05T00:00:00"/>
    <n v="73.960000000000008"/>
  </r>
  <r>
    <x v="229"/>
    <d v="2014-03-05T00:00:00"/>
    <n v="51.46"/>
  </r>
  <r>
    <x v="395"/>
    <d v="2014-03-05T00:00:00"/>
    <n v="54.86"/>
  </r>
  <r>
    <x v="52"/>
    <d v="2014-03-05T00:00:00"/>
    <n v="36.980000000000004"/>
  </r>
  <r>
    <x v="12"/>
    <d v="2014-03-05T00:00:00"/>
    <n v="36.980000000000004"/>
  </r>
  <r>
    <x v="251"/>
    <d v="2014-03-05T00:00:00"/>
    <n v="72.460000000000008"/>
  </r>
  <r>
    <x v="383"/>
    <d v="2014-03-04T00:00:00"/>
    <n v="26.27"/>
  </r>
  <r>
    <x v="320"/>
    <d v="2014-03-04T00:00:00"/>
    <n v="58.65"/>
  </r>
  <r>
    <x v="35"/>
    <d v="2014-03-04T00:00:00"/>
    <n v="66.45"/>
  </r>
  <r>
    <x v="396"/>
    <d v="2014-03-04T00:00:00"/>
    <n v="25.490000000000002"/>
  </r>
  <r>
    <x v="390"/>
    <d v="2014-03-04T00:00:00"/>
    <n v="85.93"/>
  </r>
  <r>
    <x v="397"/>
    <d v="2014-03-04T00:00:00"/>
    <n v="21.490000000000002"/>
  </r>
  <r>
    <x v="167"/>
    <d v="2014-03-04T00:00:00"/>
    <n v="92.03"/>
  </r>
  <r>
    <x v="144"/>
    <d v="2014-03-04T00:00:00"/>
    <n v="41.980000000000004"/>
  </r>
  <r>
    <x v="155"/>
    <d v="2014-03-04T00:00:00"/>
    <n v="66.05"/>
  </r>
  <r>
    <x v="177"/>
    <d v="2014-03-04T00:00:00"/>
    <n v="22.880000000000003"/>
  </r>
  <r>
    <x v="4"/>
    <d v="2014-03-03T00:00:00"/>
    <n v="22.880000000000003"/>
  </r>
  <r>
    <x v="175"/>
    <d v="2014-03-03T00:00:00"/>
    <n v="48.86"/>
  </r>
  <r>
    <x v="124"/>
    <d v="2014-03-03T00:00:00"/>
    <n v="28.99"/>
  </r>
  <r>
    <x v="398"/>
    <d v="2014-03-02T00:00:00"/>
    <n v="40.489999999999995"/>
  </r>
  <r>
    <x v="399"/>
    <d v="2014-03-02T00:00:00"/>
    <n v="67.94"/>
  </r>
  <r>
    <x v="108"/>
    <d v="2014-03-02T00:00:00"/>
    <n v="113.48"/>
  </r>
  <r>
    <x v="354"/>
    <d v="2014-03-02T00:00:00"/>
    <n v="45.94"/>
  </r>
  <r>
    <x v="14"/>
    <d v="2014-03-02T00:00:00"/>
    <n v="50.97"/>
  </r>
  <r>
    <x v="26"/>
    <d v="2014-03-02T00:00:00"/>
    <n v="35.980000000000004"/>
  </r>
  <r>
    <x v="101"/>
    <d v="2014-03-02T00:00:00"/>
    <n v="99.44"/>
  </r>
  <r>
    <x v="384"/>
    <d v="2014-03-02T00:00:00"/>
    <n v="61.05"/>
  </r>
  <r>
    <x v="321"/>
    <d v="2014-03-02T00:00:00"/>
    <n v="26.490000000000002"/>
  </r>
  <r>
    <x v="92"/>
    <d v="2014-03-02T00:00:00"/>
    <n v="48.98"/>
  </r>
  <r>
    <x v="239"/>
    <d v="2014-03-02T00:00:00"/>
    <n v="72.930000000000007"/>
  </r>
  <r>
    <x v="136"/>
    <d v="2014-03-01T00:00:00"/>
    <n v="41.980000000000004"/>
  </r>
  <r>
    <x v="389"/>
    <d v="2014-03-01T00:00:00"/>
    <n v="16.490000000000002"/>
  </r>
  <r>
    <x v="400"/>
    <d v="2014-03-01T00:00:00"/>
    <n v="112.97"/>
  </r>
  <r>
    <x v="401"/>
    <d v="2014-03-01T00:00:00"/>
    <n v="30.99"/>
  </r>
  <r>
    <x v="192"/>
    <d v="2014-03-01T00:00:00"/>
    <n v="33.480000000000004"/>
  </r>
  <r>
    <x v="14"/>
    <d v="2014-03-01T00:00:00"/>
    <n v="50.47"/>
  </r>
  <r>
    <x v="279"/>
    <d v="2014-03-01T00:00:00"/>
    <n v="109.6"/>
  </r>
  <r>
    <x v="402"/>
    <d v="2014-03-01T00:00:00"/>
    <n v="22.880000000000003"/>
  </r>
  <r>
    <x v="403"/>
    <d v="2014-03-01T00:00:00"/>
    <n v="85.53"/>
  </r>
  <r>
    <x v="55"/>
    <d v="2014-03-01T00:00:00"/>
    <n v="34.989999999999995"/>
  </r>
  <r>
    <x v="205"/>
    <d v="2014-02-28T00:00:00"/>
    <n v="36.980000000000004"/>
  </r>
  <r>
    <x v="244"/>
    <d v="2014-02-28T00:00:00"/>
    <n v="35.870000000000005"/>
  </r>
  <r>
    <x v="404"/>
    <d v="2014-02-28T00:00:00"/>
    <n v="28.98"/>
  </r>
  <r>
    <x v="360"/>
    <d v="2014-02-28T00:00:00"/>
    <n v="42.980000000000004"/>
  </r>
  <r>
    <x v="196"/>
    <d v="2014-02-28T00:00:00"/>
    <n v="188.5"/>
  </r>
  <r>
    <x v="14"/>
    <d v="2014-02-28T00:00:00"/>
    <n v="134.92000000000002"/>
  </r>
  <r>
    <x v="90"/>
    <d v="2014-02-28T00:00:00"/>
    <n v="59.94"/>
  </r>
  <r>
    <x v="405"/>
    <d v="2014-02-28T00:00:00"/>
    <n v="25.490000000000002"/>
  </r>
  <r>
    <x v="49"/>
    <d v="2014-02-27T00:00:00"/>
    <n v="29.49"/>
  </r>
  <r>
    <x v="406"/>
    <d v="2014-02-27T00:00:00"/>
    <n v="35.07"/>
  </r>
  <r>
    <x v="273"/>
    <d v="2014-02-27T00:00:00"/>
    <n v="68.569999999999993"/>
  </r>
  <r>
    <x v="407"/>
    <d v="2014-02-27T00:00:00"/>
    <n v="21.490000000000002"/>
  </r>
  <r>
    <x v="59"/>
    <d v="2014-02-27T00:00:00"/>
    <n v="37.75"/>
  </r>
  <r>
    <x v="321"/>
    <d v="2014-02-27T00:00:00"/>
    <n v="34.760000000000005"/>
  </r>
  <r>
    <x v="219"/>
    <d v="2014-02-27T00:00:00"/>
    <n v="45.24"/>
  </r>
  <r>
    <x v="408"/>
    <d v="2014-02-27T00:00:00"/>
    <n v="23.990000000000002"/>
  </r>
  <r>
    <x v="350"/>
    <d v="2014-02-27T00:00:00"/>
    <n v="274.60000000000002"/>
  </r>
  <r>
    <x v="232"/>
    <d v="2014-02-27T00:00:00"/>
    <n v="55.97"/>
  </r>
  <r>
    <x v="38"/>
    <d v="2014-02-26T00:00:00"/>
    <n v="34.06"/>
  </r>
  <r>
    <x v="16"/>
    <d v="2014-02-26T00:00:00"/>
    <n v="28.49"/>
  </r>
  <r>
    <x v="409"/>
    <d v="2014-02-26T00:00:00"/>
    <n v="36.159999999999997"/>
  </r>
  <r>
    <x v="410"/>
    <d v="2014-02-26T00:00:00"/>
    <n v="23.58"/>
  </r>
  <r>
    <x v="262"/>
    <d v="2014-02-26T00:00:00"/>
    <n v="45.24"/>
  </r>
  <r>
    <x v="162"/>
    <d v="2014-02-26T00:00:00"/>
    <n v="23.58"/>
  </r>
  <r>
    <x v="259"/>
    <d v="2014-02-26T00:00:00"/>
    <n v="36.57"/>
  </r>
  <r>
    <x v="411"/>
    <d v="2014-02-26T00:00:00"/>
    <n v="26.490000000000002"/>
  </r>
  <r>
    <x v="88"/>
    <d v="2014-02-26T00:00:00"/>
    <n v="71.34"/>
  </r>
  <r>
    <x v="412"/>
    <d v="2014-02-26T00:00:00"/>
    <n v="55.08"/>
  </r>
  <r>
    <x v="170"/>
    <d v="2014-02-26T00:00:00"/>
    <n v="61.95"/>
  </r>
  <r>
    <x v="333"/>
    <d v="2014-02-26T00:00:00"/>
    <n v="48.45"/>
  </r>
  <r>
    <x v="281"/>
    <d v="2014-02-26T00:00:00"/>
    <n v="97.02"/>
  </r>
  <r>
    <x v="20"/>
    <d v="2014-02-26T00:00:00"/>
    <n v="139.79"/>
  </r>
  <r>
    <x v="33"/>
    <d v="2014-02-26T00:00:00"/>
    <n v="70.55"/>
  </r>
  <r>
    <x v="225"/>
    <d v="2014-02-26T00:00:00"/>
    <n v="55.33"/>
  </r>
  <r>
    <x v="232"/>
    <d v="2014-02-26T00:00:00"/>
    <n v="36.480000000000004"/>
  </r>
  <r>
    <x v="413"/>
    <d v="2014-02-25T00:00:00"/>
    <n v="104.46"/>
  </r>
  <r>
    <x v="414"/>
    <d v="2014-02-25T00:00:00"/>
    <n v="22.490000000000002"/>
  </r>
  <r>
    <x v="331"/>
    <d v="2014-02-25T00:00:00"/>
    <n v="22.880000000000003"/>
  </r>
  <r>
    <x v="415"/>
    <d v="2014-02-25T00:00:00"/>
    <n v="73.960000000000008"/>
  </r>
  <r>
    <x v="235"/>
    <d v="2014-02-25T00:00:00"/>
    <n v="40.980000000000004"/>
  </r>
  <r>
    <x v="370"/>
    <d v="2014-02-25T00:00:00"/>
    <n v="37.36"/>
  </r>
  <r>
    <x v="152"/>
    <d v="2014-02-24T00:00:00"/>
    <n v="22.490000000000002"/>
  </r>
  <r>
    <x v="313"/>
    <d v="2014-02-24T00:00:00"/>
    <n v="47.48"/>
  </r>
  <r>
    <x v="331"/>
    <d v="2014-02-24T00:00:00"/>
    <n v="58.97"/>
  </r>
  <r>
    <x v="416"/>
    <d v="2014-02-24T00:00:00"/>
    <n v="44.48"/>
  </r>
  <r>
    <x v="417"/>
    <d v="2014-02-24T00:00:00"/>
    <n v="51.94"/>
  </r>
  <r>
    <x v="232"/>
    <d v="2014-02-24T00:00:00"/>
    <n v="52.96"/>
  </r>
  <r>
    <x v="166"/>
    <d v="2014-02-24T00:00:00"/>
    <n v="69.45"/>
  </r>
  <r>
    <x v="3"/>
    <d v="2014-02-23T00:00:00"/>
    <n v="56.47"/>
  </r>
  <r>
    <x v="169"/>
    <d v="2014-02-23T00:00:00"/>
    <n v="62.06"/>
  </r>
  <r>
    <x v="135"/>
    <d v="2014-02-23T00:00:00"/>
    <n v="58.96"/>
  </r>
  <r>
    <x v="232"/>
    <d v="2014-02-23T00:00:00"/>
    <n v="88.93"/>
  </r>
  <r>
    <x v="277"/>
    <d v="2014-02-22T00:00:00"/>
    <n v="67.05"/>
  </r>
  <r>
    <x v="418"/>
    <d v="2014-02-22T00:00:00"/>
    <n v="43.94"/>
  </r>
  <r>
    <x v="331"/>
    <d v="2014-02-22T00:00:00"/>
    <n v="70.34"/>
  </r>
  <r>
    <x v="196"/>
    <d v="2014-02-22T00:00:00"/>
    <n v="173.89"/>
  </r>
  <r>
    <x v="419"/>
    <d v="2014-02-22T00:00:00"/>
    <n v="39.56"/>
  </r>
  <r>
    <x v="279"/>
    <d v="2014-02-22T00:00:00"/>
    <n v="86.95"/>
  </r>
  <r>
    <x v="349"/>
    <d v="2014-02-22T00:00:00"/>
    <n v="58.96"/>
  </r>
  <r>
    <x v="420"/>
    <d v="2014-02-22T00:00:00"/>
    <n v="53.97"/>
  </r>
  <r>
    <x v="421"/>
    <d v="2014-02-22T00:00:00"/>
    <n v="25.490000000000002"/>
  </r>
  <r>
    <x v="38"/>
    <d v="2014-02-21T00:00:00"/>
    <n v="43.98"/>
  </r>
  <r>
    <x v="205"/>
    <d v="2014-02-21T00:00:00"/>
    <n v="34.980000000000004"/>
  </r>
  <r>
    <x v="422"/>
    <d v="2014-02-21T00:00:00"/>
    <n v="81.38"/>
  </r>
  <r>
    <x v="143"/>
    <d v="2014-02-21T00:00:00"/>
    <n v="24.990000000000002"/>
  </r>
  <r>
    <x v="423"/>
    <d v="2014-02-21T00:00:00"/>
    <n v="36.480000000000004"/>
  </r>
  <r>
    <x v="412"/>
    <d v="2014-02-21T00:00:00"/>
    <n v="125.1"/>
  </r>
  <r>
    <x v="237"/>
    <d v="2014-02-20T00:00:00"/>
    <n v="46.47"/>
  </r>
  <r>
    <x v="424"/>
    <d v="2014-02-20T00:00:00"/>
    <n v="23.490000000000002"/>
  </r>
  <r>
    <x v="425"/>
    <d v="2014-02-20T00:00:00"/>
    <n v="63.54"/>
  </r>
  <r>
    <x v="346"/>
    <d v="2014-02-20T00:00:00"/>
    <n v="25.990000000000002"/>
  </r>
  <r>
    <x v="426"/>
    <d v="2014-02-20T00:00:00"/>
    <n v="43.49"/>
  </r>
  <r>
    <x v="427"/>
    <d v="2014-02-20T00:00:00"/>
    <n v="22.880000000000003"/>
  </r>
  <r>
    <x v="392"/>
    <d v="2014-02-19T00:00:00"/>
    <n v="28.99"/>
  </r>
  <r>
    <x v="241"/>
    <d v="2014-02-19T00:00:00"/>
    <n v="33.47"/>
  </r>
  <r>
    <x v="134"/>
    <d v="2014-02-19T00:00:00"/>
    <n v="23.990000000000002"/>
  </r>
  <r>
    <x v="187"/>
    <d v="2014-02-18T00:00:00"/>
    <n v="22.02"/>
  </r>
  <r>
    <x v="428"/>
    <d v="2014-02-18T00:00:00"/>
    <n v="42.97"/>
  </r>
  <r>
    <x v="429"/>
    <d v="2014-02-18T00:00:00"/>
    <n v="45.98"/>
  </r>
  <r>
    <x v="360"/>
    <d v="2014-02-18T00:00:00"/>
    <n v="22.490000000000002"/>
  </r>
  <r>
    <x v="430"/>
    <d v="2014-02-18T00:00:00"/>
    <n v="23.990000000000002"/>
  </r>
  <r>
    <x v="431"/>
    <d v="2014-02-18T00:00:00"/>
    <n v="45.97"/>
  </r>
  <r>
    <x v="19"/>
    <d v="2014-02-18T00:00:00"/>
    <n v="40.989999999999995"/>
  </r>
  <r>
    <x v="432"/>
    <d v="2014-02-18T00:00:00"/>
    <n v="59.97"/>
  </r>
  <r>
    <x v="261"/>
    <d v="2014-02-17T00:00:00"/>
    <n v="26.490000000000002"/>
  </r>
  <r>
    <x v="325"/>
    <d v="2014-02-17T00:00:00"/>
    <n v="39.21"/>
  </r>
  <r>
    <x v="433"/>
    <d v="2014-02-17T00:00:00"/>
    <n v="52.97"/>
  </r>
  <r>
    <x v="53"/>
    <d v="2014-02-17T00:00:00"/>
    <n v="47.97"/>
  </r>
  <r>
    <x v="434"/>
    <d v="2014-02-17T00:00:00"/>
    <n v="49.06"/>
  </r>
  <r>
    <x v="173"/>
    <d v="2014-02-16T00:00:00"/>
    <n v="36.480000000000004"/>
  </r>
  <r>
    <x v="175"/>
    <d v="2014-02-16T00:00:00"/>
    <n v="36.480000000000004"/>
  </r>
  <r>
    <x v="221"/>
    <d v="2014-02-16T00:00:00"/>
    <n v="264.09000000000003"/>
  </r>
  <r>
    <x v="113"/>
    <d v="2014-02-16T00:00:00"/>
    <n v="56.47"/>
  </r>
  <r>
    <x v="435"/>
    <d v="2014-02-16T00:00:00"/>
    <n v="110.93"/>
  </r>
  <r>
    <x v="38"/>
    <d v="2014-02-15T00:00:00"/>
    <n v="134.95999999999998"/>
  </r>
  <r>
    <x v="214"/>
    <d v="2014-02-15T00:00:00"/>
    <n v="26.490000000000002"/>
  </r>
  <r>
    <x v="190"/>
    <d v="2014-02-15T00:00:00"/>
    <n v="53.46"/>
  </r>
  <r>
    <x v="436"/>
    <d v="2014-02-15T00:00:00"/>
    <n v="80.95"/>
  </r>
  <r>
    <x v="226"/>
    <d v="2014-02-15T00:00:00"/>
    <n v="44.99"/>
  </r>
  <r>
    <x v="437"/>
    <d v="2014-02-15T00:00:00"/>
    <n v="43.48"/>
  </r>
  <r>
    <x v="143"/>
    <d v="2014-02-14T00:00:00"/>
    <n v="62.98"/>
  </r>
  <r>
    <x v="14"/>
    <d v="2014-02-14T00:00:00"/>
    <n v="33.980000000000004"/>
  </r>
  <r>
    <x v="58"/>
    <d v="2014-02-14T00:00:00"/>
    <n v="55.97"/>
  </r>
  <r>
    <x v="438"/>
    <d v="2014-02-14T00:00:00"/>
    <n v="42.480000000000004"/>
  </r>
  <r>
    <x v="439"/>
    <d v="2014-02-14T00:00:00"/>
    <n v="57.46"/>
  </r>
  <r>
    <x v="283"/>
    <d v="2014-02-14T00:00:00"/>
    <n v="56.49"/>
  </r>
  <r>
    <x v="136"/>
    <d v="2014-02-13T00:00:00"/>
    <n v="39.980000000000004"/>
  </r>
  <r>
    <x v="440"/>
    <d v="2014-02-13T00:00:00"/>
    <n v="18.490000000000002"/>
  </r>
  <r>
    <x v="441"/>
    <d v="2014-02-13T00:00:00"/>
    <n v="23.990000000000002"/>
  </r>
  <r>
    <x v="181"/>
    <d v="2014-02-13T00:00:00"/>
    <n v="33.489999999999995"/>
  </r>
  <r>
    <x v="80"/>
    <d v="2014-02-13T00:00:00"/>
    <n v="41.480000000000004"/>
  </r>
  <r>
    <x v="97"/>
    <d v="2014-02-12T00:00:00"/>
    <n v="25.490000000000002"/>
  </r>
  <r>
    <x v="442"/>
    <d v="2014-02-12T00:00:00"/>
    <n v="29.98"/>
  </r>
  <r>
    <x v="138"/>
    <d v="2014-02-12T00:00:00"/>
    <n v="66.039999999999992"/>
  </r>
  <r>
    <x v="4"/>
    <d v="2014-02-12T00:00:00"/>
    <n v="22.490000000000002"/>
  </r>
  <r>
    <x v="307"/>
    <d v="2014-02-12T00:00:00"/>
    <n v="25.490000000000002"/>
  </r>
  <r>
    <x v="443"/>
    <d v="2014-02-12T00:00:00"/>
    <n v="48.47"/>
  </r>
  <r>
    <x v="219"/>
    <d v="2014-02-12T00:00:00"/>
    <n v="58.65"/>
  </r>
  <r>
    <x v="285"/>
    <d v="2014-02-12T00:00:00"/>
    <n v="54.97"/>
  </r>
  <r>
    <x v="169"/>
    <d v="2014-02-12T00:00:00"/>
    <n v="69.47"/>
  </r>
  <r>
    <x v="67"/>
    <d v="2014-02-12T00:00:00"/>
    <n v="25.490000000000002"/>
  </r>
  <r>
    <x v="53"/>
    <d v="2014-02-12T00:00:00"/>
    <n v="48.86"/>
  </r>
  <r>
    <x v="95"/>
    <d v="2014-02-12T00:00:00"/>
    <n v="23.490000000000002"/>
  </r>
  <r>
    <x v="161"/>
    <d v="2014-02-12T00:00:00"/>
    <n v="24.490000000000002"/>
  </r>
  <r>
    <x v="444"/>
    <d v="2014-02-11T00:00:00"/>
    <n v="39.980000000000004"/>
  </r>
  <r>
    <x v="445"/>
    <d v="2014-02-11T00:00:00"/>
    <n v="43.74"/>
  </r>
  <r>
    <x v="446"/>
    <d v="2014-02-11T00:00:00"/>
    <n v="35.980000000000004"/>
  </r>
  <r>
    <x v="192"/>
    <d v="2014-02-11T00:00:00"/>
    <n v="32.980000000000004"/>
  </r>
  <r>
    <x v="178"/>
    <d v="2014-02-11T00:00:00"/>
    <n v="83.82"/>
  </r>
  <r>
    <x v="447"/>
    <d v="2014-02-11T00:00:00"/>
    <n v="45.47"/>
  </r>
  <r>
    <x v="444"/>
    <d v="2014-02-10T00:00:00"/>
    <n v="39.489999999999995"/>
  </r>
  <r>
    <x v="328"/>
    <d v="2014-02-10T00:00:00"/>
    <n v="106.43"/>
  </r>
  <r>
    <x v="448"/>
    <d v="2014-02-10T00:00:00"/>
    <n v="32.480000000000004"/>
  </r>
  <r>
    <x v="159"/>
    <d v="2014-02-10T00:00:00"/>
    <n v="33.980000000000004"/>
  </r>
  <r>
    <x v="281"/>
    <d v="2014-02-10T00:00:00"/>
    <n v="38"/>
  </r>
  <r>
    <x v="349"/>
    <d v="2014-02-10T00:00:00"/>
    <n v="40.47"/>
  </r>
  <r>
    <x v="187"/>
    <d v="2014-02-09T00:00:00"/>
    <n v="35.980000000000004"/>
  </r>
  <r>
    <x v="449"/>
    <d v="2014-02-09T00:00:00"/>
    <n v="22.18"/>
  </r>
  <r>
    <x v="450"/>
    <d v="2014-02-09T00:00:00"/>
    <n v="53.06"/>
  </r>
  <r>
    <x v="25"/>
    <d v="2014-02-08T00:00:00"/>
    <n v="122.3"/>
  </r>
  <r>
    <x v="39"/>
    <d v="2014-02-08T00:00:00"/>
    <n v="49.97"/>
  </r>
  <r>
    <x v="208"/>
    <d v="2014-02-08T00:00:00"/>
    <n v="15.49"/>
  </r>
  <r>
    <x v="154"/>
    <d v="2014-02-08T00:00:00"/>
    <n v="22.880000000000003"/>
  </r>
  <r>
    <x v="50"/>
    <d v="2014-02-08T00:00:00"/>
    <n v="51.36"/>
  </r>
  <r>
    <x v="64"/>
    <d v="2014-02-08T00:00:00"/>
    <n v="61.48"/>
  </r>
  <r>
    <x v="42"/>
    <d v="2014-02-08T00:00:00"/>
    <n v="50.55"/>
  </r>
  <r>
    <x v="451"/>
    <d v="2014-02-08T00:00:00"/>
    <n v="28.99"/>
  </r>
  <r>
    <x v="43"/>
    <d v="2014-02-08T00:00:00"/>
    <n v="23.990000000000002"/>
  </r>
  <r>
    <x v="452"/>
    <d v="2014-02-08T00:00:00"/>
    <n v="44.97"/>
  </r>
  <r>
    <x v="453"/>
    <d v="2014-02-08T00:00:00"/>
    <n v="45.07"/>
  </r>
  <r>
    <x v="55"/>
    <d v="2014-02-08T00:00:00"/>
    <n v="58.47"/>
  </r>
  <r>
    <x v="364"/>
    <d v="2014-02-07T00:00:00"/>
    <n v="23.490000000000002"/>
  </r>
  <r>
    <x v="278"/>
    <d v="2014-02-07T00:00:00"/>
    <n v="33.480000000000004"/>
  </r>
  <r>
    <x v="454"/>
    <d v="2014-02-07T00:00:00"/>
    <n v="38.97"/>
  </r>
  <r>
    <x v="455"/>
    <d v="2014-02-07T00:00:00"/>
    <n v="72.990000000000009"/>
  </r>
  <r>
    <x v="7"/>
    <d v="2014-02-07T00:00:00"/>
    <n v="23.490000000000002"/>
  </r>
  <r>
    <x v="456"/>
    <d v="2014-02-06T00:00:00"/>
    <n v="22.02"/>
  </r>
  <r>
    <x v="430"/>
    <d v="2014-02-06T00:00:00"/>
    <n v="22.490000000000002"/>
  </r>
  <r>
    <x v="457"/>
    <d v="2014-02-06T00:00:00"/>
    <n v="95.87"/>
  </r>
  <r>
    <x v="432"/>
    <d v="2014-02-06T00:00:00"/>
    <n v="63.88"/>
  </r>
  <r>
    <x v="86"/>
    <d v="2014-02-06T00:00:00"/>
    <n v="53.47"/>
  </r>
  <r>
    <x v="286"/>
    <d v="2014-02-05T00:00:00"/>
    <n v="40.06"/>
  </r>
  <r>
    <x v="14"/>
    <d v="2014-02-05T00:00:00"/>
    <n v="37.480000000000004"/>
  </r>
  <r>
    <x v="458"/>
    <d v="2014-02-05T00:00:00"/>
    <n v="53.36"/>
  </r>
  <r>
    <x v="380"/>
    <d v="2014-02-05T00:00:00"/>
    <n v="26.490000000000002"/>
  </r>
  <r>
    <x v="459"/>
    <d v="2014-02-05T00:00:00"/>
    <n v="52.87"/>
  </r>
  <r>
    <x v="460"/>
    <d v="2014-02-04T00:00:00"/>
    <n v="33.980000000000004"/>
  </r>
  <r>
    <x v="314"/>
    <d v="2014-02-04T00:00:00"/>
    <n v="40.480000000000004"/>
  </r>
  <r>
    <x v="54"/>
    <d v="2014-02-04T00:00:00"/>
    <n v="38.980000000000004"/>
  </r>
  <r>
    <x v="461"/>
    <d v="2014-02-04T00:00:00"/>
    <n v="23.990000000000002"/>
  </r>
  <r>
    <x v="212"/>
    <d v="2014-02-03T00:00:00"/>
    <n v="22.880000000000003"/>
  </r>
  <r>
    <x v="462"/>
    <d v="2014-02-03T00:00:00"/>
    <n v="112.82"/>
  </r>
  <r>
    <x v="14"/>
    <d v="2014-02-03T00:00:00"/>
    <n v="26.490000000000002"/>
  </r>
  <r>
    <x v="463"/>
    <d v="2014-02-03T00:00:00"/>
    <n v="32.489999999999995"/>
  </r>
  <r>
    <x v="198"/>
    <d v="2014-02-03T00:00:00"/>
    <n v="20.490000000000002"/>
  </r>
  <r>
    <x v="285"/>
    <d v="2014-02-03T00:00:00"/>
    <n v="80.45"/>
  </r>
  <r>
    <x v="53"/>
    <d v="2014-02-03T00:00:00"/>
    <n v="50.56"/>
  </r>
  <r>
    <x v="9"/>
    <d v="2014-02-02T00:00:00"/>
    <n v="53.06"/>
  </r>
  <r>
    <x v="175"/>
    <d v="2014-02-02T00:00:00"/>
    <n v="22.990000000000002"/>
  </r>
  <r>
    <x v="50"/>
    <d v="2014-02-02T00:00:00"/>
    <n v="33.489999999999995"/>
  </r>
  <r>
    <x v="14"/>
    <d v="2014-02-02T00:00:00"/>
    <n v="81.58"/>
  </r>
  <r>
    <x v="26"/>
    <d v="2014-02-02T00:00:00"/>
    <n v="47.98"/>
  </r>
  <r>
    <x v="304"/>
    <d v="2014-02-02T00:00:00"/>
    <n v="24.57"/>
  </r>
  <r>
    <x v="464"/>
    <d v="2014-02-01T00:00:00"/>
    <n v="180.38"/>
  </r>
  <r>
    <x v="261"/>
    <d v="2014-02-01T00:00:00"/>
    <n v="26.490000000000002"/>
  </r>
  <r>
    <x v="465"/>
    <d v="2014-02-01T00:00:00"/>
    <n v="72.05"/>
  </r>
  <r>
    <x v="380"/>
    <d v="2014-02-01T00:00:00"/>
    <n v="22.990000000000002"/>
  </r>
  <r>
    <x v="95"/>
    <d v="2014-02-01T00:00:00"/>
    <n v="23.990000000000002"/>
  </r>
  <r>
    <x v="283"/>
    <d v="2014-02-01T00:00:00"/>
    <n v="75.489999999999995"/>
  </r>
  <r>
    <x v="466"/>
    <d v="2014-02-01T00:00:00"/>
    <n v="35.6"/>
  </r>
  <r>
    <x v="467"/>
    <d v="2014-01-31T00:00:00"/>
    <n v="67.460000000000008"/>
  </r>
  <r>
    <x v="468"/>
    <d v="2014-01-31T00:00:00"/>
    <n v="66.349999999999994"/>
  </r>
  <r>
    <x v="220"/>
    <d v="2014-01-31T00:00:00"/>
    <n v="18.490000000000002"/>
  </r>
  <r>
    <x v="469"/>
    <d v="2014-01-31T00:00:00"/>
    <n v="52.97"/>
  </r>
  <r>
    <x v="219"/>
    <d v="2014-01-31T00:00:00"/>
    <n v="23.58"/>
  </r>
  <r>
    <x v="237"/>
    <d v="2014-01-30T00:00:00"/>
    <n v="39.480000000000004"/>
  </r>
  <r>
    <x v="467"/>
    <d v="2014-01-30T00:00:00"/>
    <n v="142.46"/>
  </r>
  <r>
    <x v="138"/>
    <d v="2014-01-30T00:00:00"/>
    <n v="72.960000000000008"/>
  </r>
  <r>
    <x v="245"/>
    <d v="2014-01-30T00:00:00"/>
    <n v="56.48"/>
  </r>
  <r>
    <x v="92"/>
    <d v="2014-01-30T00:00:00"/>
    <n v="46.97"/>
  </r>
  <r>
    <x v="133"/>
    <d v="2014-01-30T00:00:00"/>
    <n v="61.97"/>
  </r>
  <r>
    <x v="470"/>
    <d v="2014-01-29T00:00:00"/>
    <n v="62.96"/>
  </r>
  <r>
    <x v="224"/>
    <d v="2014-01-29T00:00:00"/>
    <n v="48.86"/>
  </r>
  <r>
    <x v="234"/>
    <d v="2014-01-29T00:00:00"/>
    <n v="38.47"/>
  </r>
  <r>
    <x v="165"/>
    <d v="2014-01-29T00:00:00"/>
    <n v="22.98"/>
  </r>
  <r>
    <x v="20"/>
    <d v="2014-01-29T00:00:00"/>
    <n v="46.46"/>
  </r>
  <r>
    <x v="45"/>
    <d v="2014-01-29T00:00:00"/>
    <n v="27.47"/>
  </r>
  <r>
    <x v="471"/>
    <d v="2014-01-29T00:00:00"/>
    <n v="121.93"/>
  </r>
  <r>
    <x v="472"/>
    <d v="2014-01-29T00:00:00"/>
    <n v="43.48"/>
  </r>
  <r>
    <x v="55"/>
    <d v="2014-01-29T00:00:00"/>
    <n v="33.980000000000004"/>
  </r>
  <r>
    <x v="473"/>
    <d v="2014-01-28T00:00:00"/>
    <n v="49.97"/>
  </r>
  <r>
    <x v="261"/>
    <d v="2014-01-28T00:00:00"/>
    <n v="25.490000000000002"/>
  </r>
  <r>
    <x v="474"/>
    <d v="2014-01-28T00:00:00"/>
    <n v="39.07"/>
  </r>
  <r>
    <x v="456"/>
    <d v="2014-01-28T00:00:00"/>
    <n v="59.51"/>
  </r>
  <r>
    <x v="124"/>
    <d v="2014-01-28T00:00:00"/>
    <n v="56.47"/>
  </r>
  <r>
    <x v="68"/>
    <d v="2014-01-28T00:00:00"/>
    <n v="36.980000000000004"/>
  </r>
  <r>
    <x v="251"/>
    <d v="2014-01-28T00:00:00"/>
    <n v="43.48"/>
  </r>
  <r>
    <x v="78"/>
    <d v="2014-01-27T00:00:00"/>
    <n v="25.990000000000002"/>
  </r>
  <r>
    <x v="187"/>
    <d v="2014-01-27T00:00:00"/>
    <n v="77.95"/>
  </r>
  <r>
    <x v="475"/>
    <d v="2014-01-27T00:00:00"/>
    <n v="22.880000000000003"/>
  </r>
  <r>
    <x v="247"/>
    <d v="2014-01-27T00:00:00"/>
    <n v="32.489999999999995"/>
  </r>
  <r>
    <x v="476"/>
    <d v="2014-01-26T00:00:00"/>
    <n v="24.990000000000002"/>
  </r>
  <r>
    <x v="192"/>
    <d v="2014-01-26T00:00:00"/>
    <n v="32.980000000000004"/>
  </r>
  <r>
    <x v="275"/>
    <d v="2014-01-26T00:00:00"/>
    <n v="24.990000000000002"/>
  </r>
  <r>
    <x v="477"/>
    <d v="2014-01-26T00:00:00"/>
    <n v="32.980000000000004"/>
  </r>
  <r>
    <x v="20"/>
    <d v="2014-01-26T00:00:00"/>
    <n v="21.490000000000002"/>
  </r>
  <r>
    <x v="53"/>
    <d v="2014-01-26T00:00:00"/>
    <n v="49.86"/>
  </r>
  <r>
    <x v="478"/>
    <d v="2014-01-26T00:00:00"/>
    <n v="13.99"/>
  </r>
  <r>
    <x v="117"/>
    <d v="2014-01-25T00:00:00"/>
    <n v="32.980000000000004"/>
  </r>
  <r>
    <x v="76"/>
    <d v="2014-01-25T00:00:00"/>
    <n v="80.88"/>
  </r>
  <r>
    <x v="479"/>
    <d v="2014-01-25T00:00:00"/>
    <n v="22.880000000000003"/>
  </r>
  <r>
    <x v="283"/>
    <d v="2014-01-25T00:00:00"/>
    <n v="134.45999999999998"/>
  </r>
  <r>
    <x v="370"/>
    <d v="2014-01-25T00:00:00"/>
    <n v="50.47"/>
  </r>
  <r>
    <x v="480"/>
    <d v="2014-01-24T00:00:00"/>
    <n v="35.480000000000004"/>
  </r>
  <r>
    <x v="481"/>
    <d v="2014-01-24T00:00:00"/>
    <n v="23.490000000000002"/>
  </r>
  <r>
    <x v="482"/>
    <d v="2014-01-24T00:00:00"/>
    <n v="22.490000000000002"/>
  </r>
  <r>
    <x v="483"/>
    <d v="2014-01-23T00:00:00"/>
    <n v="27.99"/>
  </r>
  <r>
    <x v="484"/>
    <d v="2014-01-23T00:00:00"/>
    <n v="36.980000000000004"/>
  </r>
  <r>
    <x v="192"/>
    <d v="2014-01-22T00:00:00"/>
    <n v="23.490000000000002"/>
  </r>
  <r>
    <x v="249"/>
    <d v="2014-01-22T00:00:00"/>
    <n v="93.94"/>
  </r>
  <r>
    <x v="485"/>
    <d v="2014-01-22T00:00:00"/>
    <n v="40.489999999999995"/>
  </r>
  <r>
    <x v="96"/>
    <d v="2014-01-21T00:00:00"/>
    <n v="20.490000000000002"/>
  </r>
  <r>
    <x v="486"/>
    <d v="2014-01-21T00:00:00"/>
    <n v="81.96"/>
  </r>
  <r>
    <x v="92"/>
    <d v="2014-01-21T00:00:00"/>
    <n v="33.980000000000004"/>
  </r>
  <r>
    <x v="487"/>
    <d v="2014-01-21T00:00:00"/>
    <n v="22.880000000000003"/>
  </r>
  <r>
    <x v="88"/>
    <d v="2014-01-20T00:00:00"/>
    <n v="36.480000000000004"/>
  </r>
  <r>
    <x v="89"/>
    <d v="2014-01-20T00:00:00"/>
    <n v="52.97"/>
  </r>
  <r>
    <x v="123"/>
    <d v="2014-01-20T00:00:00"/>
    <n v="37.299999999999997"/>
  </r>
  <r>
    <x v="124"/>
    <d v="2014-01-20T00:00:00"/>
    <n v="13.99"/>
  </r>
  <r>
    <x v="33"/>
    <d v="2014-01-20T00:00:00"/>
    <n v="50.86"/>
  </r>
  <r>
    <x v="277"/>
    <d v="2014-01-19T00:00:00"/>
    <n v="81.47"/>
  </r>
  <r>
    <x v="467"/>
    <d v="2014-01-19T00:00:00"/>
    <n v="113.93"/>
  </r>
  <r>
    <x v="331"/>
    <d v="2014-01-19T00:00:00"/>
    <n v="25.490000000000002"/>
  </r>
  <r>
    <x v="175"/>
    <d v="2014-01-19T00:00:00"/>
    <n v="35.480000000000004"/>
  </r>
  <r>
    <x v="488"/>
    <d v="2014-01-19T00:00:00"/>
    <n v="33.989999999999995"/>
  </r>
  <r>
    <x v="88"/>
    <d v="2014-01-19T00:00:00"/>
    <n v="58.96"/>
  </r>
  <r>
    <x v="405"/>
    <d v="2014-01-19T00:00:00"/>
    <n v="65.95"/>
  </r>
  <r>
    <x v="3"/>
    <d v="2014-01-19T00:00:00"/>
    <n v="22.880000000000003"/>
  </r>
  <r>
    <x v="489"/>
    <d v="2014-01-19T00:00:00"/>
    <n v="35.480000000000004"/>
  </r>
  <r>
    <x v="426"/>
    <d v="2014-01-19T00:00:00"/>
    <n v="41.980000000000004"/>
  </r>
  <r>
    <x v="113"/>
    <d v="2014-01-19T00:00:00"/>
    <n v="26.990000000000002"/>
  </r>
  <r>
    <x v="186"/>
    <d v="2014-01-19T00:00:00"/>
    <n v="25.490000000000002"/>
  </r>
  <r>
    <x v="283"/>
    <d v="2014-01-19T00:00:00"/>
    <n v="56.49"/>
  </r>
  <r>
    <x v="7"/>
    <d v="2014-01-19T00:00:00"/>
    <n v="23.490000000000002"/>
  </r>
  <r>
    <x v="38"/>
    <d v="2014-01-18T00:00:00"/>
    <n v="95.46"/>
  </r>
  <r>
    <x v="35"/>
    <d v="2014-01-18T00:00:00"/>
    <n v="64.960000000000008"/>
  </r>
  <r>
    <x v="5"/>
    <d v="2014-01-18T00:00:00"/>
    <n v="79.989999999999995"/>
  </r>
  <r>
    <x v="490"/>
    <d v="2014-01-18T00:00:00"/>
    <n v="48.49"/>
  </r>
  <r>
    <x v="182"/>
    <d v="2014-01-18T00:00:00"/>
    <n v="51.56"/>
  </r>
  <r>
    <x v="455"/>
    <d v="2014-01-18T00:00:00"/>
    <n v="36.480000000000004"/>
  </r>
  <r>
    <x v="69"/>
    <d v="2014-01-18T00:00:00"/>
    <n v="23.990000000000002"/>
  </r>
  <r>
    <x v="215"/>
    <d v="2014-01-17T00:00:00"/>
    <n v="43.47"/>
  </r>
  <r>
    <x v="491"/>
    <d v="2014-01-17T00:00:00"/>
    <n v="28.99"/>
  </r>
  <r>
    <x v="87"/>
    <d v="2014-01-17T00:00:00"/>
    <n v="160.94"/>
  </r>
  <r>
    <x v="360"/>
    <d v="2014-01-17T00:00:00"/>
    <n v="112.41"/>
  </r>
  <r>
    <x v="14"/>
    <d v="2014-01-17T00:00:00"/>
    <n v="52.47"/>
  </r>
  <r>
    <x v="366"/>
    <d v="2014-01-17T00:00:00"/>
    <n v="29.98"/>
  </r>
  <r>
    <x v="205"/>
    <d v="2014-01-16T00:00:00"/>
    <n v="36.980000000000004"/>
  </r>
  <r>
    <x v="2"/>
    <d v="2014-01-16T00:00:00"/>
    <n v="70.47"/>
  </r>
  <r>
    <x v="202"/>
    <d v="2014-01-16T00:00:00"/>
    <n v="36.489999999999995"/>
  </r>
  <r>
    <x v="84"/>
    <d v="2014-01-16T00:00:00"/>
    <n v="35.47"/>
  </r>
  <r>
    <x v="492"/>
    <d v="2014-01-16T00:00:00"/>
    <n v="38.980000000000004"/>
  </r>
  <r>
    <x v="313"/>
    <d v="2014-01-15T00:00:00"/>
    <n v="23.490000000000002"/>
  </r>
  <r>
    <x v="4"/>
    <d v="2014-01-15T00:00:00"/>
    <n v="67.960000000000008"/>
  </r>
  <r>
    <x v="10"/>
    <d v="2014-01-15T00:00:00"/>
    <n v="22.990000000000002"/>
  </r>
  <r>
    <x v="53"/>
    <d v="2014-01-15T00:00:00"/>
    <n v="23.990000000000002"/>
  </r>
  <r>
    <x v="493"/>
    <d v="2014-01-15T00:00:00"/>
    <n v="73.45"/>
  </r>
  <r>
    <x v="37"/>
    <d v="2014-01-15T00:00:00"/>
    <n v="23.990000000000002"/>
  </r>
  <r>
    <x v="494"/>
    <d v="2014-01-14T00:00:00"/>
    <n v="16.990000000000002"/>
  </r>
  <r>
    <x v="324"/>
    <d v="2014-01-14T00:00:00"/>
    <n v="25.490000000000002"/>
  </r>
  <r>
    <x v="39"/>
    <d v="2014-01-14T00:00:00"/>
    <n v="38.480000000000004"/>
  </r>
  <r>
    <x v="495"/>
    <d v="2014-01-14T00:00:00"/>
    <n v="46.49"/>
  </r>
  <r>
    <x v="456"/>
    <d v="2014-01-14T00:00:00"/>
    <n v="48.48"/>
  </r>
  <r>
    <x v="231"/>
    <d v="2014-01-14T00:00:00"/>
    <n v="68.47999999999999"/>
  </r>
  <r>
    <x v="249"/>
    <d v="2014-01-14T00:00:00"/>
    <n v="93.94"/>
  </r>
  <r>
    <x v="496"/>
    <d v="2014-01-14T00:00:00"/>
    <n v="23.990000000000002"/>
  </r>
  <r>
    <x v="155"/>
    <d v="2014-01-14T00:00:00"/>
    <n v="22.490000000000002"/>
  </r>
  <r>
    <x v="177"/>
    <d v="2014-01-14T00:00:00"/>
    <n v="36.980000000000004"/>
  </r>
  <r>
    <x v="205"/>
    <d v="2014-01-13T00:00:00"/>
    <n v="36.980000000000004"/>
  </r>
  <r>
    <x v="191"/>
    <d v="2014-01-13T00:00:00"/>
    <n v="43.98"/>
  </r>
  <r>
    <x v="295"/>
    <d v="2014-01-13T00:00:00"/>
    <n v="20.990000000000002"/>
  </r>
  <r>
    <x v="133"/>
    <d v="2014-01-13T00:00:00"/>
    <n v="67.95"/>
  </r>
  <r>
    <x v="124"/>
    <d v="2014-01-13T00:00:00"/>
    <n v="71.490000000000009"/>
  </r>
  <r>
    <x v="173"/>
    <d v="2014-01-12T00:00:00"/>
    <n v="25.490000000000002"/>
  </r>
  <r>
    <x v="465"/>
    <d v="2014-01-12T00:00:00"/>
    <n v="97.94"/>
  </r>
  <r>
    <x v="187"/>
    <d v="2014-01-11T00:00:00"/>
    <n v="116.95"/>
  </r>
  <r>
    <x v="497"/>
    <d v="2014-01-11T00:00:00"/>
    <n v="49.98"/>
  </r>
  <r>
    <x v="465"/>
    <d v="2014-01-11T00:00:00"/>
    <n v="75.45"/>
  </r>
  <r>
    <x v="14"/>
    <d v="2014-01-11T00:00:00"/>
    <n v="43.97"/>
  </r>
  <r>
    <x v="380"/>
    <d v="2014-01-11T00:00:00"/>
    <n v="20.490000000000002"/>
  </r>
  <r>
    <x v="498"/>
    <d v="2014-01-11T00:00:00"/>
    <n v="35.989999999999995"/>
  </r>
  <r>
    <x v="136"/>
    <d v="2014-01-10T00:00:00"/>
    <n v="37.480000000000004"/>
  </r>
  <r>
    <x v="499"/>
    <d v="2014-01-10T00:00:00"/>
    <n v="22.490000000000002"/>
  </r>
  <r>
    <x v="202"/>
    <d v="2014-01-10T00:00:00"/>
    <n v="38.980000000000004"/>
  </r>
  <r>
    <x v="167"/>
    <d v="2014-01-10T00:00:00"/>
    <n v="73.460000000000008"/>
  </r>
  <r>
    <x v="143"/>
    <d v="2014-01-10T00:00:00"/>
    <n v="46.98"/>
  </r>
  <r>
    <x v="500"/>
    <d v="2014-01-10T00:00:00"/>
    <n v="49.49"/>
  </r>
  <r>
    <x v="110"/>
    <d v="2014-01-10T00:00:00"/>
    <n v="24.990000000000002"/>
  </r>
  <r>
    <x v="113"/>
    <d v="2014-01-10T00:00:00"/>
    <n v="55.47"/>
  </r>
  <r>
    <x v="418"/>
    <d v="2014-01-09T00:00:00"/>
    <n v="46.96"/>
  </r>
  <r>
    <x v="501"/>
    <d v="2014-01-09T00:00:00"/>
    <n v="51.97"/>
  </r>
  <r>
    <x v="5"/>
    <d v="2014-01-09T00:00:00"/>
    <n v="24.490000000000002"/>
  </r>
  <r>
    <x v="354"/>
    <d v="2014-01-09T00:00:00"/>
    <n v="37.980000000000004"/>
  </r>
  <r>
    <x v="234"/>
    <d v="2014-01-09T00:00:00"/>
    <n v="29.49"/>
  </r>
  <r>
    <x v="318"/>
    <d v="2014-01-09T00:00:00"/>
    <n v="20.490000000000002"/>
  </r>
  <r>
    <x v="333"/>
    <d v="2014-01-09T00:00:00"/>
    <n v="91.44"/>
  </r>
  <r>
    <x v="77"/>
    <d v="2014-01-09T00:00:00"/>
    <n v="24.990000000000002"/>
  </r>
  <r>
    <x v="460"/>
    <d v="2014-01-08T00:00:00"/>
    <n v="24.990000000000002"/>
  </r>
  <r>
    <x v="502"/>
    <d v="2014-01-08T00:00:00"/>
    <n v="22.490000000000002"/>
  </r>
  <r>
    <x v="90"/>
    <d v="2014-01-08T00:00:00"/>
    <n v="90.44"/>
  </r>
  <r>
    <x v="147"/>
    <d v="2014-01-08T00:00:00"/>
    <n v="26.990000000000002"/>
  </r>
  <r>
    <x v="251"/>
    <d v="2014-01-08T00:00:00"/>
    <n v="26.490000000000002"/>
  </r>
  <r>
    <x v="286"/>
    <d v="2014-01-07T00:00:00"/>
    <n v="118.96"/>
  </r>
  <r>
    <x v="331"/>
    <d v="2014-01-07T00:00:00"/>
    <n v="101.96"/>
  </r>
  <r>
    <x v="39"/>
    <d v="2014-01-07T00:00:00"/>
    <n v="64.97"/>
  </r>
  <r>
    <x v="175"/>
    <d v="2014-01-07T00:00:00"/>
    <n v="57.96"/>
  </r>
  <r>
    <x v="154"/>
    <d v="2014-01-07T00:00:00"/>
    <n v="100.49"/>
  </r>
  <r>
    <x v="295"/>
    <d v="2014-01-07T00:00:00"/>
    <n v="174.9"/>
  </r>
  <r>
    <x v="155"/>
    <d v="2014-01-07T00:00:00"/>
    <n v="109.94"/>
  </r>
  <r>
    <x v="73"/>
    <d v="2014-01-07T00:00:00"/>
    <n v="24.990000000000002"/>
  </r>
  <r>
    <x v="503"/>
    <d v="2014-01-06T00:00:00"/>
    <n v="40.989999999999995"/>
  </r>
  <r>
    <x v="286"/>
    <d v="2014-01-06T00:00:00"/>
    <n v="35.480000000000004"/>
  </r>
  <r>
    <x v="187"/>
    <d v="2014-01-06T00:00:00"/>
    <n v="74.960000000000008"/>
  </r>
  <r>
    <x v="320"/>
    <d v="2014-01-06T00:00:00"/>
    <n v="22.990000000000002"/>
  </r>
  <r>
    <x v="244"/>
    <d v="2014-01-06T00:00:00"/>
    <n v="35.489999999999995"/>
  </r>
  <r>
    <x v="483"/>
    <d v="2014-01-06T00:00:00"/>
    <n v="54.47"/>
  </r>
  <r>
    <x v="51"/>
    <d v="2014-01-06T00:00:00"/>
    <n v="35.980000000000004"/>
  </r>
  <r>
    <x v="219"/>
    <d v="2014-01-06T00:00:00"/>
    <n v="23.990000000000002"/>
  </r>
  <r>
    <x v="504"/>
    <d v="2014-01-06T00:00:00"/>
    <n v="77.45"/>
  </r>
  <r>
    <x v="53"/>
    <d v="2014-01-06T00:00:00"/>
    <n v="39.980000000000004"/>
  </r>
  <r>
    <x v="283"/>
    <d v="2014-01-06T00:00:00"/>
    <n v="53.48"/>
  </r>
  <r>
    <x v="238"/>
    <d v="2014-01-05T00:00:00"/>
    <n v="77.94"/>
  </r>
  <r>
    <x v="230"/>
    <d v="2014-01-05T00:00:00"/>
    <n v="27.99"/>
  </r>
  <r>
    <x v="505"/>
    <d v="2014-01-05T00:00:00"/>
    <n v="89.94"/>
  </r>
  <r>
    <x v="506"/>
    <d v="2014-01-05T00:00:00"/>
    <n v="26.490000000000002"/>
  </r>
  <r>
    <x v="259"/>
    <d v="2014-01-05T00:00:00"/>
    <n v="54.97"/>
  </r>
  <r>
    <x v="165"/>
    <d v="2014-01-05T00:00:00"/>
    <n v="23.490000000000002"/>
  </r>
  <r>
    <x v="399"/>
    <d v="2014-01-04T00:00:00"/>
    <n v="45.46"/>
  </r>
  <r>
    <x v="501"/>
    <d v="2014-01-04T00:00:00"/>
    <n v="51.97"/>
  </r>
  <r>
    <x v="14"/>
    <d v="2014-01-04T00:00:00"/>
    <n v="52.97"/>
  </r>
  <r>
    <x v="507"/>
    <d v="2014-01-04T00:00:00"/>
    <n v="94.45"/>
  </r>
  <r>
    <x v="155"/>
    <d v="2014-01-04T00:00:00"/>
    <n v="29.98"/>
  </r>
  <r>
    <x v="9"/>
    <d v="2014-01-03T00:00:00"/>
    <n v="31.98"/>
  </r>
  <r>
    <x v="508"/>
    <d v="2014-01-03T00:00:00"/>
    <n v="24.990000000000002"/>
  </r>
  <r>
    <x v="39"/>
    <d v="2014-01-03T00:00:00"/>
    <n v="36.480000000000004"/>
  </r>
  <r>
    <x v="360"/>
    <d v="2014-01-03T00:00:00"/>
    <n v="24.990000000000002"/>
  </r>
  <r>
    <x v="509"/>
    <d v="2014-01-03T00:00:00"/>
    <n v="33.980000000000004"/>
  </r>
  <r>
    <x v="510"/>
    <d v="2014-01-03T00:00:00"/>
    <n v="26.990000000000002"/>
  </r>
  <r>
    <x v="109"/>
    <d v="2014-01-03T00:00:00"/>
    <n v="39.980000000000004"/>
  </r>
  <r>
    <x v="153"/>
    <d v="2014-01-02T00:00:00"/>
    <n v="69.460000000000008"/>
  </r>
  <r>
    <x v="78"/>
    <d v="2014-01-02T00:00:00"/>
    <n v="23.990000000000002"/>
  </r>
  <r>
    <x v="187"/>
    <d v="2014-01-02T00:00:00"/>
    <n v="64.47999999999999"/>
  </r>
  <r>
    <x v="16"/>
    <d v="2014-01-02T00:00:00"/>
    <n v="44.47"/>
  </r>
  <r>
    <x v="511"/>
    <d v="2014-01-02T00:00:00"/>
    <n v="42.980000000000004"/>
  </r>
  <r>
    <x v="154"/>
    <d v="2014-01-02T00:00:00"/>
    <n v="38.980000000000004"/>
  </r>
  <r>
    <x v="484"/>
    <d v="2014-01-02T00:00:00"/>
    <n v="29.49"/>
  </r>
  <r>
    <x v="120"/>
    <d v="2014-01-02T00:00:00"/>
    <n v="36.980000000000004"/>
  </r>
  <r>
    <x v="168"/>
    <d v="2014-01-02T00:00:00"/>
    <n v="92.94"/>
  </r>
  <r>
    <x v="247"/>
    <d v="2014-01-02T00:00:00"/>
    <n v="35.980000000000004"/>
  </r>
  <r>
    <x v="512"/>
    <d v="2014-01-02T00:00:00"/>
    <n v="69.47"/>
  </r>
  <r>
    <x v="513"/>
    <d v="2014-01-01T00:00:00"/>
    <n v="42.480000000000004"/>
  </r>
  <r>
    <x v="10"/>
    <d v="2014-01-01T00:00:00"/>
    <n v="63.46"/>
  </r>
  <r>
    <x v="14"/>
    <d v="2014-01-01T00:00:00"/>
    <n v="41.47"/>
  </r>
  <r>
    <x v="500"/>
    <d v="2014-01-01T00:00:00"/>
    <n v="24.990000000000002"/>
  </r>
  <r>
    <x v="11"/>
    <d v="2014-01-01T00:00:00"/>
    <n v="14.49"/>
  </r>
  <r>
    <x v="169"/>
    <d v="2014-01-01T00:00:00"/>
    <n v="58.46"/>
  </r>
  <r>
    <x v="75"/>
    <d v="2013-12-31T00:00:00"/>
    <n v="64.960000000000008"/>
  </r>
  <r>
    <x v="514"/>
    <d v="2013-12-31T00:00:00"/>
    <n v="127.41"/>
  </r>
  <r>
    <x v="81"/>
    <d v="2013-12-31T00:00:00"/>
    <n v="36.47"/>
  </r>
  <r>
    <x v="366"/>
    <d v="2013-12-31T00:00:00"/>
    <n v="22.490000000000002"/>
  </r>
  <r>
    <x v="388"/>
    <d v="2013-12-31T00:00:00"/>
    <n v="39.989999999999995"/>
  </r>
  <r>
    <x v="49"/>
    <d v="2013-12-30T00:00:00"/>
    <n v="28.49"/>
  </r>
  <r>
    <x v="8"/>
    <d v="2013-12-30T00:00:00"/>
    <n v="41.980000000000004"/>
  </r>
  <r>
    <x v="511"/>
    <d v="2013-12-30T00:00:00"/>
    <n v="282.82"/>
  </r>
  <r>
    <x v="515"/>
    <d v="2013-12-30T00:00:00"/>
    <n v="41.47"/>
  </r>
  <r>
    <x v="164"/>
    <d v="2013-12-30T00:00:00"/>
    <n v="46.48"/>
  </r>
  <r>
    <x v="516"/>
    <d v="2013-12-30T00:00:00"/>
    <n v="50.98"/>
  </r>
  <r>
    <x v="155"/>
    <d v="2013-12-30T00:00:00"/>
    <n v="22.490000000000002"/>
  </r>
  <r>
    <x v="166"/>
    <d v="2013-12-30T00:00:00"/>
    <n v="62.96"/>
  </r>
  <r>
    <x v="503"/>
    <d v="2013-12-29T00:00:00"/>
    <n v="52.47"/>
  </r>
  <r>
    <x v="99"/>
    <d v="2013-12-29T00:00:00"/>
    <n v="39.480000000000004"/>
  </r>
  <r>
    <x v="410"/>
    <d v="2013-12-29T00:00:00"/>
    <n v="25.490000000000002"/>
  </r>
  <r>
    <x v="500"/>
    <d v="2013-12-29T00:00:00"/>
    <n v="91.95"/>
  </r>
  <r>
    <x v="401"/>
    <d v="2013-12-28T00:00:00"/>
    <n v="21.490000000000002"/>
  </r>
  <r>
    <x v="275"/>
    <d v="2013-12-28T00:00:00"/>
    <n v="38.980000000000004"/>
  </r>
  <r>
    <x v="222"/>
    <d v="2013-12-28T00:00:00"/>
    <n v="81.97"/>
  </r>
  <r>
    <x v="277"/>
    <d v="2013-12-27T00:00:00"/>
    <n v="49.97"/>
  </r>
  <r>
    <x v="228"/>
    <d v="2013-12-27T00:00:00"/>
    <n v="26.490000000000002"/>
  </r>
  <r>
    <x v="312"/>
    <d v="2013-12-27T00:00:00"/>
    <n v="19.990000000000002"/>
  </r>
  <r>
    <x v="517"/>
    <d v="2013-12-27T00:00:00"/>
    <n v="16.490000000000002"/>
  </r>
  <r>
    <x v="518"/>
    <d v="2013-12-26T00:00:00"/>
    <n v="44.47"/>
  </r>
  <r>
    <x v="278"/>
    <d v="2013-12-25T00:00:00"/>
    <n v="67.960000000000008"/>
  </r>
  <r>
    <x v="180"/>
    <d v="2013-12-25T00:00:00"/>
    <n v="20.490000000000002"/>
  </r>
  <r>
    <x v="155"/>
    <d v="2013-12-25T00:00:00"/>
    <n v="22.490000000000002"/>
  </r>
  <r>
    <x v="152"/>
    <d v="2013-12-24T00:00:00"/>
    <n v="47.97"/>
  </r>
  <r>
    <x v="78"/>
    <d v="2013-12-24T00:00:00"/>
    <n v="23.990000000000002"/>
  </r>
  <r>
    <x v="246"/>
    <d v="2013-12-24T00:00:00"/>
    <n v="21.490000000000002"/>
  </r>
  <r>
    <x v="519"/>
    <d v="2013-12-24T00:00:00"/>
    <n v="45.47"/>
  </r>
  <r>
    <x v="84"/>
    <d v="2013-12-24T00:00:00"/>
    <n v="34.980000000000004"/>
  </r>
  <r>
    <x v="520"/>
    <d v="2013-12-24T00:00:00"/>
    <n v="43.99"/>
  </r>
  <r>
    <x v="521"/>
    <d v="2013-12-24T00:00:00"/>
    <n v="24.990000000000002"/>
  </r>
  <r>
    <x v="522"/>
    <d v="2013-12-23T00:00:00"/>
    <n v="52.47"/>
  </r>
  <r>
    <x v="523"/>
    <d v="2013-12-23T00:00:00"/>
    <n v="18.490000000000002"/>
  </r>
  <r>
    <x v="524"/>
    <d v="2013-12-23T00:00:00"/>
    <n v="21.490000000000002"/>
  </r>
  <r>
    <x v="484"/>
    <d v="2013-12-23T00:00:00"/>
    <n v="30.48"/>
  </r>
  <r>
    <x v="525"/>
    <d v="2013-12-23T00:00:00"/>
    <n v="41.980000000000004"/>
  </r>
  <r>
    <x v="283"/>
    <d v="2013-12-23T00:00:00"/>
    <n v="30.48"/>
  </r>
  <r>
    <x v="526"/>
    <d v="2013-12-23T00:00:00"/>
    <n v="24.490000000000002"/>
  </r>
  <r>
    <x v="527"/>
    <d v="2013-12-22T00:00:00"/>
    <n v="77.97"/>
  </r>
  <r>
    <x v="39"/>
    <d v="2013-12-22T00:00:00"/>
    <n v="82.49"/>
  </r>
  <r>
    <x v="396"/>
    <d v="2013-12-22T00:00:00"/>
    <n v="19.990000000000002"/>
  </r>
  <r>
    <x v="381"/>
    <d v="2013-12-22T00:00:00"/>
    <n v="110.92"/>
  </r>
  <r>
    <x v="140"/>
    <d v="2013-12-22T00:00:00"/>
    <n v="38.480000000000004"/>
  </r>
  <r>
    <x v="124"/>
    <d v="2013-12-22T00:00:00"/>
    <n v="26.490000000000002"/>
  </r>
  <r>
    <x v="152"/>
    <d v="2013-12-21T00:00:00"/>
    <n v="28.98"/>
  </r>
  <r>
    <x v="528"/>
    <d v="2013-12-21T00:00:00"/>
    <n v="25.990000000000002"/>
  </r>
  <r>
    <x v="473"/>
    <d v="2013-12-21T00:00:00"/>
    <n v="25.990000000000002"/>
  </r>
  <r>
    <x v="100"/>
    <d v="2013-12-21T00:00:00"/>
    <n v="26.490000000000002"/>
  </r>
  <r>
    <x v="321"/>
    <d v="2013-12-21T00:00:00"/>
    <n v="55.97"/>
  </r>
  <r>
    <x v="92"/>
    <d v="2013-12-21T00:00:00"/>
    <n v="23.990000000000002"/>
  </r>
  <r>
    <x v="281"/>
    <d v="2013-12-21T00:00:00"/>
    <n v="24.990000000000002"/>
  </r>
  <r>
    <x v="529"/>
    <d v="2013-12-21T00:00:00"/>
    <n v="25.490000000000002"/>
  </r>
  <r>
    <x v="283"/>
    <d v="2013-12-21T00:00:00"/>
    <n v="43.48"/>
  </r>
  <r>
    <x v="75"/>
    <d v="2013-12-20T00:00:00"/>
    <n v="24.990000000000002"/>
  </r>
  <r>
    <x v="240"/>
    <d v="2013-12-20T00:00:00"/>
    <n v="23.990000000000002"/>
  </r>
  <r>
    <x v="278"/>
    <d v="2013-12-20T00:00:00"/>
    <n v="142.41999999999999"/>
  </r>
  <r>
    <x v="99"/>
    <d v="2013-12-19T00:00:00"/>
    <n v="27.99"/>
  </r>
  <r>
    <x v="84"/>
    <d v="2013-12-19T00:00:00"/>
    <n v="20.490000000000002"/>
  </r>
  <r>
    <x v="530"/>
    <d v="2013-12-19T00:00:00"/>
    <n v="24.990000000000002"/>
  </r>
  <r>
    <x v="285"/>
    <d v="2013-12-19T00:00:00"/>
    <n v="51.96"/>
  </r>
  <r>
    <x v="531"/>
    <d v="2013-12-19T00:00:00"/>
    <n v="23.990000000000002"/>
  </r>
  <r>
    <x v="520"/>
    <d v="2013-12-19T00:00:00"/>
    <n v="43.99"/>
  </r>
  <r>
    <x v="527"/>
    <d v="2013-12-18T00:00:00"/>
    <n v="39.489999999999995"/>
  </r>
  <r>
    <x v="78"/>
    <d v="2013-12-18T00:00:00"/>
    <n v="36.980000000000004"/>
  </r>
  <r>
    <x v="532"/>
    <d v="2013-12-18T00:00:00"/>
    <n v="38.980000000000004"/>
  </r>
  <r>
    <x v="360"/>
    <d v="2013-12-18T00:00:00"/>
    <n v="31.98"/>
  </r>
  <r>
    <x v="533"/>
    <d v="2013-12-18T00:00:00"/>
    <n v="20.490000000000002"/>
  </r>
  <r>
    <x v="348"/>
    <d v="2013-12-18T00:00:00"/>
    <n v="41.980000000000004"/>
  </r>
  <r>
    <x v="124"/>
    <d v="2013-12-18T00:00:00"/>
    <n v="29.99"/>
  </r>
  <r>
    <x v="251"/>
    <d v="2013-12-18T00:00:00"/>
    <n v="36.989999999999995"/>
  </r>
  <r>
    <x v="283"/>
    <d v="2013-12-18T00:00:00"/>
    <n v="59.98"/>
  </r>
  <r>
    <x v="527"/>
    <d v="2013-12-17T00:00:00"/>
    <n v="40.480000000000004"/>
  </r>
  <r>
    <x v="78"/>
    <d v="2013-12-17T00:00:00"/>
    <n v="23.990000000000002"/>
  </r>
  <r>
    <x v="58"/>
    <d v="2013-12-17T00:00:00"/>
    <n v="20.490000000000002"/>
  </r>
  <r>
    <x v="42"/>
    <d v="2013-12-17T00:00:00"/>
    <n v="39.980000000000004"/>
  </r>
  <r>
    <x v="6"/>
    <d v="2013-12-17T00:00:00"/>
    <n v="26.490000000000002"/>
  </r>
  <r>
    <x v="133"/>
    <d v="2013-12-17T00:00:00"/>
    <n v="41.980000000000004"/>
  </r>
  <r>
    <x v="19"/>
    <d v="2013-12-17T00:00:00"/>
    <n v="53.98"/>
  </r>
  <r>
    <x v="266"/>
    <d v="2013-12-17T00:00:00"/>
    <n v="53.47"/>
  </r>
  <r>
    <x v="534"/>
    <d v="2013-12-17T00:00:00"/>
    <n v="48.47"/>
  </r>
  <r>
    <x v="80"/>
    <d v="2013-12-16T00:00:00"/>
    <n v="25.490000000000002"/>
  </r>
  <r>
    <x v="178"/>
    <d v="2013-12-16T00:00:00"/>
    <n v="129.91"/>
  </r>
  <r>
    <x v="535"/>
    <d v="2013-12-16T00:00:00"/>
    <n v="23.490000000000002"/>
  </r>
  <r>
    <x v="469"/>
    <d v="2013-12-16T00:00:00"/>
    <n v="36.980000000000004"/>
  </r>
  <r>
    <x v="219"/>
    <d v="2013-12-16T00:00:00"/>
    <n v="76.45"/>
  </r>
  <r>
    <x v="19"/>
    <d v="2013-12-16T00:00:00"/>
    <n v="19.490000000000002"/>
  </r>
  <r>
    <x v="536"/>
    <d v="2013-12-16T00:00:00"/>
    <n v="25.990000000000002"/>
  </r>
  <r>
    <x v="363"/>
    <d v="2013-12-16T00:00:00"/>
    <n v="22.490000000000002"/>
  </r>
  <r>
    <x v="537"/>
    <d v="2013-12-16T00:00:00"/>
    <n v="35.480000000000004"/>
  </r>
  <r>
    <x v="538"/>
    <d v="2013-12-15T00:00:00"/>
    <n v="31.98"/>
  </r>
  <r>
    <x v="539"/>
    <d v="2013-12-15T00:00:00"/>
    <n v="49.97"/>
  </r>
  <r>
    <x v="344"/>
    <d v="2013-12-15T00:00:00"/>
    <n v="24.990000000000002"/>
  </r>
  <r>
    <x v="540"/>
    <d v="2013-12-15T00:00:00"/>
    <n v="116.93"/>
  </r>
  <r>
    <x v="173"/>
    <d v="2013-12-15T00:00:00"/>
    <n v="23.490000000000002"/>
  </r>
  <r>
    <x v="175"/>
    <d v="2013-12-15T00:00:00"/>
    <n v="37.980000000000004"/>
  </r>
  <r>
    <x v="325"/>
    <d v="2013-12-15T00:00:00"/>
    <n v="38.480000000000004"/>
  </r>
  <r>
    <x v="541"/>
    <d v="2013-12-15T00:00:00"/>
    <n v="76.989999999999995"/>
  </r>
  <r>
    <x v="542"/>
    <d v="2013-12-15T00:00:00"/>
    <n v="29.49"/>
  </r>
  <r>
    <x v="500"/>
    <d v="2013-12-15T00:00:00"/>
    <n v="23.990000000000002"/>
  </r>
  <r>
    <x v="199"/>
    <d v="2013-12-15T00:00:00"/>
    <n v="65.47"/>
  </r>
  <r>
    <x v="12"/>
    <d v="2013-12-15T00:00:00"/>
    <n v="36.980000000000004"/>
  </r>
  <r>
    <x v="520"/>
    <d v="2013-12-15T00:00:00"/>
    <n v="25.490000000000002"/>
  </r>
  <r>
    <x v="95"/>
    <d v="2013-12-15T00:00:00"/>
    <n v="48.47"/>
  </r>
  <r>
    <x v="543"/>
    <d v="2013-12-15T00:00:00"/>
    <n v="77.959999999999994"/>
  </r>
  <r>
    <x v="136"/>
    <d v="2013-12-14T00:00:00"/>
    <n v="46.97"/>
  </r>
  <r>
    <x v="425"/>
    <d v="2013-12-14T00:00:00"/>
    <n v="71.45"/>
  </r>
  <r>
    <x v="208"/>
    <d v="2013-12-14T00:00:00"/>
    <n v="23.490000000000002"/>
  </r>
  <r>
    <x v="448"/>
    <d v="2013-12-14T00:00:00"/>
    <n v="45.47"/>
  </r>
  <r>
    <x v="231"/>
    <d v="2013-12-14T00:00:00"/>
    <n v="49.98"/>
  </r>
  <r>
    <x v="544"/>
    <d v="2013-12-14T00:00:00"/>
    <n v="46.47"/>
  </r>
  <r>
    <x v="545"/>
    <d v="2013-12-14T00:00:00"/>
    <n v="22.490000000000002"/>
  </r>
  <r>
    <x v="155"/>
    <d v="2013-12-14T00:00:00"/>
    <n v="137.4"/>
  </r>
  <r>
    <x v="152"/>
    <d v="2013-12-13T00:00:00"/>
    <n v="47.97"/>
  </r>
  <r>
    <x v="546"/>
    <d v="2013-12-13T00:00:00"/>
    <n v="370.72"/>
  </r>
  <r>
    <x v="330"/>
    <d v="2013-12-13T00:00:00"/>
    <n v="91.44"/>
  </r>
  <r>
    <x v="547"/>
    <d v="2013-12-13T00:00:00"/>
    <n v="39.989999999999995"/>
  </r>
  <r>
    <x v="92"/>
    <d v="2013-12-13T00:00:00"/>
    <n v="61.96"/>
  </r>
  <r>
    <x v="548"/>
    <d v="2013-12-13T00:00:00"/>
    <n v="23.490000000000002"/>
  </r>
  <r>
    <x v="549"/>
    <d v="2013-12-13T00:00:00"/>
    <n v="85.94"/>
  </r>
  <r>
    <x v="113"/>
    <d v="2013-12-13T00:00:00"/>
    <n v="41.480000000000004"/>
  </r>
  <r>
    <x v="534"/>
    <d v="2013-12-13T00:00:00"/>
    <n v="49.97"/>
  </r>
  <r>
    <x v="550"/>
    <d v="2013-12-12T00:00:00"/>
    <n v="37.480000000000004"/>
  </r>
  <r>
    <x v="204"/>
    <d v="2013-12-12T00:00:00"/>
    <n v="249.33"/>
  </r>
  <r>
    <x v="154"/>
    <d v="2013-12-12T00:00:00"/>
    <n v="23.990000000000002"/>
  </r>
  <r>
    <x v="405"/>
    <d v="2013-12-12T00:00:00"/>
    <n v="20.490000000000002"/>
  </r>
  <r>
    <x v="551"/>
    <d v="2013-12-12T00:00:00"/>
    <n v="23.990000000000002"/>
  </r>
  <r>
    <x v="552"/>
    <d v="2013-12-12T00:00:00"/>
    <n v="37.980000000000004"/>
  </r>
  <r>
    <x v="251"/>
    <d v="2013-12-12T00:00:00"/>
    <n v="60.49"/>
  </r>
  <r>
    <x v="73"/>
    <d v="2013-12-12T00:00:00"/>
    <n v="20.490000000000002"/>
  </r>
  <r>
    <x v="55"/>
    <d v="2013-12-12T00:00:00"/>
    <n v="33.489999999999995"/>
  </r>
  <r>
    <x v="553"/>
    <d v="2013-12-11T00:00:00"/>
    <n v="25.990000000000002"/>
  </r>
  <r>
    <x v="16"/>
    <d v="2013-12-11T00:00:00"/>
    <n v="22.490000000000002"/>
  </r>
  <r>
    <x v="99"/>
    <d v="2013-12-11T00:00:00"/>
    <n v="33.980000000000004"/>
  </r>
  <r>
    <x v="13"/>
    <d v="2013-12-11T00:00:00"/>
    <n v="27.98"/>
  </r>
  <r>
    <x v="245"/>
    <d v="2013-12-11T00:00:00"/>
    <n v="70.960000000000008"/>
  </r>
  <r>
    <x v="59"/>
    <d v="2013-12-11T00:00:00"/>
    <n v="46.48"/>
  </r>
  <r>
    <x v="455"/>
    <d v="2013-12-11T00:00:00"/>
    <n v="65.960000000000008"/>
  </r>
  <r>
    <x v="19"/>
    <d v="2013-12-11T00:00:00"/>
    <n v="23.990000000000002"/>
  </r>
  <r>
    <x v="20"/>
    <d v="2013-12-11T00:00:00"/>
    <n v="115.41"/>
  </r>
  <r>
    <x v="498"/>
    <d v="2013-12-11T00:00:00"/>
    <n v="35.980000000000004"/>
  </r>
  <r>
    <x v="125"/>
    <d v="2013-12-10T00:00:00"/>
    <n v="25.990000000000002"/>
  </r>
  <r>
    <x v="554"/>
    <d v="2013-12-10T00:00:00"/>
    <n v="29.49"/>
  </r>
  <r>
    <x v="541"/>
    <d v="2013-12-10T00:00:00"/>
    <n v="60.47"/>
  </r>
  <r>
    <x v="14"/>
    <d v="2013-12-10T00:00:00"/>
    <n v="36.980000000000004"/>
  </r>
  <r>
    <x v="281"/>
    <d v="2013-12-10T00:00:00"/>
    <n v="37.480000000000004"/>
  </r>
  <r>
    <x v="77"/>
    <d v="2013-12-10T00:00:00"/>
    <n v="23.490000000000002"/>
  </r>
  <r>
    <x v="358"/>
    <d v="2013-12-09T00:00:00"/>
    <n v="38.980000000000004"/>
  </r>
  <r>
    <x v="237"/>
    <d v="2013-12-09T00:00:00"/>
    <n v="36.980000000000004"/>
  </r>
  <r>
    <x v="555"/>
    <d v="2013-12-09T00:00:00"/>
    <n v="119.43"/>
  </r>
  <r>
    <x v="173"/>
    <d v="2013-12-09T00:00:00"/>
    <n v="22.490000000000002"/>
  </r>
  <r>
    <x v="208"/>
    <d v="2013-12-09T00:00:00"/>
    <n v="23.990000000000002"/>
  </r>
  <r>
    <x v="556"/>
    <d v="2013-12-09T00:00:00"/>
    <n v="72.47"/>
  </r>
  <r>
    <x v="88"/>
    <d v="2013-12-09T00:00:00"/>
    <n v="36.97"/>
  </r>
  <r>
    <x v="26"/>
    <d v="2013-12-09T00:00:00"/>
    <n v="37.480000000000004"/>
  </r>
  <r>
    <x v="486"/>
    <d v="2013-12-09T00:00:00"/>
    <n v="61.46"/>
  </r>
  <r>
    <x v="557"/>
    <d v="2013-12-09T00:00:00"/>
    <n v="26.490000000000002"/>
  </r>
  <r>
    <x v="84"/>
    <d v="2013-12-09T00:00:00"/>
    <n v="24.990000000000002"/>
  </r>
  <r>
    <x v="366"/>
    <d v="2013-12-09T00:00:00"/>
    <n v="22.990000000000002"/>
  </r>
  <r>
    <x v="327"/>
    <d v="2013-12-09T00:00:00"/>
    <n v="37.480000000000004"/>
  </r>
  <r>
    <x v="445"/>
    <d v="2013-12-08T00:00:00"/>
    <n v="55.96"/>
  </r>
  <r>
    <x v="558"/>
    <d v="2013-12-08T00:00:00"/>
    <n v="35.480000000000004"/>
  </r>
  <r>
    <x v="559"/>
    <d v="2013-12-08T00:00:00"/>
    <n v="23.490000000000002"/>
  </r>
  <r>
    <x v="16"/>
    <d v="2013-12-08T00:00:00"/>
    <n v="39.97"/>
  </r>
  <r>
    <x v="305"/>
    <d v="2013-12-08T00:00:00"/>
    <n v="54.96"/>
  </r>
  <r>
    <x v="175"/>
    <d v="2013-12-08T00:00:00"/>
    <n v="38.480000000000004"/>
  </r>
  <r>
    <x v="560"/>
    <d v="2013-12-08T00:00:00"/>
    <n v="28.7"/>
  </r>
  <r>
    <x v="380"/>
    <d v="2013-12-08T00:00:00"/>
    <n v="73.960000000000008"/>
  </r>
  <r>
    <x v="19"/>
    <d v="2013-12-08T00:00:00"/>
    <n v="82.46"/>
  </r>
  <r>
    <x v="210"/>
    <d v="2013-12-08T00:00:00"/>
    <n v="45.47"/>
  </r>
  <r>
    <x v="124"/>
    <d v="2013-12-08T00:00:00"/>
    <n v="33.489999999999995"/>
  </r>
  <r>
    <x v="52"/>
    <d v="2013-12-08T00:00:00"/>
    <n v="42.480000000000004"/>
  </r>
  <r>
    <x v="33"/>
    <d v="2013-12-08T00:00:00"/>
    <n v="43.47"/>
  </r>
  <r>
    <x v="561"/>
    <d v="2013-12-08T00:00:00"/>
    <n v="30.99"/>
  </r>
  <r>
    <x v="155"/>
    <d v="2013-12-08T00:00:00"/>
    <n v="64.45"/>
  </r>
  <r>
    <x v="562"/>
    <d v="2013-12-07T00:00:00"/>
    <n v="26.490000000000002"/>
  </r>
  <r>
    <x v="404"/>
    <d v="2013-12-07T00:00:00"/>
    <n v="55.47"/>
  </r>
  <r>
    <x v="563"/>
    <d v="2013-12-07T00:00:00"/>
    <n v="65.960000000000008"/>
  </r>
  <r>
    <x v="429"/>
    <d v="2013-12-07T00:00:00"/>
    <n v="33.980000000000004"/>
  </r>
  <r>
    <x v="564"/>
    <d v="2013-12-07T00:00:00"/>
    <n v="31.98"/>
  </r>
  <r>
    <x v="565"/>
    <d v="2013-12-07T00:00:00"/>
    <n v="36.480000000000004"/>
  </r>
  <r>
    <x v="360"/>
    <d v="2013-12-07T00:00:00"/>
    <n v="86.44"/>
  </r>
  <r>
    <x v="14"/>
    <d v="2013-12-07T00:00:00"/>
    <n v="75.459999999999994"/>
  </r>
  <r>
    <x v="405"/>
    <d v="2013-12-07T00:00:00"/>
    <n v="64.97"/>
  </r>
  <r>
    <x v="51"/>
    <d v="2013-12-07T00:00:00"/>
    <n v="33.980000000000004"/>
  </r>
  <r>
    <x v="566"/>
    <d v="2013-12-07T00:00:00"/>
    <n v="64.960000000000008"/>
  </r>
  <r>
    <x v="368"/>
    <d v="2013-12-07T00:00:00"/>
    <n v="32.480000000000004"/>
  </r>
  <r>
    <x v="38"/>
    <d v="2013-12-06T00:00:00"/>
    <n v="94.47"/>
  </r>
  <r>
    <x v="244"/>
    <d v="2013-12-06T00:00:00"/>
    <n v="104.94"/>
  </r>
  <r>
    <x v="567"/>
    <d v="2013-12-06T00:00:00"/>
    <n v="52.46"/>
  </r>
  <r>
    <x v="568"/>
    <d v="2013-12-06T00:00:00"/>
    <n v="62.96"/>
  </r>
  <r>
    <x v="569"/>
    <d v="2013-12-06T00:00:00"/>
    <n v="37.980000000000004"/>
  </r>
  <r>
    <x v="364"/>
    <d v="2013-12-06T00:00:00"/>
    <n v="41.980000000000004"/>
  </r>
  <r>
    <x v="547"/>
    <d v="2013-12-06T00:00:00"/>
    <n v="115.95"/>
  </r>
  <r>
    <x v="570"/>
    <d v="2013-12-06T00:00:00"/>
    <n v="128.43"/>
  </r>
  <r>
    <x v="169"/>
    <d v="2013-12-06T00:00:00"/>
    <n v="114.45"/>
  </r>
  <r>
    <x v="53"/>
    <d v="2013-12-06T00:00:00"/>
    <n v="64.460000000000008"/>
  </r>
  <r>
    <x v="341"/>
    <d v="2013-12-06T00:00:00"/>
    <n v="22.490000000000002"/>
  </r>
  <r>
    <x v="446"/>
    <d v="2013-12-05T00:00:00"/>
    <n v="32.489999999999995"/>
  </r>
  <r>
    <x v="481"/>
    <d v="2013-12-05T00:00:00"/>
    <n v="40.480000000000004"/>
  </r>
  <r>
    <x v="75"/>
    <d v="2013-12-05T00:00:00"/>
    <n v="68.960000000000008"/>
  </r>
  <r>
    <x v="224"/>
    <d v="2013-12-05T00:00:00"/>
    <n v="51.47"/>
  </r>
  <r>
    <x v="2"/>
    <d v="2013-12-05T00:00:00"/>
    <n v="63.46"/>
  </r>
  <r>
    <x v="571"/>
    <d v="2013-12-05T00:00:00"/>
    <n v="36.980000000000004"/>
  </r>
  <r>
    <x v="572"/>
    <d v="2013-12-05T00:00:00"/>
    <n v="25.490000000000002"/>
  </r>
  <r>
    <x v="318"/>
    <d v="2013-12-05T00:00:00"/>
    <n v="214.85"/>
  </r>
  <r>
    <x v="19"/>
    <d v="2013-12-05T00:00:00"/>
    <n v="105.47"/>
  </r>
  <r>
    <x v="534"/>
    <d v="2013-12-05T00:00:00"/>
    <n v="34.47"/>
  </r>
  <r>
    <x v="573"/>
    <d v="2013-12-04T00:00:00"/>
    <n v="46.48"/>
  </r>
  <r>
    <x v="574"/>
    <d v="2013-12-04T00:00:00"/>
    <n v="23.990000000000002"/>
  </r>
  <r>
    <x v="194"/>
    <d v="2013-12-04T00:00:00"/>
    <n v="91.94"/>
  </r>
  <r>
    <x v="434"/>
    <d v="2013-12-04T00:00:00"/>
    <n v="42.47"/>
  </r>
  <r>
    <x v="561"/>
    <d v="2013-12-04T00:00:00"/>
    <n v="51.97"/>
  </r>
  <r>
    <x v="8"/>
    <d v="2013-12-03T00:00:00"/>
    <n v="32.489999999999995"/>
  </r>
  <r>
    <x v="173"/>
    <d v="2013-12-03T00:00:00"/>
    <n v="49.46"/>
  </r>
  <r>
    <x v="385"/>
    <d v="2013-12-03T00:00:00"/>
    <n v="37.980000000000004"/>
  </r>
  <r>
    <x v="575"/>
    <d v="2013-12-03T00:00:00"/>
    <n v="53.48"/>
  </r>
  <r>
    <x v="576"/>
    <d v="2013-12-02T00:00:00"/>
    <n v="41.980000000000004"/>
  </r>
  <r>
    <x v="330"/>
    <d v="2013-12-02T00:00:00"/>
    <n v="70.47999999999999"/>
  </r>
  <r>
    <x v="173"/>
    <d v="2013-12-02T00:00:00"/>
    <n v="152.88999999999999"/>
  </r>
  <r>
    <x v="65"/>
    <d v="2013-12-02T00:00:00"/>
    <n v="27.49"/>
  </r>
  <r>
    <x v="88"/>
    <d v="2013-12-02T00:00:00"/>
    <n v="20.990000000000002"/>
  </r>
  <r>
    <x v="326"/>
    <d v="2013-12-02T00:00:00"/>
    <n v="67.45"/>
  </r>
  <r>
    <x v="577"/>
    <d v="2013-12-02T00:00:00"/>
    <n v="24.990000000000002"/>
  </r>
  <r>
    <x v="457"/>
    <d v="2013-12-02T00:00:00"/>
    <n v="43.48"/>
  </r>
  <r>
    <x v="578"/>
    <d v="2013-12-02T00:00:00"/>
    <n v="38.980000000000004"/>
  </r>
  <r>
    <x v="187"/>
    <d v="2013-12-01T00:00:00"/>
    <n v="27.98"/>
  </r>
  <r>
    <x v="579"/>
    <d v="2013-12-01T00:00:00"/>
    <n v="20.490000000000002"/>
  </r>
  <r>
    <x v="251"/>
    <d v="2013-12-01T00:00:00"/>
    <n v="35.480000000000004"/>
  </r>
  <r>
    <x v="561"/>
    <d v="2013-12-01T00:00:00"/>
    <n v="39.980000000000004"/>
  </r>
  <r>
    <x v="155"/>
    <d v="2013-12-01T00:00:00"/>
    <n v="51.97"/>
  </r>
  <r>
    <x v="152"/>
    <d v="2013-11-30T00:00:00"/>
    <n v="27.48"/>
  </r>
  <r>
    <x v="277"/>
    <d v="2013-11-30T00:00:00"/>
    <n v="50.49"/>
  </r>
  <r>
    <x v="559"/>
    <d v="2013-11-30T00:00:00"/>
    <n v="53.97"/>
  </r>
  <r>
    <x v="143"/>
    <d v="2013-11-30T00:00:00"/>
    <n v="53.97"/>
  </r>
  <r>
    <x v="182"/>
    <d v="2013-11-30T00:00:00"/>
    <n v="26.490000000000002"/>
  </r>
  <r>
    <x v="551"/>
    <d v="2013-11-30T00:00:00"/>
    <n v="38.989999999999995"/>
  </r>
  <r>
    <x v="580"/>
    <d v="2013-11-30T00:00:00"/>
    <n v="68.960000000000008"/>
  </r>
  <r>
    <x v="44"/>
    <d v="2013-11-30T00:00:00"/>
    <n v="50.47"/>
  </r>
  <r>
    <x v="581"/>
    <d v="2013-11-30T00:00:00"/>
    <n v="28.48"/>
  </r>
  <r>
    <x v="271"/>
    <d v="2013-11-29T00:00:00"/>
    <n v="24.990000000000002"/>
  </r>
  <r>
    <x v="418"/>
    <d v="2013-11-29T00:00:00"/>
    <n v="72.41"/>
  </r>
  <r>
    <x v="582"/>
    <d v="2013-11-29T00:00:00"/>
    <n v="23.990000000000002"/>
  </r>
  <r>
    <x v="219"/>
    <d v="2013-11-29T00:00:00"/>
    <n v="112.94"/>
  </r>
  <r>
    <x v="341"/>
    <d v="2013-11-29T00:00:00"/>
    <n v="16.490000000000002"/>
  </r>
  <r>
    <x v="583"/>
    <d v="2013-11-29T00:00:00"/>
    <n v="39.980000000000004"/>
  </r>
  <r>
    <x v="99"/>
    <d v="2013-11-28T00:00:00"/>
    <n v="42.980000000000004"/>
  </r>
  <r>
    <x v="423"/>
    <d v="2013-11-28T00:00:00"/>
    <n v="23.490000000000002"/>
  </r>
  <r>
    <x v="584"/>
    <d v="2013-11-28T00:00:00"/>
    <n v="44.96"/>
  </r>
  <r>
    <x v="386"/>
    <d v="2013-11-28T00:00:00"/>
    <n v="58.48"/>
  </r>
  <r>
    <x v="216"/>
    <d v="2013-11-27T00:00:00"/>
    <n v="117.42"/>
  </r>
  <r>
    <x v="205"/>
    <d v="2013-11-27T00:00:00"/>
    <n v="36.980000000000004"/>
  </r>
  <r>
    <x v="14"/>
    <d v="2013-11-27T00:00:00"/>
    <n v="76.95"/>
  </r>
  <r>
    <x v="551"/>
    <d v="2013-11-27T00:00:00"/>
    <n v="22.490000000000002"/>
  </r>
  <r>
    <x v="585"/>
    <d v="2013-11-27T00:00:00"/>
    <n v="20.490000000000002"/>
  </r>
  <r>
    <x v="77"/>
    <d v="2013-11-27T00:00:00"/>
    <n v="25.990000000000002"/>
  </r>
  <r>
    <x v="586"/>
    <d v="2013-11-27T00:00:00"/>
    <n v="21.98"/>
  </r>
  <r>
    <x v="538"/>
    <d v="2013-11-26T00:00:00"/>
    <n v="124.9"/>
  </r>
  <r>
    <x v="2"/>
    <d v="2013-11-26T00:00:00"/>
    <n v="50.97"/>
  </r>
  <r>
    <x v="170"/>
    <d v="2013-11-26T00:00:00"/>
    <n v="110.42"/>
  </r>
  <r>
    <x v="587"/>
    <d v="2013-11-26T00:00:00"/>
    <n v="23.990000000000002"/>
  </r>
  <r>
    <x v="95"/>
    <d v="2013-11-26T00:00:00"/>
    <n v="47.97"/>
  </r>
  <r>
    <x v="78"/>
    <d v="2013-11-25T00:00:00"/>
    <n v="48.47"/>
  </r>
  <r>
    <x v="8"/>
    <d v="2013-11-25T00:00:00"/>
    <n v="35.480000000000004"/>
  </r>
  <r>
    <x v="588"/>
    <d v="2013-11-25T00:00:00"/>
    <n v="39.480000000000004"/>
  </r>
  <r>
    <x v="273"/>
    <d v="2013-11-25T00:00:00"/>
    <n v="73.95"/>
  </r>
  <r>
    <x v="227"/>
    <d v="2013-11-25T00:00:00"/>
    <n v="25.990000000000002"/>
  </r>
  <r>
    <x v="132"/>
    <d v="2013-11-25T00:00:00"/>
    <n v="24.990000000000002"/>
  </r>
  <r>
    <x v="284"/>
    <d v="2013-11-25T00:00:00"/>
    <n v="59.98"/>
  </r>
  <r>
    <x v="355"/>
    <d v="2013-11-25T00:00:00"/>
    <n v="22.490000000000002"/>
  </r>
  <r>
    <x v="589"/>
    <d v="2013-11-25T00:00:00"/>
    <n v="29.99"/>
  </r>
  <r>
    <x v="590"/>
    <d v="2013-11-25T00:00:00"/>
    <n v="30.49"/>
  </r>
  <r>
    <x v="327"/>
    <d v="2013-11-25T00:00:00"/>
    <n v="25.490000000000002"/>
  </r>
  <r>
    <x v="591"/>
    <d v="2013-11-25T00:00:00"/>
    <n v="39.980000000000004"/>
  </r>
  <r>
    <x v="342"/>
    <d v="2013-11-24T00:00:00"/>
    <n v="23.990000000000002"/>
  </r>
  <r>
    <x v="592"/>
    <d v="2013-11-24T00:00:00"/>
    <n v="23.990000000000002"/>
  </r>
  <r>
    <x v="320"/>
    <d v="2013-11-24T00:00:00"/>
    <n v="35.980000000000004"/>
  </r>
  <r>
    <x v="593"/>
    <d v="2013-11-24T00:00:00"/>
    <n v="35.480000000000004"/>
  </r>
  <r>
    <x v="594"/>
    <d v="2013-11-24T00:00:00"/>
    <n v="23.990000000000002"/>
  </r>
  <r>
    <x v="595"/>
    <d v="2013-11-24T00:00:00"/>
    <n v="26.490000000000002"/>
  </r>
  <r>
    <x v="584"/>
    <d v="2013-11-24T00:00:00"/>
    <n v="49.47"/>
  </r>
  <r>
    <x v="43"/>
    <d v="2013-11-24T00:00:00"/>
    <n v="28.99"/>
  </r>
  <r>
    <x v="78"/>
    <d v="2013-11-23T00:00:00"/>
    <n v="24.990000000000002"/>
  </r>
  <r>
    <x v="277"/>
    <d v="2013-11-23T00:00:00"/>
    <n v="119.97"/>
  </r>
  <r>
    <x v="554"/>
    <d v="2013-11-23T00:00:00"/>
    <n v="22.490000000000002"/>
  </r>
  <r>
    <x v="58"/>
    <d v="2013-11-23T00:00:00"/>
    <n v="20.990000000000002"/>
  </r>
  <r>
    <x v="504"/>
    <d v="2013-11-23T00:00:00"/>
    <n v="75.45"/>
  </r>
  <r>
    <x v="249"/>
    <d v="2013-11-23T00:00:00"/>
    <n v="211.4"/>
  </r>
  <r>
    <x v="45"/>
    <d v="2013-11-23T00:00:00"/>
    <n v="36.980000000000004"/>
  </r>
  <r>
    <x v="247"/>
    <d v="2013-11-22T00:00:00"/>
    <n v="23.490000000000002"/>
  </r>
  <r>
    <x v="40"/>
    <d v="2013-11-22T00:00:00"/>
    <n v="116.93"/>
  </r>
  <r>
    <x v="133"/>
    <d v="2013-11-22T00:00:00"/>
    <n v="70.960000000000008"/>
  </r>
  <r>
    <x v="209"/>
    <d v="2013-11-22T00:00:00"/>
    <n v="101.43"/>
  </r>
  <r>
    <x v="77"/>
    <d v="2013-11-22T00:00:00"/>
    <n v="23.490000000000002"/>
  </r>
  <r>
    <x v="95"/>
    <d v="2013-11-22T00:00:00"/>
    <n v="24.990000000000002"/>
  </r>
  <r>
    <x v="596"/>
    <d v="2013-11-21T00:00:00"/>
    <n v="18.490000000000002"/>
  </r>
  <r>
    <x v="597"/>
    <d v="2013-11-21T00:00:00"/>
    <n v="33.489999999999995"/>
  </r>
  <r>
    <x v="410"/>
    <d v="2013-11-21T00:00:00"/>
    <n v="25.490000000000002"/>
  </r>
  <r>
    <x v="598"/>
    <d v="2013-11-21T00:00:00"/>
    <n v="37.480000000000004"/>
  </r>
  <r>
    <x v="484"/>
    <d v="2013-11-21T00:00:00"/>
    <n v="31.98"/>
  </r>
  <r>
    <x v="295"/>
    <d v="2013-11-21T00:00:00"/>
    <n v="107.46"/>
  </r>
  <r>
    <x v="599"/>
    <d v="2013-11-21T00:00:00"/>
    <n v="29.49"/>
  </r>
  <r>
    <x v="281"/>
    <d v="2013-11-21T00:00:00"/>
    <n v="40.980000000000004"/>
  </r>
  <r>
    <x v="113"/>
    <d v="2013-11-21T00:00:00"/>
    <n v="54.99"/>
  </r>
  <r>
    <x v="72"/>
    <d v="2013-11-21T00:00:00"/>
    <n v="30.49"/>
  </r>
  <r>
    <x v="510"/>
    <d v="2013-11-21T00:00:00"/>
    <n v="30.47"/>
  </r>
  <r>
    <x v="155"/>
    <d v="2013-11-21T00:00:00"/>
    <n v="79.95"/>
  </r>
  <r>
    <x v="575"/>
    <d v="2013-11-21T00:00:00"/>
    <n v="62.97"/>
  </r>
  <r>
    <x v="125"/>
    <d v="2013-11-20T00:00:00"/>
    <n v="25.490000000000002"/>
  </r>
  <r>
    <x v="187"/>
    <d v="2013-11-20T00:00:00"/>
    <n v="58.97"/>
  </r>
  <r>
    <x v="31"/>
    <d v="2013-11-20T00:00:00"/>
    <n v="87.99"/>
  </r>
  <r>
    <x v="446"/>
    <d v="2013-11-20T00:00:00"/>
    <n v="30.99"/>
  </r>
  <r>
    <x v="428"/>
    <d v="2013-11-20T00:00:00"/>
    <n v="44.99"/>
  </r>
  <r>
    <x v="600"/>
    <d v="2013-11-20T00:00:00"/>
    <n v="23.490000000000002"/>
  </r>
  <r>
    <x v="53"/>
    <d v="2013-11-20T00:00:00"/>
    <n v="51.97"/>
  </r>
  <r>
    <x v="188"/>
    <d v="2013-11-19T00:00:00"/>
    <n v="33.489999999999995"/>
  </r>
  <r>
    <x v="477"/>
    <d v="2013-11-19T00:00:00"/>
    <n v="36.480000000000004"/>
  </r>
  <r>
    <x v="571"/>
    <d v="2013-11-19T00:00:00"/>
    <n v="20.490000000000002"/>
  </r>
  <r>
    <x v="351"/>
    <d v="2013-11-19T00:00:00"/>
    <n v="65.960000000000008"/>
  </r>
  <r>
    <x v="601"/>
    <d v="2013-11-19T00:00:00"/>
    <n v="81.93"/>
  </r>
  <r>
    <x v="361"/>
    <d v="2013-11-19T00:00:00"/>
    <n v="16.490000000000002"/>
  </r>
  <r>
    <x v="389"/>
    <d v="2013-11-18T00:00:00"/>
    <n v="20.98"/>
  </r>
  <r>
    <x v="187"/>
    <d v="2013-11-18T00:00:00"/>
    <n v="23.490000000000002"/>
  </r>
  <r>
    <x v="16"/>
    <d v="2013-11-18T00:00:00"/>
    <n v="22.490000000000002"/>
  </r>
  <r>
    <x v="171"/>
    <d v="2013-11-18T00:00:00"/>
    <n v="23.490000000000002"/>
  </r>
  <r>
    <x v="344"/>
    <d v="2013-11-18T00:00:00"/>
    <n v="70.97"/>
  </r>
  <r>
    <x v="602"/>
    <d v="2013-11-18T00:00:00"/>
    <n v="23.490000000000002"/>
  </r>
  <r>
    <x v="467"/>
    <d v="2013-11-18T00:00:00"/>
    <n v="110.93"/>
  </r>
  <r>
    <x v="465"/>
    <d v="2013-11-18T00:00:00"/>
    <n v="49.97"/>
  </r>
  <r>
    <x v="14"/>
    <d v="2013-11-18T00:00:00"/>
    <n v="22.490000000000002"/>
  </r>
  <r>
    <x v="26"/>
    <d v="2013-11-18T00:00:00"/>
    <n v="138.94"/>
  </r>
  <r>
    <x v="603"/>
    <d v="2013-11-18T00:00:00"/>
    <n v="26.490000000000002"/>
  </r>
  <r>
    <x v="604"/>
    <d v="2013-11-18T00:00:00"/>
    <n v="53.46"/>
  </r>
  <r>
    <x v="605"/>
    <d v="2013-11-18T00:00:00"/>
    <n v="60.97"/>
  </r>
  <r>
    <x v="125"/>
    <d v="2013-11-17T00:00:00"/>
    <n v="26.48"/>
  </r>
  <r>
    <x v="16"/>
    <d v="2013-11-17T00:00:00"/>
    <n v="22.490000000000002"/>
  </r>
  <r>
    <x v="468"/>
    <d v="2013-11-17T00:00:00"/>
    <n v="93.44"/>
  </r>
  <r>
    <x v="14"/>
    <d v="2013-11-17T00:00:00"/>
    <n v="49.47"/>
  </r>
  <r>
    <x v="606"/>
    <d v="2013-11-17T00:00:00"/>
    <n v="16.490000000000002"/>
  </r>
  <r>
    <x v="368"/>
    <d v="2013-11-17T00:00:00"/>
    <n v="39.480000000000004"/>
  </r>
  <r>
    <x v="175"/>
    <d v="2013-11-16T00:00:00"/>
    <n v="23.990000000000002"/>
  </r>
  <r>
    <x v="289"/>
    <d v="2013-11-16T00:00:00"/>
    <n v="22.490000000000002"/>
  </r>
  <r>
    <x v="607"/>
    <d v="2013-11-16T00:00:00"/>
    <n v="25.490000000000002"/>
  </r>
  <r>
    <x v="37"/>
    <d v="2013-11-16T00:00:00"/>
    <n v="64.460000000000008"/>
  </r>
  <r>
    <x v="330"/>
    <d v="2013-11-15T00:00:00"/>
    <n v="61.46"/>
  </r>
  <r>
    <x v="92"/>
    <d v="2013-11-15T00:00:00"/>
    <n v="20.490000000000002"/>
  </r>
  <r>
    <x v="592"/>
    <d v="2013-11-14T00:00:00"/>
    <n v="33.480000000000004"/>
  </r>
  <r>
    <x v="203"/>
    <d v="2013-11-14T00:00:00"/>
    <n v="31.98"/>
  </r>
  <r>
    <x v="608"/>
    <d v="2013-11-14T00:00:00"/>
    <n v="30.98"/>
  </r>
  <r>
    <x v="414"/>
    <d v="2013-11-14T00:00:00"/>
    <n v="22.490000000000002"/>
  </r>
  <r>
    <x v="524"/>
    <d v="2013-11-14T00:00:00"/>
    <n v="21.490000000000002"/>
  </r>
  <r>
    <x v="609"/>
    <d v="2013-11-14T00:00:00"/>
    <n v="26.490000000000002"/>
  </r>
  <r>
    <x v="173"/>
    <d v="2013-11-14T00:00:00"/>
    <n v="20.490000000000002"/>
  </r>
  <r>
    <x v="610"/>
    <d v="2013-11-14T00:00:00"/>
    <n v="57.99"/>
  </r>
  <r>
    <x v="154"/>
    <d v="2013-11-14T00:00:00"/>
    <n v="30.49"/>
  </r>
  <r>
    <x v="155"/>
    <d v="2013-11-14T00:00:00"/>
    <n v="49.97"/>
  </r>
  <r>
    <x v="8"/>
    <d v="2013-11-13T00:00:00"/>
    <n v="103.95"/>
  </r>
  <r>
    <x v="224"/>
    <d v="2013-11-13T00:00:00"/>
    <n v="33.480000000000004"/>
  </r>
  <r>
    <x v="234"/>
    <d v="2013-11-13T00:00:00"/>
    <n v="20.490000000000002"/>
  </r>
  <r>
    <x v="26"/>
    <d v="2013-11-13T00:00:00"/>
    <n v="125.92"/>
  </r>
  <r>
    <x v="611"/>
    <d v="2013-11-13T00:00:00"/>
    <n v="49.97"/>
  </r>
  <r>
    <x v="91"/>
    <d v="2013-11-13T00:00:00"/>
    <n v="38.980000000000004"/>
  </r>
  <r>
    <x v="612"/>
    <d v="2013-11-13T00:00:00"/>
    <n v="22.490000000000002"/>
  </r>
  <r>
    <x v="19"/>
    <d v="2013-11-13T00:00:00"/>
    <n v="36.480000000000004"/>
  </r>
  <r>
    <x v="613"/>
    <d v="2013-11-13T00:00:00"/>
    <n v="17.490000000000002"/>
  </r>
  <r>
    <x v="614"/>
    <d v="2013-11-13T00:00:00"/>
    <n v="43.97"/>
  </r>
  <r>
    <x v="155"/>
    <d v="2013-11-13T00:00:00"/>
    <n v="36.980000000000004"/>
  </r>
  <r>
    <x v="615"/>
    <d v="2013-11-12T00:00:00"/>
    <n v="151.41999999999999"/>
  </r>
  <r>
    <x v="97"/>
    <d v="2013-11-12T00:00:00"/>
    <n v="36.489999999999995"/>
  </r>
  <r>
    <x v="205"/>
    <d v="2013-11-12T00:00:00"/>
    <n v="56.47"/>
  </r>
  <r>
    <x v="616"/>
    <d v="2013-11-12T00:00:00"/>
    <n v="206.37"/>
  </r>
  <r>
    <x v="617"/>
    <d v="2013-11-12T00:00:00"/>
    <n v="23.990000000000002"/>
  </r>
  <r>
    <x v="6"/>
    <d v="2013-11-12T00:00:00"/>
    <n v="131.43"/>
  </r>
  <r>
    <x v="179"/>
    <d v="2013-11-12T00:00:00"/>
    <n v="22.490000000000002"/>
  </r>
  <r>
    <x v="66"/>
    <d v="2013-11-12T00:00:00"/>
    <n v="53.47"/>
  </r>
  <r>
    <x v="124"/>
    <d v="2013-11-12T00:00:00"/>
    <n v="17.490000000000002"/>
  </r>
  <r>
    <x v="333"/>
    <d v="2013-11-12T00:00:00"/>
    <n v="61.98"/>
  </r>
  <r>
    <x v="249"/>
    <d v="2013-11-12T00:00:00"/>
    <n v="55.97"/>
  </r>
  <r>
    <x v="531"/>
    <d v="2013-11-12T00:00:00"/>
    <n v="72.45"/>
  </r>
  <r>
    <x v="618"/>
    <d v="2013-11-12T00:00:00"/>
    <n v="34.480000000000004"/>
  </r>
  <r>
    <x v="619"/>
    <d v="2013-11-12T00:00:00"/>
    <n v="70.960000000000008"/>
  </r>
  <r>
    <x v="620"/>
    <d v="2013-11-12T00:00:00"/>
    <n v="66.460000000000008"/>
  </r>
  <r>
    <x v="621"/>
    <d v="2013-11-11T00:00:00"/>
    <n v="43.98"/>
  </r>
  <r>
    <x v="1"/>
    <d v="2013-11-11T00:00:00"/>
    <n v="13.99"/>
  </r>
  <r>
    <x v="39"/>
    <d v="2013-11-11T00:00:00"/>
    <n v="36.480000000000004"/>
  </r>
  <r>
    <x v="381"/>
    <d v="2013-11-11T00:00:00"/>
    <n v="99.93"/>
  </r>
  <r>
    <x v="622"/>
    <d v="2013-11-11T00:00:00"/>
    <n v="36.480000000000004"/>
  </r>
  <r>
    <x v="623"/>
    <d v="2013-11-11T00:00:00"/>
    <n v="26.490000000000002"/>
  </r>
  <r>
    <x v="624"/>
    <d v="2013-11-11T00:00:00"/>
    <n v="88.44"/>
  </r>
  <r>
    <x v="352"/>
    <d v="2013-11-11T00:00:00"/>
    <n v="118.45"/>
  </r>
  <r>
    <x v="625"/>
    <d v="2013-11-11T00:00:00"/>
    <n v="69.460000000000008"/>
  </r>
  <r>
    <x v="626"/>
    <d v="2013-11-10T00:00:00"/>
    <n v="77.94"/>
  </r>
  <r>
    <x v="555"/>
    <d v="2013-11-10T00:00:00"/>
    <n v="45.48"/>
  </r>
  <r>
    <x v="563"/>
    <d v="2013-11-10T00:00:00"/>
    <n v="133.91"/>
  </r>
  <r>
    <x v="465"/>
    <d v="2013-11-10T00:00:00"/>
    <n v="35.480000000000004"/>
  </r>
  <r>
    <x v="14"/>
    <d v="2013-11-10T00:00:00"/>
    <n v="41.480000000000004"/>
  </r>
  <r>
    <x v="627"/>
    <d v="2013-11-10T00:00:00"/>
    <n v="26.490000000000002"/>
  </r>
  <r>
    <x v="380"/>
    <d v="2013-11-10T00:00:00"/>
    <n v="26.490000000000002"/>
  </r>
  <r>
    <x v="29"/>
    <d v="2013-11-10T00:00:00"/>
    <n v="46.97"/>
  </r>
  <r>
    <x v="534"/>
    <d v="2013-11-10T00:00:00"/>
    <n v="24.990000000000002"/>
  </r>
  <r>
    <x v="190"/>
    <d v="2013-11-09T00:00:00"/>
    <n v="62.43"/>
  </r>
  <r>
    <x v="278"/>
    <d v="2013-11-09T00:00:00"/>
    <n v="23.990000000000002"/>
  </r>
  <r>
    <x v="628"/>
    <d v="2013-11-09T00:00:00"/>
    <n v="215.91"/>
  </r>
  <r>
    <x v="111"/>
    <d v="2013-11-09T00:00:00"/>
    <n v="40.97"/>
  </r>
  <r>
    <x v="346"/>
    <d v="2013-11-09T00:00:00"/>
    <n v="26.98"/>
  </r>
  <r>
    <x v="483"/>
    <d v="2013-11-09T00:00:00"/>
    <n v="23.990000000000002"/>
  </r>
  <r>
    <x v="629"/>
    <d v="2013-11-09T00:00:00"/>
    <n v="83.45"/>
  </r>
  <r>
    <x v="26"/>
    <d v="2013-11-09T00:00:00"/>
    <n v="30.49"/>
  </r>
  <r>
    <x v="42"/>
    <d v="2013-11-09T00:00:00"/>
    <n v="46.98"/>
  </r>
  <r>
    <x v="76"/>
    <d v="2013-11-09T00:00:00"/>
    <n v="55.97"/>
  </r>
  <r>
    <x v="6"/>
    <d v="2013-11-09T00:00:00"/>
    <n v="65.47"/>
  </r>
  <r>
    <x v="113"/>
    <d v="2013-11-09T00:00:00"/>
    <n v="24.990000000000002"/>
  </r>
  <r>
    <x v="630"/>
    <d v="2013-11-09T00:00:00"/>
    <n v="77.95"/>
  </r>
  <r>
    <x v="106"/>
    <d v="2013-11-09T00:00:00"/>
    <n v="51.97"/>
  </r>
  <r>
    <x v="620"/>
    <d v="2013-11-09T00:00:00"/>
    <n v="71.460000000000008"/>
  </r>
  <r>
    <x v="155"/>
    <d v="2013-11-09T00:00:00"/>
    <n v="53.97"/>
  </r>
  <r>
    <x v="7"/>
    <d v="2013-11-09T00:00:00"/>
    <n v="23.490000000000002"/>
  </r>
  <r>
    <x v="166"/>
    <d v="2013-11-09T00:00:00"/>
    <n v="64.460000000000008"/>
  </r>
  <r>
    <x v="631"/>
    <d v="2013-11-08T00:00:00"/>
    <n v="40.480000000000004"/>
  </r>
  <r>
    <x v="13"/>
    <d v="2013-11-08T00:00:00"/>
    <n v="69.95"/>
  </r>
  <r>
    <x v="108"/>
    <d v="2013-11-08T00:00:00"/>
    <n v="23.990000000000002"/>
  </r>
  <r>
    <x v="47"/>
    <d v="2013-11-08T00:00:00"/>
    <n v="32.489999999999995"/>
  </r>
  <r>
    <x v="541"/>
    <d v="2013-11-08T00:00:00"/>
    <n v="85.47"/>
  </r>
  <r>
    <x v="632"/>
    <d v="2013-11-08T00:00:00"/>
    <n v="50.47"/>
  </r>
  <r>
    <x v="606"/>
    <d v="2013-11-08T00:00:00"/>
    <n v="38.980000000000004"/>
  </r>
  <r>
    <x v="66"/>
    <d v="2013-11-08T00:00:00"/>
    <n v="92.94"/>
  </r>
  <r>
    <x v="633"/>
    <d v="2013-11-08T00:00:00"/>
    <n v="44.98"/>
  </r>
  <r>
    <x v="366"/>
    <d v="2013-11-08T00:00:00"/>
    <n v="23.990000000000002"/>
  </r>
  <r>
    <x v="158"/>
    <d v="2013-11-08T00:00:00"/>
    <n v="52.97"/>
  </r>
  <r>
    <x v="634"/>
    <d v="2013-11-08T00:00:00"/>
    <n v="34.980000000000004"/>
  </r>
  <r>
    <x v="437"/>
    <d v="2013-11-08T00:00:00"/>
    <n v="45.97"/>
  </r>
  <r>
    <x v="187"/>
    <d v="2013-11-07T00:00:00"/>
    <n v="46.96"/>
  </r>
  <r>
    <x v="344"/>
    <d v="2013-11-07T00:00:00"/>
    <n v="37.980000000000004"/>
  </r>
  <r>
    <x v="9"/>
    <d v="2013-11-07T00:00:00"/>
    <n v="52.47"/>
  </r>
  <r>
    <x v="540"/>
    <d v="2013-11-07T00:00:00"/>
    <n v="77.95"/>
  </r>
  <r>
    <x v="99"/>
    <d v="2013-11-07T00:00:00"/>
    <n v="44.99"/>
  </r>
  <r>
    <x v="175"/>
    <d v="2013-11-07T00:00:00"/>
    <n v="36.980000000000004"/>
  </r>
  <r>
    <x v="87"/>
    <d v="2013-11-07T00:00:00"/>
    <n v="108.92"/>
  </r>
  <r>
    <x v="92"/>
    <d v="2013-11-07T00:00:00"/>
    <n v="25.490000000000002"/>
  </r>
  <r>
    <x v="133"/>
    <d v="2013-11-07T00:00:00"/>
    <n v="34.980000000000004"/>
  </r>
  <r>
    <x v="366"/>
    <d v="2013-11-07T00:00:00"/>
    <n v="20.990000000000002"/>
  </r>
  <r>
    <x v="577"/>
    <d v="2013-11-07T00:00:00"/>
    <n v="26.990000000000002"/>
  </r>
  <r>
    <x v="433"/>
    <d v="2013-11-07T00:00:00"/>
    <n v="42.97"/>
  </r>
  <r>
    <x v="53"/>
    <d v="2013-11-07T00:00:00"/>
    <n v="48.97"/>
  </r>
  <r>
    <x v="106"/>
    <d v="2013-11-07T00:00:00"/>
    <n v="24.990000000000002"/>
  </r>
  <r>
    <x v="155"/>
    <d v="2013-11-07T00:00:00"/>
    <n v="182.87"/>
  </r>
  <r>
    <x v="635"/>
    <d v="2013-11-07T00:00:00"/>
    <n v="23.990000000000002"/>
  </r>
  <r>
    <x v="517"/>
    <d v="2013-11-07T00:00:00"/>
    <n v="38.480000000000004"/>
  </r>
  <r>
    <x v="13"/>
    <d v="2013-11-06T00:00:00"/>
    <n v="25.490000000000002"/>
  </r>
  <r>
    <x v="218"/>
    <d v="2013-11-06T00:00:00"/>
    <n v="131.41"/>
  </r>
  <r>
    <x v="547"/>
    <d v="2013-11-06T00:00:00"/>
    <n v="27.49"/>
  </r>
  <r>
    <x v="354"/>
    <d v="2013-11-06T00:00:00"/>
    <n v="60.96"/>
  </r>
  <r>
    <x v="394"/>
    <d v="2013-11-06T00:00:00"/>
    <n v="67.960000000000008"/>
  </r>
  <r>
    <x v="159"/>
    <d v="2013-11-06T00:00:00"/>
    <n v="52.47"/>
  </r>
  <r>
    <x v="303"/>
    <d v="2013-11-06T00:00:00"/>
    <n v="36.980000000000004"/>
  </r>
  <r>
    <x v="185"/>
    <d v="2013-11-06T00:00:00"/>
    <n v="34.97"/>
  </r>
  <r>
    <x v="53"/>
    <d v="2013-11-06T00:00:00"/>
    <n v="49.97"/>
  </r>
  <r>
    <x v="29"/>
    <d v="2013-11-06T00:00:00"/>
    <n v="50.47"/>
  </r>
  <r>
    <x v="74"/>
    <d v="2013-11-05T00:00:00"/>
    <n v="21.98"/>
  </r>
  <r>
    <x v="596"/>
    <d v="2013-11-05T00:00:00"/>
    <n v="40.47"/>
  </r>
  <r>
    <x v="636"/>
    <d v="2013-11-05T00:00:00"/>
    <n v="52.97"/>
  </r>
  <r>
    <x v="124"/>
    <d v="2013-11-05T00:00:00"/>
    <n v="23.490000000000002"/>
  </r>
  <r>
    <x v="637"/>
    <d v="2013-11-05T00:00:00"/>
    <n v="58.47"/>
  </r>
  <r>
    <x v="638"/>
    <d v="2013-11-05T00:00:00"/>
    <n v="22.490000000000002"/>
  </r>
  <r>
    <x v="492"/>
    <d v="2013-11-05T00:00:00"/>
    <n v="25.990000000000002"/>
  </r>
  <r>
    <x v="155"/>
    <d v="2013-11-05T00:00:00"/>
    <n v="39.980000000000004"/>
  </r>
  <r>
    <x v="526"/>
    <d v="2013-11-05T00:00:00"/>
    <n v="24.990000000000002"/>
  </r>
  <r>
    <x v="639"/>
    <d v="2013-11-04T00:00:00"/>
    <n v="118.44"/>
  </r>
  <r>
    <x v="81"/>
    <d v="2013-11-04T00:00:00"/>
    <n v="84.95"/>
  </r>
  <r>
    <x v="144"/>
    <d v="2013-11-04T00:00:00"/>
    <n v="37.980000000000004"/>
  </r>
  <r>
    <x v="124"/>
    <d v="2013-11-04T00:00:00"/>
    <n v="23.490000000000002"/>
  </r>
  <r>
    <x v="640"/>
    <d v="2013-11-04T00:00:00"/>
    <n v="38.989999999999995"/>
  </r>
  <r>
    <x v="616"/>
    <d v="2013-11-03T00:00:00"/>
    <n v="49.47"/>
  </r>
  <r>
    <x v="99"/>
    <d v="2013-11-03T00:00:00"/>
    <n v="38.989999999999995"/>
  </r>
  <r>
    <x v="600"/>
    <d v="2013-11-03T00:00:00"/>
    <n v="20.490000000000002"/>
  </r>
  <r>
    <x v="220"/>
    <d v="2013-11-03T00:00:00"/>
    <n v="23.490000000000002"/>
  </r>
  <r>
    <x v="39"/>
    <d v="2013-11-03T00:00:00"/>
    <n v="52.98"/>
  </r>
  <r>
    <x v="80"/>
    <d v="2013-11-03T00:00:00"/>
    <n v="72.960000000000008"/>
  </r>
  <r>
    <x v="154"/>
    <d v="2013-11-03T00:00:00"/>
    <n v="20.490000000000002"/>
  </r>
  <r>
    <x v="78"/>
    <d v="2013-11-02T00:00:00"/>
    <n v="23.990000000000002"/>
  </r>
  <r>
    <x v="641"/>
    <d v="2013-11-02T00:00:00"/>
    <n v="40.489999999999995"/>
  </r>
  <r>
    <x v="25"/>
    <d v="2013-11-02T00:00:00"/>
    <n v="51.97"/>
  </r>
  <r>
    <x v="65"/>
    <d v="2013-11-02T00:00:00"/>
    <n v="37.980000000000004"/>
  </r>
  <r>
    <x v="311"/>
    <d v="2013-11-02T00:00:00"/>
    <n v="163.89"/>
  </r>
  <r>
    <x v="113"/>
    <d v="2013-11-02T00:00:00"/>
    <n v="42.480000000000004"/>
  </r>
  <r>
    <x v="642"/>
    <d v="2013-11-02T00:00:00"/>
    <n v="43.48"/>
  </r>
  <r>
    <x v="13"/>
    <d v="2013-11-01T00:00:00"/>
    <n v="36.96"/>
  </r>
  <r>
    <x v="2"/>
    <d v="2013-11-01T00:00:00"/>
    <n v="64.960000000000008"/>
  </r>
  <r>
    <x v="53"/>
    <d v="2013-11-01T00:00:00"/>
    <n v="49.97"/>
  </r>
  <r>
    <x v="545"/>
    <d v="2013-11-01T00:00:00"/>
    <n v="33.980000000000004"/>
  </r>
  <r>
    <x v="635"/>
    <d v="2013-11-01T00:00:00"/>
    <n v="112.94"/>
  </r>
  <r>
    <x v="95"/>
    <d v="2013-11-01T00:00:00"/>
    <n v="20.990000000000002"/>
  </r>
  <r>
    <x v="206"/>
    <d v="2013-10-31T00:00:00"/>
    <n v="51.46"/>
  </r>
  <r>
    <x v="107"/>
    <d v="2013-10-31T00:00:00"/>
    <n v="24.990000000000002"/>
  </r>
  <r>
    <x v="132"/>
    <d v="2013-10-31T00:00:00"/>
    <n v="19.490000000000002"/>
  </r>
  <r>
    <x v="14"/>
    <d v="2013-10-31T00:00:00"/>
    <n v="51.97"/>
  </r>
  <r>
    <x v="327"/>
    <d v="2013-10-31T00:00:00"/>
    <n v="52.97"/>
  </r>
  <r>
    <x v="106"/>
    <d v="2013-10-31T00:00:00"/>
    <n v="98.45"/>
  </r>
  <r>
    <x v="177"/>
    <d v="2013-10-31T00:00:00"/>
    <n v="28.49"/>
  </r>
  <r>
    <x v="554"/>
    <d v="2013-10-30T00:00:00"/>
    <n v="70.490000000000009"/>
  </r>
  <r>
    <x v="588"/>
    <d v="2013-10-30T00:00:00"/>
    <n v="63.46"/>
  </r>
  <r>
    <x v="639"/>
    <d v="2013-10-30T00:00:00"/>
    <n v="143.94999999999999"/>
  </r>
  <r>
    <x v="273"/>
    <d v="2013-10-30T00:00:00"/>
    <n v="35.980000000000004"/>
  </r>
  <r>
    <x v="643"/>
    <d v="2013-10-30T00:00:00"/>
    <n v="62.97"/>
  </r>
  <r>
    <x v="92"/>
    <d v="2013-10-30T00:00:00"/>
    <n v="28.99"/>
  </r>
  <r>
    <x v="133"/>
    <d v="2013-10-30T00:00:00"/>
    <n v="54.47"/>
  </r>
  <r>
    <x v="285"/>
    <d v="2013-10-30T00:00:00"/>
    <n v="60.45"/>
  </r>
  <r>
    <x v="644"/>
    <d v="2013-10-30T00:00:00"/>
    <n v="59.46"/>
  </r>
  <r>
    <x v="53"/>
    <d v="2013-10-30T00:00:00"/>
    <n v="49.97"/>
  </r>
  <r>
    <x v="178"/>
    <d v="2013-10-29T00:00:00"/>
    <n v="127.91"/>
  </r>
  <r>
    <x v="360"/>
    <d v="2013-10-29T00:00:00"/>
    <n v="50.47"/>
  </r>
  <r>
    <x v="121"/>
    <d v="2013-10-29T00:00:00"/>
    <n v="49.97"/>
  </r>
  <r>
    <x v="289"/>
    <d v="2013-10-29T00:00:00"/>
    <n v="33.980000000000004"/>
  </r>
  <r>
    <x v="29"/>
    <d v="2013-10-29T00:00:00"/>
    <n v="47.47"/>
  </r>
  <r>
    <x v="136"/>
    <d v="2013-10-28T00:00:00"/>
    <n v="35.480000000000004"/>
  </r>
  <r>
    <x v="358"/>
    <d v="2013-10-28T00:00:00"/>
    <n v="31.99"/>
  </r>
  <r>
    <x v="645"/>
    <d v="2013-10-28T00:00:00"/>
    <n v="36.47"/>
  </r>
  <r>
    <x v="547"/>
    <d v="2013-10-28T00:00:00"/>
    <n v="27.49"/>
  </r>
  <r>
    <x v="145"/>
    <d v="2013-10-28T00:00:00"/>
    <n v="121.97"/>
  </r>
  <r>
    <x v="646"/>
    <d v="2013-10-28T00:00:00"/>
    <n v="45.48"/>
  </r>
  <r>
    <x v="165"/>
    <d v="2013-10-28T00:00:00"/>
    <n v="23.490000000000002"/>
  </r>
  <r>
    <x v="320"/>
    <d v="2013-10-27T00:00:00"/>
    <n v="38.980000000000004"/>
  </r>
  <r>
    <x v="647"/>
    <d v="2013-10-27T00:00:00"/>
    <n v="58.97"/>
  </r>
  <r>
    <x v="173"/>
    <d v="2013-10-27T00:00:00"/>
    <n v="37.980000000000004"/>
  </r>
  <r>
    <x v="14"/>
    <d v="2013-10-27T00:00:00"/>
    <n v="52.47"/>
  </r>
  <r>
    <x v="438"/>
    <d v="2013-10-27T00:00:00"/>
    <n v="65.960000000000008"/>
  </r>
  <r>
    <x v="295"/>
    <d v="2013-10-27T00:00:00"/>
    <n v="64.960000000000008"/>
  </r>
  <r>
    <x v="263"/>
    <d v="2013-10-27T00:00:00"/>
    <n v="75.45"/>
  </r>
  <r>
    <x v="19"/>
    <d v="2013-10-27T00:00:00"/>
    <n v="37.980000000000004"/>
  </r>
  <r>
    <x v="185"/>
    <d v="2013-10-27T00:00:00"/>
    <n v="44.47"/>
  </r>
  <r>
    <x v="603"/>
    <d v="2013-10-27T00:00:00"/>
    <n v="23.98"/>
  </r>
  <r>
    <x v="432"/>
    <d v="2013-10-27T00:00:00"/>
    <n v="27.99"/>
  </r>
  <r>
    <x v="648"/>
    <d v="2013-10-26T00:00:00"/>
    <n v="73.990000000000009"/>
  </r>
  <r>
    <x v="182"/>
    <d v="2013-10-26T00:00:00"/>
    <n v="33.489999999999995"/>
  </r>
  <r>
    <x v="355"/>
    <d v="2013-10-26T00:00:00"/>
    <n v="24.990000000000002"/>
  </r>
  <r>
    <x v="42"/>
    <d v="2013-10-26T00:00:00"/>
    <n v="20.490000000000002"/>
  </r>
  <r>
    <x v="43"/>
    <d v="2013-10-26T00:00:00"/>
    <n v="50.98"/>
  </r>
  <r>
    <x v="649"/>
    <d v="2013-10-26T00:00:00"/>
    <n v="91.94"/>
  </r>
  <r>
    <x v="650"/>
    <d v="2013-10-26T00:00:00"/>
    <n v="15.99"/>
  </r>
  <r>
    <x v="169"/>
    <d v="2013-10-26T00:00:00"/>
    <n v="34.46"/>
  </r>
  <r>
    <x v="38"/>
    <d v="2013-10-25T00:00:00"/>
    <n v="89.47"/>
  </r>
  <r>
    <x v="78"/>
    <d v="2013-10-25T00:00:00"/>
    <n v="50.97"/>
  </r>
  <r>
    <x v="651"/>
    <d v="2013-10-25T00:00:00"/>
    <n v="26.490000000000002"/>
  </r>
  <r>
    <x v="617"/>
    <d v="2013-10-25T00:00:00"/>
    <n v="23.990000000000002"/>
  </r>
  <r>
    <x v="465"/>
    <d v="2013-10-25T00:00:00"/>
    <n v="32.480000000000004"/>
  </r>
  <r>
    <x v="541"/>
    <d v="2013-10-25T00:00:00"/>
    <n v="59.96"/>
  </r>
  <r>
    <x v="263"/>
    <d v="2013-10-25T00:00:00"/>
    <n v="82.45"/>
  </r>
  <r>
    <x v="366"/>
    <d v="2013-10-25T00:00:00"/>
    <n v="73.990000000000009"/>
  </r>
  <r>
    <x v="386"/>
    <d v="2013-10-25T00:00:00"/>
    <n v="36.980000000000004"/>
  </r>
  <r>
    <x v="187"/>
    <d v="2013-10-24T00:00:00"/>
    <n v="35.980000000000004"/>
  </r>
  <r>
    <x v="652"/>
    <d v="2013-10-24T00:00:00"/>
    <n v="113.93"/>
  </r>
  <r>
    <x v="278"/>
    <d v="2013-10-24T00:00:00"/>
    <n v="36.980000000000004"/>
  </r>
  <r>
    <x v="495"/>
    <d v="2013-10-24T00:00:00"/>
    <n v="46.49"/>
  </r>
  <r>
    <x v="92"/>
    <d v="2013-10-24T00:00:00"/>
    <n v="49.47"/>
  </r>
  <r>
    <x v="179"/>
    <d v="2013-10-24T00:00:00"/>
    <n v="22.490000000000002"/>
  </r>
  <r>
    <x v="209"/>
    <d v="2013-10-24T00:00:00"/>
    <n v="327.76"/>
  </r>
  <r>
    <x v="400"/>
    <d v="2013-10-23T00:00:00"/>
    <n v="55.48"/>
  </r>
  <r>
    <x v="14"/>
    <d v="2013-10-23T00:00:00"/>
    <n v="56.47"/>
  </r>
  <r>
    <x v="26"/>
    <d v="2013-10-23T00:00:00"/>
    <n v="59.98"/>
  </r>
  <r>
    <x v="455"/>
    <d v="2013-10-23T00:00:00"/>
    <n v="76.989999999999995"/>
  </r>
  <r>
    <x v="607"/>
    <d v="2013-10-23T00:00:00"/>
    <n v="23.990000000000002"/>
  </r>
  <r>
    <x v="286"/>
    <d v="2013-10-22T00:00:00"/>
    <n v="83.95"/>
  </r>
  <r>
    <x v="302"/>
    <d v="2013-10-22T00:00:00"/>
    <n v="36.989999999999995"/>
  </r>
  <r>
    <x v="653"/>
    <d v="2013-10-22T00:00:00"/>
    <n v="212.88"/>
  </r>
  <r>
    <x v="175"/>
    <d v="2013-10-22T00:00:00"/>
    <n v="48.97"/>
  </r>
  <r>
    <x v="654"/>
    <d v="2013-10-22T00:00:00"/>
    <n v="31.48"/>
  </r>
  <r>
    <x v="141"/>
    <d v="2013-10-22T00:00:00"/>
    <n v="33.489999999999995"/>
  </r>
  <r>
    <x v="122"/>
    <d v="2013-10-22T00:00:00"/>
    <n v="50.47"/>
  </r>
  <r>
    <x v="655"/>
    <d v="2013-10-22T00:00:00"/>
    <n v="23.990000000000002"/>
  </r>
  <r>
    <x v="155"/>
    <d v="2013-10-22T00:00:00"/>
    <n v="103.94"/>
  </r>
  <r>
    <x v="656"/>
    <d v="2013-10-22T00:00:00"/>
    <n v="23.990000000000002"/>
  </r>
  <r>
    <x v="657"/>
    <d v="2013-10-22T00:00:00"/>
    <n v="40.489999999999995"/>
  </r>
  <r>
    <x v="177"/>
    <d v="2013-10-22T00:00:00"/>
    <n v="39.980000000000004"/>
  </r>
  <r>
    <x v="97"/>
    <d v="2013-10-21T00:00:00"/>
    <n v="22.490000000000002"/>
  </r>
  <r>
    <x v="658"/>
    <d v="2013-10-21T00:00:00"/>
    <n v="23.490000000000002"/>
  </r>
  <r>
    <x v="647"/>
    <d v="2013-10-21T00:00:00"/>
    <n v="64.960000000000008"/>
  </r>
  <r>
    <x v="192"/>
    <d v="2013-10-21T00:00:00"/>
    <n v="43.97"/>
  </r>
  <r>
    <x v="484"/>
    <d v="2013-10-21T00:00:00"/>
    <n v="76.989999999999995"/>
  </r>
  <r>
    <x v="423"/>
    <d v="2013-10-21T00:00:00"/>
    <n v="37.480000000000004"/>
  </r>
  <r>
    <x v="500"/>
    <d v="2013-10-21T00:00:00"/>
    <n v="48.47"/>
  </r>
  <r>
    <x v="92"/>
    <d v="2013-10-21T00:00:00"/>
    <n v="25.990000000000002"/>
  </r>
  <r>
    <x v="430"/>
    <d v="2013-10-21T00:00:00"/>
    <n v="53.97"/>
  </r>
  <r>
    <x v="326"/>
    <d v="2013-10-21T00:00:00"/>
    <n v="46.47"/>
  </r>
  <r>
    <x v="95"/>
    <d v="2013-10-21T00:00:00"/>
    <n v="23.990000000000002"/>
  </r>
  <r>
    <x v="97"/>
    <d v="2013-10-20T00:00:00"/>
    <n v="40.989999999999995"/>
  </r>
  <r>
    <x v="187"/>
    <d v="2013-10-20T00:00:00"/>
    <n v="22.490000000000002"/>
  </r>
  <r>
    <x v="659"/>
    <d v="2013-10-20T00:00:00"/>
    <n v="60.47"/>
  </r>
  <r>
    <x v="302"/>
    <d v="2013-10-20T00:00:00"/>
    <n v="72.97999999999999"/>
  </r>
  <r>
    <x v="154"/>
    <d v="2013-10-20T00:00:00"/>
    <n v="23.990000000000002"/>
  </r>
  <r>
    <x v="53"/>
    <d v="2013-10-20T00:00:00"/>
    <n v="49.97"/>
  </r>
  <r>
    <x v="660"/>
    <d v="2013-10-20T00:00:00"/>
    <n v="32.980000000000004"/>
  </r>
  <r>
    <x v="37"/>
    <d v="2013-10-20T00:00:00"/>
    <n v="76.95"/>
  </r>
  <r>
    <x v="583"/>
    <d v="2013-10-20T00:00:00"/>
    <n v="18.490000000000002"/>
  </r>
  <r>
    <x v="313"/>
    <d v="2013-10-19T00:00:00"/>
    <n v="39.480000000000004"/>
  </r>
  <r>
    <x v="481"/>
    <d v="2013-10-19T00:00:00"/>
    <n v="72.97"/>
  </r>
  <r>
    <x v="25"/>
    <d v="2013-10-19T00:00:00"/>
    <n v="52.97"/>
  </r>
  <r>
    <x v="610"/>
    <d v="2013-10-19T00:00:00"/>
    <n v="24.990000000000002"/>
  </r>
  <r>
    <x v="279"/>
    <d v="2013-10-19T00:00:00"/>
    <n v="49.97"/>
  </r>
  <r>
    <x v="58"/>
    <d v="2013-10-19T00:00:00"/>
    <n v="44.98"/>
  </r>
  <r>
    <x v="43"/>
    <d v="2013-10-19T00:00:00"/>
    <n v="38.980000000000004"/>
  </r>
  <r>
    <x v="348"/>
    <d v="2013-10-19T00:00:00"/>
    <n v="67.460000000000008"/>
  </r>
  <r>
    <x v="464"/>
    <d v="2013-10-18T00:00:00"/>
    <n v="73.960000000000008"/>
  </r>
  <r>
    <x v="39"/>
    <d v="2013-10-18T00:00:00"/>
    <n v="41.480000000000004"/>
  </r>
  <r>
    <x v="182"/>
    <d v="2013-10-18T00:00:00"/>
    <n v="24.990000000000002"/>
  </r>
  <r>
    <x v="113"/>
    <d v="2013-10-18T00:00:00"/>
    <n v="25.990000000000002"/>
  </r>
  <r>
    <x v="661"/>
    <d v="2013-10-18T00:00:00"/>
    <n v="69.960000000000008"/>
  </r>
  <r>
    <x v="192"/>
    <d v="2013-10-17T00:00:00"/>
    <n v="22.990000000000002"/>
  </r>
  <r>
    <x v="284"/>
    <d v="2013-10-17T00:00:00"/>
    <n v="24.990000000000002"/>
  </r>
  <r>
    <x v="448"/>
    <d v="2013-10-17T00:00:00"/>
    <n v="20.990000000000002"/>
  </r>
  <r>
    <x v="446"/>
    <d v="2013-10-16T00:00:00"/>
    <n v="25.490000000000002"/>
  </r>
  <r>
    <x v="596"/>
    <d v="2013-10-16T00:00:00"/>
    <n v="42.980000000000004"/>
  </r>
  <r>
    <x v="14"/>
    <d v="2013-10-16T00:00:00"/>
    <n v="55.47"/>
  </r>
  <r>
    <x v="113"/>
    <d v="2013-10-16T00:00:00"/>
    <n v="51.47"/>
  </r>
  <r>
    <x v="155"/>
    <d v="2013-10-16T00:00:00"/>
    <n v="23.990000000000002"/>
  </r>
  <r>
    <x v="432"/>
    <d v="2013-10-16T00:00:00"/>
    <n v="22.990000000000002"/>
  </r>
  <r>
    <x v="478"/>
    <d v="2013-10-16T00:00:00"/>
    <n v="29.98"/>
  </r>
  <r>
    <x v="313"/>
    <d v="2013-10-15T00:00:00"/>
    <n v="28.49"/>
  </r>
  <r>
    <x v="484"/>
    <d v="2013-10-15T00:00:00"/>
    <n v="39.480000000000004"/>
  </r>
  <r>
    <x v="500"/>
    <d v="2013-10-15T00:00:00"/>
    <n v="96.42"/>
  </r>
  <r>
    <x v="92"/>
    <d v="2013-10-15T00:00:00"/>
    <n v="22.490000000000002"/>
  </r>
  <r>
    <x v="662"/>
    <d v="2013-10-15T00:00:00"/>
    <n v="51.97"/>
  </r>
  <r>
    <x v="77"/>
    <d v="2013-10-15T00:00:00"/>
    <n v="23.990000000000002"/>
  </r>
  <r>
    <x v="187"/>
    <d v="2013-10-14T00:00:00"/>
    <n v="60.96"/>
  </r>
  <r>
    <x v="663"/>
    <d v="2013-10-14T00:00:00"/>
    <n v="22.490000000000002"/>
  </r>
  <r>
    <x v="632"/>
    <d v="2013-10-14T00:00:00"/>
    <n v="52.47"/>
  </r>
  <r>
    <x v="103"/>
    <d v="2013-10-14T00:00:00"/>
    <n v="23.490000000000002"/>
  </r>
  <r>
    <x v="251"/>
    <d v="2013-10-14T00:00:00"/>
    <n v="21.990000000000002"/>
  </r>
  <r>
    <x v="350"/>
    <d v="2013-10-14T00:00:00"/>
    <n v="26.490000000000002"/>
  </r>
  <r>
    <x v="136"/>
    <d v="2013-10-13T00:00:00"/>
    <n v="43.48"/>
  </r>
  <r>
    <x v="664"/>
    <d v="2013-10-13T00:00:00"/>
    <n v="30.97"/>
  </r>
  <r>
    <x v="602"/>
    <d v="2013-10-13T00:00:00"/>
    <n v="23.990000000000002"/>
  </r>
  <r>
    <x v="651"/>
    <d v="2013-10-13T00:00:00"/>
    <n v="16.490000000000002"/>
  </r>
  <r>
    <x v="647"/>
    <d v="2013-10-13T00:00:00"/>
    <n v="24.990000000000002"/>
  </r>
  <r>
    <x v="465"/>
    <d v="2013-10-13T00:00:00"/>
    <n v="32.480000000000004"/>
  </r>
  <r>
    <x v="64"/>
    <d v="2013-10-13T00:00:00"/>
    <n v="29.98"/>
  </r>
  <r>
    <x v="665"/>
    <d v="2013-10-13T00:00:00"/>
    <n v="27.49"/>
  </r>
  <r>
    <x v="636"/>
    <d v="2013-10-13T00:00:00"/>
    <n v="46.97"/>
  </r>
  <r>
    <x v="84"/>
    <d v="2013-10-13T00:00:00"/>
    <n v="23.990000000000002"/>
  </r>
  <r>
    <x v="536"/>
    <d v="2013-10-13T00:00:00"/>
    <n v="26.990000000000002"/>
  </r>
  <r>
    <x v="543"/>
    <d v="2013-10-13T00:00:00"/>
    <n v="29.48"/>
  </r>
  <r>
    <x v="666"/>
    <d v="2013-10-12T00:00:00"/>
    <n v="35.489999999999995"/>
  </r>
  <r>
    <x v="370"/>
    <d v="2013-10-12T00:00:00"/>
    <n v="39.980000000000004"/>
  </r>
  <r>
    <x v="554"/>
    <d v="2013-10-11T00:00:00"/>
    <n v="23.990000000000002"/>
  </r>
  <r>
    <x v="667"/>
    <d v="2013-10-11T00:00:00"/>
    <n v="63.97"/>
  </r>
  <r>
    <x v="240"/>
    <d v="2013-10-11T00:00:00"/>
    <n v="36.980000000000004"/>
  </r>
  <r>
    <x v="245"/>
    <d v="2013-10-11T00:00:00"/>
    <n v="70.960000000000008"/>
  </r>
  <r>
    <x v="192"/>
    <d v="2013-10-11T00:00:00"/>
    <n v="21.990000000000002"/>
  </r>
  <r>
    <x v="76"/>
    <d v="2013-10-11T00:00:00"/>
    <n v="72.95"/>
  </r>
  <r>
    <x v="489"/>
    <d v="2013-10-11T00:00:00"/>
    <n v="46.97"/>
  </r>
  <r>
    <x v="285"/>
    <d v="2013-10-11T00:00:00"/>
    <n v="47.47"/>
  </r>
  <r>
    <x v="420"/>
    <d v="2013-10-11T00:00:00"/>
    <n v="22.990000000000002"/>
  </r>
  <r>
    <x v="273"/>
    <d v="2013-10-10T00:00:00"/>
    <n v="39.480000000000004"/>
  </r>
  <r>
    <x v="119"/>
    <d v="2013-10-10T00:00:00"/>
    <n v="52.97"/>
  </r>
  <r>
    <x v="192"/>
    <d v="2013-10-10T00:00:00"/>
    <n v="21.990000000000002"/>
  </r>
  <r>
    <x v="14"/>
    <d v="2013-10-10T00:00:00"/>
    <n v="39.489999999999995"/>
  </r>
  <r>
    <x v="571"/>
    <d v="2013-10-10T00:00:00"/>
    <n v="39.980000000000004"/>
  </r>
  <r>
    <x v="281"/>
    <d v="2013-10-10T00:00:00"/>
    <n v="31.48"/>
  </r>
  <r>
    <x v="630"/>
    <d v="2013-10-10T00:00:00"/>
    <n v="74.45"/>
  </r>
  <r>
    <x v="461"/>
    <d v="2013-10-10T00:00:00"/>
    <n v="25.990000000000002"/>
  </r>
  <r>
    <x v="668"/>
    <d v="2013-10-09T00:00:00"/>
    <n v="27.99"/>
  </r>
  <r>
    <x v="647"/>
    <d v="2013-10-09T00:00:00"/>
    <n v="22.490000000000002"/>
  </r>
  <r>
    <x v="669"/>
    <d v="2013-10-09T00:00:00"/>
    <n v="79.45"/>
  </r>
  <r>
    <x v="28"/>
    <d v="2013-10-09T00:00:00"/>
    <n v="67.47"/>
  </r>
  <r>
    <x v="133"/>
    <d v="2013-10-09T00:00:00"/>
    <n v="30.98"/>
  </r>
  <r>
    <x v="103"/>
    <d v="2013-10-09T00:00:00"/>
    <n v="35.980000000000004"/>
  </r>
  <r>
    <x v="670"/>
    <d v="2013-10-09T00:00:00"/>
    <n v="24.990000000000002"/>
  </r>
  <r>
    <x v="77"/>
    <d v="2013-10-09T00:00:00"/>
    <n v="49.97"/>
  </r>
  <r>
    <x v="33"/>
    <d v="2013-10-09T00:00:00"/>
    <n v="53.48"/>
  </r>
  <r>
    <x v="53"/>
    <d v="2013-10-09T00:00:00"/>
    <n v="49.97"/>
  </r>
  <r>
    <x v="671"/>
    <d v="2013-10-09T00:00:00"/>
    <n v="28.99"/>
  </r>
  <r>
    <x v="55"/>
    <d v="2013-10-09T00:00:00"/>
    <n v="37.480000000000004"/>
  </r>
  <r>
    <x v="672"/>
    <d v="2013-10-08T00:00:00"/>
    <n v="38.980000000000004"/>
  </r>
  <r>
    <x v="374"/>
    <d v="2013-10-08T00:00:00"/>
    <n v="22.490000000000002"/>
  </r>
  <r>
    <x v="508"/>
    <d v="2013-10-08T00:00:00"/>
    <n v="26.98"/>
  </r>
  <r>
    <x v="51"/>
    <d v="2013-10-08T00:00:00"/>
    <n v="13.99"/>
  </r>
  <r>
    <x v="124"/>
    <d v="2013-10-08T00:00:00"/>
    <n v="23.990000000000002"/>
  </r>
  <r>
    <x v="504"/>
    <d v="2013-10-08T00:00:00"/>
    <n v="91.44"/>
  </r>
  <r>
    <x v="673"/>
    <d v="2013-10-08T00:00:00"/>
    <n v="26.48"/>
  </r>
  <r>
    <x v="389"/>
    <d v="2013-10-07T00:00:00"/>
    <n v="16.490000000000002"/>
  </r>
  <r>
    <x v="78"/>
    <d v="2013-10-07T00:00:00"/>
    <n v="23.490000000000002"/>
  </r>
  <r>
    <x v="446"/>
    <d v="2013-10-07T00:00:00"/>
    <n v="22.990000000000002"/>
  </r>
  <r>
    <x v="674"/>
    <d v="2013-10-07T00:00:00"/>
    <n v="23.990000000000002"/>
  </r>
  <r>
    <x v="175"/>
    <d v="2013-10-07T00:00:00"/>
    <n v="62.96"/>
  </r>
  <r>
    <x v="675"/>
    <d v="2013-10-07T00:00:00"/>
    <n v="36.980000000000004"/>
  </r>
  <r>
    <x v="360"/>
    <d v="2013-10-07T00:00:00"/>
    <n v="66.490000000000009"/>
  </r>
  <r>
    <x v="63"/>
    <d v="2013-10-07T00:00:00"/>
    <n v="31.99"/>
  </r>
  <r>
    <x v="676"/>
    <d v="2013-10-07T00:00:00"/>
    <n v="24.990000000000002"/>
  </r>
  <r>
    <x v="14"/>
    <d v="2013-10-07T00:00:00"/>
    <n v="38.980000000000004"/>
  </r>
  <r>
    <x v="677"/>
    <d v="2013-10-07T00:00:00"/>
    <n v="20.490000000000002"/>
  </r>
  <r>
    <x v="635"/>
    <d v="2013-10-07T00:00:00"/>
    <n v="129.44999999999999"/>
  </r>
  <r>
    <x v="358"/>
    <d v="2013-10-06T00:00:00"/>
    <n v="35.480000000000004"/>
  </r>
  <r>
    <x v="467"/>
    <d v="2013-10-06T00:00:00"/>
    <n v="98.44"/>
  </r>
  <r>
    <x v="678"/>
    <d v="2013-10-06T00:00:00"/>
    <n v="50.47"/>
  </r>
  <r>
    <x v="10"/>
    <d v="2013-10-05T00:00:00"/>
    <n v="89.45"/>
  </r>
  <r>
    <x v="90"/>
    <d v="2013-10-05T00:00:00"/>
    <n v="77.959999999999994"/>
  </r>
  <r>
    <x v="679"/>
    <d v="2013-10-05T00:00:00"/>
    <n v="24.990000000000002"/>
  </r>
  <r>
    <x v="221"/>
    <d v="2013-10-05T00:00:00"/>
    <n v="131.42000000000002"/>
  </r>
  <r>
    <x v="113"/>
    <d v="2013-10-05T00:00:00"/>
    <n v="17.490000000000002"/>
  </r>
  <r>
    <x v="319"/>
    <d v="2013-10-05T00:00:00"/>
    <n v="29.99"/>
  </r>
  <r>
    <x v="362"/>
    <d v="2013-10-05T00:00:00"/>
    <n v="23.990000000000002"/>
  </r>
  <r>
    <x v="535"/>
    <d v="2013-10-04T00:00:00"/>
    <n v="27.99"/>
  </r>
  <r>
    <x v="76"/>
    <d v="2013-10-04T00:00:00"/>
    <n v="33.980000000000004"/>
  </r>
  <r>
    <x v="679"/>
    <d v="2013-10-04T00:00:00"/>
    <n v="46.98"/>
  </r>
  <r>
    <x v="292"/>
    <d v="2013-10-04T00:00:00"/>
    <n v="17.490000000000002"/>
  </r>
  <r>
    <x v="53"/>
    <d v="2013-10-04T00:00:00"/>
    <n v="67.960000000000008"/>
  </r>
  <r>
    <x v="284"/>
    <d v="2013-10-03T00:00:00"/>
    <n v="61.48"/>
  </r>
  <r>
    <x v="234"/>
    <d v="2013-10-03T00:00:00"/>
    <n v="36.980000000000004"/>
  </r>
  <r>
    <x v="680"/>
    <d v="2013-10-03T00:00:00"/>
    <n v="41.6"/>
  </r>
  <r>
    <x v="263"/>
    <d v="2013-10-03T00:00:00"/>
    <n v="92.96"/>
  </r>
  <r>
    <x v="209"/>
    <d v="2013-10-03T00:00:00"/>
    <n v="36.980000000000004"/>
  </r>
  <r>
    <x v="77"/>
    <d v="2013-10-03T00:00:00"/>
    <n v="192.84"/>
  </r>
  <r>
    <x v="106"/>
    <d v="2013-10-03T00:00:00"/>
    <n v="25.990000000000002"/>
  </r>
  <r>
    <x v="575"/>
    <d v="2013-10-03T00:00:00"/>
    <n v="40.97"/>
  </r>
  <r>
    <x v="350"/>
    <d v="2013-10-03T00:00:00"/>
    <n v="199.37"/>
  </r>
  <r>
    <x v="515"/>
    <d v="2013-10-02T00:00:00"/>
    <n v="72.44"/>
  </r>
  <r>
    <x v="465"/>
    <d v="2013-10-02T00:00:00"/>
    <n v="35.480000000000004"/>
  </r>
  <r>
    <x v="456"/>
    <d v="2013-10-02T00:00:00"/>
    <n v="36.480000000000004"/>
  </r>
  <r>
    <x v="681"/>
    <d v="2013-10-02T00:00:00"/>
    <n v="50.97"/>
  </r>
  <r>
    <x v="636"/>
    <d v="2013-10-02T00:00:00"/>
    <n v="30.98"/>
  </r>
  <r>
    <x v="249"/>
    <d v="2013-10-02T00:00:00"/>
    <n v="104.94"/>
  </r>
  <r>
    <x v="53"/>
    <d v="2013-10-02T00:00:00"/>
    <n v="23.990000000000002"/>
  </r>
  <r>
    <x v="660"/>
    <d v="2013-10-02T00:00:00"/>
    <n v="30.49"/>
  </r>
  <r>
    <x v="155"/>
    <d v="2013-10-02T00:00:00"/>
    <n v="25.490000000000002"/>
  </r>
  <r>
    <x v="682"/>
    <d v="2013-10-01T00:00:00"/>
    <n v="49.97"/>
  </r>
  <r>
    <x v="468"/>
    <d v="2013-10-01T00:00:00"/>
    <n v="53.47"/>
  </r>
  <r>
    <x v="88"/>
    <d v="2013-10-01T00:00:00"/>
    <n v="58.95"/>
  </r>
  <r>
    <x v="53"/>
    <d v="2013-10-01T00:00:00"/>
    <n v="50.97"/>
  </r>
  <r>
    <x v="683"/>
    <d v="2013-10-01T00:00:00"/>
    <n v="26.490000000000002"/>
  </r>
  <r>
    <x v="342"/>
    <d v="2013-09-30T00:00:00"/>
    <n v="17.490000000000002"/>
  </r>
  <r>
    <x v="523"/>
    <d v="2013-09-30T00:00:00"/>
    <n v="22.490000000000002"/>
  </r>
  <r>
    <x v="409"/>
    <d v="2013-09-30T00:00:00"/>
    <n v="52.47"/>
  </r>
  <r>
    <x v="593"/>
    <d v="2013-09-30T00:00:00"/>
    <n v="56.98"/>
  </r>
  <r>
    <x v="582"/>
    <d v="2013-09-30T00:00:00"/>
    <n v="31.99"/>
  </r>
  <r>
    <x v="563"/>
    <d v="2013-09-30T00:00:00"/>
    <n v="104.44"/>
  </r>
  <r>
    <x v="505"/>
    <d v="2013-09-30T00:00:00"/>
    <n v="67.47"/>
  </r>
  <r>
    <x v="684"/>
    <d v="2013-09-30T00:00:00"/>
    <n v="30.49"/>
  </r>
  <r>
    <x v="182"/>
    <d v="2013-09-30T00:00:00"/>
    <n v="52.97"/>
  </r>
  <r>
    <x v="247"/>
    <d v="2013-09-30T00:00:00"/>
    <n v="35.980000000000004"/>
  </r>
  <r>
    <x v="351"/>
    <d v="2013-09-30T00:00:00"/>
    <n v="36.980000000000004"/>
  </r>
  <r>
    <x v="587"/>
    <d v="2013-09-30T00:00:00"/>
    <n v="23.990000000000002"/>
  </r>
  <r>
    <x v="369"/>
    <d v="2013-09-30T00:00:00"/>
    <n v="52.97"/>
  </r>
  <r>
    <x v="358"/>
    <d v="2013-09-29T00:00:00"/>
    <n v="22.490000000000002"/>
  </r>
  <r>
    <x v="16"/>
    <d v="2013-09-29T00:00:00"/>
    <n v="66.97"/>
  </r>
  <r>
    <x v="401"/>
    <d v="2013-09-29T00:00:00"/>
    <n v="25.490000000000002"/>
  </r>
  <r>
    <x v="173"/>
    <d v="2013-09-29T00:00:00"/>
    <n v="39.480000000000004"/>
  </r>
  <r>
    <x v="247"/>
    <d v="2013-09-29T00:00:00"/>
    <n v="22.490000000000002"/>
  </r>
  <r>
    <x v="92"/>
    <d v="2013-09-29T00:00:00"/>
    <n v="39.980000000000004"/>
  </r>
  <r>
    <x v="685"/>
    <d v="2013-09-29T00:00:00"/>
    <n v="31.96"/>
  </r>
  <r>
    <x v="281"/>
    <d v="2013-09-29T00:00:00"/>
    <n v="71.97"/>
  </r>
  <r>
    <x v="52"/>
    <d v="2013-09-29T00:00:00"/>
    <n v="51.97"/>
  </r>
  <r>
    <x v="78"/>
    <d v="2013-09-28T00:00:00"/>
    <n v="59.46"/>
  </r>
  <r>
    <x v="679"/>
    <d v="2013-09-28T00:00:00"/>
    <n v="26.490000000000002"/>
  </r>
  <r>
    <x v="199"/>
    <d v="2013-09-28T00:00:00"/>
    <n v="63.96"/>
  </r>
  <r>
    <x v="686"/>
    <d v="2013-09-28T00:00:00"/>
    <n v="49.97"/>
  </r>
  <r>
    <x v="78"/>
    <d v="2013-09-27T00:00:00"/>
    <n v="68.960000000000008"/>
  </r>
  <r>
    <x v="271"/>
    <d v="2013-09-27T00:00:00"/>
    <n v="25.490000000000002"/>
  </r>
  <r>
    <x v="413"/>
    <d v="2013-09-27T00:00:00"/>
    <n v="75.45"/>
  </r>
  <r>
    <x v="401"/>
    <d v="2013-09-27T00:00:00"/>
    <n v="57.98"/>
  </r>
  <r>
    <x v="39"/>
    <d v="2013-09-27T00:00:00"/>
    <n v="23.990000000000002"/>
  </r>
  <r>
    <x v="154"/>
    <d v="2013-09-27T00:00:00"/>
    <n v="51.97"/>
  </r>
  <r>
    <x v="687"/>
    <d v="2013-09-27T00:00:00"/>
    <n v="22.490000000000002"/>
  </r>
  <r>
    <x v="385"/>
    <d v="2013-09-27T00:00:00"/>
    <n v="34.480000000000004"/>
  </r>
  <r>
    <x v="292"/>
    <d v="2013-09-27T00:00:00"/>
    <n v="23.990000000000002"/>
  </r>
  <r>
    <x v="53"/>
    <d v="2013-09-27T00:00:00"/>
    <n v="23.990000000000002"/>
  </r>
  <r>
    <x v="417"/>
    <d v="2013-09-27T00:00:00"/>
    <n v="27.99"/>
  </r>
  <r>
    <x v="688"/>
    <d v="2013-09-27T00:00:00"/>
    <n v="58.96"/>
  </r>
  <r>
    <x v="689"/>
    <d v="2013-09-27T00:00:00"/>
    <n v="38.480000000000004"/>
  </r>
  <r>
    <x v="109"/>
    <d v="2013-09-27T00:00:00"/>
    <n v="42.47"/>
  </r>
  <r>
    <x v="331"/>
    <d v="2013-09-26T00:00:00"/>
    <n v="53.96"/>
  </r>
  <r>
    <x v="690"/>
    <d v="2013-09-26T00:00:00"/>
    <n v="35.980000000000004"/>
  </r>
  <r>
    <x v="430"/>
    <d v="2013-09-26T00:00:00"/>
    <n v="49.97"/>
  </r>
  <r>
    <x v="67"/>
    <d v="2013-09-26T00:00:00"/>
    <n v="23.990000000000002"/>
  </r>
  <r>
    <x v="215"/>
    <d v="2013-09-25T00:00:00"/>
    <n v="28.48"/>
  </r>
  <r>
    <x v="320"/>
    <d v="2013-09-25T00:00:00"/>
    <n v="57.98"/>
  </r>
  <r>
    <x v="691"/>
    <d v="2013-09-25T00:00:00"/>
    <n v="42.480000000000004"/>
  </r>
  <r>
    <x v="467"/>
    <d v="2013-09-25T00:00:00"/>
    <n v="26.490000000000002"/>
  </r>
  <r>
    <x v="218"/>
    <d v="2013-09-25T00:00:00"/>
    <n v="148.9"/>
  </r>
  <r>
    <x v="692"/>
    <d v="2013-09-25T00:00:00"/>
    <n v="19.97"/>
  </r>
  <r>
    <x v="312"/>
    <d v="2013-09-25T00:00:00"/>
    <n v="49.97"/>
  </r>
  <r>
    <x v="453"/>
    <d v="2013-09-25T00:00:00"/>
    <n v="39.480000000000004"/>
  </r>
  <r>
    <x v="561"/>
    <d v="2013-09-25T00:00:00"/>
    <n v="23.990000000000002"/>
  </r>
  <r>
    <x v="253"/>
    <d v="2013-09-24T00:00:00"/>
    <n v="87.97"/>
  </r>
  <r>
    <x v="286"/>
    <d v="2013-09-24T00:00:00"/>
    <n v="47.97"/>
  </r>
  <r>
    <x v="31"/>
    <d v="2013-09-24T00:00:00"/>
    <n v="21.990000000000002"/>
  </r>
  <r>
    <x v="320"/>
    <d v="2013-09-24T00:00:00"/>
    <n v="35.980000000000004"/>
  </r>
  <r>
    <x v="538"/>
    <d v="2013-09-24T00:00:00"/>
    <n v="21.490000000000002"/>
  </r>
  <r>
    <x v="143"/>
    <d v="2013-09-24T00:00:00"/>
    <n v="67.960000000000008"/>
  </r>
  <r>
    <x v="120"/>
    <d v="2013-09-24T00:00:00"/>
    <n v="36.980000000000004"/>
  </r>
  <r>
    <x v="169"/>
    <d v="2013-09-24T00:00:00"/>
    <n v="68.47"/>
  </r>
  <r>
    <x v="693"/>
    <d v="2013-09-24T00:00:00"/>
    <n v="13.99"/>
  </r>
  <r>
    <x v="320"/>
    <d v="2013-09-23T00:00:00"/>
    <n v="70.97999999999999"/>
  </r>
  <r>
    <x v="99"/>
    <d v="2013-09-23T00:00:00"/>
    <n v="57.48"/>
  </r>
  <r>
    <x v="305"/>
    <d v="2013-09-23T00:00:00"/>
    <n v="29.98"/>
  </r>
  <r>
    <x v="645"/>
    <d v="2013-09-23T00:00:00"/>
    <n v="46.97"/>
  </r>
  <r>
    <x v="192"/>
    <d v="2013-09-23T00:00:00"/>
    <n v="21.990000000000002"/>
  </r>
  <r>
    <x v="10"/>
    <d v="2013-09-23T00:00:00"/>
    <n v="38.480000000000004"/>
  </r>
  <r>
    <x v="43"/>
    <d v="2013-09-23T00:00:00"/>
    <n v="22.990000000000002"/>
  </r>
  <r>
    <x v="624"/>
    <d v="2013-09-23T00:00:00"/>
    <n v="22.490000000000002"/>
  </r>
  <r>
    <x v="694"/>
    <d v="2013-09-22T00:00:00"/>
    <n v="26.990000000000002"/>
  </r>
  <r>
    <x v="245"/>
    <d v="2013-09-22T00:00:00"/>
    <n v="56.48"/>
  </r>
  <r>
    <x v="208"/>
    <d v="2013-09-22T00:00:00"/>
    <n v="41.97"/>
  </r>
  <r>
    <x v="178"/>
    <d v="2013-09-22T00:00:00"/>
    <n v="130.41"/>
  </r>
  <r>
    <x v="456"/>
    <d v="2013-09-22T00:00:00"/>
    <n v="22.490000000000002"/>
  </r>
  <r>
    <x v="500"/>
    <d v="2013-09-22T00:00:00"/>
    <n v="76.44"/>
  </r>
  <r>
    <x v="332"/>
    <d v="2013-09-22T00:00:00"/>
    <n v="27.49"/>
  </r>
  <r>
    <x v="155"/>
    <d v="2013-09-22T00:00:00"/>
    <n v="36.980000000000004"/>
  </r>
  <r>
    <x v="695"/>
    <d v="2013-09-22T00:00:00"/>
    <n v="57.96"/>
  </r>
  <r>
    <x v="17"/>
    <d v="2013-09-21T00:00:00"/>
    <n v="28.49"/>
  </r>
  <r>
    <x v="484"/>
    <d v="2013-09-21T00:00:00"/>
    <n v="37.980000000000004"/>
  </r>
  <r>
    <x v="456"/>
    <d v="2013-09-21T00:00:00"/>
    <n v="42.489999999999995"/>
  </r>
  <r>
    <x v="59"/>
    <d v="2013-09-21T00:00:00"/>
    <n v="52.47"/>
  </r>
  <r>
    <x v="696"/>
    <d v="2013-09-21T00:00:00"/>
    <n v="23.990000000000002"/>
  </r>
  <r>
    <x v="380"/>
    <d v="2013-09-21T00:00:00"/>
    <n v="32.489999999999995"/>
  </r>
  <r>
    <x v="571"/>
    <d v="2013-09-21T00:00:00"/>
    <n v="13.99"/>
  </r>
  <r>
    <x v="92"/>
    <d v="2013-09-21T00:00:00"/>
    <n v="39.480000000000004"/>
  </r>
  <r>
    <x v="607"/>
    <d v="2013-09-21T00:00:00"/>
    <n v="25.490000000000002"/>
  </r>
  <r>
    <x v="7"/>
    <d v="2013-09-21T00:00:00"/>
    <n v="23.490000000000002"/>
  </r>
  <r>
    <x v="99"/>
    <d v="2013-09-20T00:00:00"/>
    <n v="22.490000000000002"/>
  </r>
  <r>
    <x v="697"/>
    <d v="2013-09-20T00:00:00"/>
    <n v="23.990000000000002"/>
  </r>
  <r>
    <x v="698"/>
    <d v="2013-09-20T00:00:00"/>
    <n v="13.99"/>
  </r>
  <r>
    <x v="58"/>
    <d v="2013-09-20T00:00:00"/>
    <n v="23.490000000000002"/>
  </r>
  <r>
    <x v="42"/>
    <d v="2013-09-20T00:00:00"/>
    <n v="23.990000000000002"/>
  </r>
  <r>
    <x v="11"/>
    <d v="2013-09-20T00:00:00"/>
    <n v="46.97"/>
  </r>
  <r>
    <x v="699"/>
    <d v="2013-09-20T00:00:00"/>
    <n v="53.47"/>
  </r>
  <r>
    <x v="277"/>
    <d v="2013-09-19T00:00:00"/>
    <n v="67.960000000000008"/>
  </r>
  <r>
    <x v="74"/>
    <d v="2013-09-19T00:00:00"/>
    <n v="73.97"/>
  </r>
  <r>
    <x v="278"/>
    <d v="2013-09-19T00:00:00"/>
    <n v="33.980000000000004"/>
  </r>
  <r>
    <x v="484"/>
    <d v="2013-09-19T00:00:00"/>
    <n v="67.97"/>
  </r>
  <r>
    <x v="700"/>
    <d v="2013-09-19T00:00:00"/>
    <n v="81.459999999999994"/>
  </r>
  <r>
    <x v="19"/>
    <d v="2013-09-19T00:00:00"/>
    <n v="35.480000000000004"/>
  </r>
  <r>
    <x v="48"/>
    <d v="2013-09-19T00:00:00"/>
    <n v="25.490000000000002"/>
  </r>
  <r>
    <x v="644"/>
    <d v="2013-09-19T00:00:00"/>
    <n v="20.490000000000002"/>
  </r>
  <r>
    <x v="53"/>
    <d v="2013-09-19T00:00:00"/>
    <n v="36.980000000000004"/>
  </r>
  <r>
    <x v="329"/>
    <d v="2013-09-18T00:00:00"/>
    <n v="28.99"/>
  </r>
  <r>
    <x v="701"/>
    <d v="2013-09-18T00:00:00"/>
    <n v="82.45"/>
  </r>
  <r>
    <x v="467"/>
    <d v="2013-09-18T00:00:00"/>
    <n v="80.45"/>
  </r>
  <r>
    <x v="414"/>
    <d v="2013-09-18T00:00:00"/>
    <n v="22.490000000000002"/>
  </r>
  <r>
    <x v="10"/>
    <d v="2013-09-18T00:00:00"/>
    <n v="41.480000000000004"/>
  </r>
  <r>
    <x v="702"/>
    <d v="2013-09-18T00:00:00"/>
    <n v="21.48"/>
  </r>
  <r>
    <x v="155"/>
    <d v="2013-09-18T00:00:00"/>
    <n v="23.990000000000002"/>
  </r>
  <r>
    <x v="358"/>
    <d v="2013-09-17T00:00:00"/>
    <n v="54.92"/>
  </r>
  <r>
    <x v="92"/>
    <d v="2013-09-17T00:00:00"/>
    <n v="43.48"/>
  </r>
  <r>
    <x v="134"/>
    <d v="2013-09-17T00:00:00"/>
    <n v="23.490000000000002"/>
  </r>
  <r>
    <x v="125"/>
    <d v="2013-09-16T00:00:00"/>
    <n v="34.980000000000004"/>
  </r>
  <r>
    <x v="78"/>
    <d v="2013-09-16T00:00:00"/>
    <n v="36.980000000000004"/>
  </r>
  <r>
    <x v="439"/>
    <d v="2013-09-16T00:00:00"/>
    <n v="39.480000000000004"/>
  </r>
  <r>
    <x v="92"/>
    <d v="2013-09-16T00:00:00"/>
    <n v="32.489999999999995"/>
  </r>
  <r>
    <x v="66"/>
    <d v="2013-09-16T00:00:00"/>
    <n v="25.96"/>
  </r>
  <r>
    <x v="53"/>
    <d v="2013-09-16T00:00:00"/>
    <n v="88.94"/>
  </r>
  <r>
    <x v="657"/>
    <d v="2013-09-16T00:00:00"/>
    <n v="35.980000000000004"/>
  </r>
  <r>
    <x v="2"/>
    <d v="2013-09-15T00:00:00"/>
    <n v="38.980000000000004"/>
  </r>
  <r>
    <x v="404"/>
    <d v="2013-09-15T00:00:00"/>
    <n v="25.48"/>
  </r>
  <r>
    <x v="208"/>
    <d v="2013-09-15T00:00:00"/>
    <n v="32.980000000000004"/>
  </r>
  <r>
    <x v="221"/>
    <d v="2013-09-15T00:00:00"/>
    <n v="145.9"/>
  </r>
  <r>
    <x v="28"/>
    <d v="2013-09-15T00:00:00"/>
    <n v="200.39"/>
  </r>
  <r>
    <x v="231"/>
    <d v="2013-09-15T00:00:00"/>
    <n v="28.49"/>
  </r>
  <r>
    <x v="703"/>
    <d v="2013-09-15T00:00:00"/>
    <n v="43.47"/>
  </r>
  <r>
    <x v="704"/>
    <d v="2013-09-15T00:00:00"/>
    <n v="78.45"/>
  </r>
  <r>
    <x v="705"/>
    <d v="2013-09-14T00:00:00"/>
    <n v="33.989999999999995"/>
  </r>
  <r>
    <x v="706"/>
    <d v="2013-09-14T00:00:00"/>
    <n v="51.97"/>
  </r>
  <r>
    <x v="143"/>
    <d v="2013-09-14T00:00:00"/>
    <n v="67.960000000000008"/>
  </r>
  <r>
    <x v="182"/>
    <d v="2013-09-14T00:00:00"/>
    <n v="53.97"/>
  </r>
  <r>
    <x v="707"/>
    <d v="2013-09-14T00:00:00"/>
    <n v="47.97"/>
  </r>
  <r>
    <x v="456"/>
    <d v="2013-09-14T00:00:00"/>
    <n v="23.990000000000002"/>
  </r>
  <r>
    <x v="380"/>
    <d v="2013-09-14T00:00:00"/>
    <n v="37.980000000000004"/>
  </r>
  <r>
    <x v="92"/>
    <d v="2013-09-14T00:00:00"/>
    <n v="37.480000000000004"/>
  </r>
  <r>
    <x v="620"/>
    <d v="2013-09-14T00:00:00"/>
    <n v="49.47"/>
  </r>
  <r>
    <x v="190"/>
    <d v="2013-09-13T00:00:00"/>
    <n v="33.480000000000004"/>
  </r>
  <r>
    <x v="250"/>
    <d v="2013-09-13T00:00:00"/>
    <n v="39.480000000000004"/>
  </r>
  <r>
    <x v="401"/>
    <d v="2013-09-13T00:00:00"/>
    <n v="36.980000000000004"/>
  </r>
  <r>
    <x v="708"/>
    <d v="2013-09-13T00:00:00"/>
    <n v="49.97"/>
  </r>
  <r>
    <x v="709"/>
    <d v="2013-09-13T00:00:00"/>
    <n v="71.44"/>
  </r>
  <r>
    <x v="644"/>
    <d v="2013-09-13T00:00:00"/>
    <n v="28.98"/>
  </r>
  <r>
    <x v="95"/>
    <d v="2013-09-13T00:00:00"/>
    <n v="22.990000000000002"/>
  </r>
  <r>
    <x v="710"/>
    <d v="2013-09-12T00:00:00"/>
    <n v="31.99"/>
  </r>
  <r>
    <x v="465"/>
    <d v="2013-09-12T00:00:00"/>
    <n v="45.97"/>
  </r>
  <r>
    <x v="531"/>
    <d v="2013-09-12T00:00:00"/>
    <n v="23.990000000000002"/>
  </r>
  <r>
    <x v="215"/>
    <d v="2013-09-11T00:00:00"/>
    <n v="46.96"/>
  </r>
  <r>
    <x v="358"/>
    <d v="2013-09-11T00:00:00"/>
    <n v="23.990000000000002"/>
  </r>
  <r>
    <x v="711"/>
    <d v="2013-09-11T00:00:00"/>
    <n v="25.369999999999997"/>
  </r>
  <r>
    <x v="78"/>
    <d v="2013-09-11T00:00:00"/>
    <n v="50.97"/>
  </r>
  <r>
    <x v="330"/>
    <d v="2013-09-11T00:00:00"/>
    <n v="80.459999999999994"/>
  </r>
  <r>
    <x v="175"/>
    <d v="2013-09-11T00:00:00"/>
    <n v="36.980000000000004"/>
  </r>
  <r>
    <x v="317"/>
    <d v="2013-09-11T00:00:00"/>
    <n v="38.980000000000004"/>
  </r>
  <r>
    <x v="51"/>
    <d v="2013-09-11T00:00:00"/>
    <n v="34.489999999999995"/>
  </r>
  <r>
    <x v="611"/>
    <d v="2013-09-11T00:00:00"/>
    <n v="35.97"/>
  </r>
  <r>
    <x v="583"/>
    <d v="2013-09-11T00:00:00"/>
    <n v="38.980000000000004"/>
  </r>
  <r>
    <x v="712"/>
    <d v="2013-09-11T00:00:00"/>
    <n v="22.77"/>
  </r>
  <r>
    <x v="389"/>
    <d v="2013-09-10T00:00:00"/>
    <n v="22.490000000000002"/>
  </r>
  <r>
    <x v="538"/>
    <d v="2013-09-10T00:00:00"/>
    <n v="47.48"/>
  </r>
  <r>
    <x v="16"/>
    <d v="2013-09-10T00:00:00"/>
    <n v="23.990000000000002"/>
  </r>
  <r>
    <x v="713"/>
    <d v="2013-09-10T00:00:00"/>
    <n v="44.47"/>
  </r>
  <r>
    <x v="92"/>
    <d v="2013-09-10T00:00:00"/>
    <n v="22.490000000000002"/>
  </r>
  <r>
    <x v="714"/>
    <d v="2013-09-10T00:00:00"/>
    <n v="25.490000000000002"/>
  </r>
  <r>
    <x v="461"/>
    <d v="2013-09-10T00:00:00"/>
    <n v="24.990000000000002"/>
  </r>
  <r>
    <x v="389"/>
    <d v="2013-09-09T00:00:00"/>
    <n v="23.990000000000002"/>
  </r>
  <r>
    <x v="331"/>
    <d v="2013-09-09T00:00:00"/>
    <n v="18.490000000000002"/>
  </r>
  <r>
    <x v="14"/>
    <d v="2013-09-09T00:00:00"/>
    <n v="50.47"/>
  </r>
  <r>
    <x v="444"/>
    <d v="2013-09-08T00:00:00"/>
    <n v="33.97"/>
  </r>
  <r>
    <x v="711"/>
    <d v="2013-09-08T00:00:00"/>
    <n v="21.77"/>
  </r>
  <r>
    <x v="596"/>
    <d v="2013-09-08T00:00:00"/>
    <n v="36.739999999999995"/>
  </r>
  <r>
    <x v="548"/>
    <d v="2013-09-08T00:00:00"/>
    <n v="23.25"/>
  </r>
  <r>
    <x v="715"/>
    <d v="2013-09-08T00:00:00"/>
    <n v="133.37"/>
  </r>
  <r>
    <x v="492"/>
    <d v="2013-09-08T00:00:00"/>
    <n v="44.31"/>
  </r>
  <r>
    <x v="716"/>
    <d v="2013-09-07T00:00:00"/>
    <n v="34.950000000000003"/>
  </r>
  <r>
    <x v="717"/>
    <d v="2013-09-07T00:00:00"/>
    <n v="23.25"/>
  </r>
  <r>
    <x v="718"/>
    <d v="2013-09-07T00:00:00"/>
    <n v="50.7"/>
  </r>
  <r>
    <x v="154"/>
    <d v="2013-09-07T00:00:00"/>
    <n v="25.990000000000002"/>
  </r>
  <r>
    <x v="366"/>
    <d v="2013-09-07T00:00:00"/>
    <n v="37.56"/>
  </r>
  <r>
    <x v="327"/>
    <d v="2013-09-07T00:00:00"/>
    <n v="63.7"/>
  </r>
  <r>
    <x v="719"/>
    <d v="2013-09-07T00:00:00"/>
    <n v="54.57"/>
  </r>
  <r>
    <x v="78"/>
    <d v="2013-09-06T00:00:00"/>
    <n v="26.36"/>
  </r>
  <r>
    <x v="551"/>
    <d v="2013-09-06T00:00:00"/>
    <n v="21.77"/>
  </r>
  <r>
    <x v="380"/>
    <d v="2013-09-06T00:00:00"/>
    <n v="26.36"/>
  </r>
  <r>
    <x v="92"/>
    <d v="2013-09-06T00:00:00"/>
    <n v="41.31"/>
  </r>
  <r>
    <x v="385"/>
    <d v="2013-09-06T00:00:00"/>
    <n v="22.77"/>
  </r>
  <r>
    <x v="720"/>
    <d v="2013-09-06T00:00:00"/>
    <n v="22.77"/>
  </r>
  <r>
    <x v="251"/>
    <d v="2013-09-06T00:00:00"/>
    <n v="38.769999999999996"/>
  </r>
  <r>
    <x v="471"/>
    <d v="2013-09-06T00:00:00"/>
    <n v="86.2"/>
  </r>
  <r>
    <x v="95"/>
    <d v="2013-09-06T00:00:00"/>
    <n v="26.36"/>
  </r>
  <r>
    <x v="721"/>
    <d v="2013-09-05T00:00:00"/>
    <n v="23.97"/>
  </r>
  <r>
    <x v="119"/>
    <d v="2013-09-05T00:00:00"/>
    <n v="25.79"/>
  </r>
  <r>
    <x v="247"/>
    <d v="2013-09-05T00:00:00"/>
    <n v="16.79"/>
  </r>
  <r>
    <x v="169"/>
    <d v="2013-09-05T00:00:00"/>
    <n v="25.369999999999997"/>
  </r>
  <r>
    <x v="637"/>
    <d v="2013-09-05T00:00:00"/>
    <n v="46.95"/>
  </r>
  <r>
    <x v="53"/>
    <d v="2013-09-05T00:00:00"/>
    <n v="61.87"/>
  </r>
  <r>
    <x v="661"/>
    <d v="2013-09-05T00:00:00"/>
    <n v="22.77"/>
  </r>
  <r>
    <x v="155"/>
    <d v="2013-09-05T00:00:00"/>
    <n v="25.96"/>
  </r>
  <r>
    <x v="286"/>
    <d v="2013-09-04T00:00:00"/>
    <n v="60.48"/>
  </r>
  <r>
    <x v="467"/>
    <d v="2013-09-04T00:00:00"/>
    <n v="110.21"/>
  </r>
  <r>
    <x v="278"/>
    <d v="2013-09-04T00:00:00"/>
    <n v="49.5"/>
  </r>
  <r>
    <x v="218"/>
    <d v="2013-09-04T00:00:00"/>
    <n v="170.65"/>
  </r>
  <r>
    <x v="66"/>
    <d v="2013-09-04T00:00:00"/>
    <n v="48.5"/>
  </r>
  <r>
    <x v="637"/>
    <d v="2013-09-04T00:00:00"/>
    <n v="26.36"/>
  </r>
  <r>
    <x v="561"/>
    <d v="2013-09-04T00:00:00"/>
    <n v="55.52"/>
  </r>
  <r>
    <x v="24"/>
    <d v="2013-09-04T00:00:00"/>
    <n v="50.93"/>
  </r>
  <r>
    <x v="86"/>
    <d v="2013-09-04T00:00:00"/>
    <n v="68.66"/>
  </r>
  <r>
    <x v="712"/>
    <d v="2013-09-04T00:00:00"/>
    <n v="22.77"/>
  </r>
  <r>
    <x v="389"/>
    <d v="2013-09-03T00:00:00"/>
    <n v="25.96"/>
  </r>
  <r>
    <x v="97"/>
    <d v="2013-09-03T00:00:00"/>
    <n v="16.78"/>
  </r>
  <r>
    <x v="325"/>
    <d v="2013-09-03T00:00:00"/>
    <n v="79.77"/>
  </r>
  <r>
    <x v="718"/>
    <d v="2013-09-03T00:00:00"/>
    <n v="65.67"/>
  </r>
  <r>
    <x v="247"/>
    <d v="2013-09-03T00:00:00"/>
    <n v="24.72"/>
  </r>
  <r>
    <x v="84"/>
    <d v="2013-09-03T00:00:00"/>
    <n v="24.97"/>
  </r>
  <r>
    <x v="19"/>
    <d v="2013-09-03T00:00:00"/>
    <n v="38.769999999999996"/>
  </r>
  <r>
    <x v="251"/>
    <d v="2013-09-03T00:00:00"/>
    <n v="72.430000000000007"/>
  </r>
  <r>
    <x v="224"/>
    <d v="2013-09-02T00:00:00"/>
    <n v="37.730000000000004"/>
  </r>
  <r>
    <x v="722"/>
    <d v="2013-09-02T00:00:00"/>
    <n v="25.58"/>
  </r>
  <r>
    <x v="192"/>
    <d v="2013-09-02T00:00:00"/>
    <n v="21.78"/>
  </r>
  <r>
    <x v="81"/>
    <d v="2013-09-02T00:00:00"/>
    <n v="75.430000000000007"/>
  </r>
  <r>
    <x v="595"/>
    <d v="2013-09-02T00:00:00"/>
    <n v="23.25"/>
  </r>
  <r>
    <x v="19"/>
    <d v="2013-09-02T00:00:00"/>
    <n v="29.36"/>
  </r>
  <r>
    <x v="723"/>
    <d v="2013-09-02T00:00:00"/>
    <n v="28.3"/>
  </r>
  <r>
    <x v="136"/>
    <d v="2013-09-01T00:00:00"/>
    <n v="34.54"/>
  </r>
  <r>
    <x v="329"/>
    <d v="2013-09-01T00:00:00"/>
    <n v="35.730000000000004"/>
  </r>
  <r>
    <x v="16"/>
    <d v="2013-09-01T00:00:00"/>
    <n v="24.97"/>
  </r>
  <r>
    <x v="724"/>
    <d v="2013-09-01T00:00:00"/>
    <n v="25.369999999999997"/>
  </r>
  <r>
    <x v="725"/>
    <d v="2013-09-01T00:00:00"/>
    <n v="23.25"/>
  </r>
  <r>
    <x v="726"/>
    <d v="2013-08-31T00:00:00"/>
    <n v="25.369999999999997"/>
  </r>
  <r>
    <x v="255"/>
    <d v="2013-08-31T00:00:00"/>
    <n v="25.96"/>
  </r>
  <r>
    <x v="64"/>
    <d v="2013-08-31T00:00:00"/>
    <n v="39.18"/>
  </r>
  <r>
    <x v="144"/>
    <d v="2013-08-31T00:00:00"/>
    <n v="39.730000000000004"/>
  </r>
  <r>
    <x v="321"/>
    <d v="2013-08-31T00:00:00"/>
    <n v="37.730000000000004"/>
  </r>
  <r>
    <x v="572"/>
    <d v="2013-08-31T00:00:00"/>
    <n v="52.69"/>
  </r>
  <r>
    <x v="351"/>
    <d v="2013-08-31T00:00:00"/>
    <n v="24.97"/>
  </r>
  <r>
    <x v="727"/>
    <d v="2013-08-31T00:00:00"/>
    <n v="48.95"/>
  </r>
  <r>
    <x v="148"/>
    <d v="2013-08-30T00:00:00"/>
    <n v="17.78"/>
  </r>
  <r>
    <x v="360"/>
    <d v="2013-08-30T00:00:00"/>
    <n v="138.63999999999999"/>
  </r>
  <r>
    <x v="40"/>
    <d v="2013-08-30T00:00:00"/>
    <n v="55.3"/>
  </r>
  <r>
    <x v="242"/>
    <d v="2013-08-30T00:00:00"/>
    <n v="69.66"/>
  </r>
  <r>
    <x v="728"/>
    <d v="2013-08-30T00:00:00"/>
    <n v="25.96"/>
  </r>
  <r>
    <x v="37"/>
    <d v="2013-08-30T00:00:00"/>
    <n v="110.2"/>
  </r>
  <r>
    <x v="79"/>
    <d v="2013-08-29T00:00:00"/>
    <n v="25.96"/>
  </r>
  <r>
    <x v="729"/>
    <d v="2013-08-29T00:00:00"/>
    <n v="62.5"/>
  </r>
  <r>
    <x v="645"/>
    <d v="2013-08-29T00:00:00"/>
    <n v="47.71"/>
  </r>
  <r>
    <x v="219"/>
    <d v="2013-08-29T00:00:00"/>
    <n v="56.68"/>
  </r>
  <r>
    <x v="449"/>
    <d v="2013-08-29T00:00:00"/>
    <n v="25.96"/>
  </r>
  <r>
    <x v="503"/>
    <d v="2013-08-28T00:00:00"/>
    <n v="34.97"/>
  </r>
  <r>
    <x v="136"/>
    <d v="2013-08-28T00:00:00"/>
    <n v="68.47"/>
  </r>
  <r>
    <x v="423"/>
    <d v="2013-08-28T00:00:00"/>
    <n v="16.79"/>
  </r>
  <r>
    <x v="102"/>
    <d v="2013-08-28T00:00:00"/>
    <n v="30.55"/>
  </r>
  <r>
    <x v="133"/>
    <d v="2013-08-28T00:00:00"/>
    <n v="38.93"/>
  </r>
  <r>
    <x v="205"/>
    <d v="2013-08-27T00:00:00"/>
    <n v="41.72"/>
  </r>
  <r>
    <x v="148"/>
    <d v="2013-08-27T00:00:00"/>
    <n v="61.52"/>
  </r>
  <r>
    <x v="540"/>
    <d v="2013-08-27T00:00:00"/>
    <n v="25.96"/>
  </r>
  <r>
    <x v="2"/>
    <d v="2013-08-27T00:00:00"/>
    <n v="55.3"/>
  </r>
  <r>
    <x v="477"/>
    <d v="2013-08-27T00:00:00"/>
    <n v="65.5"/>
  </r>
  <r>
    <x v="260"/>
    <d v="2013-08-27T00:00:00"/>
    <n v="62.62"/>
  </r>
  <r>
    <x v="677"/>
    <d v="2013-08-27T00:00:00"/>
    <n v="26.36"/>
  </r>
  <r>
    <x v="700"/>
    <d v="2013-08-27T00:00:00"/>
    <n v="133.37"/>
  </r>
  <r>
    <x v="179"/>
    <d v="2013-08-27T00:00:00"/>
    <n v="32"/>
  </r>
  <r>
    <x v="103"/>
    <d v="2013-08-27T00:00:00"/>
    <n v="43.45"/>
  </r>
  <r>
    <x v="536"/>
    <d v="2013-08-27T00:00:00"/>
    <n v="25.96"/>
  </r>
  <r>
    <x v="730"/>
    <d v="2013-08-26T00:00:00"/>
    <n v="25.990000000000002"/>
  </r>
  <r>
    <x v="358"/>
    <d v="2013-08-26T00:00:00"/>
    <n v="37.730000000000004"/>
  </r>
  <r>
    <x v="592"/>
    <d v="2013-08-26T00:00:00"/>
    <n v="34.739999999999995"/>
  </r>
  <r>
    <x v="200"/>
    <d v="2013-08-26T00:00:00"/>
    <n v="79.22"/>
  </r>
  <r>
    <x v="405"/>
    <d v="2013-08-26T00:00:00"/>
    <n v="38.93"/>
  </r>
  <r>
    <x v="731"/>
    <d v="2013-08-26T00:00:00"/>
    <n v="63.87"/>
  </r>
  <r>
    <x v="646"/>
    <d v="2013-08-26T00:00:00"/>
    <n v="38.730000000000004"/>
  </r>
  <r>
    <x v="333"/>
    <d v="2013-08-26T00:00:00"/>
    <n v="82.67"/>
  </r>
  <r>
    <x v="358"/>
    <d v="2013-08-25T00:00:00"/>
    <n v="28.37"/>
  </r>
  <r>
    <x v="286"/>
    <d v="2013-08-25T00:00:00"/>
    <n v="83.82"/>
  </r>
  <r>
    <x v="732"/>
    <d v="2013-08-25T00:00:00"/>
    <n v="56.49"/>
  </r>
  <r>
    <x v="405"/>
    <d v="2013-08-25T00:00:00"/>
    <n v="24.97"/>
  </r>
  <r>
    <x v="536"/>
    <d v="2013-08-25T00:00:00"/>
    <n v="61.64"/>
  </r>
  <r>
    <x v="123"/>
    <d v="2013-08-25T00:00:00"/>
    <n v="37.53"/>
  </r>
  <r>
    <x v="341"/>
    <d v="2013-08-25T00:00:00"/>
    <n v="26.36"/>
  </r>
  <r>
    <x v="733"/>
    <d v="2013-08-25T00:00:00"/>
    <n v="56.29"/>
  </r>
  <r>
    <x v="543"/>
    <d v="2013-08-25T00:00:00"/>
    <n v="32.75"/>
  </r>
  <r>
    <x v="389"/>
    <d v="2013-08-24T00:00:00"/>
    <n v="35.019999999999996"/>
  </r>
  <r>
    <x v="215"/>
    <d v="2013-08-24T00:00:00"/>
    <n v="35.5"/>
  </r>
  <r>
    <x v="287"/>
    <d v="2013-08-24T00:00:00"/>
    <n v="27.36"/>
  </r>
  <r>
    <x v="244"/>
    <d v="2013-08-24T00:00:00"/>
    <n v="68.710000000000008"/>
  </r>
  <r>
    <x v="484"/>
    <d v="2013-08-24T00:00:00"/>
    <n v="65.77000000000001"/>
  </r>
  <r>
    <x v="451"/>
    <d v="2013-08-24T00:00:00"/>
    <n v="24.97"/>
  </r>
  <r>
    <x v="6"/>
    <d v="2013-08-24T00:00:00"/>
    <n v="157.37"/>
  </r>
  <r>
    <x v="43"/>
    <d v="2013-08-24T00:00:00"/>
    <n v="26.560000000000002"/>
  </r>
  <r>
    <x v="130"/>
    <d v="2013-08-24T00:00:00"/>
    <n v="27.36"/>
  </r>
  <r>
    <x v="269"/>
    <d v="2013-08-24T00:00:00"/>
    <n v="25.369999999999997"/>
  </r>
  <r>
    <x v="734"/>
    <d v="2013-08-23T00:00:00"/>
    <n v="53.08"/>
  </r>
  <r>
    <x v="481"/>
    <d v="2013-08-23T00:00:00"/>
    <n v="35.489999999999995"/>
  </r>
  <r>
    <x v="735"/>
    <d v="2013-08-23T00:00:00"/>
    <n v="24.77"/>
  </r>
  <r>
    <x v="639"/>
    <d v="2013-08-23T00:00:00"/>
    <n v="26.36"/>
  </r>
  <r>
    <x v="164"/>
    <d v="2013-08-23T00:00:00"/>
    <n v="25.369999999999997"/>
  </r>
  <r>
    <x v="736"/>
    <d v="2013-08-23T00:00:00"/>
    <n v="22.77"/>
  </r>
  <r>
    <x v="113"/>
    <d v="2013-08-23T00:00:00"/>
    <n v="25.369999999999997"/>
  </r>
  <r>
    <x v="313"/>
    <d v="2013-08-22T00:00:00"/>
    <n v="63.03"/>
  </r>
  <r>
    <x v="569"/>
    <d v="2013-08-22T00:00:00"/>
    <n v="36.739999999999995"/>
  </r>
  <r>
    <x v="2"/>
    <d v="2013-08-22T00:00:00"/>
    <n v="38.94"/>
  </r>
  <r>
    <x v="92"/>
    <d v="2013-08-22T00:00:00"/>
    <n v="20.97"/>
  </r>
  <r>
    <x v="646"/>
    <d v="2013-08-22T00:00:00"/>
    <n v="21.97"/>
  </r>
  <r>
    <x v="185"/>
    <d v="2013-08-22T00:00:00"/>
    <n v="53.66"/>
  </r>
  <r>
    <x v="737"/>
    <d v="2013-08-22T00:00:00"/>
    <n v="45.97"/>
  </r>
  <r>
    <x v="602"/>
    <d v="2013-08-21T00:00:00"/>
    <n v="40.92"/>
  </r>
  <r>
    <x v="240"/>
    <d v="2013-08-21T00:00:00"/>
    <n v="83.89"/>
  </r>
  <r>
    <x v="14"/>
    <d v="2013-08-21T00:00:00"/>
    <n v="53.11"/>
  </r>
  <r>
    <x v="76"/>
    <d v="2013-08-21T00:00:00"/>
    <n v="23.97"/>
  </r>
  <r>
    <x v="738"/>
    <d v="2013-08-21T00:00:00"/>
    <n v="197.26"/>
  </r>
  <r>
    <x v="739"/>
    <d v="2013-08-21T00:00:00"/>
    <n v="39.739999999999995"/>
  </r>
  <r>
    <x v="52"/>
    <d v="2013-08-21T00:00:00"/>
    <n v="52.69"/>
  </r>
  <r>
    <x v="740"/>
    <d v="2013-08-21T00:00:00"/>
    <n v="40.33"/>
  </r>
  <r>
    <x v="251"/>
    <d v="2013-08-21T00:00:00"/>
    <n v="41.72"/>
  </r>
  <r>
    <x v="657"/>
    <d v="2013-08-21T00:00:00"/>
    <n v="29.54"/>
  </r>
  <r>
    <x v="78"/>
    <d v="2013-08-20T00:00:00"/>
    <n v="40.92"/>
  </r>
  <r>
    <x v="726"/>
    <d v="2013-08-20T00:00:00"/>
    <n v="26.759999999999998"/>
  </r>
  <r>
    <x v="244"/>
    <d v="2013-08-20T00:00:00"/>
    <n v="30.99"/>
  </r>
  <r>
    <x v="390"/>
    <d v="2013-08-20T00:00:00"/>
    <n v="134.28"/>
  </r>
  <r>
    <x v="88"/>
    <d v="2013-08-20T00:00:00"/>
    <n v="43.69"/>
  </r>
  <r>
    <x v="6"/>
    <d v="2013-08-20T00:00:00"/>
    <n v="132.05000000000001"/>
  </r>
  <r>
    <x v="92"/>
    <d v="2013-08-20T00:00:00"/>
    <n v="40.730000000000004"/>
  </r>
  <r>
    <x v="48"/>
    <d v="2013-08-20T00:00:00"/>
    <n v="50.54"/>
  </r>
  <r>
    <x v="53"/>
    <d v="2013-08-20T00:00:00"/>
    <n v="60.67"/>
  </r>
  <r>
    <x v="358"/>
    <d v="2013-08-19T00:00:00"/>
    <n v="40.950000000000003"/>
  </r>
  <r>
    <x v="335"/>
    <d v="2013-08-19T00:00:00"/>
    <n v="40.92"/>
  </r>
  <r>
    <x v="313"/>
    <d v="2013-08-19T00:00:00"/>
    <n v="30.55"/>
  </r>
  <r>
    <x v="223"/>
    <d v="2013-08-19T00:00:00"/>
    <n v="38.769999999999996"/>
  </r>
  <r>
    <x v="639"/>
    <d v="2013-08-19T00:00:00"/>
    <n v="85.21"/>
  </r>
  <r>
    <x v="42"/>
    <d v="2013-08-19T00:00:00"/>
    <n v="21.77"/>
  </r>
  <r>
    <x v="303"/>
    <d v="2013-08-19T00:00:00"/>
    <n v="100.17"/>
  </r>
  <r>
    <x v="36"/>
    <d v="2013-08-19T00:00:00"/>
    <n v="25.96"/>
  </r>
  <r>
    <x v="741"/>
    <d v="2013-08-19T00:00:00"/>
    <n v="26.36"/>
  </r>
  <r>
    <x v="113"/>
    <d v="2013-08-19T00:00:00"/>
    <n v="20.98"/>
  </r>
  <r>
    <x v="496"/>
    <d v="2013-08-19T00:00:00"/>
    <n v="32.700000000000003"/>
  </r>
  <r>
    <x v="467"/>
    <d v="2013-08-18T00:00:00"/>
    <n v="106.98"/>
  </r>
  <r>
    <x v="99"/>
    <d v="2013-08-18T00:00:00"/>
    <n v="15.79"/>
  </r>
  <r>
    <x v="454"/>
    <d v="2013-08-18T00:00:00"/>
    <n v="37.56"/>
  </r>
  <r>
    <x v="465"/>
    <d v="2013-08-18T00:00:00"/>
    <n v="69.67"/>
  </r>
  <r>
    <x v="64"/>
    <d v="2013-08-18T00:00:00"/>
    <n v="39.739999999999995"/>
  </r>
  <r>
    <x v="159"/>
    <d v="2013-08-18T00:00:00"/>
    <n v="59.68"/>
  </r>
  <r>
    <x v="92"/>
    <d v="2013-08-18T00:00:00"/>
    <n v="39.299999999999997"/>
  </r>
  <r>
    <x v="387"/>
    <d v="2013-08-18T00:00:00"/>
    <n v="40.93"/>
  </r>
  <r>
    <x v="388"/>
    <d v="2013-08-18T00:00:00"/>
    <n v="40.730000000000004"/>
  </r>
  <r>
    <x v="742"/>
    <d v="2013-08-18T00:00:00"/>
    <n v="16.96"/>
  </r>
  <r>
    <x v="85"/>
    <d v="2013-08-18T00:00:00"/>
    <n v="82.5"/>
  </r>
  <r>
    <x v="432"/>
    <d v="2013-08-18T00:00:00"/>
    <n v="25.96"/>
  </r>
  <r>
    <x v="86"/>
    <d v="2013-08-18T00:00:00"/>
    <n v="22.77"/>
  </r>
  <r>
    <x v="107"/>
    <d v="2013-08-17T00:00:00"/>
    <n v="22.77"/>
  </r>
  <r>
    <x v="513"/>
    <d v="2013-08-17T00:00:00"/>
    <n v="54.34"/>
  </r>
  <r>
    <x v="464"/>
    <d v="2013-08-17T00:00:00"/>
    <n v="148.13999999999999"/>
  </r>
  <r>
    <x v="735"/>
    <d v="2013-08-17T00:00:00"/>
    <n v="25.96"/>
  </r>
  <r>
    <x v="249"/>
    <d v="2013-08-17T00:00:00"/>
    <n v="63.34"/>
  </r>
  <r>
    <x v="388"/>
    <d v="2013-08-17T00:00:00"/>
    <n v="26.36"/>
  </r>
  <r>
    <x v="473"/>
    <d v="2013-08-16T00:00:00"/>
    <n v="52.1"/>
  </r>
  <r>
    <x v="494"/>
    <d v="2013-08-16T00:00:00"/>
    <n v="22.77"/>
  </r>
  <r>
    <x v="16"/>
    <d v="2013-08-16T00:00:00"/>
    <n v="83.03"/>
  </r>
  <r>
    <x v="743"/>
    <d v="2013-08-16T00:00:00"/>
    <n v="26.36"/>
  </r>
  <r>
    <x v="744"/>
    <d v="2013-08-16T00:00:00"/>
    <n v="57.5"/>
  </r>
  <r>
    <x v="675"/>
    <d v="2013-08-16T00:00:00"/>
    <n v="34.54"/>
  </r>
  <r>
    <x v="10"/>
    <d v="2013-08-16T00:00:00"/>
    <n v="63.91"/>
  </r>
  <r>
    <x v="234"/>
    <d v="2013-08-16T00:00:00"/>
    <n v="44.37"/>
  </r>
  <r>
    <x v="11"/>
    <d v="2013-08-16T00:00:00"/>
    <n v="81.83"/>
  </r>
  <r>
    <x v="536"/>
    <d v="2013-08-16T00:00:00"/>
    <n v="36.32"/>
  </r>
  <r>
    <x v="169"/>
    <d v="2013-08-16T00:00:00"/>
    <n v="68.69"/>
  </r>
  <r>
    <x v="113"/>
    <d v="2013-08-16T00:00:00"/>
    <n v="24.97"/>
  </r>
  <r>
    <x v="745"/>
    <d v="2013-08-16T00:00:00"/>
    <n v="25.96"/>
  </r>
  <r>
    <x v="688"/>
    <d v="2013-08-16T00:00:00"/>
    <n v="51.1"/>
  </r>
  <r>
    <x v="746"/>
    <d v="2013-08-15T00:00:00"/>
    <n v="38.769999999999996"/>
  </r>
  <r>
    <x v="468"/>
    <d v="2013-08-15T00:00:00"/>
    <n v="26.36"/>
  </r>
  <r>
    <x v="17"/>
    <d v="2013-08-15T00:00:00"/>
    <n v="26.36"/>
  </r>
  <r>
    <x v="175"/>
    <d v="2013-08-15T00:00:00"/>
    <n v="40.93"/>
  </r>
  <r>
    <x v="55"/>
    <d v="2013-08-15T00:00:00"/>
    <n v="51.53"/>
  </r>
  <r>
    <x v="378"/>
    <d v="2013-08-15T00:00:00"/>
    <n v="79.63"/>
  </r>
  <r>
    <x v="712"/>
    <d v="2013-08-15T00:00:00"/>
    <n v="96.75"/>
  </r>
  <r>
    <x v="97"/>
    <d v="2013-08-14T00:00:00"/>
    <n v="28.95"/>
  </r>
  <r>
    <x v="747"/>
    <d v="2013-08-14T00:00:00"/>
    <n v="17.77"/>
  </r>
  <r>
    <x v="193"/>
    <d v="2013-08-14T00:00:00"/>
    <n v="25.79"/>
  </r>
  <r>
    <x v="260"/>
    <d v="2013-08-14T00:00:00"/>
    <n v="67.460000000000008"/>
  </r>
  <r>
    <x v="720"/>
    <d v="2013-08-14T00:00:00"/>
    <n v="65.710000000000008"/>
  </r>
  <r>
    <x v="634"/>
    <d v="2013-08-14T00:00:00"/>
    <n v="24.77"/>
  </r>
  <r>
    <x v="125"/>
    <d v="2013-08-13T00:00:00"/>
    <n v="48.31"/>
  </r>
  <r>
    <x v="208"/>
    <d v="2013-08-13T00:00:00"/>
    <n v="19.79"/>
  </r>
  <r>
    <x v="748"/>
    <d v="2013-08-13T00:00:00"/>
    <n v="79.31"/>
  </r>
  <r>
    <x v="48"/>
    <d v="2013-08-13T00:00:00"/>
    <n v="60.28"/>
  </r>
  <r>
    <x v="281"/>
    <d v="2013-08-13T00:00:00"/>
    <n v="59.86"/>
  </r>
  <r>
    <x v="45"/>
    <d v="2013-08-13T00:00:00"/>
    <n v="37.730000000000004"/>
  </r>
  <r>
    <x v="494"/>
    <d v="2013-08-12T00:00:00"/>
    <n v="38.56"/>
  </r>
  <r>
    <x v="749"/>
    <d v="2013-08-12T00:00:00"/>
    <n v="21.77"/>
  </r>
  <r>
    <x v="119"/>
    <d v="2013-08-12T00:00:00"/>
    <n v="22.77"/>
  </r>
  <r>
    <x v="92"/>
    <d v="2013-08-12T00:00:00"/>
    <n v="37.14"/>
  </r>
  <r>
    <x v="155"/>
    <d v="2013-08-12T00:00:00"/>
    <n v="25.369999999999997"/>
  </r>
  <r>
    <x v="689"/>
    <d v="2013-08-12T00:00:00"/>
    <n v="138.09"/>
  </r>
  <r>
    <x v="543"/>
    <d v="2013-08-12T00:00:00"/>
    <n v="26.36"/>
  </r>
  <r>
    <x v="133"/>
    <d v="2013-08-11T00:00:00"/>
    <n v="36.739999999999995"/>
  </r>
  <r>
    <x v="19"/>
    <d v="2013-08-11T00:00:00"/>
    <n v="37.730000000000004"/>
  </r>
  <r>
    <x v="416"/>
    <d v="2013-08-11T00:00:00"/>
    <n v="34.739999999999995"/>
  </r>
  <r>
    <x v="205"/>
    <d v="2013-08-10T00:00:00"/>
    <n v="28.7"/>
  </r>
  <r>
    <x v="175"/>
    <d v="2013-08-10T00:00:00"/>
    <n v="37.94"/>
  </r>
  <r>
    <x v="750"/>
    <d v="2013-08-10T00:00:00"/>
    <n v="130.98000000000002"/>
  </r>
  <r>
    <x v="500"/>
    <d v="2013-08-10T00:00:00"/>
    <n v="123.14"/>
  </r>
  <r>
    <x v="92"/>
    <d v="2013-08-10T00:00:00"/>
    <n v="36.739999999999995"/>
  </r>
  <r>
    <x v="545"/>
    <d v="2013-08-10T00:00:00"/>
    <n v="39.739999999999995"/>
  </r>
  <r>
    <x v="635"/>
    <d v="2013-08-10T00:00:00"/>
    <n v="106.2"/>
  </r>
  <r>
    <x v="454"/>
    <d v="2013-08-09T00:00:00"/>
    <n v="61.33"/>
  </r>
  <r>
    <x v="751"/>
    <d v="2013-08-09T00:00:00"/>
    <n v="67.92"/>
  </r>
  <r>
    <x v="26"/>
    <d v="2013-08-09T00:00:00"/>
    <n v="35.980000000000004"/>
  </r>
  <r>
    <x v="43"/>
    <d v="2013-08-09T00:00:00"/>
    <n v="39.129999999999995"/>
  </r>
  <r>
    <x v="113"/>
    <d v="2013-08-09T00:00:00"/>
    <n v="24.97"/>
  </r>
  <r>
    <x v="108"/>
    <d v="2013-08-08T00:00:00"/>
    <n v="26.96"/>
  </r>
  <r>
    <x v="26"/>
    <d v="2013-08-08T00:00:00"/>
    <n v="97.33"/>
  </r>
  <r>
    <x v="91"/>
    <d v="2013-08-08T00:00:00"/>
    <n v="56.1"/>
  </r>
  <r>
    <x v="92"/>
    <d v="2013-08-08T00:00:00"/>
    <n v="86.44"/>
  </r>
  <r>
    <x v="638"/>
    <d v="2013-08-08T00:00:00"/>
    <n v="40.33"/>
  </r>
  <r>
    <x v="350"/>
    <d v="2013-08-08T00:00:00"/>
    <n v="158.15"/>
  </r>
  <r>
    <x v="712"/>
    <d v="2013-08-08T00:00:00"/>
    <n v="113.36"/>
  </r>
  <r>
    <x v="503"/>
    <d v="2013-08-07T00:00:00"/>
    <n v="47.74"/>
  </r>
  <r>
    <x v="722"/>
    <d v="2013-08-07T00:00:00"/>
    <n v="37.83"/>
  </r>
  <r>
    <x v="752"/>
    <d v="2013-08-07T00:00:00"/>
    <n v="35.989999999999995"/>
  </r>
  <r>
    <x v="133"/>
    <d v="2013-08-07T00:00:00"/>
    <n v="48.51"/>
  </r>
  <r>
    <x v="605"/>
    <d v="2013-08-07T00:00:00"/>
    <n v="39.739999999999995"/>
  </r>
  <r>
    <x v="232"/>
    <d v="2013-08-07T00:00:00"/>
    <n v="26.36"/>
  </r>
  <r>
    <x v="344"/>
    <d v="2013-08-06T00:00:00"/>
    <n v="63.46"/>
  </r>
  <r>
    <x v="232"/>
    <d v="2013-08-06T00:00:00"/>
    <n v="41.92"/>
  </r>
  <r>
    <x v="358"/>
    <d v="2013-08-05T00:00:00"/>
    <n v="41.54"/>
  </r>
  <r>
    <x v="682"/>
    <d v="2013-08-05T00:00:00"/>
    <n v="37.14"/>
  </r>
  <r>
    <x v="564"/>
    <d v="2013-08-05T00:00:00"/>
    <n v="26.36"/>
  </r>
  <r>
    <x v="53"/>
    <d v="2013-08-05T00:00:00"/>
    <n v="55.88"/>
  </r>
  <r>
    <x v="389"/>
    <d v="2013-08-04T00:00:00"/>
    <n v="31.74"/>
  </r>
  <r>
    <x v="344"/>
    <d v="2013-08-04T00:00:00"/>
    <n v="178.65"/>
  </r>
  <r>
    <x v="753"/>
    <d v="2013-08-04T00:00:00"/>
    <n v="24.77"/>
  </r>
  <r>
    <x v="101"/>
    <d v="2013-08-04T00:00:00"/>
    <n v="82.62"/>
  </r>
  <r>
    <x v="561"/>
    <d v="2013-08-04T00:00:00"/>
    <n v="34.760000000000005"/>
  </r>
  <r>
    <x v="357"/>
    <d v="2013-08-04T00:00:00"/>
    <n v="50.99"/>
  </r>
  <r>
    <x v="78"/>
    <d v="2013-08-03T00:00:00"/>
    <n v="25.96"/>
  </r>
  <r>
    <x v="610"/>
    <d v="2013-08-03T00:00:00"/>
    <n v="39.739999999999995"/>
  </r>
  <r>
    <x v="360"/>
    <d v="2013-08-03T00:00:00"/>
    <n v="25.369999999999997"/>
  </r>
  <r>
    <x v="228"/>
    <d v="2013-08-03T00:00:00"/>
    <n v="60.48"/>
  </r>
  <r>
    <x v="754"/>
    <d v="2013-08-03T00:00:00"/>
    <n v="37.14"/>
  </r>
  <r>
    <x v="755"/>
    <d v="2013-08-03T00:00:00"/>
    <n v="24.97"/>
  </r>
  <r>
    <x v="756"/>
    <d v="2013-08-03T00:00:00"/>
    <n v="52.11"/>
  </r>
  <r>
    <x v="210"/>
    <d v="2013-08-03T00:00:00"/>
    <n v="54.89"/>
  </r>
  <r>
    <x v="670"/>
    <d v="2013-08-03T00:00:00"/>
    <n v="25.96"/>
  </r>
  <r>
    <x v="757"/>
    <d v="2013-08-03T00:00:00"/>
    <n v="37.33"/>
  </r>
  <r>
    <x v="86"/>
    <d v="2013-08-03T00:00:00"/>
    <n v="67.7"/>
  </r>
  <r>
    <x v="550"/>
    <d v="2013-08-02T00:00:00"/>
    <n v="25.96"/>
  </r>
  <r>
    <x v="25"/>
    <d v="2013-08-02T00:00:00"/>
    <n v="35.730000000000004"/>
  </r>
  <r>
    <x v="360"/>
    <d v="2013-08-02T00:00:00"/>
    <n v="75.42"/>
  </r>
  <r>
    <x v="120"/>
    <d v="2013-08-02T00:00:00"/>
    <n v="39.93"/>
  </r>
  <r>
    <x v="92"/>
    <d v="2013-08-02T00:00:00"/>
    <n v="54.3"/>
  </r>
  <r>
    <x v="558"/>
    <d v="2013-08-01T00:00:00"/>
    <n v="24.97"/>
  </r>
  <r>
    <x v="157"/>
    <d v="2013-08-01T00:00:00"/>
    <n v="27.7"/>
  </r>
  <r>
    <x v="366"/>
    <d v="2013-08-01T00:00:00"/>
    <n v="25.96"/>
  </r>
  <r>
    <x v="147"/>
    <d v="2013-08-01T00:00:00"/>
    <n v="98.4"/>
  </r>
  <r>
    <x v="249"/>
    <d v="2013-08-01T00:00:00"/>
    <n v="91.2"/>
  </r>
  <r>
    <x v="251"/>
    <d v="2013-08-01T00:00:00"/>
    <n v="41.72"/>
  </r>
  <r>
    <x v="136"/>
    <d v="2013-07-31T00:00:00"/>
    <n v="32.97"/>
  </r>
  <r>
    <x v="553"/>
    <d v="2013-07-31T00:00:00"/>
    <n v="30.54"/>
  </r>
  <r>
    <x v="592"/>
    <d v="2013-07-31T00:00:00"/>
    <n v="39.93"/>
  </r>
  <r>
    <x v="78"/>
    <d v="2013-07-31T00:00:00"/>
    <n v="25.96"/>
  </r>
  <r>
    <x v="758"/>
    <d v="2013-07-31T00:00:00"/>
    <n v="53.9"/>
  </r>
  <r>
    <x v="495"/>
    <d v="2013-07-31T00:00:00"/>
    <n v="129.72"/>
  </r>
  <r>
    <x v="759"/>
    <d v="2013-07-31T00:00:00"/>
    <n v="16.78"/>
  </r>
  <r>
    <x v="760"/>
    <d v="2013-07-31T00:00:00"/>
    <n v="22.560000000000002"/>
  </r>
  <r>
    <x v="761"/>
    <d v="2013-07-31T00:00:00"/>
    <n v="40.92"/>
  </r>
  <r>
    <x v="649"/>
    <d v="2013-07-31T00:00:00"/>
    <n v="53.31"/>
  </r>
  <r>
    <x v="762"/>
    <d v="2013-07-31T00:00:00"/>
    <n v="38.94"/>
  </r>
  <r>
    <x v="763"/>
    <d v="2013-07-31T00:00:00"/>
    <n v="22.77"/>
  </r>
  <r>
    <x v="764"/>
    <d v="2013-07-31T00:00:00"/>
    <n v="25.96"/>
  </r>
  <r>
    <x v="613"/>
    <d v="2013-07-31T00:00:00"/>
    <n v="39.93"/>
  </r>
  <r>
    <x v="494"/>
    <d v="2013-07-30T00:00:00"/>
    <n v="35.019999999999996"/>
  </r>
  <r>
    <x v="99"/>
    <d v="2013-07-30T00:00:00"/>
    <n v="24.97"/>
  </r>
  <r>
    <x v="765"/>
    <d v="2013-07-30T00:00:00"/>
    <n v="38.31"/>
  </r>
  <r>
    <x v="766"/>
    <d v="2013-07-30T00:00:00"/>
    <n v="46.33"/>
  </r>
  <r>
    <x v="245"/>
    <d v="2013-07-30T00:00:00"/>
    <n v="76.540000000000006"/>
  </r>
  <r>
    <x v="178"/>
    <d v="2013-07-30T00:00:00"/>
    <n v="107.74"/>
  </r>
  <r>
    <x v="154"/>
    <d v="2013-07-30T00:00:00"/>
    <n v="20.990000000000002"/>
  </r>
  <r>
    <x v="632"/>
    <d v="2013-07-30T00:00:00"/>
    <n v="39.340000000000003"/>
  </r>
  <r>
    <x v="32"/>
    <d v="2013-07-30T00:00:00"/>
    <n v="56.68"/>
  </r>
  <r>
    <x v="127"/>
    <d v="2013-07-30T00:00:00"/>
    <n v="89.52"/>
  </r>
  <r>
    <x v="92"/>
    <d v="2013-07-30T00:00:00"/>
    <n v="99.02"/>
  </r>
  <r>
    <x v="231"/>
    <d v="2013-07-30T00:00:00"/>
    <n v="50.5"/>
  </r>
  <r>
    <x v="160"/>
    <d v="2013-07-30T00:00:00"/>
    <n v="49.33"/>
  </r>
  <r>
    <x v="136"/>
    <d v="2013-07-29T00:00:00"/>
    <n v="25.96"/>
  </r>
  <r>
    <x v="527"/>
    <d v="2013-07-29T00:00:00"/>
    <n v="42.03"/>
  </r>
  <r>
    <x v="97"/>
    <d v="2013-07-29T00:00:00"/>
    <n v="42.03"/>
  </r>
  <r>
    <x v="116"/>
    <d v="2013-07-29T00:00:00"/>
    <n v="39.730000000000004"/>
  </r>
  <r>
    <x v="767"/>
    <d v="2013-07-29T00:00:00"/>
    <n v="25.369999999999997"/>
  </r>
  <r>
    <x v="768"/>
    <d v="2013-07-29T00:00:00"/>
    <n v="25.96"/>
  </r>
  <r>
    <x v="718"/>
    <d v="2013-07-29T00:00:00"/>
    <n v="20.990000000000002"/>
  </r>
  <r>
    <x v="380"/>
    <d v="2013-07-29T00:00:00"/>
    <n v="33.15"/>
  </r>
  <r>
    <x v="769"/>
    <d v="2013-07-29T00:00:00"/>
    <n v="61.1"/>
  </r>
  <r>
    <x v="199"/>
    <d v="2013-07-29T00:00:00"/>
    <n v="76.680000000000007"/>
  </r>
  <r>
    <x v="770"/>
    <d v="2013-07-29T00:00:00"/>
    <n v="20.97"/>
  </r>
  <r>
    <x v="53"/>
    <d v="2013-07-29T00:00:00"/>
    <n v="57.88"/>
  </r>
  <r>
    <x v="252"/>
    <d v="2013-07-28T00:00:00"/>
    <n v="56.09"/>
  </r>
  <r>
    <x v="244"/>
    <d v="2013-07-28T00:00:00"/>
    <n v="44.96"/>
  </r>
  <r>
    <x v="39"/>
    <d v="2013-07-28T00:00:00"/>
    <n v="46.37"/>
  </r>
  <r>
    <x v="230"/>
    <d v="2013-07-28T00:00:00"/>
    <n v="65.72999999999999"/>
  </r>
  <r>
    <x v="202"/>
    <d v="2013-07-28T00:00:00"/>
    <n v="37.730000000000004"/>
  </r>
  <r>
    <x v="192"/>
    <d v="2013-07-28T00:00:00"/>
    <n v="31.76"/>
  </r>
  <r>
    <x v="178"/>
    <d v="2013-07-28T00:00:00"/>
    <n v="139.69"/>
  </r>
  <r>
    <x v="771"/>
    <d v="2013-07-28T00:00:00"/>
    <n v="20.79"/>
  </r>
  <r>
    <x v="84"/>
    <d v="2013-07-28T00:00:00"/>
    <n v="129.23000000000002"/>
  </r>
  <r>
    <x v="129"/>
    <d v="2013-07-28T00:00:00"/>
    <n v="67.77000000000001"/>
  </r>
  <r>
    <x v="426"/>
    <d v="2013-07-28T00:00:00"/>
    <n v="26.36"/>
  </r>
  <r>
    <x v="123"/>
    <d v="2013-07-28T00:00:00"/>
    <n v="70.84"/>
  </r>
  <r>
    <x v="124"/>
    <d v="2013-07-28T00:00:00"/>
    <n v="35.739999999999995"/>
  </r>
  <r>
    <x v="155"/>
    <d v="2013-07-28T00:00:00"/>
    <n v="71.039999999999992"/>
  </r>
  <r>
    <x v="695"/>
    <d v="2013-07-28T00:00:00"/>
    <n v="46.91"/>
  </r>
  <r>
    <x v="772"/>
    <d v="2013-07-28T00:00:00"/>
    <n v="24.77"/>
  </r>
  <r>
    <x v="773"/>
    <d v="2013-07-27T00:00:00"/>
    <n v="91.46"/>
  </r>
  <r>
    <x v="558"/>
    <d v="2013-07-27T00:00:00"/>
    <n v="25.96"/>
  </r>
  <r>
    <x v="371"/>
    <d v="2013-07-27T00:00:00"/>
    <n v="148.05000000000001"/>
  </r>
  <r>
    <x v="722"/>
    <d v="2013-07-27T00:00:00"/>
    <n v="87.79"/>
  </r>
  <r>
    <x v="325"/>
    <d v="2013-07-27T00:00:00"/>
    <n v="68.5"/>
  </r>
  <r>
    <x v="718"/>
    <d v="2013-07-27T00:00:00"/>
    <n v="126.36"/>
  </r>
  <r>
    <x v="87"/>
    <d v="2013-07-27T00:00:00"/>
    <n v="51.51"/>
  </r>
  <r>
    <x v="81"/>
    <d v="2013-07-27T00:00:00"/>
    <n v="74.67"/>
  </r>
  <r>
    <x v="465"/>
    <d v="2013-07-27T00:00:00"/>
    <n v="81.260000000000005"/>
  </r>
  <r>
    <x v="279"/>
    <d v="2013-07-27T00:00:00"/>
    <n v="65.900000000000006"/>
  </r>
  <r>
    <x v="774"/>
    <d v="2013-07-27T00:00:00"/>
    <n v="80.959999999999994"/>
  </r>
  <r>
    <x v="231"/>
    <d v="2013-07-27T00:00:00"/>
    <n v="76.8"/>
  </r>
  <r>
    <x v="66"/>
    <d v="2013-07-27T00:00:00"/>
    <n v="155.72"/>
  </r>
  <r>
    <x v="110"/>
    <d v="2013-07-27T00:00:00"/>
    <n v="25.96"/>
  </r>
  <r>
    <x v="225"/>
    <d v="2013-07-27T00:00:00"/>
    <n v="25.369999999999997"/>
  </r>
  <r>
    <x v="471"/>
    <d v="2013-07-27T00:00:00"/>
    <n v="111.59"/>
  </r>
  <r>
    <x v="38"/>
    <d v="2013-07-26T00:00:00"/>
    <n v="82.96"/>
  </r>
  <r>
    <x v="775"/>
    <d v="2013-07-26T00:00:00"/>
    <n v="26.36"/>
  </r>
  <r>
    <x v="16"/>
    <d v="2013-07-26T00:00:00"/>
    <n v="25.96"/>
  </r>
  <r>
    <x v="9"/>
    <d v="2013-07-26T00:00:00"/>
    <n v="66.069999999999993"/>
  </r>
  <r>
    <x v="157"/>
    <d v="2013-07-26T00:00:00"/>
    <n v="88.63"/>
  </r>
  <r>
    <x v="144"/>
    <d v="2013-07-26T00:00:00"/>
    <n v="51.7"/>
  </r>
  <r>
    <x v="92"/>
    <d v="2013-07-26T00:00:00"/>
    <n v="34.54"/>
  </r>
  <r>
    <x v="43"/>
    <d v="2013-07-26T00:00:00"/>
    <n v="23.55"/>
  </r>
  <r>
    <x v="60"/>
    <d v="2013-07-26T00:00:00"/>
    <n v="38.93"/>
  </r>
  <r>
    <x v="776"/>
    <d v="2013-07-26T00:00:00"/>
    <n v="59.91"/>
  </r>
  <r>
    <x v="688"/>
    <d v="2013-07-26T00:00:00"/>
    <n v="81.069999999999993"/>
  </r>
  <r>
    <x v="370"/>
    <d v="2013-07-26T00:00:00"/>
    <n v="53.71"/>
  </r>
  <r>
    <x v="109"/>
    <d v="2013-07-26T00:00:00"/>
    <n v="56.74"/>
  </r>
  <r>
    <x v="96"/>
    <d v="2013-07-25T00:00:00"/>
    <n v="26.96"/>
  </r>
  <r>
    <x v="238"/>
    <d v="2013-07-25T00:00:00"/>
    <n v="36.980000000000004"/>
  </r>
  <r>
    <x v="75"/>
    <d v="2013-07-25T00:00:00"/>
    <n v="25.79"/>
  </r>
  <r>
    <x v="600"/>
    <d v="2013-07-25T00:00:00"/>
    <n v="20.98"/>
  </r>
  <r>
    <x v="240"/>
    <d v="2013-07-25T00:00:00"/>
    <n v="39.97"/>
  </r>
  <r>
    <x v="639"/>
    <d v="2013-07-25T00:00:00"/>
    <n v="60.9"/>
  </r>
  <r>
    <x v="173"/>
    <d v="2013-07-25T00:00:00"/>
    <n v="71.05"/>
  </r>
  <r>
    <x v="247"/>
    <d v="2013-07-25T00:00:00"/>
    <n v="47.22"/>
  </r>
  <r>
    <x v="606"/>
    <d v="2013-07-25T00:00:00"/>
    <n v="32.370000000000005"/>
  </r>
  <r>
    <x v="185"/>
    <d v="2013-07-25T00:00:00"/>
    <n v="30.99"/>
  </r>
  <r>
    <x v="366"/>
    <d v="2013-07-25T00:00:00"/>
    <n v="47.26"/>
  </r>
  <r>
    <x v="720"/>
    <d v="2013-07-25T00:00:00"/>
    <n v="32.58"/>
  </r>
  <r>
    <x v="308"/>
    <d v="2013-07-25T00:00:00"/>
    <n v="116.26"/>
  </r>
  <r>
    <x v="740"/>
    <d v="2013-07-25T00:00:00"/>
    <n v="52.5"/>
  </r>
  <r>
    <x v="777"/>
    <d v="2013-07-25T00:00:00"/>
    <n v="24.97"/>
  </r>
  <r>
    <x v="389"/>
    <d v="2013-07-24T00:00:00"/>
    <n v="23.25"/>
  </r>
  <r>
    <x v="187"/>
    <d v="2013-07-24T00:00:00"/>
    <n v="23.25"/>
  </r>
  <r>
    <x v="602"/>
    <d v="2013-07-24T00:00:00"/>
    <n v="39.93"/>
  </r>
  <r>
    <x v="555"/>
    <d v="2013-07-24T00:00:00"/>
    <n v="103.69"/>
  </r>
  <r>
    <x v="173"/>
    <d v="2013-07-24T00:00:00"/>
    <n v="61.48"/>
  </r>
  <r>
    <x v="778"/>
    <d v="2013-07-24T00:00:00"/>
    <n v="92"/>
  </r>
  <r>
    <x v="88"/>
    <d v="2013-07-24T00:00:00"/>
    <n v="53.7"/>
  </r>
  <r>
    <x v="92"/>
    <d v="2013-07-24T00:00:00"/>
    <n v="203.57"/>
  </r>
  <r>
    <x v="700"/>
    <d v="2013-07-24T00:00:00"/>
    <n v="48.14"/>
  </r>
  <r>
    <x v="492"/>
    <d v="2013-07-24T00:00:00"/>
    <n v="16.96"/>
  </r>
  <r>
    <x v="187"/>
    <d v="2013-07-23T00:00:00"/>
    <n v="15.99"/>
  </r>
  <r>
    <x v="116"/>
    <d v="2013-07-23T00:00:00"/>
    <n v="34.54"/>
  </r>
  <r>
    <x v="220"/>
    <d v="2013-07-23T00:00:00"/>
    <n v="24.759999999999998"/>
  </r>
  <r>
    <x v="217"/>
    <d v="2013-07-23T00:00:00"/>
    <n v="25.96"/>
  </r>
  <r>
    <x v="718"/>
    <d v="2013-07-23T00:00:00"/>
    <n v="40.980000000000004"/>
  </r>
  <r>
    <x v="349"/>
    <d v="2013-07-23T00:00:00"/>
    <n v="39.769999999999996"/>
  </r>
  <r>
    <x v="38"/>
    <d v="2013-07-22T00:00:00"/>
    <n v="58.08"/>
  </r>
  <r>
    <x v="78"/>
    <d v="2013-07-22T00:00:00"/>
    <n v="26.96"/>
  </r>
  <r>
    <x v="286"/>
    <d v="2013-07-22T00:00:00"/>
    <n v="68.45"/>
  </r>
  <r>
    <x v="779"/>
    <d v="2013-07-22T00:00:00"/>
    <n v="32.739999999999995"/>
  </r>
  <r>
    <x v="780"/>
    <d v="2013-07-22T00:00:00"/>
    <n v="61.27"/>
  </r>
  <r>
    <x v="92"/>
    <d v="2013-07-22T00:00:00"/>
    <n v="68.19"/>
  </r>
  <r>
    <x v="781"/>
    <d v="2013-07-22T00:00:00"/>
    <n v="26.759999999999998"/>
  </r>
  <r>
    <x v="782"/>
    <d v="2013-07-21T00:00:00"/>
    <n v="117.55"/>
  </r>
  <r>
    <x v="783"/>
    <d v="2013-07-21T00:00:00"/>
    <n v="56.4"/>
  </r>
  <r>
    <x v="192"/>
    <d v="2013-07-21T00:00:00"/>
    <n v="20.98"/>
  </r>
  <r>
    <x v="784"/>
    <d v="2013-07-21T00:00:00"/>
    <n v="68.5"/>
  </r>
  <r>
    <x v="92"/>
    <d v="2013-07-21T00:00:00"/>
    <n v="46.31"/>
  </r>
  <r>
    <x v="53"/>
    <d v="2013-07-21T00:00:00"/>
    <n v="72.84"/>
  </r>
  <r>
    <x v="639"/>
    <d v="2013-07-20T00:00:00"/>
    <n v="20.77"/>
  </r>
  <r>
    <x v="750"/>
    <d v="2013-07-20T00:00:00"/>
    <n v="70.990000000000009"/>
  </r>
  <r>
    <x v="785"/>
    <d v="2013-07-20T00:00:00"/>
    <n v="38.94"/>
  </r>
  <r>
    <x v="387"/>
    <d v="2013-07-20T00:00:00"/>
    <n v="32.769999999999996"/>
  </r>
  <r>
    <x v="214"/>
    <d v="2013-07-19T00:00:00"/>
    <n v="35.739999999999995"/>
  </r>
  <r>
    <x v="786"/>
    <d v="2013-07-19T00:00:00"/>
    <n v="32.75"/>
  </r>
  <r>
    <x v="279"/>
    <d v="2013-07-19T00:00:00"/>
    <n v="65.52000000000001"/>
  </r>
  <r>
    <x v="787"/>
    <d v="2013-07-19T00:00:00"/>
    <n v="52.74"/>
  </r>
  <r>
    <x v="194"/>
    <d v="2013-07-19T00:00:00"/>
    <n v="102.88"/>
  </r>
  <r>
    <x v="620"/>
    <d v="2013-07-19T00:00:00"/>
    <n v="46.11"/>
  </r>
  <r>
    <x v="461"/>
    <d v="2013-07-19T00:00:00"/>
    <n v="37.730000000000004"/>
  </r>
  <r>
    <x v="109"/>
    <d v="2013-07-19T00:00:00"/>
    <n v="40.33"/>
  </r>
  <r>
    <x v="788"/>
    <d v="2013-07-18T00:00:00"/>
    <n v="200.64"/>
  </r>
  <r>
    <x v="344"/>
    <d v="2013-07-18T00:00:00"/>
    <n v="54.95"/>
  </r>
  <r>
    <x v="218"/>
    <d v="2013-07-18T00:00:00"/>
    <n v="171.87"/>
  </r>
  <r>
    <x v="484"/>
    <d v="2013-07-18T00:00:00"/>
    <n v="30.98"/>
  </r>
  <r>
    <x v="155"/>
    <d v="2013-07-18T00:00:00"/>
    <n v="55.71"/>
  </r>
  <r>
    <x v="789"/>
    <d v="2013-07-17T00:00:00"/>
    <n v="44.86"/>
  </r>
  <r>
    <x v="75"/>
    <d v="2013-07-17T00:00:00"/>
    <n v="23.97"/>
  </r>
  <r>
    <x v="117"/>
    <d v="2013-07-17T00:00:00"/>
    <n v="36.769999999999996"/>
  </r>
  <r>
    <x v="374"/>
    <d v="2013-07-17T00:00:00"/>
    <n v="27.36"/>
  </r>
  <r>
    <x v="618"/>
    <d v="2013-07-17T00:00:00"/>
    <n v="49.97"/>
  </r>
  <r>
    <x v="155"/>
    <d v="2013-07-17T00:00:00"/>
    <n v="102.73"/>
  </r>
  <r>
    <x v="494"/>
    <d v="2013-07-16T00:00:00"/>
    <n v="24.97"/>
  </r>
  <r>
    <x v="39"/>
    <d v="2013-07-16T00:00:00"/>
    <n v="43.01"/>
  </r>
  <r>
    <x v="790"/>
    <d v="2013-07-16T00:00:00"/>
    <n v="39.739999999999995"/>
  </r>
  <r>
    <x v="275"/>
    <d v="2013-07-16T00:00:00"/>
    <n v="24.97"/>
  </r>
  <r>
    <x v="791"/>
    <d v="2013-07-16T00:00:00"/>
    <n v="58.52"/>
  </r>
  <r>
    <x v="140"/>
    <d v="2013-07-16T00:00:00"/>
    <n v="22.77"/>
  </r>
  <r>
    <x v="249"/>
    <d v="2013-07-16T00:00:00"/>
    <n v="135.51999999999998"/>
  </r>
  <r>
    <x v="614"/>
    <d v="2013-07-16T00:00:00"/>
    <n v="80.45"/>
  </r>
  <r>
    <x v="53"/>
    <d v="2013-07-16T00:00:00"/>
    <n v="56.29"/>
  </r>
  <r>
    <x v="286"/>
    <d v="2013-07-15T00:00:00"/>
    <n v="37.739999999999995"/>
  </r>
  <r>
    <x v="244"/>
    <d v="2013-07-15T00:00:00"/>
    <n v="75.430000000000007"/>
  </r>
  <r>
    <x v="75"/>
    <d v="2013-07-15T00:00:00"/>
    <n v="24.97"/>
  </r>
  <r>
    <x v="465"/>
    <d v="2013-07-15T00:00:00"/>
    <n v="100.47"/>
  </r>
  <r>
    <x v="777"/>
    <d v="2013-07-15T00:00:00"/>
    <n v="20.98"/>
  </r>
  <r>
    <x v="136"/>
    <d v="2013-07-14T00:00:00"/>
    <n v="40.58"/>
  </r>
  <r>
    <x v="711"/>
    <d v="2013-07-14T00:00:00"/>
    <n v="25.79"/>
  </r>
  <r>
    <x v="286"/>
    <d v="2013-07-14T00:00:00"/>
    <n v="80.63"/>
  </r>
  <r>
    <x v="244"/>
    <d v="2013-07-14T00:00:00"/>
    <n v="36.769999999999996"/>
  </r>
  <r>
    <x v="602"/>
    <d v="2013-07-14T00:00:00"/>
    <n v="25.96"/>
  </r>
  <r>
    <x v="119"/>
    <d v="2013-07-14T00:00:00"/>
    <n v="49.1"/>
  </r>
  <r>
    <x v="365"/>
    <d v="2013-07-14T00:00:00"/>
    <n v="34.54"/>
  </r>
  <r>
    <x v="6"/>
    <d v="2013-07-14T00:00:00"/>
    <n v="34.879999999999995"/>
  </r>
  <r>
    <x v="236"/>
    <d v="2013-07-14T00:00:00"/>
    <n v="55.91"/>
  </r>
  <r>
    <x v="792"/>
    <d v="2013-07-14T00:00:00"/>
    <n v="25.96"/>
  </r>
  <r>
    <x v="277"/>
    <d v="2013-07-13T00:00:00"/>
    <n v="42.760000000000005"/>
  </r>
  <r>
    <x v="551"/>
    <d v="2013-07-13T00:00:00"/>
    <n v="26.96"/>
  </r>
  <r>
    <x v="3"/>
    <d v="2013-07-13T00:00:00"/>
    <n v="40.92"/>
  </r>
  <r>
    <x v="19"/>
    <d v="2013-07-13T00:00:00"/>
    <n v="48.14"/>
  </r>
  <r>
    <x v="16"/>
    <d v="2013-07-12T00:00:00"/>
    <n v="70.25"/>
  </r>
  <r>
    <x v="793"/>
    <d v="2013-07-12T00:00:00"/>
    <n v="24.97"/>
  </r>
  <r>
    <x v="429"/>
    <d v="2013-07-12T00:00:00"/>
    <n v="24.97"/>
  </r>
  <r>
    <x v="794"/>
    <d v="2013-07-12T00:00:00"/>
    <n v="40.33"/>
  </r>
  <r>
    <x v="61"/>
    <d v="2013-07-11T00:00:00"/>
    <n v="42.14"/>
  </r>
  <r>
    <x v="335"/>
    <d v="2013-07-11T00:00:00"/>
    <n v="48.51"/>
  </r>
  <r>
    <x v="365"/>
    <d v="2013-07-11T00:00:00"/>
    <n v="40.32"/>
  </r>
  <r>
    <x v="92"/>
    <d v="2013-07-11T00:00:00"/>
    <n v="35.14"/>
  </r>
  <r>
    <x v="740"/>
    <d v="2013-07-11T00:00:00"/>
    <n v="44.51"/>
  </r>
  <r>
    <x v="136"/>
    <d v="2013-07-10T00:00:00"/>
    <n v="37.730000000000004"/>
  </r>
  <r>
    <x v="795"/>
    <d v="2013-07-10T00:00:00"/>
    <n v="30.55"/>
  </r>
  <r>
    <x v="39"/>
    <d v="2013-07-10T00:00:00"/>
    <n v="25.369999999999997"/>
  </r>
  <r>
    <x v="465"/>
    <d v="2013-07-10T00:00:00"/>
    <n v="40.58"/>
  </r>
  <r>
    <x v="279"/>
    <d v="2013-07-10T00:00:00"/>
    <n v="36.739999999999995"/>
  </r>
  <r>
    <x v="45"/>
    <d v="2013-07-10T00:00:00"/>
    <n v="36.14"/>
  </r>
  <r>
    <x v="49"/>
    <d v="2013-07-09T00:00:00"/>
    <n v="25.96"/>
  </r>
  <r>
    <x v="448"/>
    <d v="2013-07-09T00:00:00"/>
    <n v="15.79"/>
  </r>
  <r>
    <x v="463"/>
    <d v="2013-07-09T00:00:00"/>
    <n v="38.760000000000005"/>
  </r>
  <r>
    <x v="236"/>
    <d v="2013-07-09T00:00:00"/>
    <n v="49.74"/>
  </r>
  <r>
    <x v="777"/>
    <d v="2013-07-09T00:00:00"/>
    <n v="36.14"/>
  </r>
  <r>
    <x v="69"/>
    <d v="2013-07-09T00:00:00"/>
    <n v="40.92"/>
  </r>
  <r>
    <x v="503"/>
    <d v="2013-07-08T00:00:00"/>
    <n v="62.75"/>
  </r>
  <r>
    <x v="796"/>
    <d v="2013-07-08T00:00:00"/>
    <n v="25.96"/>
  </r>
  <r>
    <x v="126"/>
    <d v="2013-07-08T00:00:00"/>
    <n v="37.75"/>
  </r>
  <r>
    <x v="240"/>
    <d v="2013-07-08T00:00:00"/>
    <n v="27.36"/>
  </r>
  <r>
    <x v="797"/>
    <d v="2013-07-08T00:00:00"/>
    <n v="145.09"/>
  </r>
  <r>
    <x v="798"/>
    <d v="2013-07-08T00:00:00"/>
    <n v="139.88999999999999"/>
  </r>
  <r>
    <x v="799"/>
    <d v="2013-07-08T00:00:00"/>
    <n v="40.6"/>
  </r>
  <r>
    <x v="65"/>
    <d v="2013-07-08T00:00:00"/>
    <n v="43.72"/>
  </r>
  <r>
    <x v="58"/>
    <d v="2013-07-08T00:00:00"/>
    <n v="27.65"/>
  </r>
  <r>
    <x v="500"/>
    <d v="2013-07-08T00:00:00"/>
    <n v="53.15"/>
  </r>
  <r>
    <x v="800"/>
    <d v="2013-07-08T00:00:00"/>
    <n v="25.96"/>
  </r>
  <r>
    <x v="145"/>
    <d v="2013-07-08T00:00:00"/>
    <n v="100.43"/>
  </r>
  <r>
    <x v="533"/>
    <d v="2013-07-08T00:00:00"/>
    <n v="22.77"/>
  </r>
  <r>
    <x v="630"/>
    <d v="2013-07-08T00:00:00"/>
    <n v="134.53"/>
  </r>
  <r>
    <x v="53"/>
    <d v="2013-07-08T00:00:00"/>
    <n v="54.89"/>
  </r>
  <r>
    <x v="620"/>
    <d v="2013-07-08T00:00:00"/>
    <n v="74.349999999999994"/>
  </r>
  <r>
    <x v="432"/>
    <d v="2013-07-08T00:00:00"/>
    <n v="38.43"/>
  </r>
  <r>
    <x v="374"/>
    <d v="2013-07-07T00:00:00"/>
    <n v="23.25"/>
  </r>
  <r>
    <x v="218"/>
    <d v="2013-07-07T00:00:00"/>
    <n v="115.94"/>
  </r>
  <r>
    <x v="801"/>
    <d v="2013-07-07T00:00:00"/>
    <n v="22.77"/>
  </r>
  <r>
    <x v="192"/>
    <d v="2013-07-07T00:00:00"/>
    <n v="31.76"/>
  </r>
  <r>
    <x v="802"/>
    <d v="2013-07-07T00:00:00"/>
    <n v="24.97"/>
  </r>
  <r>
    <x v="719"/>
    <d v="2013-07-07T00:00:00"/>
    <n v="37.22"/>
  </r>
  <r>
    <x v="734"/>
    <d v="2013-07-06T00:00:00"/>
    <n v="24.97"/>
  </r>
  <r>
    <x v="78"/>
    <d v="2013-07-06T00:00:00"/>
    <n v="26.36"/>
  </r>
  <r>
    <x v="564"/>
    <d v="2013-07-06T00:00:00"/>
    <n v="41.32"/>
  </r>
  <r>
    <x v="803"/>
    <d v="2013-07-06T00:00:00"/>
    <n v="218.02"/>
  </r>
  <r>
    <x v="611"/>
    <d v="2013-07-06T00:00:00"/>
    <n v="40.33"/>
  </r>
  <r>
    <x v="321"/>
    <d v="2013-07-06T00:00:00"/>
    <n v="35.14"/>
  </r>
  <r>
    <x v="395"/>
    <d v="2013-07-06T00:00:00"/>
    <n v="40.980000000000004"/>
  </r>
  <r>
    <x v="728"/>
    <d v="2013-07-06T00:00:00"/>
    <n v="30.99"/>
  </r>
  <r>
    <x v="553"/>
    <d v="2013-07-05T00:00:00"/>
    <n v="54.57"/>
  </r>
  <r>
    <x v="9"/>
    <d v="2013-07-05T00:00:00"/>
    <n v="79.599999999999994"/>
  </r>
  <r>
    <x v="25"/>
    <d v="2013-07-05T00:00:00"/>
    <n v="67.069999999999993"/>
  </r>
  <r>
    <x v="255"/>
    <d v="2013-07-05T00:00:00"/>
    <n v="25.369999999999997"/>
  </r>
  <r>
    <x v="610"/>
    <d v="2013-07-05T00:00:00"/>
    <n v="24.97"/>
  </r>
  <r>
    <x v="804"/>
    <d v="2013-07-05T00:00:00"/>
    <n v="24.77"/>
  </r>
  <r>
    <x v="92"/>
    <d v="2013-07-05T00:00:00"/>
    <n v="21.77"/>
  </r>
  <r>
    <x v="43"/>
    <d v="2013-07-05T00:00:00"/>
    <n v="24.97"/>
  </r>
  <r>
    <x v="209"/>
    <d v="2013-07-05T00:00:00"/>
    <n v="142.86000000000001"/>
  </r>
  <r>
    <x v="461"/>
    <d v="2013-07-05T00:00:00"/>
    <n v="26.36"/>
  </r>
  <r>
    <x v="563"/>
    <d v="2013-07-04T00:00:00"/>
    <n v="87.84"/>
  </r>
  <r>
    <x v="360"/>
    <d v="2013-07-04T00:00:00"/>
    <n v="102.83"/>
  </r>
  <r>
    <x v="805"/>
    <d v="2013-07-04T00:00:00"/>
    <n v="22.77"/>
  </r>
  <r>
    <x v="605"/>
    <d v="2013-07-04T00:00:00"/>
    <n v="40.6"/>
  </r>
  <r>
    <x v="53"/>
    <d v="2013-07-04T00:00:00"/>
    <n v="55.88"/>
  </r>
  <r>
    <x v="806"/>
    <d v="2013-07-03T00:00:00"/>
    <n v="33.769999999999996"/>
  </r>
  <r>
    <x v="807"/>
    <d v="2013-07-02T00:00:00"/>
    <n v="42.6"/>
  </r>
  <r>
    <x v="65"/>
    <d v="2013-07-02T00:00:00"/>
    <n v="52.69"/>
  </r>
  <r>
    <x v="32"/>
    <d v="2013-07-02T00:00:00"/>
    <n v="38.94"/>
  </r>
  <r>
    <x v="92"/>
    <d v="2013-07-02T00:00:00"/>
    <n v="22.77"/>
  </r>
  <r>
    <x v="133"/>
    <d v="2013-07-02T00:00:00"/>
    <n v="21.77"/>
  </r>
  <r>
    <x v="235"/>
    <d v="2013-07-02T00:00:00"/>
    <n v="66.31"/>
  </r>
  <r>
    <x v="417"/>
    <d v="2013-07-02T00:00:00"/>
    <n v="50.71"/>
  </r>
  <r>
    <x v="746"/>
    <d v="2013-07-01T00:00:00"/>
    <n v="26.96"/>
  </r>
  <r>
    <x v="808"/>
    <d v="2013-07-01T00:00:00"/>
    <n v="24.97"/>
  </r>
  <r>
    <x v="16"/>
    <d v="2013-07-01T00:00:00"/>
    <n v="56.43"/>
  </r>
  <r>
    <x v="414"/>
    <d v="2013-07-01T00:00:00"/>
    <n v="22.77"/>
  </r>
  <r>
    <x v="240"/>
    <d v="2013-07-01T00:00:00"/>
    <n v="38.94"/>
  </r>
  <r>
    <x v="610"/>
    <d v="2013-07-01T00:00:00"/>
    <n v="19.97"/>
  </r>
  <r>
    <x v="809"/>
    <d v="2013-07-01T00:00:00"/>
    <n v="25.79"/>
  </r>
  <r>
    <x v="27"/>
    <d v="2013-07-01T00:00:00"/>
    <n v="22.97"/>
  </r>
  <r>
    <x v="700"/>
    <d v="2013-07-01T00:00:00"/>
    <n v="81.62"/>
  </r>
  <r>
    <x v="810"/>
    <d v="2013-07-01T00:00:00"/>
    <n v="37.129999999999995"/>
  </r>
  <r>
    <x v="811"/>
    <d v="2013-07-01T00:00:00"/>
    <n v="20.990000000000002"/>
  </r>
  <r>
    <x v="94"/>
    <d v="2013-07-01T00:00:00"/>
    <n v="24.97"/>
  </r>
  <r>
    <x v="77"/>
    <d v="2013-07-01T00:00:00"/>
    <n v="70.650000000000006"/>
  </r>
  <r>
    <x v="740"/>
    <d v="2013-07-01T00:00:00"/>
    <n v="37.730000000000004"/>
  </r>
  <r>
    <x v="812"/>
    <d v="2013-06-30T00:00:00"/>
    <n v="40.730000000000004"/>
  </r>
  <r>
    <x v="137"/>
    <d v="2013-06-30T00:00:00"/>
    <n v="32.769999999999996"/>
  </r>
  <r>
    <x v="647"/>
    <d v="2013-06-30T00:00:00"/>
    <n v="82.22"/>
  </r>
  <r>
    <x v="39"/>
    <d v="2013-06-30T00:00:00"/>
    <n v="34.54"/>
  </r>
  <r>
    <x v="813"/>
    <d v="2013-06-30T00:00:00"/>
    <n v="55.28"/>
  </r>
  <r>
    <x v="814"/>
    <d v="2013-06-30T00:00:00"/>
    <n v="52.5"/>
  </r>
  <r>
    <x v="815"/>
    <d v="2013-06-30T00:00:00"/>
    <n v="142.07"/>
  </r>
  <r>
    <x v="119"/>
    <d v="2013-06-30T00:00:00"/>
    <n v="37.75"/>
  </r>
  <r>
    <x v="780"/>
    <d v="2013-06-30T00:00:00"/>
    <n v="24.77"/>
  </r>
  <r>
    <x v="771"/>
    <d v="2013-06-30T00:00:00"/>
    <n v="42.519999999999996"/>
  </r>
  <r>
    <x v="816"/>
    <d v="2013-06-30T00:00:00"/>
    <n v="44.86"/>
  </r>
  <r>
    <x v="817"/>
    <d v="2013-06-30T00:00:00"/>
    <n v="26.54"/>
  </r>
  <r>
    <x v="363"/>
    <d v="2013-06-30T00:00:00"/>
    <n v="22.77"/>
  </r>
  <r>
    <x v="205"/>
    <d v="2013-06-29T00:00:00"/>
    <n v="22.77"/>
  </r>
  <r>
    <x v="254"/>
    <d v="2013-06-29T00:00:00"/>
    <n v="52.1"/>
  </r>
  <r>
    <x v="818"/>
    <d v="2013-06-29T00:00:00"/>
    <n v="42.32"/>
  </r>
  <r>
    <x v="819"/>
    <d v="2013-06-29T00:00:00"/>
    <n v="135.51"/>
  </r>
  <r>
    <x v="144"/>
    <d v="2013-06-29T00:00:00"/>
    <n v="37.93"/>
  </r>
  <r>
    <x v="500"/>
    <d v="2013-06-29T00:00:00"/>
    <n v="44.74"/>
  </r>
  <r>
    <x v="820"/>
    <d v="2013-06-29T00:00:00"/>
    <n v="54.7"/>
  </r>
  <r>
    <x v="110"/>
    <d v="2013-06-29T00:00:00"/>
    <n v="24.97"/>
  </r>
  <r>
    <x v="113"/>
    <d v="2013-06-29T00:00:00"/>
    <n v="41.730000000000004"/>
  </r>
  <r>
    <x v="177"/>
    <d v="2013-06-29T00:00:00"/>
    <n v="26.36"/>
  </r>
  <r>
    <x v="821"/>
    <d v="2013-06-28T00:00:00"/>
    <n v="47.69"/>
  </r>
  <r>
    <x v="438"/>
    <d v="2013-06-28T00:00:00"/>
    <n v="39.340000000000003"/>
  </r>
  <r>
    <x v="76"/>
    <d v="2013-06-28T00:00:00"/>
    <n v="39.340000000000003"/>
  </r>
  <r>
    <x v="44"/>
    <d v="2013-06-28T00:00:00"/>
    <n v="21.759999999999998"/>
  </r>
  <r>
    <x v="169"/>
    <d v="2013-06-28T00:00:00"/>
    <n v="42.32"/>
  </r>
  <r>
    <x v="822"/>
    <d v="2013-06-28T00:00:00"/>
    <n v="37.14"/>
  </r>
  <r>
    <x v="136"/>
    <d v="2013-06-27T00:00:00"/>
    <n v="48.93"/>
  </r>
  <r>
    <x v="78"/>
    <d v="2013-06-27T00:00:00"/>
    <n v="40.92"/>
  </r>
  <r>
    <x v="467"/>
    <d v="2013-06-27T00:00:00"/>
    <n v="26.36"/>
  </r>
  <r>
    <x v="747"/>
    <d v="2013-06-27T00:00:00"/>
    <n v="18.78"/>
  </r>
  <r>
    <x v="717"/>
    <d v="2013-06-27T00:00:00"/>
    <n v="23.25"/>
  </r>
  <r>
    <x v="823"/>
    <d v="2013-06-27T00:00:00"/>
    <n v="54.9"/>
  </r>
  <r>
    <x v="88"/>
    <d v="2013-06-27T00:00:00"/>
    <n v="40.94"/>
  </r>
  <r>
    <x v="680"/>
    <d v="2013-06-27T00:00:00"/>
    <n v="41.6"/>
  </r>
  <r>
    <x v="824"/>
    <d v="2013-06-27T00:00:00"/>
    <n v="37.94"/>
  </r>
  <r>
    <x v="326"/>
    <d v="2013-06-27T00:00:00"/>
    <n v="25.96"/>
  </r>
  <r>
    <x v="825"/>
    <d v="2013-06-27T00:00:00"/>
    <n v="30.99"/>
  </r>
  <r>
    <x v="826"/>
    <d v="2013-06-27T00:00:00"/>
    <n v="44.91"/>
  </r>
  <r>
    <x v="371"/>
    <d v="2013-06-26T00:00:00"/>
    <n v="103.17"/>
  </r>
  <r>
    <x v="244"/>
    <d v="2013-06-26T00:00:00"/>
    <n v="36.97"/>
  </r>
  <r>
    <x v="827"/>
    <d v="2013-06-26T00:00:00"/>
    <n v="82.45"/>
  </r>
  <r>
    <x v="491"/>
    <d v="2013-06-26T00:00:00"/>
    <n v="51.14"/>
  </r>
  <r>
    <x v="143"/>
    <d v="2013-06-26T00:00:00"/>
    <n v="40.92"/>
  </r>
  <r>
    <x v="500"/>
    <d v="2013-06-26T00:00:00"/>
    <n v="71.56"/>
  </r>
  <r>
    <x v="828"/>
    <d v="2013-06-26T00:00:00"/>
    <n v="25.79"/>
  </r>
  <r>
    <x v="352"/>
    <d v="2013-06-26T00:00:00"/>
    <n v="27.36"/>
  </r>
  <r>
    <x v="829"/>
    <d v="2013-06-26T00:00:00"/>
    <n v="22.77"/>
  </r>
  <r>
    <x v="404"/>
    <d v="2013-06-25T00:00:00"/>
    <n v="26.759999999999998"/>
  </r>
  <r>
    <x v="830"/>
    <d v="2013-06-25T00:00:00"/>
    <n v="57"/>
  </r>
  <r>
    <x v="262"/>
    <d v="2013-06-25T00:00:00"/>
    <n v="36.739999999999995"/>
  </r>
  <r>
    <x v="831"/>
    <d v="2013-06-25T00:00:00"/>
    <n v="22.77"/>
  </r>
  <r>
    <x v="585"/>
    <d v="2013-06-25T00:00:00"/>
    <n v="39.129999999999995"/>
  </r>
  <r>
    <x v="832"/>
    <d v="2013-06-25T00:00:00"/>
    <n v="37.14"/>
  </r>
  <r>
    <x v="53"/>
    <d v="2013-06-25T00:00:00"/>
    <n v="56.88"/>
  </r>
  <r>
    <x v="826"/>
    <d v="2013-06-25T00:00:00"/>
    <n v="64.509999999999991"/>
  </r>
  <r>
    <x v="30"/>
    <d v="2013-06-25T00:00:00"/>
    <n v="20.58"/>
  </r>
  <r>
    <x v="461"/>
    <d v="2013-06-25T00:00:00"/>
    <n v="25.369999999999997"/>
  </r>
  <r>
    <x v="49"/>
    <d v="2013-06-24T00:00:00"/>
    <n v="69.680000000000007"/>
  </r>
  <r>
    <x v="833"/>
    <d v="2013-06-24T00:00:00"/>
    <n v="103.8"/>
  </r>
  <r>
    <x v="834"/>
    <d v="2013-06-24T00:00:00"/>
    <n v="35.989999999999995"/>
  </r>
  <r>
    <x v="835"/>
    <d v="2013-06-24T00:00:00"/>
    <n v="82.66"/>
  </r>
  <r>
    <x v="286"/>
    <d v="2013-06-24T00:00:00"/>
    <n v="51.7"/>
  </r>
  <r>
    <x v="187"/>
    <d v="2013-06-24T00:00:00"/>
    <n v="23.25"/>
  </r>
  <r>
    <x v="710"/>
    <d v="2013-06-24T00:00:00"/>
    <n v="37.489999999999995"/>
  </r>
  <r>
    <x v="9"/>
    <d v="2013-06-24T00:00:00"/>
    <n v="52.91"/>
  </r>
  <r>
    <x v="836"/>
    <d v="2013-06-24T00:00:00"/>
    <n v="55.88"/>
  </r>
  <r>
    <x v="157"/>
    <d v="2013-06-24T00:00:00"/>
    <n v="41.42"/>
  </r>
  <r>
    <x v="837"/>
    <d v="2013-06-24T00:00:00"/>
    <n v="41.15"/>
  </r>
  <r>
    <x v="58"/>
    <d v="2013-06-24T00:00:00"/>
    <n v="23.25"/>
  </r>
  <r>
    <x v="838"/>
    <d v="2013-06-24T00:00:00"/>
    <n v="27.36"/>
  </r>
  <r>
    <x v="380"/>
    <d v="2013-06-24T00:00:00"/>
    <n v="24.97"/>
  </r>
  <r>
    <x v="412"/>
    <d v="2013-06-24T00:00:00"/>
    <n v="30.77"/>
  </r>
  <r>
    <x v="452"/>
    <d v="2013-06-24T00:00:00"/>
    <n v="26.96"/>
  </r>
  <r>
    <x v="140"/>
    <d v="2013-06-24T00:00:00"/>
    <n v="22.77"/>
  </r>
  <r>
    <x v="839"/>
    <d v="2013-06-24T00:00:00"/>
    <n v="25.96"/>
  </r>
  <r>
    <x v="840"/>
    <d v="2013-06-24T00:00:00"/>
    <n v="23.25"/>
  </r>
  <r>
    <x v="312"/>
    <d v="2013-06-24T00:00:00"/>
    <n v="50.7"/>
  </r>
  <r>
    <x v="841"/>
    <d v="2013-06-24T00:00:00"/>
    <n v="53.92"/>
  </r>
  <r>
    <x v="842"/>
    <d v="2013-06-24T00:00:00"/>
    <n v="143.66999999999999"/>
  </r>
  <r>
    <x v="38"/>
    <d v="2013-06-23T00:00:00"/>
    <n v="102.92"/>
  </r>
  <r>
    <x v="843"/>
    <d v="2013-06-23T00:00:00"/>
    <n v="25.96"/>
  </r>
  <r>
    <x v="597"/>
    <d v="2013-06-23T00:00:00"/>
    <n v="26.7"/>
  </r>
  <r>
    <x v="844"/>
    <d v="2013-06-23T00:00:00"/>
    <n v="15.79"/>
  </r>
  <r>
    <x v="845"/>
    <d v="2013-06-23T00:00:00"/>
    <n v="38.94"/>
  </r>
  <r>
    <x v="713"/>
    <d v="2013-06-23T00:00:00"/>
    <n v="73.039999999999992"/>
  </r>
  <r>
    <x v="99"/>
    <d v="2013-06-23T00:00:00"/>
    <n v="32.54"/>
  </r>
  <r>
    <x v="2"/>
    <d v="2013-06-23T00:00:00"/>
    <n v="53.31"/>
  </r>
  <r>
    <x v="600"/>
    <d v="2013-06-23T00:00:00"/>
    <n v="17.78"/>
  </r>
  <r>
    <x v="846"/>
    <d v="2013-06-23T00:00:00"/>
    <n v="63.47"/>
  </r>
  <r>
    <x v="173"/>
    <d v="2013-06-23T00:00:00"/>
    <n v="32.54"/>
  </r>
  <r>
    <x v="411"/>
    <d v="2013-06-23T00:00:00"/>
    <n v="24.97"/>
  </r>
  <r>
    <x v="847"/>
    <d v="2013-06-23T00:00:00"/>
    <n v="20.98"/>
  </r>
  <r>
    <x v="848"/>
    <d v="2013-06-23T00:00:00"/>
    <n v="16.990000000000002"/>
  </r>
  <r>
    <x v="231"/>
    <d v="2013-06-23T00:00:00"/>
    <n v="26.36"/>
  </r>
  <r>
    <x v="19"/>
    <d v="2013-06-23T00:00:00"/>
    <n v="46.93"/>
  </r>
  <r>
    <x v="281"/>
    <d v="2013-06-23T00:00:00"/>
    <n v="35.14"/>
  </r>
  <r>
    <x v="473"/>
    <d v="2013-06-22T00:00:00"/>
    <n v="36.739999999999995"/>
  </r>
  <r>
    <x v="666"/>
    <d v="2013-06-22T00:00:00"/>
    <n v="70.28"/>
  </r>
  <r>
    <x v="9"/>
    <d v="2013-06-22T00:00:00"/>
    <n v="37.14"/>
  </r>
  <r>
    <x v="799"/>
    <d v="2013-06-22T00:00:00"/>
    <n v="40.6"/>
  </r>
  <r>
    <x v="495"/>
    <d v="2013-06-22T00:00:00"/>
    <n v="53.17"/>
  </r>
  <r>
    <x v="66"/>
    <d v="2013-06-22T00:00:00"/>
    <n v="73.47"/>
  </r>
  <r>
    <x v="348"/>
    <d v="2013-06-22T00:00:00"/>
    <n v="55.69"/>
  </r>
  <r>
    <x v="688"/>
    <d v="2013-06-22T00:00:00"/>
    <n v="63.28"/>
  </r>
  <r>
    <x v="621"/>
    <d v="2013-06-21T00:00:00"/>
    <n v="70.740000000000009"/>
  </r>
  <r>
    <x v="849"/>
    <d v="2013-06-21T00:00:00"/>
    <n v="37.22"/>
  </r>
  <r>
    <x v="277"/>
    <d v="2013-06-21T00:00:00"/>
    <n v="58.28"/>
  </r>
  <r>
    <x v="494"/>
    <d v="2013-06-21T00:00:00"/>
    <n v="17.79"/>
  </r>
  <r>
    <x v="343"/>
    <d v="2013-06-21T00:00:00"/>
    <n v="20.77"/>
  </r>
  <r>
    <x v="107"/>
    <d v="2013-06-21T00:00:00"/>
    <n v="49.33"/>
  </r>
  <r>
    <x v="298"/>
    <d v="2013-06-21T00:00:00"/>
    <n v="100.48"/>
  </r>
  <r>
    <x v="850"/>
    <d v="2013-06-21T00:00:00"/>
    <n v="22.77"/>
  </r>
  <r>
    <x v="541"/>
    <d v="2013-06-21T00:00:00"/>
    <n v="46.71"/>
  </r>
  <r>
    <x v="128"/>
    <d v="2013-06-21T00:00:00"/>
    <n v="22.77"/>
  </r>
  <r>
    <x v="430"/>
    <d v="2013-06-21T00:00:00"/>
    <n v="23.25"/>
  </r>
  <r>
    <x v="638"/>
    <d v="2013-06-21T00:00:00"/>
    <n v="22.97"/>
  </r>
  <r>
    <x v="37"/>
    <d v="2013-06-21T00:00:00"/>
    <n v="90.21"/>
  </r>
  <r>
    <x v="445"/>
    <d v="2013-06-20T00:00:00"/>
    <n v="30.54"/>
  </r>
  <r>
    <x v="238"/>
    <d v="2013-06-20T00:00:00"/>
    <n v="96.26"/>
  </r>
  <r>
    <x v="851"/>
    <d v="2013-06-20T00:00:00"/>
    <n v="27.7"/>
  </r>
  <r>
    <x v="852"/>
    <d v="2013-06-20T00:00:00"/>
    <n v="23.25"/>
  </r>
  <r>
    <x v="467"/>
    <d v="2013-06-20T00:00:00"/>
    <n v="87.22"/>
  </r>
  <r>
    <x v="555"/>
    <d v="2013-06-20T00:00:00"/>
    <n v="32.739999999999995"/>
  </r>
  <r>
    <x v="853"/>
    <d v="2013-06-20T00:00:00"/>
    <n v="25.96"/>
  </r>
  <r>
    <x v="854"/>
    <d v="2013-06-20T00:00:00"/>
    <n v="24.97"/>
  </r>
  <r>
    <x v="855"/>
    <d v="2013-06-20T00:00:00"/>
    <n v="25.96"/>
  </r>
  <r>
    <x v="325"/>
    <d v="2013-06-20T00:00:00"/>
    <n v="50.51"/>
  </r>
  <r>
    <x v="803"/>
    <d v="2013-06-20T00:00:00"/>
    <n v="22.77"/>
  </r>
  <r>
    <x v="354"/>
    <d v="2013-06-20T00:00:00"/>
    <n v="52.69"/>
  </r>
  <r>
    <x v="227"/>
    <d v="2013-06-20T00:00:00"/>
    <n v="25.96"/>
  </r>
  <r>
    <x v="132"/>
    <d v="2013-06-20T00:00:00"/>
    <n v="25.96"/>
  </r>
  <r>
    <x v="159"/>
    <d v="2013-06-20T00:00:00"/>
    <n v="51.7"/>
  </r>
  <r>
    <x v="289"/>
    <d v="2013-06-20T00:00:00"/>
    <n v="61.48"/>
  </r>
  <r>
    <x v="142"/>
    <d v="2013-06-20T00:00:00"/>
    <n v="46.72"/>
  </r>
  <r>
    <x v="856"/>
    <d v="2013-06-20T00:00:00"/>
    <n v="25.96"/>
  </r>
  <r>
    <x v="53"/>
    <d v="2013-06-20T00:00:00"/>
    <n v="62.67"/>
  </r>
  <r>
    <x v="54"/>
    <d v="2013-06-20T00:00:00"/>
    <n v="19.97"/>
  </r>
  <r>
    <x v="86"/>
    <d v="2013-06-20T00:00:00"/>
    <n v="52.5"/>
  </r>
  <r>
    <x v="796"/>
    <d v="2013-06-19T00:00:00"/>
    <n v="39.739999999999995"/>
  </r>
  <r>
    <x v="171"/>
    <d v="2013-06-19T00:00:00"/>
    <n v="39.340000000000003"/>
  </r>
  <r>
    <x v="399"/>
    <d v="2013-06-19T00:00:00"/>
    <n v="69.099999999999994"/>
  </r>
  <r>
    <x v="803"/>
    <d v="2013-06-19T00:00:00"/>
    <n v="266.35000000000002"/>
  </r>
  <r>
    <x v="393"/>
    <d v="2013-06-19T00:00:00"/>
    <n v="25.990000000000002"/>
  </r>
  <r>
    <x v="455"/>
    <d v="2013-06-19T00:00:00"/>
    <n v="162.77000000000001"/>
  </r>
  <r>
    <x v="606"/>
    <d v="2013-06-19T00:00:00"/>
    <n v="22.77"/>
  </r>
  <r>
    <x v="110"/>
    <d v="2013-06-19T00:00:00"/>
    <n v="56.33"/>
  </r>
  <r>
    <x v="249"/>
    <d v="2013-06-19T00:00:00"/>
    <n v="81.849999999999994"/>
  </r>
  <r>
    <x v="113"/>
    <d v="2013-06-19T00:00:00"/>
    <n v="40.159999999999997"/>
  </r>
  <r>
    <x v="432"/>
    <d v="2013-06-19T00:00:00"/>
    <n v="26.36"/>
  </r>
  <r>
    <x v="712"/>
    <d v="2013-06-19T00:00:00"/>
    <n v="23.990000000000002"/>
  </r>
  <r>
    <x v="31"/>
    <d v="2013-06-18T00:00:00"/>
    <n v="37.14"/>
  </r>
  <r>
    <x v="569"/>
    <d v="2013-06-18T00:00:00"/>
    <n v="55.09"/>
  </r>
  <r>
    <x v="13"/>
    <d v="2013-06-18T00:00:00"/>
    <n v="49.92"/>
  </r>
  <r>
    <x v="58"/>
    <d v="2013-06-18T00:00:00"/>
    <n v="32"/>
  </r>
  <r>
    <x v="605"/>
    <d v="2013-06-18T00:00:00"/>
    <n v="42.86"/>
  </r>
  <r>
    <x v="350"/>
    <d v="2013-06-18T00:00:00"/>
    <n v="25.96"/>
  </r>
  <r>
    <x v="494"/>
    <d v="2013-06-17T00:00:00"/>
    <n v="35.019999999999996"/>
  </r>
  <r>
    <x v="752"/>
    <d v="2013-06-17T00:00:00"/>
    <n v="20.98"/>
  </r>
  <r>
    <x v="81"/>
    <d v="2013-06-17T00:00:00"/>
    <n v="25.96"/>
  </r>
  <r>
    <x v="366"/>
    <d v="2013-06-17T00:00:00"/>
    <n v="67.349999999999994"/>
  </r>
  <r>
    <x v="142"/>
    <d v="2013-06-17T00:00:00"/>
    <n v="43.53"/>
  </r>
  <r>
    <x v="52"/>
    <d v="2013-06-17T00:00:00"/>
    <n v="55.88"/>
  </r>
  <r>
    <x v="740"/>
    <d v="2013-06-17T00:00:00"/>
    <n v="51.49"/>
  </r>
  <r>
    <x v="728"/>
    <d v="2013-06-17T00:00:00"/>
    <n v="36.94"/>
  </r>
  <r>
    <x v="510"/>
    <d v="2013-06-17T00:00:00"/>
    <n v="26.759999999999998"/>
  </r>
  <r>
    <x v="857"/>
    <d v="2013-06-17T00:00:00"/>
    <n v="36.340000000000003"/>
  </r>
  <r>
    <x v="161"/>
    <d v="2013-06-17T00:00:00"/>
    <n v="29.7"/>
  </r>
  <r>
    <x v="789"/>
    <d v="2013-06-16T00:00:00"/>
    <n v="21.77"/>
  </r>
  <r>
    <x v="858"/>
    <d v="2013-06-16T00:00:00"/>
    <n v="22.77"/>
  </r>
  <r>
    <x v="116"/>
    <d v="2013-06-16T00:00:00"/>
    <n v="35.489999999999995"/>
  </r>
  <r>
    <x v="390"/>
    <d v="2013-06-16T00:00:00"/>
    <n v="43.77"/>
  </r>
  <r>
    <x v="262"/>
    <d v="2013-06-16T00:00:00"/>
    <n v="41.33"/>
  </r>
  <r>
    <x v="192"/>
    <d v="2013-06-16T00:00:00"/>
    <n v="20.98"/>
  </r>
  <r>
    <x v="50"/>
    <d v="2013-06-16T00:00:00"/>
    <n v="41.32"/>
  </r>
  <r>
    <x v="43"/>
    <d v="2013-06-16T00:00:00"/>
    <n v="25.96"/>
  </r>
  <r>
    <x v="357"/>
    <d v="2013-06-16T00:00:00"/>
    <n v="47.74"/>
  </r>
  <r>
    <x v="331"/>
    <d v="2013-06-15T00:00:00"/>
    <n v="66.650000000000006"/>
  </r>
  <r>
    <x v="859"/>
    <d v="2013-06-15T00:00:00"/>
    <n v="35.75"/>
  </r>
  <r>
    <x v="750"/>
    <d v="2013-06-15T00:00:00"/>
    <n v="169.44"/>
  </r>
  <r>
    <x v="649"/>
    <d v="2013-06-15T00:00:00"/>
    <n v="53.31"/>
  </r>
  <r>
    <x v="856"/>
    <d v="2013-06-15T00:00:00"/>
    <n v="42.03"/>
  </r>
  <r>
    <x v="860"/>
    <d v="2013-06-15T00:00:00"/>
    <n v="47.7"/>
  </r>
  <r>
    <x v="211"/>
    <d v="2013-06-15T00:00:00"/>
    <n v="93.33"/>
  </r>
  <r>
    <x v="55"/>
    <d v="2013-06-15T00:00:00"/>
    <n v="29.77"/>
  </r>
  <r>
    <x v="861"/>
    <d v="2013-06-15T00:00:00"/>
    <n v="32"/>
  </r>
  <r>
    <x v="254"/>
    <d v="2013-06-14T00:00:00"/>
    <n v="55.29"/>
  </r>
  <r>
    <x v="554"/>
    <d v="2013-06-14T00:00:00"/>
    <n v="35.950000000000003"/>
  </r>
  <r>
    <x v="226"/>
    <d v="2013-06-14T00:00:00"/>
    <n v="53.77"/>
  </r>
  <r>
    <x v="380"/>
    <d v="2013-06-14T00:00:00"/>
    <n v="30.77"/>
  </r>
  <r>
    <x v="43"/>
    <d v="2013-06-14T00:00:00"/>
    <n v="18.13"/>
  </r>
  <r>
    <x v="619"/>
    <d v="2013-06-14T00:00:00"/>
    <n v="61.48"/>
  </r>
  <r>
    <x v="117"/>
    <d v="2013-06-13T00:00:00"/>
    <n v="25.369999999999997"/>
  </r>
  <r>
    <x v="830"/>
    <d v="2013-06-13T00:00:00"/>
    <n v="53"/>
  </r>
  <r>
    <x v="231"/>
    <d v="2013-06-13T00:00:00"/>
    <n v="72.67"/>
  </r>
  <r>
    <x v="232"/>
    <d v="2013-06-13T00:00:00"/>
    <n v="49.9"/>
  </r>
  <r>
    <x v="807"/>
    <d v="2013-06-12T00:00:00"/>
    <n v="25.990000000000002"/>
  </r>
  <r>
    <x v="53"/>
    <d v="2013-06-12T00:00:00"/>
    <n v="71.84"/>
  </r>
  <r>
    <x v="186"/>
    <d v="2013-06-12T00:00:00"/>
    <n v="38.94"/>
  </r>
  <r>
    <x v="862"/>
    <d v="2013-06-12T00:00:00"/>
    <n v="52.29"/>
  </r>
  <r>
    <x v="37"/>
    <d v="2013-06-12T00:00:00"/>
    <n v="78.77"/>
  </r>
  <r>
    <x v="789"/>
    <d v="2013-06-11T00:00:00"/>
    <n v="50.51"/>
  </r>
  <r>
    <x v="467"/>
    <d v="2013-06-11T00:00:00"/>
    <n v="101.18"/>
  </r>
  <r>
    <x v="2"/>
    <d v="2013-06-11T00:00:00"/>
    <n v="49.91"/>
  </r>
  <r>
    <x v="797"/>
    <d v="2013-06-11T00:00:00"/>
    <n v="97.43"/>
  </r>
  <r>
    <x v="501"/>
    <d v="2013-06-11T00:00:00"/>
    <n v="20.98"/>
  </r>
  <r>
    <x v="92"/>
    <d v="2013-06-11T00:00:00"/>
    <n v="36.14"/>
  </r>
  <r>
    <x v="572"/>
    <d v="2013-06-11T00:00:00"/>
    <n v="38.94"/>
  </r>
  <r>
    <x v="863"/>
    <d v="2013-06-11T00:00:00"/>
    <n v="23.77"/>
  </r>
  <r>
    <x v="351"/>
    <d v="2013-06-11T00:00:00"/>
    <n v="40.92"/>
  </r>
  <r>
    <x v="864"/>
    <d v="2013-06-11T00:00:00"/>
    <n v="67.06"/>
  </r>
  <r>
    <x v="235"/>
    <d v="2013-06-11T00:00:00"/>
    <n v="77.09"/>
  </r>
  <r>
    <x v="725"/>
    <d v="2013-06-11T00:00:00"/>
    <n v="22.78"/>
  </r>
  <r>
    <x v="380"/>
    <d v="2013-06-10T00:00:00"/>
    <n v="26.36"/>
  </r>
  <r>
    <x v="791"/>
    <d v="2013-06-10T00:00:00"/>
    <n v="40.93"/>
  </r>
  <r>
    <x v="842"/>
    <d v="2013-06-10T00:00:00"/>
    <n v="136.5"/>
  </r>
  <r>
    <x v="109"/>
    <d v="2013-06-10T00:00:00"/>
    <n v="37.730000000000004"/>
  </r>
  <r>
    <x v="359"/>
    <d v="2013-06-09T00:00:00"/>
    <n v="40.92"/>
  </r>
  <r>
    <x v="92"/>
    <d v="2013-06-09T00:00:00"/>
    <n v="39.340000000000003"/>
  </r>
  <r>
    <x v="113"/>
    <d v="2013-06-09T00:00:00"/>
    <n v="25.79"/>
  </r>
  <r>
    <x v="764"/>
    <d v="2013-06-09T00:00:00"/>
    <n v="24.97"/>
  </r>
  <r>
    <x v="250"/>
    <d v="2013-06-08T00:00:00"/>
    <n v="22.77"/>
  </r>
  <r>
    <x v="865"/>
    <d v="2013-06-08T00:00:00"/>
    <n v="49.51"/>
  </r>
  <r>
    <x v="10"/>
    <d v="2013-06-08T00:00:00"/>
    <n v="40.33"/>
  </r>
  <r>
    <x v="143"/>
    <d v="2013-06-08T00:00:00"/>
    <n v="68.5"/>
  </r>
  <r>
    <x v="14"/>
    <d v="2013-06-08T00:00:00"/>
    <n v="53.69"/>
  </r>
  <r>
    <x v="866"/>
    <d v="2013-06-08T00:00:00"/>
    <n v="40.730000000000004"/>
  </r>
  <r>
    <x v="657"/>
    <d v="2013-06-08T00:00:00"/>
    <n v="22.77"/>
  </r>
  <r>
    <x v="58"/>
    <d v="2013-06-07T00:00:00"/>
    <n v="23.25"/>
  </r>
  <r>
    <x v="113"/>
    <d v="2013-06-07T00:00:00"/>
    <n v="25.79"/>
  </r>
  <r>
    <x v="95"/>
    <d v="2013-06-07T00:00:00"/>
    <n v="23.77"/>
  </r>
  <r>
    <x v="187"/>
    <d v="2013-06-06T00:00:00"/>
    <n v="16.78"/>
  </r>
  <r>
    <x v="522"/>
    <d v="2013-06-06T00:00:00"/>
    <n v="56.51"/>
  </r>
  <r>
    <x v="867"/>
    <d v="2013-06-06T00:00:00"/>
    <n v="25.96"/>
  </r>
  <r>
    <x v="854"/>
    <d v="2013-06-06T00:00:00"/>
    <n v="62.53"/>
  </r>
  <r>
    <x v="721"/>
    <d v="2013-06-06T00:00:00"/>
    <n v="21.98"/>
  </r>
  <r>
    <x v="39"/>
    <d v="2013-06-06T00:00:00"/>
    <n v="58.7"/>
  </r>
  <r>
    <x v="19"/>
    <d v="2013-06-06T00:00:00"/>
    <n v="74.069999999999993"/>
  </r>
  <r>
    <x v="852"/>
    <d v="2013-06-05T00:00:00"/>
    <n v="35.019999999999996"/>
  </r>
  <r>
    <x v="113"/>
    <d v="2013-06-05T00:00:00"/>
    <n v="25.79"/>
  </r>
  <r>
    <x v="21"/>
    <d v="2013-06-05T00:00:00"/>
    <n v="40.6"/>
  </r>
  <r>
    <x v="672"/>
    <d v="2013-06-04T00:00:00"/>
    <n v="37.14"/>
  </r>
  <r>
    <x v="99"/>
    <d v="2013-06-04T00:00:00"/>
    <n v="24.77"/>
  </r>
  <r>
    <x v="226"/>
    <d v="2013-06-04T00:00:00"/>
    <n v="16.759999999999998"/>
  </r>
  <r>
    <x v="202"/>
    <d v="2013-06-04T00:00:00"/>
    <n v="21.77"/>
  </r>
  <r>
    <x v="327"/>
    <d v="2013-06-04T00:00:00"/>
    <n v="24.97"/>
  </r>
  <r>
    <x v="501"/>
    <d v="2013-06-03T00:00:00"/>
    <n v="26.96"/>
  </r>
  <r>
    <x v="40"/>
    <d v="2013-06-03T00:00:00"/>
    <n v="40.129999999999995"/>
  </r>
  <r>
    <x v="76"/>
    <d v="2013-06-03T00:00:00"/>
    <n v="38.730000000000004"/>
  </r>
  <r>
    <x v="380"/>
    <d v="2013-06-03T00:00:00"/>
    <n v="26.36"/>
  </r>
  <r>
    <x v="221"/>
    <d v="2013-06-03T00:00:00"/>
    <n v="125.73"/>
  </r>
  <r>
    <x v="321"/>
    <d v="2013-06-03T00:00:00"/>
    <n v="28.73"/>
  </r>
  <r>
    <x v="84"/>
    <d v="2013-06-03T00:00:00"/>
    <n v="22.77"/>
  </r>
  <r>
    <x v="44"/>
    <d v="2013-06-03T00:00:00"/>
    <n v="21.77"/>
  </r>
  <r>
    <x v="52"/>
    <d v="2013-06-03T00:00:00"/>
    <n v="69.259999999999991"/>
  </r>
  <r>
    <x v="868"/>
    <d v="2013-06-03T00:00:00"/>
    <n v="50.95"/>
  </r>
  <r>
    <x v="252"/>
    <d v="2013-06-02T00:00:00"/>
    <n v="82.02"/>
  </r>
  <r>
    <x v="78"/>
    <d v="2013-06-02T00:00:00"/>
    <n v="52.69"/>
  </r>
  <r>
    <x v="758"/>
    <d v="2013-06-02T00:00:00"/>
    <n v="73.97"/>
  </r>
  <r>
    <x v="674"/>
    <d v="2013-06-02T00:00:00"/>
    <n v="40.75"/>
  </r>
  <r>
    <x v="126"/>
    <d v="2013-06-02T00:00:00"/>
    <n v="103.96"/>
  </r>
  <r>
    <x v="692"/>
    <d v="2013-06-02T00:00:00"/>
    <n v="25.96"/>
  </r>
  <r>
    <x v="226"/>
    <d v="2013-06-02T00:00:00"/>
    <n v="39.93"/>
  </r>
  <r>
    <x v="178"/>
    <d v="2013-06-02T00:00:00"/>
    <n v="121.18"/>
  </r>
  <r>
    <x v="760"/>
    <d v="2013-06-02T00:00:00"/>
    <n v="40.42"/>
  </r>
  <r>
    <x v="93"/>
    <d v="2013-06-02T00:00:00"/>
    <n v="18.78"/>
  </r>
  <r>
    <x v="20"/>
    <d v="2013-06-02T00:00:00"/>
    <n v="33.54"/>
  </r>
  <r>
    <x v="740"/>
    <d v="2013-06-02T00:00:00"/>
    <n v="39.760000000000005"/>
  </r>
  <r>
    <x v="869"/>
    <d v="2013-06-02T00:00:00"/>
    <n v="129.93"/>
  </r>
  <r>
    <x v="772"/>
    <d v="2013-06-02T00:00:00"/>
    <n v="22.77"/>
  </r>
  <r>
    <x v="166"/>
    <d v="2013-06-02T00:00:00"/>
    <n v="25.990000000000002"/>
  </r>
  <r>
    <x v="615"/>
    <d v="2013-06-01T00:00:00"/>
    <n v="133.88"/>
  </r>
  <r>
    <x v="31"/>
    <d v="2013-06-01T00:00:00"/>
    <n v="40.730000000000004"/>
  </r>
  <r>
    <x v="63"/>
    <d v="2013-06-01T00:00:00"/>
    <n v="35.54"/>
  </r>
  <r>
    <x v="14"/>
    <d v="2013-06-01T00:00:00"/>
    <n v="40.33"/>
  </r>
  <r>
    <x v="690"/>
    <d v="2013-06-01T00:00:00"/>
    <n v="36.32"/>
  </r>
  <r>
    <x v="771"/>
    <d v="2013-06-01T00:00:00"/>
    <n v="26.759999999999998"/>
  </r>
  <r>
    <x v="591"/>
    <d v="2013-06-01T00:00:00"/>
    <n v="42.760000000000005"/>
  </r>
  <r>
    <x v="369"/>
    <d v="2013-06-01T00:00:00"/>
    <n v="36.730000000000004"/>
  </r>
  <r>
    <x v="772"/>
    <d v="2013-06-01T00:00:00"/>
    <n v="50.96"/>
  </r>
  <r>
    <x v="503"/>
    <d v="2013-05-31T00:00:00"/>
    <n v="28.3"/>
  </r>
  <r>
    <x v="617"/>
    <d v="2013-05-31T00:00:00"/>
    <n v="37.14"/>
  </r>
  <r>
    <x v="870"/>
    <d v="2013-05-31T00:00:00"/>
    <n v="37.75"/>
  </r>
  <r>
    <x v="675"/>
    <d v="2013-05-31T00:00:00"/>
    <n v="42.6"/>
  </r>
  <r>
    <x v="58"/>
    <d v="2013-05-31T00:00:00"/>
    <n v="29.52"/>
  </r>
  <r>
    <x v="76"/>
    <d v="2013-05-31T00:00:00"/>
    <n v="40.92"/>
  </r>
  <r>
    <x v="820"/>
    <d v="2013-05-31T00:00:00"/>
    <n v="40.33"/>
  </r>
  <r>
    <x v="169"/>
    <d v="2013-05-31T00:00:00"/>
    <n v="23.77"/>
  </r>
  <r>
    <x v="160"/>
    <d v="2013-05-31T00:00:00"/>
    <n v="122.76"/>
  </r>
  <r>
    <x v="255"/>
    <d v="2013-05-30T00:00:00"/>
    <n v="40.92"/>
  </r>
  <r>
    <x v="871"/>
    <d v="2013-05-30T00:00:00"/>
    <n v="48.5"/>
  </r>
  <r>
    <x v="218"/>
    <d v="2013-05-30T00:00:00"/>
    <n v="98.22"/>
  </r>
  <r>
    <x v="872"/>
    <d v="2013-05-30T00:00:00"/>
    <n v="46.3"/>
  </r>
  <r>
    <x v="676"/>
    <d v="2013-05-30T00:00:00"/>
    <n v="25.990000000000002"/>
  </r>
  <r>
    <x v="873"/>
    <d v="2013-05-30T00:00:00"/>
    <n v="19.97"/>
  </r>
  <r>
    <x v="93"/>
    <d v="2013-05-30T00:00:00"/>
    <n v="18.98"/>
  </r>
  <r>
    <x v="720"/>
    <d v="2013-05-30T00:00:00"/>
    <n v="21.77"/>
  </r>
  <r>
    <x v="826"/>
    <d v="2013-05-30T00:00:00"/>
    <n v="54.69"/>
  </r>
  <r>
    <x v="874"/>
    <d v="2013-05-30T00:00:00"/>
    <n v="23.25"/>
  </r>
  <r>
    <x v="369"/>
    <d v="2013-05-30T00:00:00"/>
    <n v="40.92"/>
  </r>
  <r>
    <x v="875"/>
    <d v="2013-05-29T00:00:00"/>
    <n v="73.039999999999992"/>
  </r>
  <r>
    <x v="560"/>
    <d v="2013-05-29T00:00:00"/>
    <n v="28.7"/>
  </r>
  <r>
    <x v="632"/>
    <d v="2013-05-29T00:00:00"/>
    <n v="58.1"/>
  </r>
  <r>
    <x v="42"/>
    <d v="2013-05-29T00:00:00"/>
    <n v="37.94"/>
  </r>
  <r>
    <x v="164"/>
    <d v="2013-05-29T00:00:00"/>
    <n v="40.33"/>
  </r>
  <r>
    <x v="318"/>
    <d v="2013-05-29T00:00:00"/>
    <n v="56.29"/>
  </r>
  <r>
    <x v="876"/>
    <d v="2013-05-29T00:00:00"/>
    <n v="29.76"/>
  </r>
  <r>
    <x v="461"/>
    <d v="2013-05-29T00:00:00"/>
    <n v="25.369999999999997"/>
  </r>
  <r>
    <x v="877"/>
    <d v="2013-05-29T00:00:00"/>
    <n v="24.97"/>
  </r>
  <r>
    <x v="875"/>
    <d v="2013-05-28T00:00:00"/>
    <n v="59.28"/>
  </r>
  <r>
    <x v="238"/>
    <d v="2013-05-28T00:00:00"/>
    <n v="31.37"/>
  </r>
  <r>
    <x v="647"/>
    <d v="2013-05-28T00:00:00"/>
    <n v="131.94999999999999"/>
  </r>
  <r>
    <x v="878"/>
    <d v="2013-05-28T00:00:00"/>
    <n v="104.24"/>
  </r>
  <r>
    <x v="169"/>
    <d v="2013-05-28T00:00:00"/>
    <n v="60.25"/>
  </r>
  <r>
    <x v="60"/>
    <d v="2013-05-28T00:00:00"/>
    <n v="24.97"/>
  </r>
  <r>
    <x v="341"/>
    <d v="2013-05-28T00:00:00"/>
    <n v="25.96"/>
  </r>
  <r>
    <x v="503"/>
    <d v="2013-05-27T00:00:00"/>
    <n v="32.97"/>
  </r>
  <r>
    <x v="789"/>
    <d v="2013-05-27T00:00:00"/>
    <n v="59.94"/>
  </r>
  <r>
    <x v="713"/>
    <d v="2013-05-27T00:00:00"/>
    <n v="85.77"/>
  </r>
  <r>
    <x v="306"/>
    <d v="2013-05-27T00:00:00"/>
    <n v="61.28"/>
  </r>
  <r>
    <x v="879"/>
    <d v="2013-05-27T00:00:00"/>
    <n v="83.2"/>
  </r>
  <r>
    <x v="43"/>
    <d v="2013-05-27T00:00:00"/>
    <n v="28.76"/>
  </r>
  <r>
    <x v="880"/>
    <d v="2013-05-27T00:00:00"/>
    <n v="20.990000000000002"/>
  </r>
  <r>
    <x v="881"/>
    <d v="2013-05-27T00:00:00"/>
    <n v="31.54"/>
  </r>
  <r>
    <x v="862"/>
    <d v="2013-05-27T00:00:00"/>
    <n v="72.45"/>
  </r>
  <r>
    <x v="125"/>
    <d v="2013-05-26T00:00:00"/>
    <n v="17.79"/>
  </r>
  <r>
    <x v="882"/>
    <d v="2013-05-26T00:00:00"/>
    <n v="45.14"/>
  </r>
  <r>
    <x v="116"/>
    <d v="2013-05-26T00:00:00"/>
    <n v="34.879999999999995"/>
  </r>
  <r>
    <x v="220"/>
    <d v="2013-05-26T00:00:00"/>
    <n v="25.369999999999997"/>
  </r>
  <r>
    <x v="871"/>
    <d v="2013-05-26T00:00:00"/>
    <n v="22.77"/>
  </r>
  <r>
    <x v="883"/>
    <d v="2013-05-26T00:00:00"/>
    <n v="47.5"/>
  </r>
  <r>
    <x v="787"/>
    <d v="2013-05-26T00:00:00"/>
    <n v="37.730000000000004"/>
  </r>
  <r>
    <x v="477"/>
    <d v="2013-05-26T00:00:00"/>
    <n v="22.77"/>
  </r>
  <r>
    <x v="557"/>
    <d v="2013-05-26T00:00:00"/>
    <n v="23.25"/>
  </r>
  <r>
    <x v="34"/>
    <d v="2013-05-26T00:00:00"/>
    <n v="95.97"/>
  </r>
  <r>
    <x v="842"/>
    <d v="2013-05-26T00:00:00"/>
    <n v="129.09"/>
  </r>
  <r>
    <x v="238"/>
    <d v="2013-05-25T00:00:00"/>
    <n v="61.97"/>
  </r>
  <r>
    <x v="244"/>
    <d v="2013-05-25T00:00:00"/>
    <n v="95.19"/>
  </r>
  <r>
    <x v="323"/>
    <d v="2013-05-25T00:00:00"/>
    <n v="54.3"/>
  </r>
  <r>
    <x v="476"/>
    <d v="2013-05-25T00:00:00"/>
    <n v="23.97"/>
  </r>
  <r>
    <x v="871"/>
    <d v="2013-05-25T00:00:00"/>
    <n v="23.77"/>
  </r>
  <r>
    <x v="113"/>
    <d v="2013-05-25T00:00:00"/>
    <n v="24.97"/>
  </r>
  <r>
    <x v="404"/>
    <d v="2013-05-24T00:00:00"/>
    <n v="40.54"/>
  </r>
  <r>
    <x v="407"/>
    <d v="2013-05-24T00:00:00"/>
    <n v="23.25"/>
  </r>
  <r>
    <x v="58"/>
    <d v="2013-05-24T00:00:00"/>
    <n v="23.25"/>
  </r>
  <r>
    <x v="536"/>
    <d v="2013-05-24T00:00:00"/>
    <n v="25.96"/>
  </r>
  <r>
    <x v="525"/>
    <d v="2013-05-24T00:00:00"/>
    <n v="106.95"/>
  </r>
  <r>
    <x v="16"/>
    <d v="2013-05-23T00:00:00"/>
    <n v="84.02"/>
  </r>
  <r>
    <x v="324"/>
    <d v="2013-05-23T00:00:00"/>
    <n v="41.370000000000005"/>
  </r>
  <r>
    <x v="582"/>
    <d v="2013-05-23T00:00:00"/>
    <n v="26.96"/>
  </r>
  <r>
    <x v="598"/>
    <d v="2013-05-23T00:00:00"/>
    <n v="26.36"/>
  </r>
  <r>
    <x v="317"/>
    <d v="2013-05-23T00:00:00"/>
    <n v="20.77"/>
  </r>
  <r>
    <x v="884"/>
    <d v="2013-05-23T00:00:00"/>
    <n v="33.97"/>
  </r>
  <r>
    <x v="86"/>
    <d v="2013-05-23T00:00:00"/>
    <n v="55.69"/>
  </r>
  <r>
    <x v="875"/>
    <d v="2013-05-22T00:00:00"/>
    <n v="162.97999999999999"/>
  </r>
  <r>
    <x v="885"/>
    <d v="2013-05-22T00:00:00"/>
    <n v="41.32"/>
  </r>
  <r>
    <x v="886"/>
    <d v="2013-05-22T00:00:00"/>
    <n v="40.92"/>
  </r>
  <r>
    <x v="448"/>
    <d v="2013-05-22T00:00:00"/>
    <n v="40.92"/>
  </r>
  <r>
    <x v="463"/>
    <d v="2013-05-22T00:00:00"/>
    <n v="42.31"/>
  </r>
  <r>
    <x v="263"/>
    <d v="2013-05-22T00:00:00"/>
    <n v="67.460000000000008"/>
  </r>
  <r>
    <x v="840"/>
    <d v="2013-05-22T00:00:00"/>
    <n v="17.27"/>
  </r>
  <r>
    <x v="623"/>
    <d v="2013-05-22T00:00:00"/>
    <n v="22.77"/>
  </r>
  <r>
    <x v="350"/>
    <d v="2013-05-22T00:00:00"/>
    <n v="225.7"/>
  </r>
  <r>
    <x v="713"/>
    <d v="2013-05-21T00:00:00"/>
    <n v="76.63"/>
  </r>
  <r>
    <x v="464"/>
    <d v="2013-05-21T00:00:00"/>
    <n v="28.7"/>
  </r>
  <r>
    <x v="778"/>
    <d v="2013-05-21T00:00:00"/>
    <n v="50"/>
  </r>
  <r>
    <x v="65"/>
    <d v="2013-05-21T00:00:00"/>
    <n v="28.9"/>
  </r>
  <r>
    <x v="295"/>
    <d v="2013-05-21T00:00:00"/>
    <n v="77.44"/>
  </r>
  <r>
    <x v="720"/>
    <d v="2013-05-21T00:00:00"/>
    <n v="66.789999999999992"/>
  </r>
  <r>
    <x v="841"/>
    <d v="2013-05-21T00:00:00"/>
    <n v="41.32"/>
  </r>
  <r>
    <x v="537"/>
    <d v="2013-05-21T00:00:00"/>
    <n v="50.71"/>
  </r>
  <r>
    <x v="187"/>
    <d v="2013-05-20T00:00:00"/>
    <n v="39.81"/>
  </r>
  <r>
    <x v="795"/>
    <d v="2013-05-20T00:00:00"/>
    <n v="42.03"/>
  </r>
  <r>
    <x v="639"/>
    <d v="2013-05-20T00:00:00"/>
    <n v="166.8"/>
  </r>
  <r>
    <x v="721"/>
    <d v="2013-05-20T00:00:00"/>
    <n v="24.58"/>
  </r>
  <r>
    <x v="88"/>
    <d v="2013-05-20T00:00:00"/>
    <n v="73.259999999999991"/>
  </r>
  <r>
    <x v="228"/>
    <d v="2013-05-20T00:00:00"/>
    <n v="85.29"/>
  </r>
  <r>
    <x v="822"/>
    <d v="2013-05-20T00:00:00"/>
    <n v="37.129999999999995"/>
  </r>
  <r>
    <x v="887"/>
    <d v="2013-05-20T00:00:00"/>
    <n v="25.369999999999997"/>
  </r>
  <r>
    <x v="888"/>
    <d v="2013-05-20T00:00:00"/>
    <n v="24.77"/>
  </r>
  <r>
    <x v="432"/>
    <d v="2013-05-20T00:00:00"/>
    <n v="98.04"/>
  </r>
  <r>
    <x v="772"/>
    <d v="2013-05-20T00:00:00"/>
    <n v="22.77"/>
  </r>
  <r>
    <x v="187"/>
    <d v="2013-05-19T00:00:00"/>
    <n v="31.76"/>
  </r>
  <r>
    <x v="205"/>
    <d v="2013-05-19T00:00:00"/>
    <n v="52.31"/>
  </r>
  <r>
    <x v="672"/>
    <d v="2013-05-19T00:00:00"/>
    <n v="38.730000000000004"/>
  </r>
  <r>
    <x v="70"/>
    <d v="2013-05-19T00:00:00"/>
    <n v="80.84"/>
  </r>
  <r>
    <x v="238"/>
    <d v="2013-05-19T00:00:00"/>
    <n v="94.94"/>
  </r>
  <r>
    <x v="428"/>
    <d v="2013-05-19T00:00:00"/>
    <n v="54.48"/>
  </r>
  <r>
    <x v="889"/>
    <d v="2013-05-19T00:00:00"/>
    <n v="22.77"/>
  </r>
  <r>
    <x v="515"/>
    <d v="2013-05-19T00:00:00"/>
    <n v="49.71"/>
  </r>
  <r>
    <x v="483"/>
    <d v="2013-05-19T00:00:00"/>
    <n v="22.77"/>
  </r>
  <r>
    <x v="890"/>
    <d v="2013-05-19T00:00:00"/>
    <n v="57.28"/>
  </r>
  <r>
    <x v="820"/>
    <d v="2013-05-19T00:00:00"/>
    <n v="31.74"/>
  </r>
  <r>
    <x v="263"/>
    <d v="2013-05-19T00:00:00"/>
    <n v="43.45"/>
  </r>
  <r>
    <x v="649"/>
    <d v="2013-05-19T00:00:00"/>
    <n v="21.77"/>
  </r>
  <r>
    <x v="644"/>
    <d v="2013-05-19T00:00:00"/>
    <n v="34.489999999999995"/>
  </r>
  <r>
    <x v="740"/>
    <d v="2013-05-19T00:00:00"/>
    <n v="47.36"/>
  </r>
  <r>
    <x v="253"/>
    <d v="2013-05-18T00:00:00"/>
    <n v="110.19"/>
  </r>
  <r>
    <x v="494"/>
    <d v="2013-05-18T00:00:00"/>
    <n v="24.77"/>
  </r>
  <r>
    <x v="513"/>
    <d v="2013-05-18T00:00:00"/>
    <n v="35.739999999999995"/>
  </r>
  <r>
    <x v="891"/>
    <d v="2013-05-18T00:00:00"/>
    <n v="54.09"/>
  </r>
  <r>
    <x v="892"/>
    <d v="2013-05-18T00:00:00"/>
    <n v="17.79"/>
  </r>
  <r>
    <x v="778"/>
    <d v="2013-05-18T00:00:00"/>
    <n v="153.9"/>
  </r>
  <r>
    <x v="806"/>
    <d v="2013-05-18T00:00:00"/>
    <n v="25.96"/>
  </r>
  <r>
    <x v="43"/>
    <d v="2013-05-18T00:00:00"/>
    <n v="35.950000000000003"/>
  </r>
  <r>
    <x v="66"/>
    <d v="2013-05-18T00:00:00"/>
    <n v="67.289999999999992"/>
  </r>
  <r>
    <x v="113"/>
    <d v="2013-05-18T00:00:00"/>
    <n v="24.77"/>
  </r>
  <r>
    <x v="817"/>
    <d v="2013-05-18T00:00:00"/>
    <n v="23.97"/>
  </r>
  <r>
    <x v="893"/>
    <d v="2013-05-18T00:00:00"/>
    <n v="61.87"/>
  </r>
  <r>
    <x v="190"/>
    <d v="2013-05-17T00:00:00"/>
    <n v="39.730000000000004"/>
  </r>
  <r>
    <x v="894"/>
    <d v="2013-05-17T00:00:00"/>
    <n v="25.96"/>
  </r>
  <r>
    <x v="354"/>
    <d v="2013-05-17T00:00:00"/>
    <n v="75.010000000000005"/>
  </r>
  <r>
    <x v="159"/>
    <d v="2013-05-17T00:00:00"/>
    <n v="25.96"/>
  </r>
  <r>
    <x v="703"/>
    <d v="2013-05-17T00:00:00"/>
    <n v="74.430000000000007"/>
  </r>
  <r>
    <x v="183"/>
    <d v="2013-05-17T00:00:00"/>
    <n v="22.77"/>
  </r>
  <r>
    <x v="187"/>
    <d v="2013-05-16T00:00:00"/>
    <n v="22.58"/>
  </r>
  <r>
    <x v="895"/>
    <d v="2013-05-16T00:00:00"/>
    <n v="25.96"/>
  </r>
  <r>
    <x v="2"/>
    <d v="2013-05-16T00:00:00"/>
    <n v="60.31"/>
  </r>
  <r>
    <x v="119"/>
    <d v="2013-05-16T00:00:00"/>
    <n v="25.79"/>
  </r>
  <r>
    <x v="831"/>
    <d v="2013-05-16T00:00:00"/>
    <n v="22.77"/>
  </r>
  <r>
    <x v="178"/>
    <d v="2013-05-16T00:00:00"/>
    <n v="107.95"/>
  </r>
  <r>
    <x v="263"/>
    <d v="2013-05-16T00:00:00"/>
    <n v="58.41"/>
  </r>
  <r>
    <x v="896"/>
    <d v="2013-05-16T00:00:00"/>
    <n v="54.51"/>
  </r>
  <r>
    <x v="498"/>
    <d v="2013-05-16T00:00:00"/>
    <n v="25.369999999999997"/>
  </r>
  <r>
    <x v="842"/>
    <d v="2013-05-16T00:00:00"/>
    <n v="142.28"/>
  </r>
  <r>
    <x v="553"/>
    <d v="2013-05-15T00:00:00"/>
    <n v="52.95"/>
  </r>
  <r>
    <x v="78"/>
    <d v="2013-05-15T00:00:00"/>
    <n v="23.77"/>
  </r>
  <r>
    <x v="187"/>
    <d v="2013-05-15T00:00:00"/>
    <n v="43.3"/>
  </r>
  <r>
    <x v="8"/>
    <d v="2013-05-15T00:00:00"/>
    <n v="62.94"/>
  </r>
  <r>
    <x v="617"/>
    <d v="2013-05-15T00:00:00"/>
    <n v="25.96"/>
  </r>
  <r>
    <x v="91"/>
    <d v="2013-05-15T00:00:00"/>
    <n v="25.369999999999997"/>
  </r>
  <r>
    <x v="380"/>
    <d v="2013-05-15T00:00:00"/>
    <n v="23.25"/>
  </r>
  <r>
    <x v="103"/>
    <d v="2013-05-15T00:00:00"/>
    <n v="23.25"/>
  </r>
  <r>
    <x v="740"/>
    <d v="2013-05-15T00:00:00"/>
    <n v="36.739999999999995"/>
  </r>
  <r>
    <x v="53"/>
    <d v="2013-05-15T00:00:00"/>
    <n v="55.88"/>
  </r>
  <r>
    <x v="187"/>
    <d v="2013-05-14T00:00:00"/>
    <n v="111.93"/>
  </r>
  <r>
    <x v="879"/>
    <d v="2013-05-14T00:00:00"/>
    <n v="88.01"/>
  </r>
  <r>
    <x v="700"/>
    <d v="2013-05-14T00:00:00"/>
    <n v="62.11"/>
  </r>
  <r>
    <x v="810"/>
    <d v="2013-05-14T00:00:00"/>
    <n v="25.79"/>
  </r>
  <r>
    <x v="897"/>
    <d v="2013-05-14T00:00:00"/>
    <n v="25.990000000000002"/>
  </r>
  <r>
    <x v="898"/>
    <d v="2013-05-14T00:00:00"/>
    <n v="20.7"/>
  </r>
  <r>
    <x v="113"/>
    <d v="2013-05-14T00:00:00"/>
    <n v="24.97"/>
  </r>
  <r>
    <x v="67"/>
    <d v="2013-05-14T00:00:00"/>
    <n v="24.97"/>
  </r>
  <r>
    <x v="899"/>
    <d v="2013-05-14T00:00:00"/>
    <n v="50.98"/>
  </r>
  <r>
    <x v="97"/>
    <d v="2013-05-13T00:00:00"/>
    <n v="37.730000000000004"/>
  </r>
  <r>
    <x v="244"/>
    <d v="2013-05-13T00:00:00"/>
    <n v="57.37"/>
  </r>
  <r>
    <x v="331"/>
    <d v="2013-05-13T00:00:00"/>
    <n v="66.319999999999993"/>
  </r>
  <r>
    <x v="564"/>
    <d v="2013-05-13T00:00:00"/>
    <n v="31.54"/>
  </r>
  <r>
    <x v="264"/>
    <d v="2013-05-13T00:00:00"/>
    <n v="49.5"/>
  </r>
  <r>
    <x v="900"/>
    <d v="2013-05-13T00:00:00"/>
    <n v="18.98"/>
  </r>
  <r>
    <x v="263"/>
    <d v="2013-05-13T00:00:00"/>
    <n v="25.369999999999997"/>
  </r>
  <r>
    <x v="504"/>
    <d v="2013-05-13T00:00:00"/>
    <n v="93.45"/>
  </r>
  <r>
    <x v="901"/>
    <d v="2013-05-13T00:00:00"/>
    <n v="33.769999999999996"/>
  </r>
  <r>
    <x v="334"/>
    <d v="2013-05-13T00:00:00"/>
    <n v="21.77"/>
  </r>
  <r>
    <x v="386"/>
    <d v="2013-05-13T00:00:00"/>
    <n v="56.09"/>
  </r>
  <r>
    <x v="521"/>
    <d v="2013-05-13T00:00:00"/>
    <n v="25.96"/>
  </r>
  <r>
    <x v="369"/>
    <d v="2013-05-13T00:00:00"/>
    <n v="72.240000000000009"/>
  </r>
  <r>
    <x v="467"/>
    <d v="2013-05-12T00:00:00"/>
    <n v="26.36"/>
  </r>
  <r>
    <x v="902"/>
    <d v="2013-05-12T00:00:00"/>
    <n v="114.94"/>
  </r>
  <r>
    <x v="859"/>
    <d v="2013-05-12T00:00:00"/>
    <n v="21.98"/>
  </r>
  <r>
    <x v="903"/>
    <d v="2013-05-12T00:00:00"/>
    <n v="25.96"/>
  </r>
  <r>
    <x v="42"/>
    <d v="2013-05-12T00:00:00"/>
    <n v="50.7"/>
  </r>
  <r>
    <x v="121"/>
    <d v="2013-05-12T00:00:00"/>
    <n v="40.75"/>
  </r>
  <r>
    <x v="318"/>
    <d v="2013-05-12T00:00:00"/>
    <n v="52.69"/>
  </r>
  <r>
    <x v="170"/>
    <d v="2013-05-12T00:00:00"/>
    <n v="39.08"/>
  </r>
  <r>
    <x v="904"/>
    <d v="2013-05-12T00:00:00"/>
    <n v="25.96"/>
  </r>
  <r>
    <x v="450"/>
    <d v="2013-05-12T00:00:00"/>
    <n v="25.96"/>
  </r>
  <r>
    <x v="517"/>
    <d v="2013-05-12T00:00:00"/>
    <n v="39.739999999999995"/>
  </r>
  <r>
    <x v="161"/>
    <d v="2013-05-12T00:00:00"/>
    <n v="22.77"/>
  </r>
  <r>
    <x v="698"/>
    <d v="2013-05-11T00:00:00"/>
    <n v="25.96"/>
  </r>
  <r>
    <x v="508"/>
    <d v="2013-05-11T00:00:00"/>
    <n v="26.96"/>
  </r>
  <r>
    <x v="905"/>
    <d v="2013-05-11T00:00:00"/>
    <n v="62.6"/>
  </r>
  <r>
    <x v="355"/>
    <d v="2013-05-11T00:00:00"/>
    <n v="25.369999999999997"/>
  </r>
  <r>
    <x v="249"/>
    <d v="2013-05-11T00:00:00"/>
    <n v="63.67"/>
  </r>
  <r>
    <x v="68"/>
    <d v="2013-05-11T00:00:00"/>
    <n v="37.22"/>
  </r>
  <r>
    <x v="728"/>
    <d v="2013-05-11T00:00:00"/>
    <n v="24.97"/>
  </r>
  <r>
    <x v="453"/>
    <d v="2013-05-11T00:00:00"/>
    <n v="25.96"/>
  </r>
  <r>
    <x v="559"/>
    <d v="2013-05-10T00:00:00"/>
    <n v="59.94"/>
  </r>
  <r>
    <x v="149"/>
    <d v="2013-05-10T00:00:00"/>
    <n v="47.41"/>
  </r>
  <r>
    <x v="58"/>
    <d v="2013-05-10T00:00:00"/>
    <n v="30.55"/>
  </r>
  <r>
    <x v="122"/>
    <d v="2013-05-10T00:00:00"/>
    <n v="36.54"/>
  </r>
  <r>
    <x v="113"/>
    <d v="2013-05-10T00:00:00"/>
    <n v="26.36"/>
  </r>
  <r>
    <x v="114"/>
    <d v="2013-05-10T00:00:00"/>
    <n v="20.98"/>
  </r>
  <r>
    <x v="789"/>
    <d v="2013-05-09T00:00:00"/>
    <n v="27.56"/>
  </r>
  <r>
    <x v="906"/>
    <d v="2013-05-09T00:00:00"/>
    <n v="22.77"/>
  </r>
  <r>
    <x v="218"/>
    <d v="2013-05-09T00:00:00"/>
    <n v="168.86"/>
  </r>
  <r>
    <x v="39"/>
    <d v="2013-05-09T00:00:00"/>
    <n v="22.97"/>
  </r>
  <r>
    <x v="907"/>
    <d v="2013-05-09T00:00:00"/>
    <n v="42.129999999999995"/>
  </r>
  <r>
    <x v="613"/>
    <d v="2013-05-09T00:00:00"/>
    <n v="57.71"/>
  </r>
  <r>
    <x v="461"/>
    <d v="2013-05-09T00:00:00"/>
    <n v="25.369999999999997"/>
  </r>
  <r>
    <x v="78"/>
    <d v="2013-05-08T00:00:00"/>
    <n v="25.96"/>
  </r>
  <r>
    <x v="126"/>
    <d v="2013-05-08T00:00:00"/>
    <n v="67.31"/>
  </r>
  <r>
    <x v="854"/>
    <d v="2013-05-08T00:00:00"/>
    <n v="90.01"/>
  </r>
  <r>
    <x v="39"/>
    <d v="2013-05-08T00:00:00"/>
    <n v="36.739999999999995"/>
  </r>
  <r>
    <x v="908"/>
    <d v="2013-05-08T00:00:00"/>
    <n v="114.18"/>
  </r>
  <r>
    <x v="909"/>
    <d v="2013-05-08T00:00:00"/>
    <n v="46.99"/>
  </r>
  <r>
    <x v="264"/>
    <d v="2013-05-08T00:00:00"/>
    <n v="40.92"/>
  </r>
  <r>
    <x v="164"/>
    <d v="2013-05-08T00:00:00"/>
    <n v="47.5"/>
  </r>
  <r>
    <x v="910"/>
    <d v="2013-05-08T00:00:00"/>
    <n v="65.509999999999991"/>
  </r>
  <r>
    <x v="370"/>
    <d v="2013-05-08T00:00:00"/>
    <n v="55.89"/>
  </r>
  <r>
    <x v="526"/>
    <d v="2013-05-08T00:00:00"/>
    <n v="63.69"/>
  </r>
  <r>
    <x v="278"/>
    <d v="2013-05-07T00:00:00"/>
    <n v="117.1"/>
  </r>
  <r>
    <x v="10"/>
    <d v="2013-05-07T00:00:00"/>
    <n v="53.69"/>
  </r>
  <r>
    <x v="132"/>
    <d v="2013-05-07T00:00:00"/>
    <n v="38.56"/>
  </r>
  <r>
    <x v="50"/>
    <d v="2013-05-07T00:00:00"/>
    <n v="56.88"/>
  </r>
  <r>
    <x v="676"/>
    <d v="2013-05-07T00:00:00"/>
    <n v="62.89"/>
  </r>
  <r>
    <x v="740"/>
    <d v="2013-05-07T00:00:00"/>
    <n v="22.77"/>
  </r>
  <r>
    <x v="461"/>
    <d v="2013-05-07T00:00:00"/>
    <n v="26.36"/>
  </r>
  <r>
    <x v="911"/>
    <d v="2013-05-06T00:00:00"/>
    <n v="38.85"/>
  </r>
  <r>
    <x v="149"/>
    <d v="2013-05-06T00:00:00"/>
    <n v="22.77"/>
  </r>
  <r>
    <x v="564"/>
    <d v="2013-05-06T00:00:00"/>
    <n v="35.33"/>
  </r>
  <r>
    <x v="831"/>
    <d v="2013-05-06T00:00:00"/>
    <n v="48.71"/>
  </r>
  <r>
    <x v="753"/>
    <d v="2013-05-06T00:00:00"/>
    <n v="25.990000000000002"/>
  </r>
  <r>
    <x v="912"/>
    <d v="2013-05-06T00:00:00"/>
    <n v="35.989999999999995"/>
  </r>
  <r>
    <x v="487"/>
    <d v="2013-05-06T00:00:00"/>
    <n v="25.96"/>
  </r>
  <r>
    <x v="125"/>
    <d v="2013-05-05T00:00:00"/>
    <n v="17.79"/>
  </r>
  <r>
    <x v="216"/>
    <d v="2013-05-05T00:00:00"/>
    <n v="84.62"/>
  </r>
  <r>
    <x v="480"/>
    <d v="2013-05-05T00:00:00"/>
    <n v="52.1"/>
  </r>
  <r>
    <x v="913"/>
    <d v="2013-05-05T00:00:00"/>
    <n v="111.59"/>
  </r>
  <r>
    <x v="344"/>
    <d v="2013-05-05T00:00:00"/>
    <n v="45.5"/>
  </r>
  <r>
    <x v="467"/>
    <d v="2013-05-05T00:00:00"/>
    <n v="114.75"/>
  </r>
  <r>
    <x v="797"/>
    <d v="2013-05-05T00:00:00"/>
    <n v="124.35"/>
  </r>
  <r>
    <x v="582"/>
    <d v="2013-05-05T00:00:00"/>
    <n v="25.96"/>
  </r>
  <r>
    <x v="192"/>
    <d v="2013-05-05T00:00:00"/>
    <n v="20.98"/>
  </r>
  <r>
    <x v="914"/>
    <d v="2013-05-05T00:00:00"/>
    <n v="38.75"/>
  </r>
  <r>
    <x v="750"/>
    <d v="2013-05-05T00:00:00"/>
    <n v="36.769999999999996"/>
  </r>
  <r>
    <x v="355"/>
    <d v="2013-05-05T00:00:00"/>
    <n v="58.13"/>
  </r>
  <r>
    <x v="318"/>
    <d v="2013-05-05T00:00:00"/>
    <n v="48.1"/>
  </r>
  <r>
    <x v="868"/>
    <d v="2013-05-05T00:00:00"/>
    <n v="42.760000000000005"/>
  </r>
  <r>
    <x v="915"/>
    <d v="2013-05-05T00:00:00"/>
    <n v="23.57"/>
  </r>
  <r>
    <x v="29"/>
    <d v="2013-05-05T00:00:00"/>
    <n v="60.91"/>
  </r>
  <r>
    <x v="621"/>
    <d v="2013-05-04T00:00:00"/>
    <n v="58.33"/>
  </r>
  <r>
    <x v="78"/>
    <d v="2013-05-04T00:00:00"/>
    <n v="23.77"/>
  </r>
  <r>
    <x v="716"/>
    <d v="2013-05-04T00:00:00"/>
    <n v="50.98"/>
  </r>
  <r>
    <x v="331"/>
    <d v="2013-05-04T00:00:00"/>
    <n v="94.42"/>
  </r>
  <r>
    <x v="628"/>
    <d v="2013-05-04T00:00:00"/>
    <n v="163.72"/>
  </r>
  <r>
    <x v="438"/>
    <d v="2013-05-04T00:00:00"/>
    <n v="54.7"/>
  </r>
  <r>
    <x v="820"/>
    <d v="2013-05-04T00:00:00"/>
    <n v="54.3"/>
  </r>
  <r>
    <x v="649"/>
    <d v="2013-05-04T00:00:00"/>
    <n v="24.97"/>
  </r>
  <r>
    <x v="606"/>
    <d v="2013-05-04T00:00:00"/>
    <n v="40.33"/>
  </r>
  <r>
    <x v="916"/>
    <d v="2013-05-04T00:00:00"/>
    <n v="49.77"/>
  </r>
  <r>
    <x v="348"/>
    <d v="2013-05-04T00:00:00"/>
    <n v="53.69"/>
  </r>
  <r>
    <x v="869"/>
    <d v="2013-05-04T00:00:00"/>
    <n v="49.5"/>
  </r>
  <r>
    <x v="688"/>
    <d v="2013-05-04T00:00:00"/>
    <n v="62.28"/>
  </r>
  <r>
    <x v="917"/>
    <d v="2013-05-03T00:00:00"/>
    <n v="43.51"/>
  </r>
  <r>
    <x v="795"/>
    <d v="2013-05-03T00:00:00"/>
    <n v="33.989999999999995"/>
  </r>
  <r>
    <x v="406"/>
    <d v="2013-05-03T00:00:00"/>
    <n v="23.490000000000002"/>
  </r>
  <r>
    <x v="275"/>
    <d v="2013-05-03T00:00:00"/>
    <n v="22.97"/>
  </r>
  <r>
    <x v="785"/>
    <d v="2013-05-03T00:00:00"/>
    <n v="37.54"/>
  </r>
  <r>
    <x v="416"/>
    <d v="2013-05-03T00:00:00"/>
    <n v="32.950000000000003"/>
  </r>
  <r>
    <x v="37"/>
    <d v="2013-05-03T00:00:00"/>
    <n v="84.25"/>
  </r>
  <r>
    <x v="841"/>
    <d v="2013-05-03T00:00:00"/>
    <n v="70.16"/>
  </r>
  <r>
    <x v="8"/>
    <d v="2013-05-02T00:00:00"/>
    <n v="73.25"/>
  </r>
  <r>
    <x v="291"/>
    <d v="2013-05-02T00:00:00"/>
    <n v="25.96"/>
  </r>
  <r>
    <x v="903"/>
    <d v="2013-05-02T00:00:00"/>
    <n v="36.739999999999995"/>
  </r>
  <r>
    <x v="76"/>
    <d v="2013-05-02T00:00:00"/>
    <n v="30.95"/>
  </r>
  <r>
    <x v="469"/>
    <d v="2013-05-02T00:00:00"/>
    <n v="22.77"/>
  </r>
  <r>
    <x v="777"/>
    <d v="2013-05-02T00:00:00"/>
    <n v="33.54"/>
  </r>
  <r>
    <x v="444"/>
    <d v="2013-05-01T00:00:00"/>
    <n v="39.129999999999995"/>
  </r>
  <r>
    <x v="546"/>
    <d v="2013-05-01T00:00:00"/>
    <n v="87.41"/>
  </r>
  <r>
    <x v="238"/>
    <d v="2013-05-01T00:00:00"/>
    <n v="38.97"/>
  </r>
  <r>
    <x v="16"/>
    <d v="2013-05-01T00:00:00"/>
    <n v="39.340000000000003"/>
  </r>
  <r>
    <x v="4"/>
    <d v="2013-05-01T00:00:00"/>
    <n v="54.7"/>
  </r>
  <r>
    <x v="463"/>
    <d v="2013-05-01T00:00:00"/>
    <n v="53.13"/>
  </r>
  <r>
    <x v="381"/>
    <d v="2013-05-01T00:00:00"/>
    <n v="40.989999999999995"/>
  </r>
  <r>
    <x v="105"/>
    <d v="2013-05-01T00:00:00"/>
    <n v="25.96"/>
  </r>
  <r>
    <x v="650"/>
    <d v="2013-05-01T00:00:00"/>
    <n v="83.98"/>
  </r>
  <r>
    <x v="238"/>
    <d v="2013-04-30T00:00:00"/>
    <n v="42.97"/>
  </r>
  <r>
    <x v="117"/>
    <d v="2013-04-30T00:00:00"/>
    <n v="23.97"/>
  </r>
  <r>
    <x v="291"/>
    <d v="2013-04-30T00:00:00"/>
    <n v="75.239999999999995"/>
  </r>
  <r>
    <x v="795"/>
    <d v="2013-04-30T00:00:00"/>
    <n v="41.69"/>
  </r>
  <r>
    <x v="918"/>
    <d v="2013-04-30T00:00:00"/>
    <n v="23.97"/>
  </r>
  <r>
    <x v="157"/>
    <d v="2013-04-30T00:00:00"/>
    <n v="39.299999999999997"/>
  </r>
  <r>
    <x v="197"/>
    <d v="2013-04-30T00:00:00"/>
    <n v="25.79"/>
  </r>
  <r>
    <x v="585"/>
    <d v="2013-04-30T00:00:00"/>
    <n v="44.96"/>
  </r>
  <r>
    <x v="145"/>
    <d v="2013-04-30T00:00:00"/>
    <n v="95.64"/>
  </r>
  <r>
    <x v="43"/>
    <d v="2013-04-30T00:00:00"/>
    <n v="16.78"/>
  </r>
  <r>
    <x v="263"/>
    <d v="2013-04-30T00:00:00"/>
    <n v="23.77"/>
  </r>
  <r>
    <x v="219"/>
    <d v="2013-04-30T00:00:00"/>
    <n v="55.69"/>
  </r>
  <r>
    <x v="432"/>
    <d v="2013-04-30T00:00:00"/>
    <n v="51.48"/>
  </r>
  <r>
    <x v="537"/>
    <d v="2013-04-30T00:00:00"/>
    <n v="52.1"/>
  </r>
  <r>
    <x v="238"/>
    <d v="2013-04-29T00:00:00"/>
    <n v="31.37"/>
  </r>
  <r>
    <x v="117"/>
    <d v="2013-04-29T00:00:00"/>
    <n v="26.36"/>
  </r>
  <r>
    <x v="610"/>
    <d v="2013-04-29T00:00:00"/>
    <n v="25.79"/>
  </r>
  <r>
    <x v="423"/>
    <d v="2013-04-29T00:00:00"/>
    <n v="26.36"/>
  </r>
  <r>
    <x v="380"/>
    <d v="2013-04-29T00:00:00"/>
    <n v="52.31"/>
  </r>
  <r>
    <x v="919"/>
    <d v="2013-04-29T00:00:00"/>
    <n v="33.54"/>
  </r>
  <r>
    <x v="450"/>
    <d v="2013-04-29T00:00:00"/>
    <n v="37.950000000000003"/>
  </r>
  <r>
    <x v="238"/>
    <d v="2013-04-28T00:00:00"/>
    <n v="23.490000000000002"/>
  </r>
  <r>
    <x v="344"/>
    <d v="2013-04-28T00:00:00"/>
    <n v="91.41"/>
  </r>
  <r>
    <x v="713"/>
    <d v="2013-04-28T00:00:00"/>
    <n v="70.849999999999994"/>
  </r>
  <r>
    <x v="204"/>
    <d v="2013-04-28T00:00:00"/>
    <n v="81.13"/>
  </r>
  <r>
    <x v="563"/>
    <d v="2013-04-28T00:00:00"/>
    <n v="118.39"/>
  </r>
  <r>
    <x v="202"/>
    <d v="2013-04-28T00:00:00"/>
    <n v="24.77"/>
  </r>
  <r>
    <x v="303"/>
    <d v="2013-04-28T00:00:00"/>
    <n v="122.53"/>
  </r>
  <r>
    <x v="263"/>
    <d v="2013-04-28T00:00:00"/>
    <n v="25.96"/>
  </r>
  <r>
    <x v="44"/>
    <d v="2013-04-28T00:00:00"/>
    <n v="52.5"/>
  </r>
  <r>
    <x v="48"/>
    <d v="2013-04-28T00:00:00"/>
    <n v="41.92"/>
  </r>
  <r>
    <x v="840"/>
    <d v="2013-04-28T00:00:00"/>
    <n v="24.97"/>
  </r>
  <r>
    <x v="327"/>
    <d v="2013-04-28T00:00:00"/>
    <n v="50.96"/>
  </r>
  <r>
    <x v="249"/>
    <d v="2013-04-28T00:00:00"/>
    <n v="58.1"/>
  </r>
  <r>
    <x v="301"/>
    <d v="2013-04-27T00:00:00"/>
    <n v="54.13"/>
  </r>
  <r>
    <x v="920"/>
    <d v="2013-04-27T00:00:00"/>
    <n v="34.54"/>
  </r>
  <r>
    <x v="238"/>
    <d v="2013-04-27T00:00:00"/>
    <n v="62.53"/>
  </r>
  <r>
    <x v="137"/>
    <d v="2013-04-27T00:00:00"/>
    <n v="54.3"/>
  </r>
  <r>
    <x v="490"/>
    <d v="2013-04-27T00:00:00"/>
    <n v="61.74"/>
  </r>
  <r>
    <x v="754"/>
    <d v="2013-04-27T00:00:00"/>
    <n v="22.77"/>
  </r>
  <r>
    <x v="416"/>
    <d v="2013-04-27T00:00:00"/>
    <n v="21.77"/>
  </r>
  <r>
    <x v="862"/>
    <d v="2013-04-27T00:00:00"/>
    <n v="67.039999999999992"/>
  </r>
  <r>
    <x v="428"/>
    <d v="2013-04-26T00:00:00"/>
    <n v="15.79"/>
  </r>
  <r>
    <x v="372"/>
    <d v="2013-04-26T00:00:00"/>
    <n v="35.739999999999995"/>
  </r>
  <r>
    <x v="2"/>
    <d v="2013-04-26T00:00:00"/>
    <n v="32.989999999999995"/>
  </r>
  <r>
    <x v="323"/>
    <d v="2013-04-26T00:00:00"/>
    <n v="50.52"/>
  </r>
  <r>
    <x v="39"/>
    <d v="2013-04-26T00:00:00"/>
    <n v="68.34"/>
  </r>
  <r>
    <x v="192"/>
    <d v="2013-04-26T00:00:00"/>
    <n v="21.78"/>
  </r>
  <r>
    <x v="14"/>
    <d v="2013-04-26T00:00:00"/>
    <n v="55.43"/>
  </r>
  <r>
    <x v="180"/>
    <d v="2013-04-26T00:00:00"/>
    <n v="55.73"/>
  </r>
  <r>
    <x v="134"/>
    <d v="2013-04-26T00:00:00"/>
    <n v="23.490000000000002"/>
  </r>
  <r>
    <x v="95"/>
    <d v="2013-04-26T00:00:00"/>
    <n v="49.13"/>
  </r>
  <r>
    <x v="921"/>
    <d v="2013-04-26T00:00:00"/>
    <n v="37.989999999999995"/>
  </r>
  <r>
    <x v="30"/>
    <d v="2013-04-26T00:00:00"/>
    <n v="48.73"/>
  </r>
  <r>
    <x v="922"/>
    <d v="2013-04-25T00:00:00"/>
    <n v="25.990000000000002"/>
  </r>
  <r>
    <x v="467"/>
    <d v="2013-04-25T00:00:00"/>
    <n v="111.6"/>
  </r>
  <r>
    <x v="58"/>
    <d v="2013-04-25T00:00:00"/>
    <n v="23.490000000000002"/>
  </r>
  <r>
    <x v="179"/>
    <d v="2013-04-25T00:00:00"/>
    <n v="24.77"/>
  </r>
  <r>
    <x v="263"/>
    <d v="2013-04-25T00:00:00"/>
    <n v="23.77"/>
  </r>
  <r>
    <x v="67"/>
    <d v="2013-04-25T00:00:00"/>
    <n v="21.77"/>
  </r>
  <r>
    <x v="605"/>
    <d v="2013-04-25T00:00:00"/>
    <n v="44.17"/>
  </r>
  <r>
    <x v="38"/>
    <d v="2013-04-24T00:00:00"/>
    <n v="145.97999999999999"/>
  </r>
  <r>
    <x v="923"/>
    <d v="2013-04-24T00:00:00"/>
    <n v="20.98"/>
  </r>
  <r>
    <x v="911"/>
    <d v="2013-04-24T00:00:00"/>
    <n v="36.480000000000004"/>
  </r>
  <r>
    <x v="9"/>
    <d v="2013-04-24T00:00:00"/>
    <n v="53.9"/>
  </r>
  <r>
    <x v="240"/>
    <d v="2013-04-24T00:00:00"/>
    <n v="68.06"/>
  </r>
  <r>
    <x v="491"/>
    <d v="2013-04-24T00:00:00"/>
    <n v="35.69"/>
  </r>
  <r>
    <x v="173"/>
    <d v="2013-04-24T00:00:00"/>
    <n v="26.36"/>
  </r>
  <r>
    <x v="488"/>
    <d v="2013-04-24T00:00:00"/>
    <n v="53.02"/>
  </r>
  <r>
    <x v="676"/>
    <d v="2013-04-24T00:00:00"/>
    <n v="30.99"/>
  </r>
  <r>
    <x v="924"/>
    <d v="2013-04-24T00:00:00"/>
    <n v="25.9"/>
  </r>
  <r>
    <x v="925"/>
    <d v="2013-04-24T00:00:00"/>
    <n v="22.77"/>
  </r>
  <r>
    <x v="480"/>
    <d v="2013-04-23T00:00:00"/>
    <n v="25.369999999999997"/>
  </r>
  <r>
    <x v="373"/>
    <d v="2013-04-23T00:00:00"/>
    <n v="23.490000000000002"/>
  </r>
  <r>
    <x v="258"/>
    <d v="2013-04-23T00:00:00"/>
    <n v="24.97"/>
  </r>
  <r>
    <x v="415"/>
    <d v="2013-04-23T00:00:00"/>
    <n v="55.98"/>
  </r>
  <r>
    <x v="926"/>
    <d v="2013-04-23T00:00:00"/>
    <n v="37.730000000000004"/>
  </r>
  <r>
    <x v="365"/>
    <d v="2013-04-23T00:00:00"/>
    <n v="50.95"/>
  </r>
  <r>
    <x v="185"/>
    <d v="2013-04-23T00:00:00"/>
    <n v="46.72"/>
  </r>
  <r>
    <x v="720"/>
    <d v="2013-04-23T00:00:00"/>
    <n v="23.97"/>
  </r>
  <r>
    <x v="281"/>
    <d v="2013-04-23T00:00:00"/>
    <n v="49.11"/>
  </r>
  <r>
    <x v="605"/>
    <d v="2013-04-23T00:00:00"/>
    <n v="46.31"/>
  </r>
  <r>
    <x v="106"/>
    <d v="2013-04-23T00:00:00"/>
    <n v="62.1"/>
  </r>
  <r>
    <x v="516"/>
    <d v="2013-04-23T00:00:00"/>
    <n v="39.53"/>
  </r>
  <r>
    <x v="95"/>
    <d v="2013-04-23T00:00:00"/>
    <n v="19.97"/>
  </r>
  <r>
    <x v="116"/>
    <d v="2013-04-22T00:00:00"/>
    <n v="24.97"/>
  </r>
  <r>
    <x v="836"/>
    <d v="2013-04-22T00:00:00"/>
    <n v="37.93"/>
  </r>
  <r>
    <x v="918"/>
    <d v="2013-04-22T00:00:00"/>
    <n v="40.760000000000005"/>
  </r>
  <r>
    <x v="698"/>
    <d v="2013-04-22T00:00:00"/>
    <n v="41.72"/>
  </r>
  <r>
    <x v="173"/>
    <d v="2013-04-22T00:00:00"/>
    <n v="49.31"/>
  </r>
  <r>
    <x v="564"/>
    <d v="2013-04-22T00:00:00"/>
    <n v="50.51"/>
  </r>
  <r>
    <x v="325"/>
    <d v="2013-04-22T00:00:00"/>
    <n v="25.369999999999997"/>
  </r>
  <r>
    <x v="249"/>
    <d v="2013-04-22T00:00:00"/>
    <n v="53.7"/>
  </r>
  <r>
    <x v="884"/>
    <d v="2013-04-22T00:00:00"/>
    <n v="51.7"/>
  </r>
  <r>
    <x v="772"/>
    <d v="2013-04-22T00:00:00"/>
    <n v="37.14"/>
  </r>
  <r>
    <x v="842"/>
    <d v="2013-04-22T00:00:00"/>
    <n v="238.24"/>
  </r>
  <r>
    <x v="200"/>
    <d v="2013-04-21T00:00:00"/>
    <n v="64.27000000000001"/>
  </r>
  <r>
    <x v="508"/>
    <d v="2013-04-21T00:00:00"/>
    <n v="28.7"/>
  </r>
  <r>
    <x v="495"/>
    <d v="2013-04-21T00:00:00"/>
    <n v="51.48"/>
  </r>
  <r>
    <x v="284"/>
    <d v="2013-04-21T00:00:00"/>
    <n v="78.95"/>
  </r>
  <r>
    <x v="26"/>
    <d v="2013-04-21T00:00:00"/>
    <n v="104.24"/>
  </r>
  <r>
    <x v="321"/>
    <d v="2013-04-21T00:00:00"/>
    <n v="37.730000000000004"/>
  </r>
  <r>
    <x v="769"/>
    <d v="2013-04-21T00:00:00"/>
    <n v="45.33"/>
  </r>
  <r>
    <x v="145"/>
    <d v="2013-04-21T00:00:00"/>
    <n v="94.44"/>
  </r>
  <r>
    <x v="3"/>
    <d v="2013-04-21T00:00:00"/>
    <n v="26.990000000000002"/>
  </r>
  <r>
    <x v="927"/>
    <d v="2013-04-21T00:00:00"/>
    <n v="37.739999999999995"/>
  </r>
  <r>
    <x v="214"/>
    <d v="2013-04-20T00:00:00"/>
    <n v="34.760000000000005"/>
  </r>
  <r>
    <x v="78"/>
    <d v="2013-04-20T00:00:00"/>
    <n v="25.96"/>
  </r>
  <r>
    <x v="499"/>
    <d v="2013-04-20T00:00:00"/>
    <n v="69.97"/>
  </r>
  <r>
    <x v="331"/>
    <d v="2013-04-20T00:00:00"/>
    <n v="67.97"/>
  </r>
  <r>
    <x v="928"/>
    <d v="2013-04-20T00:00:00"/>
    <n v="73.099999999999994"/>
  </r>
  <r>
    <x v="676"/>
    <d v="2013-04-20T00:00:00"/>
    <n v="23.7"/>
  </r>
  <r>
    <x v="279"/>
    <d v="2013-04-20T00:00:00"/>
    <n v="51.71"/>
  </r>
  <r>
    <x v="458"/>
    <d v="2013-04-20T00:00:00"/>
    <n v="117.32"/>
  </r>
  <r>
    <x v="820"/>
    <d v="2013-04-20T00:00:00"/>
    <n v="53.3"/>
  </r>
  <r>
    <x v="68"/>
    <d v="2013-04-20T00:00:00"/>
    <n v="24.97"/>
  </r>
  <r>
    <x v="841"/>
    <d v="2013-04-20T00:00:00"/>
    <n v="60.48"/>
  </r>
  <r>
    <x v="481"/>
    <d v="2013-04-19T00:00:00"/>
    <n v="23.77"/>
  </r>
  <r>
    <x v="858"/>
    <d v="2013-04-19T00:00:00"/>
    <n v="25.369999999999997"/>
  </r>
  <r>
    <x v="390"/>
    <d v="2013-04-19T00:00:00"/>
    <n v="29.95"/>
  </r>
  <r>
    <x v="751"/>
    <d v="2013-04-19T00:00:00"/>
    <n v="48.91"/>
  </r>
  <r>
    <x v="572"/>
    <d v="2013-04-19T00:00:00"/>
    <n v="25.96"/>
  </r>
  <r>
    <x v="78"/>
    <d v="2013-04-18T00:00:00"/>
    <n v="37.93"/>
  </r>
  <r>
    <x v="323"/>
    <d v="2013-04-18T00:00:00"/>
    <n v="44.33"/>
  </r>
  <r>
    <x v="524"/>
    <d v="2013-04-18T00:00:00"/>
    <n v="24.97"/>
  </r>
  <r>
    <x v="698"/>
    <d v="2013-04-18T00:00:00"/>
    <n v="53.9"/>
  </r>
  <r>
    <x v="273"/>
    <d v="2013-04-18T00:00:00"/>
    <n v="24.97"/>
  </r>
  <r>
    <x v="760"/>
    <d v="2013-04-18T00:00:00"/>
    <n v="25.96"/>
  </r>
  <r>
    <x v="929"/>
    <d v="2013-04-18T00:00:00"/>
    <n v="26.36"/>
  </r>
  <r>
    <x v="557"/>
    <d v="2013-04-18T00:00:00"/>
    <n v="69.069999999999993"/>
  </r>
  <r>
    <x v="930"/>
    <d v="2013-04-18T00:00:00"/>
    <n v="83.31"/>
  </r>
  <r>
    <x v="60"/>
    <d v="2013-04-18T00:00:00"/>
    <n v="22.77"/>
  </r>
  <r>
    <x v="53"/>
    <d v="2013-04-18T00:00:00"/>
    <n v="55.88"/>
  </r>
  <r>
    <x v="521"/>
    <d v="2013-04-18T00:00:00"/>
    <n v="20.77"/>
  </r>
  <r>
    <x v="432"/>
    <d v="2013-04-18T00:00:00"/>
    <n v="33.739999999999995"/>
  </r>
  <r>
    <x v="399"/>
    <d v="2013-04-17T00:00:00"/>
    <n v="66.789999999999992"/>
  </r>
  <r>
    <x v="467"/>
    <d v="2013-04-17T00:00:00"/>
    <n v="106.94"/>
  </r>
  <r>
    <x v="931"/>
    <d v="2013-04-17T00:00:00"/>
    <n v="22.78"/>
  </r>
  <r>
    <x v="932"/>
    <d v="2013-04-17T00:00:00"/>
    <n v="25.96"/>
  </r>
  <r>
    <x v="463"/>
    <d v="2013-04-17T00:00:00"/>
    <n v="27.36"/>
  </r>
  <r>
    <x v="585"/>
    <d v="2013-04-17T00:00:00"/>
    <n v="35.739999999999995"/>
  </r>
  <r>
    <x v="634"/>
    <d v="2013-04-17T00:00:00"/>
    <n v="25.79"/>
  </r>
  <r>
    <x v="24"/>
    <d v="2013-04-17T00:00:00"/>
    <n v="87.08"/>
  </r>
  <r>
    <x v="267"/>
    <d v="2013-04-17T00:00:00"/>
    <n v="72.240000000000009"/>
  </r>
  <r>
    <x v="38"/>
    <d v="2013-04-16T00:00:00"/>
    <n v="70.3"/>
  </r>
  <r>
    <x v="187"/>
    <d v="2013-04-16T00:00:00"/>
    <n v="35.980000000000004"/>
  </r>
  <r>
    <x v="277"/>
    <d v="2013-04-16T00:00:00"/>
    <n v="51.7"/>
  </r>
  <r>
    <x v="567"/>
    <d v="2013-04-16T00:00:00"/>
    <n v="56.11"/>
  </r>
  <r>
    <x v="582"/>
    <d v="2013-04-16T00:00:00"/>
    <n v="25.369999999999997"/>
  </r>
  <r>
    <x v="872"/>
    <d v="2013-04-16T00:00:00"/>
    <n v="52.49"/>
  </r>
  <r>
    <x v="933"/>
    <d v="2013-04-16T00:00:00"/>
    <n v="43.26"/>
  </r>
  <r>
    <x v="632"/>
    <d v="2013-04-16T00:00:00"/>
    <n v="77.040000000000006"/>
  </r>
  <r>
    <x v="934"/>
    <d v="2013-04-16T00:00:00"/>
    <n v="23.97"/>
  </r>
  <r>
    <x v="677"/>
    <d v="2013-04-16T00:00:00"/>
    <n v="120.82"/>
  </r>
  <r>
    <x v="28"/>
    <d v="2013-04-16T00:00:00"/>
    <n v="130.94"/>
  </r>
  <r>
    <x v="533"/>
    <d v="2013-04-16T00:00:00"/>
    <n v="25.96"/>
  </r>
  <r>
    <x v="935"/>
    <d v="2013-04-16T00:00:00"/>
    <n v="63.5"/>
  </r>
  <r>
    <x v="915"/>
    <d v="2013-04-16T00:00:00"/>
    <n v="25.79"/>
  </r>
  <r>
    <x v="2"/>
    <d v="2013-04-15T00:00:00"/>
    <n v="57.93"/>
  </r>
  <r>
    <x v="173"/>
    <d v="2013-04-15T00:00:00"/>
    <n v="48.54"/>
  </r>
  <r>
    <x v="50"/>
    <d v="2013-04-15T00:00:00"/>
    <n v="51.4"/>
  </r>
  <r>
    <x v="879"/>
    <d v="2013-04-15T00:00:00"/>
    <n v="95.96"/>
  </r>
  <r>
    <x v="42"/>
    <d v="2013-04-15T00:00:00"/>
    <n v="21.77"/>
  </r>
  <r>
    <x v="936"/>
    <d v="2013-04-15T00:00:00"/>
    <n v="110.56"/>
  </r>
  <r>
    <x v="458"/>
    <d v="2013-04-15T00:00:00"/>
    <n v="25.369999999999997"/>
  </r>
  <r>
    <x v="937"/>
    <d v="2013-04-15T00:00:00"/>
    <n v="104.84"/>
  </r>
  <r>
    <x v="938"/>
    <d v="2013-04-15T00:00:00"/>
    <n v="22.77"/>
  </r>
  <r>
    <x v="939"/>
    <d v="2013-04-15T00:00:00"/>
    <n v="45.93"/>
  </r>
  <r>
    <x v="740"/>
    <d v="2013-04-15T00:00:00"/>
    <n v="55.51"/>
  </r>
  <r>
    <x v="940"/>
    <d v="2013-04-15T00:00:00"/>
    <n v="187.86"/>
  </r>
  <r>
    <x v="941"/>
    <d v="2013-04-14T00:00:00"/>
    <n v="40.989999999999995"/>
  </r>
  <r>
    <x v="286"/>
    <d v="2013-04-14T00:00:00"/>
    <n v="63.68"/>
  </r>
  <r>
    <x v="942"/>
    <d v="2013-04-14T00:00:00"/>
    <n v="30.99"/>
  </r>
  <r>
    <x v="878"/>
    <d v="2013-04-14T00:00:00"/>
    <n v="97.27"/>
  </r>
  <r>
    <x v="943"/>
    <d v="2013-04-14T00:00:00"/>
    <n v="22.77"/>
  </r>
  <r>
    <x v="56"/>
    <d v="2013-04-14T00:00:00"/>
    <n v="21.77"/>
  </r>
  <r>
    <x v="483"/>
    <d v="2013-04-14T00:00:00"/>
    <n v="54.94"/>
  </r>
  <r>
    <x v="914"/>
    <d v="2013-04-14T00:00:00"/>
    <n v="23.490000000000002"/>
  </r>
  <r>
    <x v="194"/>
    <d v="2013-04-14T00:00:00"/>
    <n v="63.51"/>
  </r>
  <r>
    <x v="133"/>
    <d v="2013-04-14T00:00:00"/>
    <n v="53.1"/>
  </r>
  <r>
    <x v="332"/>
    <d v="2013-04-14T00:00:00"/>
    <n v="24.97"/>
  </r>
  <r>
    <x v="327"/>
    <d v="2013-04-14T00:00:00"/>
    <n v="34.989999999999995"/>
  </r>
  <r>
    <x v="944"/>
    <d v="2013-04-14T00:00:00"/>
    <n v="39.989999999999995"/>
  </r>
  <r>
    <x v="915"/>
    <d v="2013-04-14T00:00:00"/>
    <n v="18.45"/>
  </r>
  <r>
    <x v="95"/>
    <d v="2013-04-14T00:00:00"/>
    <n v="17.77"/>
  </r>
  <r>
    <x v="389"/>
    <d v="2013-04-13T00:00:00"/>
    <n v="17.79"/>
  </r>
  <r>
    <x v="331"/>
    <d v="2013-04-13T00:00:00"/>
    <n v="69.849999999999994"/>
  </r>
  <r>
    <x v="175"/>
    <d v="2013-04-13T00:00:00"/>
    <n v="25.96"/>
  </r>
  <r>
    <x v="118"/>
    <d v="2013-04-13T00:00:00"/>
    <n v="64.5"/>
  </r>
  <r>
    <x v="167"/>
    <d v="2013-04-13T00:00:00"/>
    <n v="60.48"/>
  </r>
  <r>
    <x v="945"/>
    <d v="2013-04-13T00:00:00"/>
    <n v="23.490000000000002"/>
  </r>
  <r>
    <x v="690"/>
    <d v="2013-04-13T00:00:00"/>
    <n v="34.989999999999995"/>
  </r>
  <r>
    <x v="611"/>
    <d v="2013-04-13T00:00:00"/>
    <n v="25.96"/>
  </r>
  <r>
    <x v="677"/>
    <d v="2013-04-13T00:00:00"/>
    <n v="48.53"/>
  </r>
  <r>
    <x v="19"/>
    <d v="2013-04-13T00:00:00"/>
    <n v="52.74"/>
  </r>
  <r>
    <x v="817"/>
    <d v="2013-04-13T00:00:00"/>
    <n v="40.92"/>
  </r>
  <r>
    <x v="67"/>
    <d v="2013-04-13T00:00:00"/>
    <n v="25.96"/>
  </r>
  <r>
    <x v="434"/>
    <d v="2013-04-13T00:00:00"/>
    <n v="46.91"/>
  </r>
  <r>
    <x v="352"/>
    <d v="2013-04-13T00:00:00"/>
    <n v="92"/>
  </r>
  <r>
    <x v="946"/>
    <d v="2013-04-12T00:00:00"/>
    <n v="33.4"/>
  </r>
  <r>
    <x v="143"/>
    <d v="2013-04-12T00:00:00"/>
    <n v="40.92"/>
  </r>
  <r>
    <x v="947"/>
    <d v="2013-04-12T00:00:00"/>
    <n v="40.33"/>
  </r>
  <r>
    <x v="40"/>
    <d v="2013-04-12T00:00:00"/>
    <n v="22.77"/>
  </r>
  <r>
    <x v="195"/>
    <d v="2013-04-12T00:00:00"/>
    <n v="35.730000000000004"/>
  </r>
  <r>
    <x v="728"/>
    <d v="2013-04-12T00:00:00"/>
    <n v="22.77"/>
  </r>
  <r>
    <x v="869"/>
    <d v="2013-04-12T00:00:00"/>
    <n v="78.48"/>
  </r>
  <r>
    <x v="575"/>
    <d v="2013-04-12T00:00:00"/>
    <n v="30.54"/>
  </r>
  <r>
    <x v="86"/>
    <d v="2013-04-12T00:00:00"/>
    <n v="41.72"/>
  </r>
  <r>
    <x v="948"/>
    <d v="2013-04-12T00:00:00"/>
    <n v="43.91"/>
  </r>
  <r>
    <x v="136"/>
    <d v="2013-04-11T00:00:00"/>
    <n v="40.92"/>
  </r>
  <r>
    <x v="8"/>
    <d v="2013-04-11T00:00:00"/>
    <n v="79.05"/>
  </r>
  <r>
    <x v="238"/>
    <d v="2013-04-11T00:00:00"/>
    <n v="22.77"/>
  </r>
  <r>
    <x v="173"/>
    <d v="2013-04-11T00:00:00"/>
    <n v="23.77"/>
  </r>
  <r>
    <x v="949"/>
    <d v="2013-04-11T00:00:00"/>
    <n v="39.989999999999995"/>
  </r>
  <r>
    <x v="950"/>
    <d v="2013-04-11T00:00:00"/>
    <n v="25.96"/>
  </r>
  <r>
    <x v="633"/>
    <d v="2013-04-11T00:00:00"/>
    <n v="25.96"/>
  </r>
  <r>
    <x v="180"/>
    <d v="2013-04-11T00:00:00"/>
    <n v="37.14"/>
  </r>
  <r>
    <x v="333"/>
    <d v="2013-04-11T00:00:00"/>
    <n v="22.77"/>
  </r>
  <r>
    <x v="113"/>
    <d v="2013-04-11T00:00:00"/>
    <n v="20.58"/>
  </r>
  <r>
    <x v="951"/>
    <d v="2013-04-11T00:00:00"/>
    <n v="76.23"/>
  </r>
  <r>
    <x v="952"/>
    <d v="2013-04-11T00:00:00"/>
    <n v="58.28"/>
  </r>
  <r>
    <x v="95"/>
    <d v="2013-04-11T00:00:00"/>
    <n v="34.54"/>
  </r>
  <r>
    <x v="953"/>
    <d v="2013-04-11T00:00:00"/>
    <n v="33.989999999999995"/>
  </r>
  <r>
    <x v="358"/>
    <d v="2013-04-10T00:00:00"/>
    <n v="40.950000000000003"/>
  </r>
  <r>
    <x v="238"/>
    <d v="2013-04-10T00:00:00"/>
    <n v="45.95"/>
  </r>
  <r>
    <x v="682"/>
    <d v="2013-04-10T00:00:00"/>
    <n v="74.31"/>
  </r>
  <r>
    <x v="954"/>
    <d v="2013-04-10T00:00:00"/>
    <n v="25.369999999999997"/>
  </r>
  <r>
    <x v="795"/>
    <d v="2013-04-10T00:00:00"/>
    <n v="30.76"/>
  </r>
  <r>
    <x v="942"/>
    <d v="2013-04-10T00:00:00"/>
    <n v="40.980000000000004"/>
  </r>
  <r>
    <x v="39"/>
    <d v="2013-04-10T00:00:00"/>
    <n v="39.33"/>
  </r>
  <r>
    <x v="892"/>
    <d v="2013-04-10T00:00:00"/>
    <n v="25.369999999999997"/>
  </r>
  <r>
    <x v="448"/>
    <d v="2013-04-10T00:00:00"/>
    <n v="42.05"/>
  </r>
  <r>
    <x v="221"/>
    <d v="2013-04-10T00:00:00"/>
    <n v="96.21"/>
  </r>
  <r>
    <x v="249"/>
    <d v="2013-04-10T00:00:00"/>
    <n v="51.46"/>
  </r>
  <r>
    <x v="266"/>
    <d v="2013-04-10T00:00:00"/>
    <n v="59.31"/>
  </r>
  <r>
    <x v="862"/>
    <d v="2013-04-10T00:00:00"/>
    <n v="37.56"/>
  </r>
  <r>
    <x v="96"/>
    <d v="2013-04-09T00:00:00"/>
    <n v="22.77"/>
  </r>
  <r>
    <x v="206"/>
    <d v="2013-04-09T00:00:00"/>
    <n v="187.45"/>
  </r>
  <r>
    <x v="220"/>
    <d v="2013-04-09T00:00:00"/>
    <n v="24.97"/>
  </r>
  <r>
    <x v="157"/>
    <d v="2013-04-09T00:00:00"/>
    <n v="31.74"/>
  </r>
  <r>
    <x v="753"/>
    <d v="2013-04-09T00:00:00"/>
    <n v="39.340000000000003"/>
  </r>
  <r>
    <x v="560"/>
    <d v="2013-04-09T00:00:00"/>
    <n v="28.7"/>
  </r>
  <r>
    <x v="955"/>
    <d v="2013-04-09T00:00:00"/>
    <n v="29.99"/>
  </r>
  <r>
    <x v="380"/>
    <d v="2013-04-09T00:00:00"/>
    <n v="25.96"/>
  </r>
  <r>
    <x v="43"/>
    <d v="2013-04-09T00:00:00"/>
    <n v="25.96"/>
  </r>
  <r>
    <x v="956"/>
    <d v="2013-04-09T00:00:00"/>
    <n v="23.490000000000002"/>
  </r>
  <r>
    <x v="249"/>
    <d v="2013-04-09T00:00:00"/>
    <n v="61.78"/>
  </r>
  <r>
    <x v="24"/>
    <d v="2013-04-09T00:00:00"/>
    <n v="55.7"/>
  </r>
  <r>
    <x v="369"/>
    <d v="2013-04-09T00:00:00"/>
    <n v="26.96"/>
  </r>
  <r>
    <x v="78"/>
    <d v="2013-04-08T00:00:00"/>
    <n v="38.94"/>
  </r>
  <r>
    <x v="238"/>
    <d v="2013-04-08T00:00:00"/>
    <n v="37.989999999999995"/>
  </r>
  <r>
    <x v="117"/>
    <d v="2013-04-08T00:00:00"/>
    <n v="34.739999999999995"/>
  </r>
  <r>
    <x v="957"/>
    <d v="2013-04-08T00:00:00"/>
    <n v="174.61"/>
  </r>
  <r>
    <x v="797"/>
    <d v="2013-04-08T00:00:00"/>
    <n v="25.96"/>
  </r>
  <r>
    <x v="157"/>
    <d v="2013-04-08T00:00:00"/>
    <n v="47.44"/>
  </r>
  <r>
    <x v="154"/>
    <d v="2013-04-08T00:00:00"/>
    <n v="25.96"/>
  </r>
  <r>
    <x v="63"/>
    <d v="2013-04-08T00:00:00"/>
    <n v="48.54"/>
  </r>
  <r>
    <x v="423"/>
    <d v="2013-04-08T00:00:00"/>
    <n v="23.77"/>
  </r>
  <r>
    <x v="958"/>
    <d v="2013-04-08T00:00:00"/>
    <n v="34.94"/>
  </r>
  <r>
    <x v="193"/>
    <d v="2013-04-08T00:00:00"/>
    <n v="16.98"/>
  </r>
  <r>
    <x v="557"/>
    <d v="2013-04-08T00:00:00"/>
    <n v="101.2"/>
  </r>
  <r>
    <x v="134"/>
    <d v="2013-04-08T00:00:00"/>
    <n v="22.77"/>
  </r>
  <r>
    <x v="959"/>
    <d v="2013-04-08T00:00:00"/>
    <n v="47.51"/>
  </r>
  <r>
    <x v="960"/>
    <d v="2013-04-07T00:00:00"/>
    <n v="38.14"/>
  </r>
  <r>
    <x v="467"/>
    <d v="2013-04-07T00:00:00"/>
    <n v="136.69"/>
  </r>
  <r>
    <x v="961"/>
    <d v="2013-04-07T00:00:00"/>
    <n v="61.27"/>
  </r>
  <r>
    <x v="943"/>
    <d v="2013-04-07T00:00:00"/>
    <n v="22.77"/>
  </r>
  <r>
    <x v="178"/>
    <d v="2013-04-07T00:00:00"/>
    <n v="130.70999999999998"/>
  </r>
  <r>
    <x v="132"/>
    <d v="2013-04-07T00:00:00"/>
    <n v="25.96"/>
  </r>
  <r>
    <x v="962"/>
    <d v="2013-04-07T00:00:00"/>
    <n v="20.98"/>
  </r>
  <r>
    <x v="19"/>
    <d v="2013-04-07T00:00:00"/>
    <n v="24.97"/>
  </r>
  <r>
    <x v="944"/>
    <d v="2013-04-07T00:00:00"/>
    <n v="38.989999999999995"/>
  </r>
  <r>
    <x v="644"/>
    <d v="2013-04-07T00:00:00"/>
    <n v="67.680000000000007"/>
  </r>
  <r>
    <x v="963"/>
    <d v="2013-04-07T00:00:00"/>
    <n v="25.96"/>
  </r>
  <r>
    <x v="884"/>
    <d v="2013-04-07T00:00:00"/>
    <n v="60.08"/>
  </r>
  <r>
    <x v="420"/>
    <d v="2013-04-07T00:00:00"/>
    <n v="24.97"/>
  </r>
  <r>
    <x v="768"/>
    <d v="2013-04-06T00:00:00"/>
    <n v="25.96"/>
  </r>
  <r>
    <x v="964"/>
    <d v="2013-04-06T00:00:00"/>
    <n v="17.79"/>
  </r>
  <r>
    <x v="207"/>
    <d v="2013-04-06T00:00:00"/>
    <n v="26.96"/>
  </r>
  <r>
    <x v="397"/>
    <d v="2013-04-06T00:00:00"/>
    <n v="25.369999999999997"/>
  </r>
  <r>
    <x v="50"/>
    <d v="2013-04-06T00:00:00"/>
    <n v="65.11"/>
  </r>
  <r>
    <x v="890"/>
    <d v="2013-04-06T00:00:00"/>
    <n v="47.33"/>
  </r>
  <r>
    <x v="750"/>
    <d v="2013-04-06T00:00:00"/>
    <n v="63.9"/>
  </r>
  <r>
    <x v="806"/>
    <d v="2013-04-06T00:00:00"/>
    <n v="54.55"/>
  </r>
  <r>
    <x v="307"/>
    <d v="2013-04-06T00:00:00"/>
    <n v="39.739999999999995"/>
  </r>
  <r>
    <x v="28"/>
    <d v="2013-04-06T00:00:00"/>
    <n v="160.91999999999999"/>
  </r>
  <r>
    <x v="683"/>
    <d v="2013-04-06T00:00:00"/>
    <n v="27.7"/>
  </r>
  <r>
    <x v="688"/>
    <d v="2013-04-06T00:00:00"/>
    <n v="69.09"/>
  </r>
  <r>
    <x v="69"/>
    <d v="2013-04-06T00:00:00"/>
    <n v="25.369999999999997"/>
  </r>
  <r>
    <x v="639"/>
    <d v="2013-04-05T00:00:00"/>
    <n v="24.97"/>
  </r>
  <r>
    <x v="965"/>
    <d v="2013-04-05T00:00:00"/>
    <n v="86.21"/>
  </r>
  <r>
    <x v="752"/>
    <d v="2013-04-05T00:00:00"/>
    <n v="31.89"/>
  </r>
  <r>
    <x v="306"/>
    <d v="2013-04-05T00:00:00"/>
    <n v="52.35"/>
  </r>
  <r>
    <x v="500"/>
    <d v="2013-04-05T00:00:00"/>
    <n v="70.47999999999999"/>
  </r>
  <r>
    <x v="966"/>
    <d v="2013-04-05T00:00:00"/>
    <n v="38.340000000000003"/>
  </r>
  <r>
    <x v="194"/>
    <d v="2013-04-05T00:00:00"/>
    <n v="65.900000000000006"/>
  </r>
  <r>
    <x v="366"/>
    <d v="2013-04-05T00:00:00"/>
    <n v="34.94"/>
  </r>
  <r>
    <x v="367"/>
    <d v="2013-04-05T00:00:00"/>
    <n v="44.4"/>
  </r>
  <r>
    <x v="386"/>
    <d v="2013-04-05T00:00:00"/>
    <n v="55.88"/>
  </r>
  <r>
    <x v="78"/>
    <d v="2013-04-04T00:00:00"/>
    <n v="83.44"/>
  </r>
  <r>
    <x v="480"/>
    <d v="2013-04-04T00:00:00"/>
    <n v="64.47999999999999"/>
  </r>
  <r>
    <x v="278"/>
    <d v="2013-04-04T00:00:00"/>
    <n v="25.96"/>
  </r>
  <r>
    <x v="39"/>
    <d v="2013-04-04T00:00:00"/>
    <n v="37.739999999999995"/>
  </r>
  <r>
    <x v="192"/>
    <d v="2013-04-04T00:00:00"/>
    <n v="20.98"/>
  </r>
  <r>
    <x v="760"/>
    <d v="2013-04-04T00:00:00"/>
    <n v="48.51"/>
  </r>
  <r>
    <x v="685"/>
    <d v="2013-04-04T00:00:00"/>
    <n v="39.14"/>
  </r>
  <r>
    <x v="134"/>
    <d v="2013-04-04T00:00:00"/>
    <n v="25.96"/>
  </r>
  <r>
    <x v="650"/>
    <d v="2013-04-04T00:00:00"/>
    <n v="48.98"/>
  </r>
  <r>
    <x v="699"/>
    <d v="2013-04-04T00:00:00"/>
    <n v="38.340000000000003"/>
  </r>
  <r>
    <x v="728"/>
    <d v="2013-04-04T00:00:00"/>
    <n v="25.79"/>
  </r>
  <r>
    <x v="95"/>
    <d v="2013-04-04T00:00:00"/>
    <n v="20.77"/>
  </r>
  <r>
    <x v="369"/>
    <d v="2013-04-04T00:00:00"/>
    <n v="22.77"/>
  </r>
  <r>
    <x v="841"/>
    <d v="2013-04-04T00:00:00"/>
    <n v="22.77"/>
  </r>
  <r>
    <x v="967"/>
    <d v="2013-04-04T00:00:00"/>
    <n v="39.93"/>
  </r>
  <r>
    <x v="166"/>
    <d v="2013-04-04T00:00:00"/>
    <n v="61.28"/>
  </r>
  <r>
    <x v="428"/>
    <d v="2013-04-03T00:00:00"/>
    <n v="41.989999999999995"/>
  </r>
  <r>
    <x v="698"/>
    <d v="2013-04-03T00:00:00"/>
    <n v="64.09"/>
  </r>
  <r>
    <x v="448"/>
    <d v="2013-04-03T00:00:00"/>
    <n v="23.77"/>
  </r>
  <r>
    <x v="279"/>
    <d v="2013-04-03T00:00:00"/>
    <n v="48.73"/>
  </r>
  <r>
    <x v="968"/>
    <d v="2013-04-03T00:00:00"/>
    <n v="40.58"/>
  </r>
  <r>
    <x v="458"/>
    <d v="2013-04-03T00:00:00"/>
    <n v="40.92"/>
  </r>
  <r>
    <x v="295"/>
    <d v="2013-04-03T00:00:00"/>
    <n v="132.15"/>
  </r>
  <r>
    <x v="969"/>
    <d v="2013-04-03T00:00:00"/>
    <n v="36.15"/>
  </r>
  <r>
    <x v="86"/>
    <d v="2013-04-03T00:00:00"/>
    <n v="37.94"/>
  </r>
  <r>
    <x v="78"/>
    <d v="2013-04-02T00:00:00"/>
    <n v="25.96"/>
  </r>
  <r>
    <x v="970"/>
    <d v="2013-04-02T00:00:00"/>
    <n v="39.340000000000003"/>
  </r>
  <r>
    <x v="971"/>
    <d v="2013-04-02T00:00:00"/>
    <n v="36.370000000000005"/>
  </r>
  <r>
    <x v="677"/>
    <d v="2013-04-02T00:00:00"/>
    <n v="49.71"/>
  </r>
  <r>
    <x v="164"/>
    <d v="2013-04-02T00:00:00"/>
    <n v="48.73"/>
  </r>
  <r>
    <x v="469"/>
    <d v="2013-04-02T00:00:00"/>
    <n v="39.93"/>
  </r>
  <r>
    <x v="951"/>
    <d v="2013-04-02T00:00:00"/>
    <n v="225.77"/>
  </r>
  <r>
    <x v="972"/>
    <d v="2013-04-02T00:00:00"/>
    <n v="43"/>
  </r>
  <r>
    <x v="973"/>
    <d v="2013-04-02T00:00:00"/>
    <n v="21.77"/>
  </r>
  <r>
    <x v="822"/>
    <d v="2013-04-02T00:00:00"/>
    <n v="46.34"/>
  </r>
  <r>
    <x v="704"/>
    <d v="2013-04-02T00:00:00"/>
    <n v="62.87"/>
  </r>
  <r>
    <x v="522"/>
    <d v="2013-04-01T00:00:00"/>
    <n v="55.69"/>
  </r>
  <r>
    <x v="974"/>
    <d v="2013-04-01T00:00:00"/>
    <n v="35.989999999999995"/>
  </r>
  <r>
    <x v="494"/>
    <d v="2013-04-01T00:00:00"/>
    <n v="25.369999999999997"/>
  </r>
  <r>
    <x v="975"/>
    <d v="2013-04-01T00:00:00"/>
    <n v="24.97"/>
  </r>
  <r>
    <x v="859"/>
    <d v="2013-04-01T00:00:00"/>
    <n v="20.77"/>
  </r>
  <r>
    <x v="50"/>
    <d v="2013-04-01T00:00:00"/>
    <n v="49.5"/>
  </r>
  <r>
    <x v="455"/>
    <d v="2013-04-01T00:00:00"/>
    <n v="53.13"/>
  </r>
  <r>
    <x v="145"/>
    <d v="2013-04-01T00:00:00"/>
    <n v="84.81"/>
  </r>
  <r>
    <x v="606"/>
    <d v="2013-04-01T00:00:00"/>
    <n v="43.31"/>
  </r>
  <r>
    <x v="589"/>
    <d v="2013-04-01T00:00:00"/>
    <n v="29.36"/>
  </r>
  <r>
    <x v="951"/>
    <d v="2013-04-01T00:00:00"/>
    <n v="105.7"/>
  </r>
  <r>
    <x v="106"/>
    <d v="2013-04-01T00:00:00"/>
    <n v="21.77"/>
  </r>
  <r>
    <x v="516"/>
    <d v="2013-04-01T00:00:00"/>
    <n v="25.79"/>
  </r>
  <r>
    <x v="420"/>
    <d v="2013-04-01T00:00:00"/>
    <n v="27.76"/>
  </r>
  <r>
    <x v="896"/>
    <d v="2013-04-01T00:00:00"/>
    <n v="43.74"/>
  </r>
  <r>
    <x v="517"/>
    <d v="2013-04-01T00:00:00"/>
    <n v="25.96"/>
  </r>
  <r>
    <x v="976"/>
    <d v="2013-03-31T00:00:00"/>
    <n v="20.77"/>
  </r>
  <r>
    <x v="977"/>
    <d v="2013-03-31T00:00:00"/>
    <n v="24.97"/>
  </r>
  <r>
    <x v="323"/>
    <d v="2013-03-31T00:00:00"/>
    <n v="26.9"/>
  </r>
  <r>
    <x v="639"/>
    <d v="2013-03-31T00:00:00"/>
    <n v="40.9"/>
  </r>
  <r>
    <x v="119"/>
    <d v="2013-03-31T00:00:00"/>
    <n v="37.129999999999995"/>
  </r>
  <r>
    <x v="676"/>
    <d v="2013-03-31T00:00:00"/>
    <n v="34.14"/>
  </r>
  <r>
    <x v="978"/>
    <d v="2013-03-31T00:00:00"/>
    <n v="40.33"/>
  </r>
  <r>
    <x v="771"/>
    <d v="2013-03-31T00:00:00"/>
    <n v="42.519999999999996"/>
  </r>
  <r>
    <x v="930"/>
    <d v="2013-03-31T00:00:00"/>
    <n v="97.79"/>
  </r>
  <r>
    <x v="614"/>
    <d v="2013-03-31T00:00:00"/>
    <n v="367.56"/>
  </r>
  <r>
    <x v="45"/>
    <d v="2013-03-31T00:00:00"/>
    <n v="45.38"/>
  </r>
  <r>
    <x v="688"/>
    <d v="2013-03-31T00:00:00"/>
    <n v="61.47"/>
  </r>
  <r>
    <x v="979"/>
    <d v="2013-03-31T00:00:00"/>
    <n v="111.37"/>
  </r>
  <r>
    <x v="29"/>
    <d v="2013-03-31T00:00:00"/>
    <n v="52.31"/>
  </r>
  <r>
    <x v="807"/>
    <d v="2013-03-30T00:00:00"/>
    <n v="25.9"/>
  </r>
  <r>
    <x v="532"/>
    <d v="2013-03-30T00:00:00"/>
    <n v="40.370000000000005"/>
  </r>
  <r>
    <x v="353"/>
    <d v="2013-03-30T00:00:00"/>
    <n v="200"/>
  </r>
  <r>
    <x v="894"/>
    <d v="2013-03-30T00:00:00"/>
    <n v="20.97"/>
  </r>
  <r>
    <x v="980"/>
    <d v="2013-03-30T00:00:00"/>
    <n v="24.97"/>
  </r>
  <r>
    <x v="981"/>
    <d v="2013-03-30T00:00:00"/>
    <n v="28.54"/>
  </r>
  <r>
    <x v="28"/>
    <d v="2013-03-30T00:00:00"/>
    <n v="203.65"/>
  </r>
  <r>
    <x v="504"/>
    <d v="2013-03-30T00:00:00"/>
    <n v="95.04"/>
  </r>
  <r>
    <x v="951"/>
    <d v="2013-03-30T00:00:00"/>
    <n v="241.3"/>
  </r>
  <r>
    <x v="982"/>
    <d v="2013-03-30T00:00:00"/>
    <n v="24.77"/>
  </r>
  <r>
    <x v="661"/>
    <d v="2013-03-30T00:00:00"/>
    <n v="26.36"/>
  </r>
  <r>
    <x v="841"/>
    <d v="2013-03-30T00:00:00"/>
    <n v="68.09"/>
  </r>
  <r>
    <x v="494"/>
    <d v="2013-03-29T00:00:00"/>
    <n v="24.97"/>
  </r>
  <r>
    <x v="476"/>
    <d v="2013-03-29T00:00:00"/>
    <n v="25.96"/>
  </r>
  <r>
    <x v="429"/>
    <d v="2013-03-29T00:00:00"/>
    <n v="23.490000000000002"/>
  </r>
  <r>
    <x v="814"/>
    <d v="2013-03-29T00:00:00"/>
    <n v="177.25"/>
  </r>
  <r>
    <x v="50"/>
    <d v="2013-03-29T00:00:00"/>
    <n v="48.11"/>
  </r>
  <r>
    <x v="279"/>
    <d v="2013-03-29T00:00:00"/>
    <n v="39.93"/>
  </r>
  <r>
    <x v="983"/>
    <d v="2013-03-29T00:00:00"/>
    <n v="38.94"/>
  </r>
  <r>
    <x v="92"/>
    <d v="2013-03-29T00:00:00"/>
    <n v="69.25"/>
  </r>
  <r>
    <x v="544"/>
    <d v="2013-03-29T00:00:00"/>
    <n v="47.9"/>
  </r>
  <r>
    <x v="951"/>
    <d v="2013-03-29T00:00:00"/>
    <n v="141.13"/>
  </r>
  <r>
    <x v="300"/>
    <d v="2013-03-29T00:00:00"/>
    <n v="77.430000000000007"/>
  </r>
  <r>
    <x v="205"/>
    <d v="2013-03-28T00:00:00"/>
    <n v="49.93"/>
  </r>
  <r>
    <x v="238"/>
    <d v="2013-03-28T00:00:00"/>
    <n v="40.989999999999995"/>
  </r>
  <r>
    <x v="344"/>
    <d v="2013-03-28T00:00:00"/>
    <n v="88.48"/>
  </r>
  <r>
    <x v="261"/>
    <d v="2013-03-28T00:00:00"/>
    <n v="26.36"/>
  </r>
  <r>
    <x v="331"/>
    <d v="2013-03-28T00:00:00"/>
    <n v="42.78"/>
  </r>
  <r>
    <x v="173"/>
    <d v="2013-03-28T00:00:00"/>
    <n v="22.77"/>
  </r>
  <r>
    <x v="207"/>
    <d v="2013-03-28T00:00:00"/>
    <n v="25.96"/>
  </r>
  <r>
    <x v="192"/>
    <d v="2013-03-28T00:00:00"/>
    <n v="30.55"/>
  </r>
  <r>
    <x v="685"/>
    <d v="2013-03-28T00:00:00"/>
    <n v="41.32"/>
  </r>
  <r>
    <x v="134"/>
    <d v="2013-03-28T00:00:00"/>
    <n v="23.97"/>
  </r>
  <r>
    <x v="650"/>
    <d v="2013-03-28T00:00:00"/>
    <n v="63.98"/>
  </r>
  <r>
    <x v="951"/>
    <d v="2013-03-28T00:00:00"/>
    <n v="477.32"/>
  </r>
  <r>
    <x v="959"/>
    <d v="2013-03-28T00:00:00"/>
    <n v="46.71"/>
  </r>
  <r>
    <x v="417"/>
    <d v="2013-03-28T00:00:00"/>
    <n v="54.7"/>
  </r>
  <r>
    <x v="984"/>
    <d v="2013-03-28T00:00:00"/>
    <n v="26.36"/>
  </r>
  <r>
    <x v="985"/>
    <d v="2013-03-28T00:00:00"/>
    <n v="25.369999999999997"/>
  </r>
  <r>
    <x v="238"/>
    <d v="2013-03-27T00:00:00"/>
    <n v="35.980000000000004"/>
  </r>
  <r>
    <x v="986"/>
    <d v="2013-03-27T00:00:00"/>
    <n v="24.97"/>
  </r>
  <r>
    <x v="88"/>
    <d v="2013-03-27T00:00:00"/>
    <n v="54.92"/>
  </r>
  <r>
    <x v="934"/>
    <d v="2013-03-27T00:00:00"/>
    <n v="25.96"/>
  </r>
  <r>
    <x v="141"/>
    <d v="2013-03-27T00:00:00"/>
    <n v="53.1"/>
  </r>
  <r>
    <x v="321"/>
    <d v="2013-03-27T00:00:00"/>
    <n v="40.33"/>
  </r>
  <r>
    <x v="28"/>
    <d v="2013-03-27T00:00:00"/>
    <n v="190.91"/>
  </r>
  <r>
    <x v="987"/>
    <d v="2013-03-27T00:00:00"/>
    <n v="40.92"/>
  </r>
  <r>
    <x v="951"/>
    <d v="2013-03-27T00:00:00"/>
    <n v="276.89"/>
  </r>
  <r>
    <x v="988"/>
    <d v="2013-03-27T00:00:00"/>
    <n v="53.29"/>
  </r>
  <r>
    <x v="884"/>
    <d v="2013-03-27T00:00:00"/>
    <n v="61"/>
  </r>
  <r>
    <x v="297"/>
    <d v="2013-03-27T00:00:00"/>
    <n v="26.96"/>
  </r>
  <r>
    <x v="389"/>
    <d v="2013-03-26T00:00:00"/>
    <n v="17.79"/>
  </r>
  <r>
    <x v="467"/>
    <d v="2013-03-26T00:00:00"/>
    <n v="106.91"/>
  </r>
  <r>
    <x v="436"/>
    <d v="2013-03-26T00:00:00"/>
    <n v="44.51"/>
  </r>
  <r>
    <x v="989"/>
    <d v="2013-03-26T00:00:00"/>
    <n v="30.3"/>
  </r>
  <r>
    <x v="990"/>
    <d v="2013-03-26T00:00:00"/>
    <n v="45.11"/>
  </r>
  <r>
    <x v="803"/>
    <d v="2013-03-26T00:00:00"/>
    <n v="109.61"/>
  </r>
  <r>
    <x v="178"/>
    <d v="2013-03-26T00:00:00"/>
    <n v="123.51"/>
  </r>
  <r>
    <x v="279"/>
    <d v="2013-03-26T00:00:00"/>
    <n v="54.3"/>
  </r>
  <r>
    <x v="677"/>
    <d v="2013-03-26T00:00:00"/>
    <n v="39.340000000000003"/>
  </r>
  <r>
    <x v="969"/>
    <d v="2013-03-26T00:00:00"/>
    <n v="20.98"/>
  </r>
  <r>
    <x v="700"/>
    <d v="2013-03-26T00:00:00"/>
    <n v="62.11"/>
  </r>
  <r>
    <x v="991"/>
    <d v="2013-03-26T00:00:00"/>
    <n v="27.36"/>
  </r>
  <r>
    <x v="105"/>
    <d v="2013-03-26T00:00:00"/>
    <n v="23.490000000000002"/>
  </r>
  <r>
    <x v="951"/>
    <d v="2013-03-26T00:00:00"/>
    <n v="230.88"/>
  </r>
  <r>
    <x v="286"/>
    <d v="2013-03-25T00:00:00"/>
    <n v="89.22"/>
  </r>
  <r>
    <x v="16"/>
    <d v="2013-03-25T00:00:00"/>
    <n v="25.96"/>
  </r>
  <r>
    <x v="992"/>
    <d v="2013-03-25T00:00:00"/>
    <n v="58.12"/>
  </r>
  <r>
    <x v="795"/>
    <d v="2013-03-25T00:00:00"/>
    <n v="36.96"/>
  </r>
  <r>
    <x v="594"/>
    <d v="2013-03-25T00:00:00"/>
    <n v="30.99"/>
  </r>
  <r>
    <x v="175"/>
    <d v="2013-03-25T00:00:00"/>
    <n v="39.93"/>
  </r>
  <r>
    <x v="752"/>
    <d v="2013-03-25T00:00:00"/>
    <n v="55.57"/>
  </r>
  <r>
    <x v="993"/>
    <d v="2013-03-25T00:00:00"/>
    <n v="23.79"/>
  </r>
  <r>
    <x v="119"/>
    <d v="2013-03-25T00:00:00"/>
    <n v="39.760000000000005"/>
  </r>
  <r>
    <x v="803"/>
    <d v="2013-03-25T00:00:00"/>
    <n v="52.9"/>
  </r>
  <r>
    <x v="994"/>
    <d v="2013-03-25T00:00:00"/>
    <n v="24.97"/>
  </r>
  <r>
    <x v="58"/>
    <d v="2013-03-25T00:00:00"/>
    <n v="25.9"/>
  </r>
  <r>
    <x v="551"/>
    <d v="2013-03-25T00:00:00"/>
    <n v="20.990000000000002"/>
  </r>
  <r>
    <x v="916"/>
    <d v="2013-03-25T00:00:00"/>
    <n v="54.5"/>
  </r>
  <r>
    <x v="123"/>
    <d v="2013-03-25T00:00:00"/>
    <n v="40.33"/>
  </r>
  <r>
    <x v="285"/>
    <d v="2013-03-25T00:00:00"/>
    <n v="37.730000000000004"/>
  </r>
  <r>
    <x v="281"/>
    <d v="2013-03-25T00:00:00"/>
    <n v="51.49"/>
  </r>
  <r>
    <x v="995"/>
    <d v="2013-03-25T00:00:00"/>
    <n v="55.69"/>
  </r>
  <r>
    <x v="951"/>
    <d v="2013-03-25T00:00:00"/>
    <n v="217.65"/>
  </r>
  <r>
    <x v="996"/>
    <d v="2013-03-25T00:00:00"/>
    <n v="15.79"/>
  </r>
  <r>
    <x v="997"/>
    <d v="2013-03-25T00:00:00"/>
    <n v="27.36"/>
  </r>
  <r>
    <x v="95"/>
    <d v="2013-03-25T00:00:00"/>
    <n v="25.96"/>
  </r>
  <r>
    <x v="737"/>
    <d v="2013-03-25T00:00:00"/>
    <n v="30.98"/>
  </r>
  <r>
    <x v="998"/>
    <d v="2013-03-25T00:00:00"/>
    <n v="22.77"/>
  </r>
  <r>
    <x v="177"/>
    <d v="2013-03-25T00:00:00"/>
    <n v="40.92"/>
  </r>
  <r>
    <x v="999"/>
    <d v="2013-03-25T00:00:00"/>
    <n v="38.94"/>
  </r>
  <r>
    <x v="842"/>
    <d v="2013-03-25T00:00:00"/>
    <n v="184.19"/>
  </r>
  <r>
    <x v="378"/>
    <d v="2013-03-25T00:00:00"/>
    <n v="48.5"/>
  </r>
  <r>
    <x v="1000"/>
    <d v="2013-03-25T00:00:00"/>
    <n v="174.38"/>
  </r>
  <r>
    <x v="948"/>
    <d v="2013-03-25T00:00:00"/>
    <n v="54.68"/>
  </r>
  <r>
    <x v="517"/>
    <d v="2013-03-25T00:00:00"/>
    <n v="22.77"/>
  </r>
  <r>
    <x v="1001"/>
    <d v="2013-03-25T00:00:00"/>
    <n v="38.94"/>
  </r>
  <r>
    <x v="1002"/>
    <d v="2013-03-25T00:00:00"/>
    <n v="23.490000000000002"/>
  </r>
  <r>
    <x v="861"/>
    <d v="2013-03-25T00:00:00"/>
    <n v="30.99"/>
  </r>
  <r>
    <x v="370"/>
    <d v="2013-03-25T00:00:00"/>
    <n v="55.52"/>
  </r>
  <r>
    <x v="1003"/>
    <d v="2013-03-25T00:00:00"/>
    <n v="26.36"/>
  </r>
  <r>
    <x v="526"/>
    <d v="2013-03-25T00:00:00"/>
    <n v="76.47"/>
  </r>
  <r>
    <x v="239"/>
    <d v="2013-03-25T00:00:00"/>
    <n v="42.92"/>
  </r>
  <r>
    <x v="161"/>
    <d v="2013-03-25T00:00:00"/>
    <n v="53.44"/>
  </r>
  <r>
    <x v="1004"/>
    <d v="2013-03-25T00:00:00"/>
    <n v="22.77"/>
  </r>
  <r>
    <x v="183"/>
    <d v="2013-03-25T00:00:00"/>
    <n v="67.97"/>
  </r>
  <r>
    <x v="166"/>
    <d v="2013-03-25T00:00:00"/>
    <n v="71.66"/>
  </r>
  <r>
    <x v="461"/>
    <d v="2013-03-25T00:00:00"/>
    <n v="24.97"/>
  </r>
  <r>
    <x v="877"/>
    <d v="2013-03-25T00:00:00"/>
    <n v="25.369999999999997"/>
  </r>
  <r>
    <x v="543"/>
    <d v="2013-03-25T00:00:00"/>
    <n v="54.74"/>
  </r>
  <r>
    <x v="1005"/>
    <d v="2013-03-25T00:00:00"/>
    <n v="25.369999999999997"/>
  </r>
  <r>
    <x v="421"/>
    <d v="2013-03-25T00:00:00"/>
    <n v="24.97"/>
  </r>
  <r>
    <x v="304"/>
    <d v="2013-03-25T00:00:00"/>
    <n v="40.92"/>
  </r>
  <r>
    <x v="712"/>
    <d v="2013-03-25T00:00:00"/>
    <n v="50.99"/>
  </r>
  <r>
    <x v="466"/>
    <d v="2013-03-25T00:00:00"/>
    <n v="22.77"/>
  </r>
  <r>
    <x v="109"/>
    <d v="2013-03-25T00:00:00"/>
    <n v="22.77"/>
  </r>
  <r>
    <x v="1006"/>
    <d v="2013-03-25T00:00:00"/>
    <n v="36.739999999999995"/>
  </r>
  <r>
    <x v="358"/>
    <d v="2013-03-24T00:00:00"/>
    <n v="23.77"/>
  </r>
  <r>
    <x v="277"/>
    <d v="2013-03-24T00:00:00"/>
    <n v="73.930000000000007"/>
  </r>
  <r>
    <x v="1007"/>
    <d v="2013-03-24T00:00:00"/>
    <n v="23.77"/>
  </r>
  <r>
    <x v="713"/>
    <d v="2013-03-24T00:00:00"/>
    <n v="51.71"/>
  </r>
  <r>
    <x v="324"/>
    <d v="2013-03-24T00:00:00"/>
    <n v="53.93"/>
  </r>
  <r>
    <x v="836"/>
    <d v="2013-03-24T00:00:00"/>
    <n v="40.33"/>
  </r>
  <r>
    <x v="17"/>
    <d v="2013-03-24T00:00:00"/>
    <n v="36.739999999999995"/>
  </r>
  <r>
    <x v="639"/>
    <d v="2013-03-24T00:00:00"/>
    <n v="39.700000000000003"/>
  </r>
  <r>
    <x v="173"/>
    <d v="2013-03-24T00:00:00"/>
    <n v="53.32"/>
  </r>
  <r>
    <x v="914"/>
    <d v="2013-03-24T00:00:00"/>
    <n v="50.94"/>
  </r>
  <r>
    <x v="132"/>
    <d v="2013-03-24T00:00:00"/>
    <n v="56.28"/>
  </r>
  <r>
    <x v="154"/>
    <d v="2013-03-24T00:00:00"/>
    <n v="60.98"/>
  </r>
  <r>
    <x v="968"/>
    <d v="2013-03-24T00:00:00"/>
    <n v="25.96"/>
  </r>
  <r>
    <x v="455"/>
    <d v="2013-03-24T00:00:00"/>
    <n v="34.989999999999995"/>
  </r>
  <r>
    <x v="242"/>
    <d v="2013-03-24T00:00:00"/>
    <n v="111.96"/>
  </r>
  <r>
    <x v="1008"/>
    <d v="2013-03-24T00:00:00"/>
    <n v="20.77"/>
  </r>
  <r>
    <x v="43"/>
    <d v="2013-03-24T00:00:00"/>
    <n v="52.1"/>
  </r>
  <r>
    <x v="1009"/>
    <d v="2013-03-24T00:00:00"/>
    <n v="49.31"/>
  </r>
  <r>
    <x v="951"/>
    <d v="2013-03-24T00:00:00"/>
    <n v="49.35"/>
  </r>
  <r>
    <x v="1010"/>
    <d v="2013-03-24T00:00:00"/>
    <n v="23.79"/>
  </r>
  <r>
    <x v="607"/>
    <d v="2013-03-24T00:00:00"/>
    <n v="20.77"/>
  </r>
  <r>
    <x v="1011"/>
    <d v="2013-03-24T00:00:00"/>
    <n v="71.25"/>
  </r>
  <r>
    <x v="862"/>
    <d v="2013-03-24T00:00:00"/>
    <n v="37.56"/>
  </r>
  <r>
    <x v="777"/>
    <d v="2013-03-24T00:00:00"/>
    <n v="32.54"/>
  </r>
  <r>
    <x v="521"/>
    <d v="2013-03-24T00:00:00"/>
    <n v="23.97"/>
  </r>
  <r>
    <x v="478"/>
    <d v="2013-03-24T00:00:00"/>
    <n v="31.76"/>
  </r>
  <r>
    <x v="857"/>
    <d v="2013-03-24T00:00:00"/>
    <n v="56.11"/>
  </r>
  <r>
    <x v="1012"/>
    <d v="2013-03-24T00:00:00"/>
    <n v="46.95"/>
  </r>
  <r>
    <x v="1013"/>
    <d v="2013-03-24T00:00:00"/>
    <n v="40.989999999999995"/>
  </r>
  <r>
    <x v="1014"/>
    <d v="2013-03-24T00:00:00"/>
    <n v="50.37"/>
  </r>
  <r>
    <x v="1015"/>
    <d v="2013-03-24T00:00:00"/>
    <n v="26.990000000000002"/>
  </r>
  <r>
    <x v="357"/>
    <d v="2013-03-24T00:00:00"/>
    <n v="37.730000000000004"/>
  </r>
  <r>
    <x v="1016"/>
    <d v="2013-03-24T00:00:00"/>
    <n v="25.96"/>
  </r>
  <r>
    <x v="86"/>
    <d v="2013-03-24T00:00:00"/>
    <n v="25.369999999999997"/>
  </r>
  <r>
    <x v="1017"/>
    <d v="2013-03-24T00:00:00"/>
    <n v="24.380000000000003"/>
  </r>
  <r>
    <x v="583"/>
    <d v="2013-03-24T00:00:00"/>
    <n v="28.9"/>
  </r>
  <r>
    <x v="537"/>
    <d v="2013-03-24T00:00:00"/>
    <n v="52.1"/>
  </r>
  <r>
    <x v="487"/>
    <d v="2013-03-24T00:00:00"/>
    <n v="22.77"/>
  </r>
  <r>
    <x v="967"/>
    <d v="2013-03-24T00:00:00"/>
    <n v="64.960000000000008"/>
  </r>
  <r>
    <x v="297"/>
    <d v="2013-03-24T00:00:00"/>
    <n v="42.92"/>
  </r>
  <r>
    <x v="1018"/>
    <d v="2013-03-24T00:00:00"/>
    <n v="38.28"/>
  </r>
  <r>
    <x v="1019"/>
    <d v="2013-03-24T00:00:00"/>
    <n v="49.33"/>
  </r>
  <r>
    <x v="7"/>
    <d v="2013-03-24T00:00:00"/>
    <n v="22.77"/>
  </r>
  <r>
    <x v="772"/>
    <d v="2013-03-24T00:00:00"/>
    <n v="25.369999999999997"/>
  </r>
  <r>
    <x v="1020"/>
    <d v="2013-03-24T00:00:00"/>
    <n v="70.25"/>
  </r>
  <r>
    <x v="893"/>
    <d v="2013-03-24T00:00:00"/>
    <n v="45.31"/>
  </r>
  <r>
    <x v="131"/>
    <d v="2013-03-24T00:00:00"/>
    <n v="26.96"/>
  </r>
  <r>
    <x v="1021"/>
    <d v="2013-03-24T00:00:00"/>
    <n v="48.5"/>
  </r>
  <r>
    <x v="30"/>
    <d v="2013-03-24T00:00:00"/>
    <n v="30.97"/>
  </r>
  <r>
    <x v="1022"/>
    <d v="2013-03-24T00:00:00"/>
    <n v="23.77"/>
  </r>
  <r>
    <x v="1023"/>
    <d v="2013-03-24T00:00:00"/>
    <n v="52.91"/>
  </r>
  <r>
    <x v="485"/>
    <d v="2013-03-24T00:00:00"/>
    <n v="40.989999999999995"/>
  </r>
  <r>
    <x v="1024"/>
    <d v="2013-03-24T00:00:00"/>
    <n v="44.14"/>
  </r>
  <r>
    <x v="1025"/>
    <d v="2013-03-24T00:00:00"/>
    <n v="24.990000000000002"/>
  </r>
  <r>
    <x v="1026"/>
    <d v="2013-03-24T00:00:00"/>
    <n v="34.989999999999995"/>
  </r>
  <r>
    <x v="953"/>
    <d v="2013-03-24T00:00:00"/>
    <n v="32.700000000000003"/>
  </r>
  <r>
    <x v="1027"/>
    <d v="2013-03-24T00:00:00"/>
    <n v="29.74"/>
  </r>
  <r>
    <x v="1028"/>
    <d v="2013-03-24T00:00:00"/>
    <n v="74.84"/>
  </r>
  <r>
    <x v="480"/>
    <d v="2013-03-23T00:00:00"/>
    <n v="25.369999999999997"/>
  </r>
  <r>
    <x v="667"/>
    <d v="2013-03-23T00:00:00"/>
    <n v="94.39"/>
  </r>
  <r>
    <x v="513"/>
    <d v="2013-03-23T00:00:00"/>
    <n v="46.31"/>
  </r>
  <r>
    <x v="331"/>
    <d v="2013-03-23T00:00:00"/>
    <n v="56.28"/>
  </r>
  <r>
    <x v="490"/>
    <d v="2013-03-23T00:00:00"/>
    <n v="33.97"/>
  </r>
  <r>
    <x v="247"/>
    <d v="2013-03-23T00:00:00"/>
    <n v="52.56"/>
  </r>
  <r>
    <x v="458"/>
    <d v="2013-03-23T00:00:00"/>
    <n v="73.58"/>
  </r>
  <r>
    <x v="519"/>
    <d v="2013-03-23T00:00:00"/>
    <n v="59.36"/>
  </r>
  <r>
    <x v="685"/>
    <d v="2013-03-23T00:00:00"/>
    <n v="15.79"/>
  </r>
  <r>
    <x v="180"/>
    <d v="2013-03-23T00:00:00"/>
    <n v="37.129999999999995"/>
  </r>
  <r>
    <x v="113"/>
    <d v="2013-03-23T00:00:00"/>
    <n v="85.32"/>
  </r>
  <r>
    <x v="951"/>
    <d v="2013-03-23T00:00:00"/>
    <n v="262.02"/>
  </r>
  <r>
    <x v="884"/>
    <d v="2013-03-23T00:00:00"/>
    <n v="50.94"/>
  </r>
  <r>
    <x v="688"/>
    <d v="2013-03-23T00:00:00"/>
    <n v="56.48"/>
  </r>
  <r>
    <x v="1029"/>
    <d v="2013-03-23T00:00:00"/>
    <n v="45.77"/>
  </r>
  <r>
    <x v="1030"/>
    <d v="2013-03-23T00:00:00"/>
    <n v="32.760000000000005"/>
  </r>
  <r>
    <x v="1031"/>
    <d v="2013-03-23T00:00:00"/>
    <n v="22.77"/>
  </r>
  <r>
    <x v="921"/>
    <d v="2013-03-23T00:00:00"/>
    <n v="71.19"/>
  </r>
  <r>
    <x v="1032"/>
    <d v="2013-03-23T00:00:00"/>
    <n v="40.730000000000004"/>
  </r>
  <r>
    <x v="283"/>
    <d v="2013-03-23T00:00:00"/>
    <n v="37.769999999999996"/>
  </r>
  <r>
    <x v="1033"/>
    <d v="2013-03-23T00:00:00"/>
    <n v="55.73"/>
  </r>
  <r>
    <x v="733"/>
    <d v="2013-03-23T00:00:00"/>
    <n v="39.730000000000004"/>
  </r>
  <r>
    <x v="1034"/>
    <d v="2013-03-23T00:00:00"/>
    <n v="39.47"/>
  </r>
  <r>
    <x v="55"/>
    <d v="2013-03-23T00:00:00"/>
    <n v="44.72"/>
  </r>
  <r>
    <x v="1035"/>
    <d v="2013-03-23T00:00:00"/>
    <n v="22.77"/>
  </r>
  <r>
    <x v="985"/>
    <d v="2013-03-23T00:00:00"/>
    <n v="40.14"/>
  </r>
  <r>
    <x v="1036"/>
    <d v="2013-03-23T00:00:00"/>
    <n v="18.78"/>
  </r>
  <r>
    <x v="1037"/>
    <d v="2013-03-23T00:00:00"/>
    <n v="25.369999999999997"/>
  </r>
  <r>
    <x v="841"/>
    <d v="2013-03-23T00:00:00"/>
    <n v="47.9"/>
  </r>
  <r>
    <x v="1038"/>
    <d v="2013-03-23T00:00:00"/>
    <n v="30.77"/>
  </r>
  <r>
    <x v="578"/>
    <d v="2013-03-23T00:00:00"/>
    <n v="46.91"/>
  </r>
  <r>
    <x v="1039"/>
    <d v="2013-03-23T00:00:00"/>
    <n v="52.31"/>
  </r>
  <r>
    <x v="1040"/>
    <d v="2013-03-23T00:00:00"/>
    <n v="25.990000000000002"/>
  </r>
  <r>
    <x v="794"/>
    <d v="2013-03-23T00:00:00"/>
    <n v="38.129999999999995"/>
  </r>
  <r>
    <x v="1041"/>
    <d v="2013-03-23T00:00:00"/>
    <n v="24.97"/>
  </r>
  <r>
    <x v="1042"/>
    <d v="2013-03-23T00:00:00"/>
    <n v="22.77"/>
  </r>
  <r>
    <x v="69"/>
    <d v="2013-03-23T00:00:00"/>
    <n v="44.72"/>
  </r>
  <r>
    <x v="432"/>
    <d v="2013-03-23T00:00:00"/>
    <n v="31.76"/>
  </r>
  <r>
    <x v="917"/>
    <d v="2013-03-22T00:00:00"/>
    <n v="25.369999999999997"/>
  </r>
  <r>
    <x v="8"/>
    <d v="2013-03-22T00:00:00"/>
    <n v="91.21"/>
  </r>
  <r>
    <x v="1043"/>
    <d v="2013-03-22T00:00:00"/>
    <n v="22.97"/>
  </r>
  <r>
    <x v="954"/>
    <d v="2013-03-22T00:00:00"/>
    <n v="31.86"/>
  </r>
  <r>
    <x v="330"/>
    <d v="2013-03-22T00:00:00"/>
    <n v="23.77"/>
  </r>
  <r>
    <x v="1044"/>
    <d v="2013-03-22T00:00:00"/>
    <n v="30.99"/>
  </r>
  <r>
    <x v="1045"/>
    <d v="2013-03-22T00:00:00"/>
    <n v="26.3"/>
  </r>
  <r>
    <x v="134"/>
    <d v="2013-03-22T00:00:00"/>
    <n v="23.77"/>
  </r>
  <r>
    <x v="222"/>
    <d v="2013-03-22T00:00:00"/>
    <n v="49.12"/>
  </r>
  <r>
    <x v="634"/>
    <d v="2013-03-22T00:00:00"/>
    <n v="56.73"/>
  </r>
  <r>
    <x v="951"/>
    <d v="2013-03-22T00:00:00"/>
    <n v="56.34"/>
  </r>
  <r>
    <x v="1046"/>
    <d v="2013-03-22T00:00:00"/>
    <n v="24.97"/>
  </r>
  <r>
    <x v="235"/>
    <d v="2013-03-22T00:00:00"/>
    <n v="78.45"/>
  </r>
  <r>
    <x v="869"/>
    <d v="2013-03-22T00:00:00"/>
    <n v="94.34"/>
  </r>
  <r>
    <x v="635"/>
    <d v="2013-03-22T00:00:00"/>
    <n v="24.97"/>
  </r>
  <r>
    <x v="211"/>
    <d v="2013-03-22T00:00:00"/>
    <n v="53.13"/>
  </r>
  <r>
    <x v="1047"/>
    <d v="2013-03-22T00:00:00"/>
    <n v="123.2"/>
  </r>
  <r>
    <x v="447"/>
    <d v="2013-03-22T00:00:00"/>
    <n v="55.3"/>
  </r>
  <r>
    <x v="1048"/>
    <d v="2013-03-22T00:00:00"/>
    <n v="44.37"/>
  </r>
  <r>
    <x v="876"/>
    <d v="2013-03-22T00:00:00"/>
    <n v="68.740000000000009"/>
  </r>
  <r>
    <x v="1049"/>
    <d v="2013-03-22T00:00:00"/>
    <n v="26.759999999999998"/>
  </r>
  <r>
    <x v="888"/>
    <d v="2013-03-22T00:00:00"/>
    <n v="83.63"/>
  </r>
  <r>
    <x v="457"/>
    <d v="2013-03-22T00:00:00"/>
    <n v="69.710000000000008"/>
  </r>
  <r>
    <x v="267"/>
    <d v="2013-03-22T00:00:00"/>
    <n v="58.48"/>
  </r>
  <r>
    <x v="1050"/>
    <d v="2013-03-22T00:00:00"/>
    <n v="24.97"/>
  </r>
  <r>
    <x v="1051"/>
    <d v="2013-03-22T00:00:00"/>
    <n v="26.759999999999998"/>
  </r>
  <r>
    <x v="1052"/>
    <d v="2013-03-22T00:00:00"/>
    <n v="55.13"/>
  </r>
  <r>
    <x v="1053"/>
    <d v="2013-03-22T00:00:00"/>
    <n v="83.45"/>
  </r>
  <r>
    <x v="1054"/>
    <d v="2013-03-22T00:00:00"/>
    <n v="54.11"/>
  </r>
  <r>
    <x v="525"/>
    <d v="2013-03-22T00:00:00"/>
    <n v="39.340000000000003"/>
  </r>
  <r>
    <x v="37"/>
    <d v="2013-03-22T00:00:00"/>
    <n v="66.47999999999999"/>
  </r>
  <r>
    <x v="1055"/>
    <d v="2013-03-22T00:00:00"/>
    <n v="47.76"/>
  </r>
  <r>
    <x v="534"/>
    <d v="2013-03-22T00:00:00"/>
    <n v="55.29"/>
  </r>
  <r>
    <x v="689"/>
    <d v="2013-03-22T00:00:00"/>
    <n v="33.54"/>
  </r>
  <r>
    <x v="73"/>
    <d v="2013-03-22T00:00:00"/>
    <n v="24.97"/>
  </r>
  <r>
    <x v="1056"/>
    <d v="2013-03-22T00:00:00"/>
    <n v="22.77"/>
  </r>
  <r>
    <x v="403"/>
    <d v="2013-03-22T00:00:00"/>
    <n v="60.68"/>
  </r>
  <r>
    <x v="1057"/>
    <d v="2013-03-22T00:00:00"/>
    <n v="30.99"/>
  </r>
  <r>
    <x v="1058"/>
    <d v="2013-03-22T00:00:00"/>
    <n v="23.9"/>
  </r>
  <r>
    <x v="792"/>
    <d v="2013-03-22T00:00:00"/>
    <n v="35.989999999999995"/>
  </r>
  <r>
    <x v="494"/>
    <d v="2013-03-21T00:00:00"/>
    <n v="20.77"/>
  </r>
  <r>
    <x v="117"/>
    <d v="2013-03-21T00:00:00"/>
    <n v="33.769999999999996"/>
  </r>
  <r>
    <x v="1059"/>
    <d v="2013-03-21T00:00:00"/>
    <n v="69.069999999999993"/>
  </r>
  <r>
    <x v="1060"/>
    <d v="2013-03-21T00:00:00"/>
    <n v="17.79"/>
  </r>
  <r>
    <x v="721"/>
    <d v="2013-03-21T00:00:00"/>
    <n v="34.36"/>
  </r>
  <r>
    <x v="173"/>
    <d v="2013-03-21T00:00:00"/>
    <n v="20.990000000000002"/>
  </r>
  <r>
    <x v="1061"/>
    <d v="2013-03-21T00:00:00"/>
    <n v="69.14"/>
  </r>
  <r>
    <x v="1062"/>
    <d v="2013-03-21T00:00:00"/>
    <n v="25.96"/>
  </r>
  <r>
    <x v="928"/>
    <d v="2013-03-21T00:00:00"/>
    <n v="91.24"/>
  </r>
  <r>
    <x v="676"/>
    <d v="2013-03-21T00:00:00"/>
    <n v="25.990000000000002"/>
  </r>
  <r>
    <x v="820"/>
    <d v="2013-03-21T00:00:00"/>
    <n v="56.07"/>
  </r>
  <r>
    <x v="43"/>
    <d v="2013-03-21T00:00:00"/>
    <n v="40.989999999999995"/>
  </r>
  <r>
    <x v="1063"/>
    <d v="2013-03-21T00:00:00"/>
    <n v="29.99"/>
  </r>
  <r>
    <x v="951"/>
    <d v="2013-03-21T00:00:00"/>
    <n v="652.32000000000005"/>
  </r>
  <r>
    <x v="605"/>
    <d v="2013-03-21T00:00:00"/>
    <n v="81.819999999999993"/>
  </r>
  <r>
    <x v="740"/>
    <d v="2013-03-21T00:00:00"/>
    <n v="22.77"/>
  </r>
  <r>
    <x v="282"/>
    <d v="2013-03-21T00:00:00"/>
    <n v="88"/>
  </r>
  <r>
    <x v="1064"/>
    <d v="2013-03-21T00:00:00"/>
    <n v="25.96"/>
  </r>
  <r>
    <x v="232"/>
    <d v="2013-03-21T00:00:00"/>
    <n v="39.340000000000003"/>
  </r>
  <r>
    <x v="1065"/>
    <d v="2013-03-21T00:00:00"/>
    <n v="25.79"/>
  </r>
  <r>
    <x v="1066"/>
    <d v="2013-03-21T00:00:00"/>
    <n v="23.759999999999998"/>
  </r>
  <r>
    <x v="695"/>
    <d v="2013-03-21T00:00:00"/>
    <n v="47.91"/>
  </r>
  <r>
    <x v="1067"/>
    <d v="2013-03-21T00:00:00"/>
    <n v="24.97"/>
  </r>
  <r>
    <x v="686"/>
    <d v="2013-03-21T00:00:00"/>
    <n v="38.760000000000005"/>
  </r>
  <r>
    <x v="85"/>
    <d v="2013-03-21T00:00:00"/>
    <n v="25.369999999999997"/>
  </r>
  <r>
    <x v="899"/>
    <d v="2013-03-21T00:00:00"/>
    <n v="54.3"/>
  </r>
  <r>
    <x v="1068"/>
    <d v="2013-03-21T00:00:00"/>
    <n v="79.239999999999995"/>
  </r>
  <r>
    <x v="472"/>
    <d v="2013-03-21T00:00:00"/>
    <n v="39.129999999999995"/>
  </r>
  <r>
    <x v="1069"/>
    <d v="2013-03-21T00:00:00"/>
    <n v="25.96"/>
  </r>
  <r>
    <x v="29"/>
    <d v="2013-03-21T00:00:00"/>
    <n v="52.31"/>
  </r>
  <r>
    <x v="369"/>
    <d v="2013-03-21T00:00:00"/>
    <n v="27.36"/>
  </r>
  <r>
    <x v="1070"/>
    <d v="2013-03-21T00:00:00"/>
    <n v="41.72"/>
  </r>
  <r>
    <x v="1071"/>
    <d v="2013-03-21T00:00:00"/>
    <n v="62.1"/>
  </r>
  <r>
    <x v="1072"/>
    <d v="2013-03-21T00:00:00"/>
    <n v="24.97"/>
  </r>
  <r>
    <x v="1073"/>
    <d v="2013-03-21T00:00:00"/>
    <n v="22.77"/>
  </r>
  <r>
    <x v="1074"/>
    <d v="2013-03-21T00:00:00"/>
    <n v="30.99"/>
  </r>
  <r>
    <x v="1075"/>
    <d v="2013-03-21T00:00:00"/>
    <n v="58.28"/>
  </r>
  <r>
    <x v="78"/>
    <d v="2013-03-20T00:00:00"/>
    <n v="25.96"/>
  </r>
  <r>
    <x v="522"/>
    <d v="2013-03-20T00:00:00"/>
    <n v="34.760000000000005"/>
  </r>
  <r>
    <x v="795"/>
    <d v="2013-03-20T00:00:00"/>
    <n v="42.94"/>
  </r>
  <r>
    <x v="989"/>
    <d v="2013-03-20T00:00:00"/>
    <n v="39.86"/>
  </r>
  <r>
    <x v="892"/>
    <d v="2013-03-20T00:00:00"/>
    <n v="20.77"/>
  </r>
  <r>
    <x v="355"/>
    <d v="2013-03-20T00:00:00"/>
    <n v="37.56"/>
  </r>
  <r>
    <x v="1008"/>
    <d v="2013-03-20T00:00:00"/>
    <n v="34.950000000000003"/>
  </r>
  <r>
    <x v="28"/>
    <d v="2013-03-20T00:00:00"/>
    <n v="45.98"/>
  </r>
  <r>
    <x v="1076"/>
    <d v="2013-03-20T00:00:00"/>
    <n v="31.99"/>
  </r>
  <r>
    <x v="944"/>
    <d v="2013-03-20T00:00:00"/>
    <n v="32.989999999999995"/>
  </r>
  <r>
    <x v="52"/>
    <d v="2013-03-20T00:00:00"/>
    <n v="25.79"/>
  </r>
  <r>
    <x v="951"/>
    <d v="2013-03-20T00:00:00"/>
    <n v="1565.58"/>
  </r>
  <r>
    <x v="282"/>
    <d v="2013-03-20T00:00:00"/>
    <n v="26.36"/>
  </r>
  <r>
    <x v="973"/>
    <d v="2013-03-20T00:00:00"/>
    <n v="53.31"/>
  </r>
  <r>
    <x v="45"/>
    <d v="2013-03-20T00:00:00"/>
    <n v="30.99"/>
  </r>
  <r>
    <x v="862"/>
    <d v="2013-03-20T00:00:00"/>
    <n v="25.96"/>
  </r>
  <r>
    <x v="1077"/>
    <d v="2013-03-20T00:00:00"/>
    <n v="25.79"/>
  </r>
  <r>
    <x v="450"/>
    <d v="2013-03-20T00:00:00"/>
    <n v="21.77"/>
  </r>
  <r>
    <x v="586"/>
    <d v="2013-03-20T00:00:00"/>
    <n v="34.54"/>
  </r>
  <r>
    <x v="1078"/>
    <d v="2013-03-20T00:00:00"/>
    <n v="35.340000000000003"/>
  </r>
  <r>
    <x v="657"/>
    <d v="2013-03-20T00:00:00"/>
    <n v="25.990000000000002"/>
  </r>
  <r>
    <x v="1079"/>
    <d v="2013-03-20T00:00:00"/>
    <n v="26.36"/>
  </r>
  <r>
    <x v="1080"/>
    <d v="2013-03-20T00:00:00"/>
    <n v="25.369999999999997"/>
  </r>
  <r>
    <x v="382"/>
    <d v="2013-03-20T00:00:00"/>
    <n v="35.980000000000004"/>
  </r>
  <r>
    <x v="742"/>
    <d v="2013-03-20T00:00:00"/>
    <n v="26.36"/>
  </r>
  <r>
    <x v="1081"/>
    <d v="2013-03-20T00:00:00"/>
    <n v="38.94"/>
  </r>
  <r>
    <x v="1082"/>
    <d v="2013-03-20T00:00:00"/>
    <n v="48.98"/>
  </r>
  <r>
    <x v="1083"/>
    <d v="2013-03-20T00:00:00"/>
    <n v="23.97"/>
  </r>
  <r>
    <x v="829"/>
    <d v="2013-03-20T00:00:00"/>
    <n v="25.96"/>
  </r>
  <r>
    <x v="1084"/>
    <d v="2013-03-20T00:00:00"/>
    <n v="23.490000000000002"/>
  </r>
  <r>
    <x v="95"/>
    <d v="2013-03-20T00:00:00"/>
    <n v="66.66"/>
  </r>
  <r>
    <x v="350"/>
    <d v="2013-03-20T00:00:00"/>
    <n v="81.66"/>
  </r>
  <r>
    <x v="362"/>
    <d v="2013-03-20T00:00:00"/>
    <n v="84.22"/>
  </r>
  <r>
    <x v="1085"/>
    <d v="2013-03-20T00:00:00"/>
    <n v="15.79"/>
  </r>
  <r>
    <x v="1086"/>
    <d v="2013-03-20T00:00:00"/>
    <n v="80.97"/>
  </r>
  <r>
    <x v="1087"/>
    <d v="2013-03-20T00:00:00"/>
    <n v="32.54"/>
  </r>
  <r>
    <x v="1088"/>
    <d v="2013-03-20T00:00:00"/>
    <n v="22.97"/>
  </r>
  <r>
    <x v="581"/>
    <d v="2013-03-20T00:00:00"/>
    <n v="26.36"/>
  </r>
  <r>
    <x v="358"/>
    <d v="2013-03-19T00:00:00"/>
    <n v="18.98"/>
  </r>
  <r>
    <x v="238"/>
    <d v="2013-03-19T00:00:00"/>
    <n v="89.98"/>
  </r>
  <r>
    <x v="666"/>
    <d v="2013-03-19T00:00:00"/>
    <n v="24.97"/>
  </r>
  <r>
    <x v="233"/>
    <d v="2013-03-19T00:00:00"/>
    <n v="36.739999999999995"/>
  </r>
  <r>
    <x v="117"/>
    <d v="2013-03-19T00:00:00"/>
    <n v="45.77"/>
  </r>
  <r>
    <x v="706"/>
    <d v="2013-03-19T00:00:00"/>
    <n v="49.51"/>
  </r>
  <r>
    <x v="455"/>
    <d v="2013-03-19T00:00:00"/>
    <n v="162.77000000000001"/>
  </r>
  <r>
    <x v="987"/>
    <d v="2013-03-19T00:00:00"/>
    <n v="26.36"/>
  </r>
  <r>
    <x v="1089"/>
    <d v="2013-03-19T00:00:00"/>
    <n v="43.99"/>
  </r>
  <r>
    <x v="951"/>
    <d v="2013-03-19T00:00:00"/>
    <n v="303.66000000000003"/>
  </r>
  <r>
    <x v="453"/>
    <d v="2013-03-19T00:00:00"/>
    <n v="25.96"/>
  </r>
  <r>
    <x v="635"/>
    <d v="2013-03-19T00:00:00"/>
    <n v="130.36000000000001"/>
  </r>
  <r>
    <x v="625"/>
    <d v="2013-03-19T00:00:00"/>
    <n v="49.77"/>
  </r>
  <r>
    <x v="1090"/>
    <d v="2013-03-19T00:00:00"/>
    <n v="49.51"/>
  </r>
  <r>
    <x v="1091"/>
    <d v="2013-03-19T00:00:00"/>
    <n v="27.36"/>
  </r>
  <r>
    <x v="211"/>
    <d v="2013-03-19T00:00:00"/>
    <n v="38.340000000000003"/>
  </r>
  <r>
    <x v="757"/>
    <d v="2013-03-19T00:00:00"/>
    <n v="55.13"/>
  </r>
  <r>
    <x v="1092"/>
    <d v="2013-03-19T00:00:00"/>
    <n v="85.07"/>
  </r>
  <r>
    <x v="640"/>
    <d v="2013-03-19T00:00:00"/>
    <n v="54.08"/>
  </r>
  <r>
    <x v="1093"/>
    <d v="2013-03-19T00:00:00"/>
    <n v="20.98"/>
  </r>
  <r>
    <x v="1094"/>
    <d v="2013-03-19T00:00:00"/>
    <n v="20.990000000000002"/>
  </r>
  <r>
    <x v="1077"/>
    <d v="2013-03-19T00:00:00"/>
    <n v="25.79"/>
  </r>
  <r>
    <x v="1095"/>
    <d v="2013-03-19T00:00:00"/>
    <n v="19.77"/>
  </r>
  <r>
    <x v="704"/>
    <d v="2013-03-19T00:00:00"/>
    <n v="107.97"/>
  </r>
  <r>
    <x v="673"/>
    <d v="2013-03-19T00:00:00"/>
    <n v="23.490000000000002"/>
  </r>
  <r>
    <x v="1096"/>
    <d v="2013-03-19T00:00:00"/>
    <n v="29.99"/>
  </r>
  <r>
    <x v="1097"/>
    <d v="2013-03-19T00:00:00"/>
    <n v="22.97"/>
  </r>
  <r>
    <x v="1098"/>
    <d v="2013-03-19T00:00:00"/>
    <n v="24.97"/>
  </r>
  <r>
    <x v="725"/>
    <d v="2013-03-19T00:00:00"/>
    <n v="17.79"/>
  </r>
  <r>
    <x v="1099"/>
    <d v="2013-03-19T00:00:00"/>
    <n v="26.759999999999998"/>
  </r>
  <r>
    <x v="1100"/>
    <d v="2013-03-19T00:00:00"/>
    <n v="16.78"/>
  </r>
  <r>
    <x v="114"/>
    <d v="2013-03-19T00:00:00"/>
    <n v="39.980000000000004"/>
  </r>
  <r>
    <x v="1101"/>
    <d v="2013-03-19T00:00:00"/>
    <n v="41.15"/>
  </r>
  <r>
    <x v="727"/>
    <d v="2013-03-19T00:00:00"/>
    <n v="67.97"/>
  </r>
  <r>
    <x v="471"/>
    <d v="2013-03-19T00:00:00"/>
    <n v="70.45"/>
  </r>
  <r>
    <x v="1102"/>
    <d v="2013-03-19T00:00:00"/>
    <n v="23.490000000000002"/>
  </r>
  <r>
    <x v="257"/>
    <d v="2013-03-19T00:00:00"/>
    <n v="22.77"/>
  </r>
  <r>
    <x v="979"/>
    <d v="2013-03-19T00:00:00"/>
    <n v="110.54"/>
  </r>
  <r>
    <x v="1103"/>
    <d v="2013-03-19T00:00:00"/>
    <n v="26.36"/>
  </r>
  <r>
    <x v="49"/>
    <d v="2013-03-18T00:00:00"/>
    <n v="56.28"/>
  </r>
  <r>
    <x v="1104"/>
    <d v="2013-03-18T00:00:00"/>
    <n v="52.77"/>
  </r>
  <r>
    <x v="713"/>
    <d v="2013-03-18T00:00:00"/>
    <n v="51.11"/>
  </r>
  <r>
    <x v="1105"/>
    <d v="2013-03-18T00:00:00"/>
    <n v="48.65"/>
  </r>
  <r>
    <x v="1106"/>
    <d v="2013-03-18T00:00:00"/>
    <n v="41.32"/>
  </r>
  <r>
    <x v="1107"/>
    <d v="2013-03-18T00:00:00"/>
    <n v="37.730000000000004"/>
  </r>
  <r>
    <x v="331"/>
    <d v="2013-03-18T00:00:00"/>
    <n v="37.989999999999995"/>
  </r>
  <r>
    <x v="88"/>
    <d v="2013-03-18T00:00:00"/>
    <n v="46.51"/>
  </r>
  <r>
    <x v="809"/>
    <d v="2013-03-18T00:00:00"/>
    <n v="27.36"/>
  </r>
  <r>
    <x v="121"/>
    <d v="2013-03-18T00:00:00"/>
    <n v="34.739999999999995"/>
  </r>
  <r>
    <x v="968"/>
    <d v="2013-03-18T00:00:00"/>
    <n v="24.97"/>
  </r>
  <r>
    <x v="1108"/>
    <d v="2013-03-18T00:00:00"/>
    <n v="60.27"/>
  </r>
  <r>
    <x v="179"/>
    <d v="2013-03-18T00:00:00"/>
    <n v="22.97"/>
  </r>
  <r>
    <x v="28"/>
    <d v="2013-03-18T00:00:00"/>
    <n v="28.9"/>
  </r>
  <r>
    <x v="533"/>
    <d v="2013-03-18T00:00:00"/>
    <n v="23.97"/>
  </r>
  <r>
    <x v="459"/>
    <d v="2013-03-18T00:00:00"/>
    <n v="127.47"/>
  </r>
  <r>
    <x v="134"/>
    <d v="2013-03-18T00:00:00"/>
    <n v="23.77"/>
  </r>
  <r>
    <x v="93"/>
    <d v="2013-03-18T00:00:00"/>
    <n v="20.77"/>
  </r>
  <r>
    <x v="1109"/>
    <d v="2013-03-18T00:00:00"/>
    <n v="54.89"/>
  </r>
  <r>
    <x v="951"/>
    <d v="2013-03-18T00:00:00"/>
    <n v="632.84"/>
  </r>
  <r>
    <x v="1110"/>
    <d v="2013-03-18T00:00:00"/>
    <n v="29.77"/>
  </r>
  <r>
    <x v="155"/>
    <d v="2013-03-18T00:00:00"/>
    <n v="112.41"/>
  </r>
  <r>
    <x v="1111"/>
    <d v="2013-03-18T00:00:00"/>
    <n v="34.340000000000003"/>
  </r>
  <r>
    <x v="1112"/>
    <d v="2013-03-18T00:00:00"/>
    <n v="27.77"/>
  </r>
  <r>
    <x v="352"/>
    <d v="2013-03-18T00:00:00"/>
    <n v="132.29000000000002"/>
  </r>
  <r>
    <x v="1113"/>
    <d v="2013-03-18T00:00:00"/>
    <n v="88.82"/>
  </r>
  <r>
    <x v="388"/>
    <d v="2013-03-18T00:00:00"/>
    <n v="64.47"/>
  </r>
  <r>
    <x v="420"/>
    <d v="2013-03-18T00:00:00"/>
    <n v="44.27"/>
  </r>
  <r>
    <x v="1114"/>
    <d v="2013-03-18T00:00:00"/>
    <n v="33.730000000000004"/>
  </r>
  <r>
    <x v="1115"/>
    <d v="2013-03-18T00:00:00"/>
    <n v="32.989999999999995"/>
  </r>
  <r>
    <x v="1116"/>
    <d v="2013-03-18T00:00:00"/>
    <n v="25.369999999999997"/>
  </r>
  <r>
    <x v="1117"/>
    <d v="2013-03-18T00:00:00"/>
    <n v="167.49"/>
  </r>
  <r>
    <x v="1118"/>
    <d v="2013-03-18T00:00:00"/>
    <n v="62.92"/>
  </r>
  <r>
    <x v="896"/>
    <d v="2013-03-18T00:00:00"/>
    <n v="27.79"/>
  </r>
  <r>
    <x v="1119"/>
    <d v="2013-03-18T00:00:00"/>
    <n v="43.29"/>
  </r>
  <r>
    <x v="688"/>
    <d v="2013-03-18T00:00:00"/>
    <n v="79.849999999999994"/>
  </r>
  <r>
    <x v="1120"/>
    <d v="2013-03-18T00:00:00"/>
    <n v="48.84"/>
  </r>
  <r>
    <x v="176"/>
    <d v="2013-03-18T00:00:00"/>
    <n v="33.739999999999995"/>
  </r>
  <r>
    <x v="777"/>
    <d v="2013-03-18T00:00:00"/>
    <n v="32.54"/>
  </r>
  <r>
    <x v="656"/>
    <d v="2013-03-18T00:00:00"/>
    <n v="25.369999999999997"/>
  </r>
  <r>
    <x v="498"/>
    <d v="2013-03-18T00:00:00"/>
    <n v="22.77"/>
  </r>
  <r>
    <x v="1121"/>
    <d v="2013-03-18T00:00:00"/>
    <n v="32.97"/>
  </r>
  <r>
    <x v="984"/>
    <d v="2013-03-18T00:00:00"/>
    <n v="24.97"/>
  </r>
  <r>
    <x v="1122"/>
    <d v="2013-03-18T00:00:00"/>
    <n v="27.75"/>
  </r>
  <r>
    <x v="575"/>
    <d v="2013-03-18T00:00:00"/>
    <n v="32.54"/>
  </r>
  <r>
    <x v="1123"/>
    <d v="2013-03-18T00:00:00"/>
    <n v="21.77"/>
  </r>
  <r>
    <x v="377"/>
    <d v="2013-03-18T00:00:00"/>
    <n v="40.92"/>
  </r>
  <r>
    <x v="21"/>
    <d v="2013-03-18T00:00:00"/>
    <n v="37.989999999999995"/>
  </r>
  <r>
    <x v="1124"/>
    <d v="2013-03-18T00:00:00"/>
    <n v="60.99"/>
  </r>
  <r>
    <x v="521"/>
    <d v="2013-03-18T00:00:00"/>
    <n v="20.77"/>
  </r>
  <r>
    <x v="1125"/>
    <d v="2013-03-18T00:00:00"/>
    <n v="26.36"/>
  </r>
  <r>
    <x v="480"/>
    <d v="2013-03-17T00:00:00"/>
    <n v="48.3"/>
  </r>
  <r>
    <x v="173"/>
    <d v="2013-03-17T00:00:00"/>
    <n v="48.3"/>
  </r>
  <r>
    <x v="505"/>
    <d v="2013-03-17T00:00:00"/>
    <n v="42.480000000000004"/>
  </r>
  <r>
    <x v="50"/>
    <d v="2013-03-17T00:00:00"/>
    <n v="73.47"/>
  </r>
  <r>
    <x v="42"/>
    <d v="2013-03-17T00:00:00"/>
    <n v="28.74"/>
  </r>
  <r>
    <x v="482"/>
    <d v="2013-03-17T00:00:00"/>
    <n v="25.79"/>
  </r>
  <r>
    <x v="1126"/>
    <d v="2013-03-17T00:00:00"/>
    <n v="22.77"/>
  </r>
  <r>
    <x v="1127"/>
    <d v="2013-03-17T00:00:00"/>
    <n v="25.369999999999997"/>
  </r>
  <r>
    <x v="930"/>
    <d v="2013-03-17T00:00:00"/>
    <n v="123.14"/>
  </r>
  <r>
    <x v="34"/>
    <d v="2013-03-17T00:00:00"/>
    <n v="25.96"/>
  </r>
  <r>
    <x v="887"/>
    <d v="2013-03-17T00:00:00"/>
    <n v="22.77"/>
  </r>
  <r>
    <x v="678"/>
    <d v="2013-03-17T00:00:00"/>
    <n v="65.97"/>
  </r>
  <r>
    <x v="417"/>
    <d v="2013-03-17T00:00:00"/>
    <n v="54.89"/>
  </r>
  <r>
    <x v="1128"/>
    <d v="2013-03-17T00:00:00"/>
    <n v="30.56"/>
  </r>
  <r>
    <x v="862"/>
    <d v="2013-03-17T00:00:00"/>
    <n v="25.79"/>
  </r>
  <r>
    <x v="1129"/>
    <d v="2013-03-17T00:00:00"/>
    <n v="53.01"/>
  </r>
  <r>
    <x v="1130"/>
    <d v="2013-03-17T00:00:00"/>
    <n v="37.14"/>
  </r>
  <r>
    <x v="1131"/>
    <d v="2013-03-17T00:00:00"/>
    <n v="38.47"/>
  </r>
  <r>
    <x v="1132"/>
    <d v="2013-03-17T00:00:00"/>
    <n v="22.77"/>
  </r>
  <r>
    <x v="24"/>
    <d v="2013-03-17T00:00:00"/>
    <n v="40.129999999999995"/>
  </r>
  <r>
    <x v="1133"/>
    <d v="2013-03-17T00:00:00"/>
    <n v="68.05"/>
  </r>
  <r>
    <x v="1134"/>
    <d v="2013-03-17T00:00:00"/>
    <n v="22.77"/>
  </r>
  <r>
    <x v="1135"/>
    <d v="2013-03-17T00:00:00"/>
    <n v="73.849999999999994"/>
  </r>
  <r>
    <x v="492"/>
    <d v="2013-03-17T00:00:00"/>
    <n v="40.96"/>
  </r>
  <r>
    <x v="884"/>
    <d v="2013-03-17T00:00:00"/>
    <n v="30.56"/>
  </r>
  <r>
    <x v="1136"/>
    <d v="2013-03-17T00:00:00"/>
    <n v="82.83"/>
  </r>
  <r>
    <x v="952"/>
    <d v="2013-03-17T00:00:00"/>
    <n v="34.989999999999995"/>
  </r>
  <r>
    <x v="1137"/>
    <d v="2013-03-17T00:00:00"/>
    <n v="25.369999999999997"/>
  </r>
  <r>
    <x v="1138"/>
    <d v="2013-03-17T00:00:00"/>
    <n v="26.36"/>
  </r>
  <r>
    <x v="683"/>
    <d v="2013-03-17T00:00:00"/>
    <n v="24.97"/>
  </r>
  <r>
    <x v="1139"/>
    <d v="2013-03-17T00:00:00"/>
    <n v="29.95"/>
  </r>
  <r>
    <x v="912"/>
    <d v="2013-03-17T00:00:00"/>
    <n v="32.989999999999995"/>
  </r>
  <r>
    <x v="1140"/>
    <d v="2013-03-17T00:00:00"/>
    <n v="25.369999999999997"/>
  </r>
  <r>
    <x v="1141"/>
    <d v="2013-03-17T00:00:00"/>
    <n v="37.769999999999996"/>
  </r>
  <r>
    <x v="236"/>
    <d v="2013-03-17T00:00:00"/>
    <n v="41.32"/>
  </r>
  <r>
    <x v="1142"/>
    <d v="2013-03-17T00:00:00"/>
    <n v="34.94"/>
  </r>
  <r>
    <x v="925"/>
    <d v="2013-03-17T00:00:00"/>
    <n v="36.56"/>
  </r>
  <r>
    <x v="661"/>
    <d v="2013-03-17T00:00:00"/>
    <n v="39.760000000000005"/>
  </r>
  <r>
    <x v="1143"/>
    <d v="2013-03-17T00:00:00"/>
    <n v="22.77"/>
  </r>
  <r>
    <x v="238"/>
    <d v="2013-03-16T00:00:00"/>
    <n v="35.980000000000004"/>
  </r>
  <r>
    <x v="1144"/>
    <d v="2013-03-16T00:00:00"/>
    <n v="38.33"/>
  </r>
  <r>
    <x v="1145"/>
    <d v="2013-03-16T00:00:00"/>
    <n v="70.25"/>
  </r>
  <r>
    <x v="331"/>
    <d v="2013-03-16T00:00:00"/>
    <n v="57.08"/>
  </r>
  <r>
    <x v="645"/>
    <d v="2013-03-16T00:00:00"/>
    <n v="50.74"/>
  </r>
  <r>
    <x v="175"/>
    <d v="2013-03-16T00:00:00"/>
    <n v="35.980000000000004"/>
  </r>
  <r>
    <x v="294"/>
    <d v="2013-03-16T00:00:00"/>
    <n v="23.490000000000002"/>
  </r>
  <r>
    <x v="360"/>
    <d v="2013-03-16T00:00:00"/>
    <n v="84.7"/>
  </r>
  <r>
    <x v="690"/>
    <d v="2013-03-16T00:00:00"/>
    <n v="61.84"/>
  </r>
  <r>
    <x v="380"/>
    <d v="2013-03-16T00:00:00"/>
    <n v="28.9"/>
  </r>
  <r>
    <x v="978"/>
    <d v="2013-03-16T00:00:00"/>
    <n v="39.340000000000003"/>
  </r>
  <r>
    <x v="222"/>
    <d v="2013-03-16T00:00:00"/>
    <n v="98.61"/>
  </r>
  <r>
    <x v="951"/>
    <d v="2013-03-16T00:00:00"/>
    <n v="158.26"/>
  </r>
  <r>
    <x v="367"/>
    <d v="2013-03-16T00:00:00"/>
    <n v="18.98"/>
  </r>
  <r>
    <x v="1146"/>
    <d v="2013-03-16T00:00:00"/>
    <n v="11"/>
  </r>
  <r>
    <x v="493"/>
    <d v="2013-03-16T00:00:00"/>
    <n v="108.79"/>
  </r>
  <r>
    <x v="1147"/>
    <d v="2013-03-16T00:00:00"/>
    <n v="22.77"/>
  </r>
  <r>
    <x v="587"/>
    <d v="2013-03-16T00:00:00"/>
    <n v="22.77"/>
  </r>
  <r>
    <x v="997"/>
    <d v="2013-03-16T00:00:00"/>
    <n v="39.129999999999995"/>
  </r>
  <r>
    <x v="1148"/>
    <d v="2013-03-16T00:00:00"/>
    <n v="36.94"/>
  </r>
  <r>
    <x v="516"/>
    <d v="2013-03-16T00:00:00"/>
    <n v="34.989999999999995"/>
  </r>
  <r>
    <x v="1149"/>
    <d v="2013-03-16T00:00:00"/>
    <n v="20.98"/>
  </r>
  <r>
    <x v="387"/>
    <d v="2013-03-16T00:00:00"/>
    <n v="40.92"/>
  </r>
  <r>
    <x v="1150"/>
    <d v="2013-03-16T00:00:00"/>
    <n v="23.490000000000002"/>
  </r>
  <r>
    <x v="620"/>
    <d v="2013-03-16T00:00:00"/>
    <n v="61.45"/>
  </r>
  <r>
    <x v="1151"/>
    <d v="2013-03-16T00:00:00"/>
    <n v="20.98"/>
  </r>
  <r>
    <x v="869"/>
    <d v="2013-03-16T00:00:00"/>
    <n v="43.97"/>
  </r>
  <r>
    <x v="356"/>
    <d v="2013-03-16T00:00:00"/>
    <n v="85.22"/>
  </r>
  <r>
    <x v="591"/>
    <d v="2013-03-16T00:00:00"/>
    <n v="39.36"/>
  </r>
  <r>
    <x v="910"/>
    <d v="2013-03-16T00:00:00"/>
    <n v="26.759999999999998"/>
  </r>
  <r>
    <x v="1152"/>
    <d v="2013-03-16T00:00:00"/>
    <n v="62.68"/>
  </r>
  <r>
    <x v="135"/>
    <d v="2013-03-16T00:00:00"/>
    <n v="32.53"/>
  </r>
  <r>
    <x v="776"/>
    <d v="2013-03-16T00:00:00"/>
    <n v="56.88"/>
  </r>
  <r>
    <x v="1153"/>
    <d v="2013-03-16T00:00:00"/>
    <n v="33.950000000000003"/>
  </r>
  <r>
    <x v="416"/>
    <d v="2013-03-16T00:00:00"/>
    <n v="25.79"/>
  </r>
  <r>
    <x v="1154"/>
    <d v="2013-03-16T00:00:00"/>
    <n v="39.93"/>
  </r>
  <r>
    <x v="1155"/>
    <d v="2013-03-16T00:00:00"/>
    <n v="43.52"/>
  </r>
  <r>
    <x v="1156"/>
    <d v="2013-03-16T00:00:00"/>
    <n v="22.77"/>
  </r>
  <r>
    <x v="510"/>
    <d v="2013-03-16T00:00:00"/>
    <n v="126.88"/>
  </r>
  <r>
    <x v="988"/>
    <d v="2013-03-16T00:00:00"/>
    <n v="28.3"/>
  </r>
  <r>
    <x v="671"/>
    <d v="2013-03-16T00:00:00"/>
    <n v="30.77"/>
  </r>
  <r>
    <x v="1157"/>
    <d v="2013-03-16T00:00:00"/>
    <n v="32.769999999999996"/>
  </r>
  <r>
    <x v="1158"/>
    <d v="2013-03-16T00:00:00"/>
    <n v="20.990000000000002"/>
  </r>
  <r>
    <x v="1159"/>
    <d v="2013-03-16T00:00:00"/>
    <n v="25.96"/>
  </r>
  <r>
    <x v="1160"/>
    <d v="2013-03-16T00:00:00"/>
    <n v="37.14"/>
  </r>
  <r>
    <x v="225"/>
    <d v="2013-03-16T00:00:00"/>
    <n v="57.32"/>
  </r>
  <r>
    <x v="437"/>
    <d v="2013-03-16T00:00:00"/>
    <n v="33.96"/>
  </r>
  <r>
    <x v="940"/>
    <d v="2013-03-16T00:00:00"/>
    <n v="25.990000000000002"/>
  </r>
  <r>
    <x v="38"/>
    <d v="2013-03-15T00:00:00"/>
    <n v="88.96"/>
  </r>
  <r>
    <x v="796"/>
    <d v="2013-03-15T00:00:00"/>
    <n v="25.369999999999997"/>
  </r>
  <r>
    <x v="187"/>
    <d v="2013-03-15T00:00:00"/>
    <n v="23.79"/>
  </r>
  <r>
    <x v="494"/>
    <d v="2013-03-15T00:00:00"/>
    <n v="61.71"/>
  </r>
  <r>
    <x v="597"/>
    <d v="2013-03-15T00:00:00"/>
    <n v="26.7"/>
  </r>
  <r>
    <x v="1161"/>
    <d v="2013-03-15T00:00:00"/>
    <n v="40.989999999999995"/>
  </r>
  <r>
    <x v="429"/>
    <d v="2013-03-15T00:00:00"/>
    <n v="30.77"/>
  </r>
  <r>
    <x v="353"/>
    <d v="2013-03-15T00:00:00"/>
    <n v="76.63"/>
  </r>
  <r>
    <x v="1162"/>
    <d v="2013-03-15T00:00:00"/>
    <n v="36.989999999999995"/>
  </r>
  <r>
    <x v="544"/>
    <d v="2013-03-15T00:00:00"/>
    <n v="53.71"/>
  </r>
  <r>
    <x v="811"/>
    <d v="2013-03-15T00:00:00"/>
    <n v="40.989999999999995"/>
  </r>
  <r>
    <x v="951"/>
    <d v="2013-03-15T00:00:00"/>
    <n v="199.56"/>
  </r>
  <r>
    <x v="1163"/>
    <d v="2013-03-15T00:00:00"/>
    <n v="25.369999999999997"/>
  </r>
  <r>
    <x v="1164"/>
    <d v="2013-03-15T00:00:00"/>
    <n v="49.95"/>
  </r>
  <r>
    <x v="1165"/>
    <d v="2013-03-15T00:00:00"/>
    <n v="56.88"/>
  </r>
  <r>
    <x v="1166"/>
    <d v="2013-03-15T00:00:00"/>
    <n v="24.97"/>
  </r>
  <r>
    <x v="1167"/>
    <d v="2013-03-15T00:00:00"/>
    <n v="49.13"/>
  </r>
  <r>
    <x v="243"/>
    <d v="2013-03-15T00:00:00"/>
    <n v="66.460000000000008"/>
  </r>
  <r>
    <x v="1168"/>
    <d v="2013-03-15T00:00:00"/>
    <n v="32.739999999999995"/>
  </r>
  <r>
    <x v="312"/>
    <d v="2013-03-15T00:00:00"/>
    <n v="48.51"/>
  </r>
  <r>
    <x v="453"/>
    <d v="2013-03-15T00:00:00"/>
    <n v="54.98"/>
  </r>
  <r>
    <x v="1169"/>
    <d v="2013-03-15T00:00:00"/>
    <n v="30.95"/>
  </r>
  <r>
    <x v="54"/>
    <d v="2013-03-15T00:00:00"/>
    <n v="16.77"/>
  </r>
  <r>
    <x v="1170"/>
    <d v="2013-03-15T00:00:00"/>
    <n v="59.16"/>
  </r>
  <r>
    <x v="434"/>
    <d v="2013-03-15T00:00:00"/>
    <n v="33.54"/>
  </r>
  <r>
    <x v="545"/>
    <d v="2013-03-15T00:00:00"/>
    <n v="26.96"/>
  </r>
  <r>
    <x v="915"/>
    <d v="2013-03-15T00:00:00"/>
    <n v="34.47"/>
  </r>
  <r>
    <x v="561"/>
    <d v="2013-03-15T00:00:00"/>
    <n v="30.97"/>
  </r>
  <r>
    <x v="479"/>
    <d v="2013-03-15T00:00:00"/>
    <n v="21.77"/>
  </r>
  <r>
    <x v="1171"/>
    <d v="2013-03-15T00:00:00"/>
    <n v="52.48"/>
  </r>
  <r>
    <x v="520"/>
    <d v="2013-03-15T00:00:00"/>
    <n v="26.36"/>
  </r>
  <r>
    <x v="368"/>
    <d v="2013-03-15T00:00:00"/>
    <n v="40.92"/>
  </r>
  <r>
    <x v="996"/>
    <d v="2013-03-15T00:00:00"/>
    <n v="35.54"/>
  </r>
  <r>
    <x v="1172"/>
    <d v="2013-03-15T00:00:00"/>
    <n v="25.369999999999997"/>
  </r>
  <r>
    <x v="386"/>
    <d v="2013-03-15T00:00:00"/>
    <n v="100.35"/>
  </r>
  <r>
    <x v="1173"/>
    <d v="2013-03-15T00:00:00"/>
    <n v="22.97"/>
  </r>
  <r>
    <x v="1064"/>
    <d v="2013-03-15T00:00:00"/>
    <n v="65.97"/>
  </r>
  <r>
    <x v="78"/>
    <d v="2013-03-14T00:00:00"/>
    <n v="25.990000000000002"/>
  </r>
  <r>
    <x v="8"/>
    <d v="2013-03-14T00:00:00"/>
    <n v="48.51"/>
  </r>
  <r>
    <x v="116"/>
    <d v="2013-03-14T00:00:00"/>
    <n v="35.480000000000004"/>
  </r>
  <r>
    <x v="836"/>
    <d v="2013-03-14T00:00:00"/>
    <n v="37.730000000000004"/>
  </r>
  <r>
    <x v="942"/>
    <d v="2013-03-14T00:00:00"/>
    <n v="57.08"/>
  </r>
  <r>
    <x v="278"/>
    <d v="2013-03-14T00:00:00"/>
    <n v="63.67"/>
  </r>
  <r>
    <x v="1174"/>
    <d v="2013-03-14T00:00:00"/>
    <n v="43.37"/>
  </r>
  <r>
    <x v="994"/>
    <d v="2013-03-14T00:00:00"/>
    <n v="36.299999999999997"/>
  </r>
  <r>
    <x v="234"/>
    <d v="2013-03-14T00:00:00"/>
    <n v="36.14"/>
  </r>
  <r>
    <x v="936"/>
    <d v="2013-03-14T00:00:00"/>
    <n v="257.51"/>
  </r>
  <r>
    <x v="1175"/>
    <d v="2013-03-14T00:00:00"/>
    <n v="17.79"/>
  </r>
  <r>
    <x v="1176"/>
    <d v="2013-03-14T00:00:00"/>
    <n v="22.97"/>
  </r>
  <r>
    <x v="685"/>
    <d v="2013-03-14T00:00:00"/>
    <n v="31.15"/>
  </r>
  <r>
    <x v="1177"/>
    <d v="2013-03-14T00:00:00"/>
    <n v="74.039999999999992"/>
  </r>
  <r>
    <x v="623"/>
    <d v="2013-03-14T00:00:00"/>
    <n v="22.77"/>
  </r>
  <r>
    <x v="282"/>
    <d v="2013-03-14T00:00:00"/>
    <n v="30.99"/>
  </r>
  <r>
    <x v="728"/>
    <d v="2013-03-14T00:00:00"/>
    <n v="25.79"/>
  </r>
  <r>
    <x v="1178"/>
    <d v="2013-03-14T00:00:00"/>
    <n v="26.36"/>
  </r>
  <r>
    <x v="822"/>
    <d v="2013-03-14T00:00:00"/>
    <n v="35.739999999999995"/>
  </r>
  <r>
    <x v="12"/>
    <d v="2013-03-14T00:00:00"/>
    <n v="59.76"/>
  </r>
  <r>
    <x v="1179"/>
    <d v="2013-03-14T00:00:00"/>
    <n v="23.490000000000002"/>
  </r>
  <r>
    <x v="719"/>
    <d v="2013-03-14T00:00:00"/>
    <n v="19.77"/>
  </r>
  <r>
    <x v="45"/>
    <d v="2013-03-14T00:00:00"/>
    <n v="47.83"/>
  </r>
  <r>
    <x v="319"/>
    <d v="2013-03-14T00:00:00"/>
    <n v="20.97"/>
  </r>
  <r>
    <x v="982"/>
    <d v="2013-03-14T00:00:00"/>
    <n v="26.36"/>
  </r>
  <r>
    <x v="1180"/>
    <d v="2013-03-14T00:00:00"/>
    <n v="28.54"/>
  </r>
  <r>
    <x v="1181"/>
    <d v="2013-03-14T00:00:00"/>
    <n v="90.2"/>
  </r>
  <r>
    <x v="1182"/>
    <d v="2013-03-14T00:00:00"/>
    <n v="20.97"/>
  </r>
  <r>
    <x v="1183"/>
    <d v="2013-03-14T00:00:00"/>
    <n v="33.480000000000004"/>
  </r>
  <r>
    <x v="887"/>
    <d v="2013-03-14T00:00:00"/>
    <n v="19.77"/>
  </r>
  <r>
    <x v="300"/>
    <d v="2013-03-14T00:00:00"/>
    <n v="66.06"/>
  </r>
  <r>
    <x v="1184"/>
    <d v="2013-03-14T00:00:00"/>
    <n v="21.97"/>
  </r>
  <r>
    <x v="251"/>
    <d v="2013-03-14T00:00:00"/>
    <n v="49.51"/>
  </r>
  <r>
    <x v="106"/>
    <d v="2013-03-14T00:00:00"/>
    <n v="62.12"/>
  </r>
  <r>
    <x v="1185"/>
    <d v="2013-03-14T00:00:00"/>
    <n v="360.9"/>
  </r>
  <r>
    <x v="361"/>
    <d v="2013-03-14T00:00:00"/>
    <n v="24.97"/>
  </r>
  <r>
    <x v="828"/>
    <d v="2013-03-14T00:00:00"/>
    <n v="47.92"/>
  </r>
  <r>
    <x v="826"/>
    <d v="2013-03-14T00:00:00"/>
    <n v="34.54"/>
  </r>
  <r>
    <x v="1186"/>
    <d v="2013-03-14T00:00:00"/>
    <n v="22.77"/>
  </r>
  <r>
    <x v="1187"/>
    <d v="2013-03-14T00:00:00"/>
    <n v="85.25"/>
  </r>
  <r>
    <x v="874"/>
    <d v="2013-03-14T00:00:00"/>
    <n v="35.980000000000004"/>
  </r>
  <r>
    <x v="1188"/>
    <d v="2013-03-14T00:00:00"/>
    <n v="23.490000000000002"/>
  </r>
  <r>
    <x v="1189"/>
    <d v="2013-03-14T00:00:00"/>
    <n v="53.71"/>
  </r>
  <r>
    <x v="619"/>
    <d v="2013-03-14T00:00:00"/>
    <n v="86.01"/>
  </r>
  <r>
    <x v="1190"/>
    <d v="2013-03-14T00:00:00"/>
    <n v="44.31"/>
  </r>
  <r>
    <x v="904"/>
    <d v="2013-03-14T00:00:00"/>
    <n v="27.36"/>
  </r>
  <r>
    <x v="715"/>
    <d v="2013-03-14T00:00:00"/>
    <n v="21.77"/>
  </r>
  <r>
    <x v="1191"/>
    <d v="2013-03-14T00:00:00"/>
    <n v="20.77"/>
  </r>
  <r>
    <x v="1192"/>
    <d v="2013-03-14T00:00:00"/>
    <n v="28.7"/>
  </r>
  <r>
    <x v="335"/>
    <d v="2013-03-13T00:00:00"/>
    <n v="24.97"/>
  </r>
  <r>
    <x v="320"/>
    <d v="2013-03-13T00:00:00"/>
    <n v="26.990000000000002"/>
  </r>
  <r>
    <x v="238"/>
    <d v="2013-03-13T00:00:00"/>
    <n v="39.54"/>
  </r>
  <r>
    <x v="9"/>
    <d v="2013-03-13T00:00:00"/>
    <n v="39.93"/>
  </r>
  <r>
    <x v="338"/>
    <d v="2013-03-13T00:00:00"/>
    <n v="40.33"/>
  </r>
  <r>
    <x v="4"/>
    <d v="2013-03-13T00:00:00"/>
    <n v="60.88"/>
  </r>
  <r>
    <x v="1193"/>
    <d v="2013-03-13T00:00:00"/>
    <n v="46.51"/>
  </r>
  <r>
    <x v="778"/>
    <d v="2013-03-13T00:00:00"/>
    <n v="146.91999999999999"/>
  </r>
  <r>
    <x v="202"/>
    <d v="2013-03-13T00:00:00"/>
    <n v="24.77"/>
  </r>
  <r>
    <x v="483"/>
    <d v="2013-03-13T00:00:00"/>
    <n v="52.98"/>
  </r>
  <r>
    <x v="732"/>
    <d v="2013-03-13T00:00:00"/>
    <n v="28.75"/>
  </r>
  <r>
    <x v="150"/>
    <d v="2013-03-13T00:00:00"/>
    <n v="67.28"/>
  </r>
  <r>
    <x v="1194"/>
    <d v="2013-03-13T00:00:00"/>
    <n v="23.77"/>
  </r>
  <r>
    <x v="584"/>
    <d v="2013-03-13T00:00:00"/>
    <n v="25.96"/>
  </r>
  <r>
    <x v="280"/>
    <d v="2013-03-13T00:00:00"/>
    <n v="24.97"/>
  </r>
  <r>
    <x v="1195"/>
    <d v="2013-03-13T00:00:00"/>
    <n v="20.97"/>
  </r>
  <r>
    <x v="950"/>
    <d v="2013-03-13T00:00:00"/>
    <n v="25.369999999999997"/>
  </r>
  <r>
    <x v="650"/>
    <d v="2013-03-13T00:00:00"/>
    <n v="29.99"/>
  </r>
  <r>
    <x v="951"/>
    <d v="2013-03-13T00:00:00"/>
    <n v="185.38"/>
  </r>
  <r>
    <x v="53"/>
    <d v="2013-03-13T00:00:00"/>
    <n v="77.66"/>
  </r>
  <r>
    <x v="1196"/>
    <d v="2013-03-13T00:00:00"/>
    <n v="36.739999999999995"/>
  </r>
  <r>
    <x v="1197"/>
    <d v="2013-03-13T00:00:00"/>
    <n v="61.73"/>
  </r>
  <r>
    <x v="435"/>
    <d v="2013-03-13T00:00:00"/>
    <n v="66.47"/>
  </r>
  <r>
    <x v="1198"/>
    <d v="2013-03-13T00:00:00"/>
    <n v="111.52"/>
  </r>
  <r>
    <x v="235"/>
    <d v="2013-03-13T00:00:00"/>
    <n v="203.79"/>
  </r>
  <r>
    <x v="1199"/>
    <d v="2013-03-13T00:00:00"/>
    <n v="33.769999999999996"/>
  </r>
  <r>
    <x v="496"/>
    <d v="2013-03-13T00:00:00"/>
    <n v="30.54"/>
  </r>
  <r>
    <x v="290"/>
    <d v="2013-03-13T00:00:00"/>
    <n v="62.87"/>
  </r>
  <r>
    <x v="1200"/>
    <d v="2013-03-13T00:00:00"/>
    <n v="22.78"/>
  </r>
  <r>
    <x v="825"/>
    <d v="2013-03-13T00:00:00"/>
    <n v="25.369999999999997"/>
  </r>
  <r>
    <x v="1201"/>
    <d v="2013-03-13T00:00:00"/>
    <n v="20.990000000000002"/>
  </r>
  <r>
    <x v="68"/>
    <d v="2013-03-13T00:00:00"/>
    <n v="38.989999999999995"/>
  </r>
  <r>
    <x v="1202"/>
    <d v="2013-03-13T00:00:00"/>
    <n v="31.99"/>
  </r>
  <r>
    <x v="1203"/>
    <d v="2013-03-13T00:00:00"/>
    <n v="104.4"/>
  </r>
  <r>
    <x v="1204"/>
    <d v="2013-03-13T00:00:00"/>
    <n v="22.77"/>
  </r>
  <r>
    <x v="1205"/>
    <d v="2013-03-13T00:00:00"/>
    <n v="31.99"/>
  </r>
  <r>
    <x v="363"/>
    <d v="2013-03-13T00:00:00"/>
    <n v="55.77"/>
  </r>
  <r>
    <x v="1206"/>
    <d v="2013-03-13T00:00:00"/>
    <n v="29.36"/>
  </r>
  <r>
    <x v="1207"/>
    <d v="2013-03-13T00:00:00"/>
    <n v="44.51"/>
  </r>
  <r>
    <x v="1208"/>
    <d v="2013-03-13T00:00:00"/>
    <n v="17.79"/>
  </r>
  <r>
    <x v="315"/>
    <d v="2013-03-13T00:00:00"/>
    <n v="69.66"/>
  </r>
  <r>
    <x v="186"/>
    <d v="2013-03-13T00:00:00"/>
    <n v="37.739999999999995"/>
  </r>
  <r>
    <x v="1209"/>
    <d v="2013-03-13T00:00:00"/>
    <n v="23.490000000000002"/>
  </r>
  <r>
    <x v="728"/>
    <d v="2013-03-13T00:00:00"/>
    <n v="25.369999999999997"/>
  </r>
  <r>
    <x v="1210"/>
    <d v="2013-03-13T00:00:00"/>
    <n v="26.36"/>
  </r>
  <r>
    <x v="1211"/>
    <d v="2013-03-13T00:00:00"/>
    <n v="39.340000000000003"/>
  </r>
  <r>
    <x v="334"/>
    <d v="2013-03-13T00:00:00"/>
    <n v="25.990000000000002"/>
  </r>
  <r>
    <x v="1212"/>
    <d v="2013-03-13T00:00:00"/>
    <n v="28.96"/>
  </r>
  <r>
    <x v="797"/>
    <d v="2013-03-12T00:00:00"/>
    <n v="50.9"/>
  </r>
  <r>
    <x v="885"/>
    <d v="2013-03-12T00:00:00"/>
    <n v="37.96"/>
  </r>
  <r>
    <x v="39"/>
    <d v="2013-03-12T00:00:00"/>
    <n v="25.990000000000002"/>
  </r>
  <r>
    <x v="50"/>
    <d v="2013-03-12T00:00:00"/>
    <n v="70.069999999999993"/>
  </r>
  <r>
    <x v="1213"/>
    <d v="2013-03-12T00:00:00"/>
    <n v="28.3"/>
  </r>
  <r>
    <x v="1214"/>
    <d v="2013-03-12T00:00:00"/>
    <n v="21.77"/>
  </r>
  <r>
    <x v="1127"/>
    <d v="2013-03-12T00:00:00"/>
    <n v="33.299999999999997"/>
  </r>
  <r>
    <x v="1215"/>
    <d v="2013-03-12T00:00:00"/>
    <n v="16.78"/>
  </r>
  <r>
    <x v="633"/>
    <d v="2013-03-12T00:00:00"/>
    <n v="26.990000000000002"/>
  </r>
  <r>
    <x v="1216"/>
    <d v="2013-03-12T00:00:00"/>
    <n v="17.77"/>
  </r>
  <r>
    <x v="1217"/>
    <d v="2013-03-12T00:00:00"/>
    <n v="53.49"/>
  </r>
  <r>
    <x v="770"/>
    <d v="2013-03-12T00:00:00"/>
    <n v="66.08"/>
  </r>
  <r>
    <x v="901"/>
    <d v="2013-03-12T00:00:00"/>
    <n v="33.769999999999996"/>
  </r>
  <r>
    <x v="1218"/>
    <d v="2013-03-12T00:00:00"/>
    <n v="25.369999999999997"/>
  </r>
  <r>
    <x v="1219"/>
    <d v="2013-03-12T00:00:00"/>
    <n v="25.369999999999997"/>
  </r>
  <r>
    <x v="1220"/>
    <d v="2013-03-12T00:00:00"/>
    <n v="16.98"/>
  </r>
  <r>
    <x v="1221"/>
    <d v="2013-03-12T00:00:00"/>
    <n v="43.97"/>
  </r>
  <r>
    <x v="1011"/>
    <d v="2013-03-12T00:00:00"/>
    <n v="40.730000000000004"/>
  </r>
  <r>
    <x v="53"/>
    <d v="2013-03-12T00:00:00"/>
    <n v="55.71"/>
  </r>
  <r>
    <x v="341"/>
    <d v="2013-03-12T00:00:00"/>
    <n v="46.74"/>
  </r>
  <r>
    <x v="868"/>
    <d v="2013-03-12T00:00:00"/>
    <n v="31.99"/>
  </r>
  <r>
    <x v="660"/>
    <d v="2013-03-12T00:00:00"/>
    <n v="26.36"/>
  </r>
  <r>
    <x v="973"/>
    <d v="2013-03-12T00:00:00"/>
    <n v="47.12"/>
  </r>
  <r>
    <x v="1222"/>
    <d v="2013-03-12T00:00:00"/>
    <n v="26.36"/>
  </r>
  <r>
    <x v="638"/>
    <d v="2013-03-12T00:00:00"/>
    <n v="26.36"/>
  </r>
  <r>
    <x v="1223"/>
    <d v="2013-03-12T00:00:00"/>
    <n v="16.78"/>
  </r>
  <r>
    <x v="1224"/>
    <d v="2013-03-12T00:00:00"/>
    <n v="25.369999999999997"/>
  </r>
  <r>
    <x v="72"/>
    <d v="2013-03-12T00:00:00"/>
    <n v="25.369999999999997"/>
  </r>
  <r>
    <x v="1225"/>
    <d v="2013-03-12T00:00:00"/>
    <n v="22.77"/>
  </r>
  <r>
    <x v="802"/>
    <d v="2013-03-12T00:00:00"/>
    <n v="24.97"/>
  </r>
  <r>
    <x v="518"/>
    <d v="2013-03-12T00:00:00"/>
    <n v="39.739999999999995"/>
  </r>
  <r>
    <x v="1226"/>
    <d v="2013-03-12T00:00:00"/>
    <n v="22.77"/>
  </r>
  <r>
    <x v="1227"/>
    <d v="2013-03-12T00:00:00"/>
    <n v="22.77"/>
  </r>
  <r>
    <x v="1228"/>
    <d v="2013-03-12T00:00:00"/>
    <n v="31.3"/>
  </r>
  <r>
    <x v="579"/>
    <d v="2013-03-12T00:00:00"/>
    <n v="22.77"/>
  </r>
  <r>
    <x v="1229"/>
    <d v="2013-03-12T00:00:00"/>
    <n v="25.369999999999997"/>
  </r>
  <r>
    <x v="1230"/>
    <d v="2013-03-12T00:00:00"/>
    <n v="24.990000000000002"/>
  </r>
  <r>
    <x v="1231"/>
    <d v="2013-03-12T00:00:00"/>
    <n v="24.97"/>
  </r>
  <r>
    <x v="503"/>
    <d v="2013-03-11T00:00:00"/>
    <n v="26.36"/>
  </r>
  <r>
    <x v="328"/>
    <d v="2013-03-11T00:00:00"/>
    <n v="66.28"/>
  </r>
  <r>
    <x v="682"/>
    <d v="2013-03-11T00:00:00"/>
    <n v="69.06"/>
  </r>
  <r>
    <x v="1232"/>
    <d v="2013-03-11T00:00:00"/>
    <n v="41.97"/>
  </r>
  <r>
    <x v="1233"/>
    <d v="2013-03-11T00:00:00"/>
    <n v="32.54"/>
  </r>
  <r>
    <x v="878"/>
    <d v="2013-03-11T00:00:00"/>
    <n v="74.86"/>
  </r>
  <r>
    <x v="132"/>
    <d v="2013-03-11T00:00:00"/>
    <n v="26.36"/>
  </r>
  <r>
    <x v="81"/>
    <d v="2013-03-11T00:00:00"/>
    <n v="59.88"/>
  </r>
  <r>
    <x v="945"/>
    <d v="2013-03-11T00:00:00"/>
    <n v="20.990000000000002"/>
  </r>
  <r>
    <x v="542"/>
    <d v="2013-03-11T00:00:00"/>
    <n v="26.36"/>
  </r>
  <r>
    <x v="247"/>
    <d v="2013-03-11T00:00:00"/>
    <n v="41.95"/>
  </r>
  <r>
    <x v="938"/>
    <d v="2013-03-11T00:00:00"/>
    <n v="25.369999999999997"/>
  </r>
  <r>
    <x v="677"/>
    <d v="2013-03-11T00:00:00"/>
    <n v="26.36"/>
  </r>
  <r>
    <x v="209"/>
    <d v="2013-03-11T00:00:00"/>
    <n v="369.56"/>
  </r>
  <r>
    <x v="124"/>
    <d v="2013-03-11T00:00:00"/>
    <n v="15.79"/>
  </r>
  <r>
    <x v="951"/>
    <d v="2013-03-11T00:00:00"/>
    <n v="374.51"/>
  </r>
  <r>
    <x v="33"/>
    <d v="2013-03-11T00:00:00"/>
    <n v="26.36"/>
  </r>
  <r>
    <x v="959"/>
    <d v="2013-03-11T00:00:00"/>
    <n v="60.87"/>
  </r>
  <r>
    <x v="1234"/>
    <d v="2013-03-11T00:00:00"/>
    <n v="20.58"/>
  </r>
  <r>
    <x v="1235"/>
    <d v="2013-03-11T00:00:00"/>
    <n v="38.97"/>
  </r>
  <r>
    <x v="1236"/>
    <d v="2013-03-11T00:00:00"/>
    <n v="60.37"/>
  </r>
  <r>
    <x v="832"/>
    <d v="2013-03-11T00:00:00"/>
    <n v="22.77"/>
  </r>
  <r>
    <x v="151"/>
    <d v="2013-03-11T00:00:00"/>
    <n v="31.75"/>
  </r>
  <r>
    <x v="1237"/>
    <d v="2013-03-11T00:00:00"/>
    <n v="86.09"/>
  </r>
  <r>
    <x v="605"/>
    <d v="2013-03-11T00:00:00"/>
    <n v="52.35"/>
  </r>
  <r>
    <x v="1238"/>
    <d v="2013-03-11T00:00:00"/>
    <n v="45.14"/>
  </r>
  <r>
    <x v="740"/>
    <d v="2013-03-11T00:00:00"/>
    <n v="27.36"/>
  </r>
  <r>
    <x v="1239"/>
    <d v="2013-03-11T00:00:00"/>
    <n v="36.730000000000004"/>
  </r>
  <r>
    <x v="1240"/>
    <d v="2013-03-11T00:00:00"/>
    <n v="61.47"/>
  </r>
  <r>
    <x v="963"/>
    <d v="2013-03-11T00:00:00"/>
    <n v="22.77"/>
  </r>
  <r>
    <x v="1046"/>
    <d v="2013-03-11T00:00:00"/>
    <n v="24.97"/>
  </r>
  <r>
    <x v="1241"/>
    <d v="2013-03-11T00:00:00"/>
    <n v="40.75"/>
  </r>
  <r>
    <x v="624"/>
    <d v="2013-03-11T00:00:00"/>
    <n v="44.74"/>
  </r>
  <r>
    <x v="618"/>
    <d v="2013-03-11T00:00:00"/>
    <n v="78.569999999999993"/>
  </r>
  <r>
    <x v="34"/>
    <d v="2013-03-11T00:00:00"/>
    <n v="25.96"/>
  </r>
  <r>
    <x v="637"/>
    <d v="2013-03-11T00:00:00"/>
    <n v="51.3"/>
  </r>
  <r>
    <x v="1242"/>
    <d v="2013-03-11T00:00:00"/>
    <n v="25.96"/>
  </r>
  <r>
    <x v="282"/>
    <d v="2013-03-11T00:00:00"/>
    <n v="57.08"/>
  </r>
  <r>
    <x v="1243"/>
    <d v="2013-03-11T00:00:00"/>
    <n v="25.96"/>
  </r>
  <r>
    <x v="1244"/>
    <d v="2013-03-11T00:00:00"/>
    <n v="32.760000000000005"/>
  </r>
  <r>
    <x v="1245"/>
    <d v="2013-03-11T00:00:00"/>
    <n v="54.89"/>
  </r>
  <r>
    <x v="1246"/>
    <d v="2013-03-11T00:00:00"/>
    <n v="35.14"/>
  </r>
  <r>
    <x v="1247"/>
    <d v="2013-03-11T00:00:00"/>
    <n v="40.33"/>
  </r>
  <r>
    <x v="1248"/>
    <d v="2013-03-11T00:00:00"/>
    <n v="19.77"/>
  </r>
  <r>
    <x v="1249"/>
    <d v="2013-03-11T00:00:00"/>
    <n v="17.77"/>
  </r>
  <r>
    <x v="1250"/>
    <d v="2013-03-11T00:00:00"/>
    <n v="81.87"/>
  </r>
  <r>
    <x v="187"/>
    <d v="2013-03-10T00:00:00"/>
    <n v="24.58"/>
  </r>
  <r>
    <x v="513"/>
    <d v="2013-03-10T00:00:00"/>
    <n v="32.769999999999996"/>
  </r>
  <r>
    <x v="224"/>
    <d v="2013-03-10T00:00:00"/>
    <n v="51.7"/>
  </r>
  <r>
    <x v="768"/>
    <d v="2013-03-10T00:00:00"/>
    <n v="41.33"/>
  </r>
  <r>
    <x v="258"/>
    <d v="2013-03-10T00:00:00"/>
    <n v="25.96"/>
  </r>
  <r>
    <x v="407"/>
    <d v="2013-03-10T00:00:00"/>
    <n v="20.77"/>
  </r>
  <r>
    <x v="1251"/>
    <d v="2013-03-10T00:00:00"/>
    <n v="24.97"/>
  </r>
  <r>
    <x v="962"/>
    <d v="2013-03-10T00:00:00"/>
    <n v="40.989999999999995"/>
  </r>
  <r>
    <x v="1252"/>
    <d v="2013-03-10T00:00:00"/>
    <n v="24.97"/>
  </r>
  <r>
    <x v="169"/>
    <d v="2013-03-10T00:00:00"/>
    <n v="41.97"/>
  </r>
  <r>
    <x v="951"/>
    <d v="2013-03-10T00:00:00"/>
    <n v="90.62"/>
  </r>
  <r>
    <x v="630"/>
    <d v="2013-03-10T00:00:00"/>
    <n v="36.739999999999995"/>
  </r>
  <r>
    <x v="972"/>
    <d v="2013-03-10T00:00:00"/>
    <n v="33.700000000000003"/>
  </r>
  <r>
    <x v="1253"/>
    <d v="2013-03-10T00:00:00"/>
    <n v="21.77"/>
  </r>
  <r>
    <x v="1254"/>
    <d v="2013-03-10T00:00:00"/>
    <n v="26.36"/>
  </r>
  <r>
    <x v="723"/>
    <d v="2013-03-10T00:00:00"/>
    <n v="35.980000000000004"/>
  </r>
  <r>
    <x v="614"/>
    <d v="2013-03-10T00:00:00"/>
    <n v="131.32"/>
  </r>
  <r>
    <x v="367"/>
    <d v="2013-03-10T00:00:00"/>
    <n v="50.5"/>
  </r>
  <r>
    <x v="939"/>
    <d v="2013-03-10T00:00:00"/>
    <n v="35.69"/>
  </r>
  <r>
    <x v="1255"/>
    <d v="2013-03-10T00:00:00"/>
    <n v="20.77"/>
  </r>
  <r>
    <x v="1256"/>
    <d v="2013-03-10T00:00:00"/>
    <n v="23.77"/>
  </r>
  <r>
    <x v="67"/>
    <d v="2013-03-10T00:00:00"/>
    <n v="47.86"/>
  </r>
  <r>
    <x v="1257"/>
    <d v="2013-03-10T00:00:00"/>
    <n v="49.5"/>
  </r>
  <r>
    <x v="1258"/>
    <d v="2013-03-10T00:00:00"/>
    <n v="18.98"/>
  </r>
  <r>
    <x v="507"/>
    <d v="2013-03-10T00:00:00"/>
    <n v="45.98"/>
  </r>
  <r>
    <x v="607"/>
    <d v="2013-03-10T00:00:00"/>
    <n v="22.97"/>
  </r>
  <r>
    <x v="1259"/>
    <d v="2013-03-10T00:00:00"/>
    <n v="30.77"/>
  </r>
  <r>
    <x v="1260"/>
    <d v="2013-03-10T00:00:00"/>
    <n v="26.990000000000002"/>
  </r>
  <r>
    <x v="745"/>
    <d v="2013-03-10T00:00:00"/>
    <n v="82.49"/>
  </r>
  <r>
    <x v="1261"/>
    <d v="2013-03-10T00:00:00"/>
    <n v="24.77"/>
  </r>
  <r>
    <x v="781"/>
    <d v="2013-03-10T00:00:00"/>
    <n v="25.369999999999997"/>
  </r>
  <r>
    <x v="881"/>
    <d v="2013-03-10T00:00:00"/>
    <n v="33.54"/>
  </r>
  <r>
    <x v="1262"/>
    <d v="2013-03-10T00:00:00"/>
    <n v="22.77"/>
  </r>
  <r>
    <x v="1263"/>
    <d v="2013-03-10T00:00:00"/>
    <n v="40.58"/>
  </r>
  <r>
    <x v="1264"/>
    <d v="2013-03-10T00:00:00"/>
    <n v="49.29"/>
  </r>
  <r>
    <x v="699"/>
    <d v="2013-03-10T00:00:00"/>
    <n v="85.73"/>
  </r>
  <r>
    <x v="577"/>
    <d v="2013-03-10T00:00:00"/>
    <n v="37.769999999999996"/>
  </r>
  <r>
    <x v="433"/>
    <d v="2013-03-10T00:00:00"/>
    <n v="34.54"/>
  </r>
  <r>
    <x v="1265"/>
    <d v="2013-03-10T00:00:00"/>
    <n v="42"/>
  </r>
  <r>
    <x v="770"/>
    <d v="2013-03-10T00:00:00"/>
    <n v="35.980000000000004"/>
  </r>
  <r>
    <x v="1266"/>
    <d v="2013-03-10T00:00:00"/>
    <n v="44.76"/>
  </r>
  <r>
    <x v="1267"/>
    <d v="2013-03-09T00:00:00"/>
    <n v="22.77"/>
  </r>
  <r>
    <x v="218"/>
    <d v="2013-03-09T00:00:00"/>
    <n v="74.84"/>
  </r>
  <r>
    <x v="162"/>
    <d v="2013-03-09T00:00:00"/>
    <n v="36.94"/>
  </r>
  <r>
    <x v="178"/>
    <d v="2013-03-09T00:00:00"/>
    <n v="96.21"/>
  </r>
  <r>
    <x v="284"/>
    <d v="2013-03-09T00:00:00"/>
    <n v="56.5"/>
  </r>
  <r>
    <x v="1268"/>
    <d v="2013-03-09T00:00:00"/>
    <n v="19.78"/>
  </r>
  <r>
    <x v="769"/>
    <d v="2013-03-09T00:00:00"/>
    <n v="26.759999999999998"/>
  </r>
  <r>
    <x v="430"/>
    <d v="2013-03-09T00:00:00"/>
    <n v="26.96"/>
  </r>
  <r>
    <x v="741"/>
    <d v="2013-03-09T00:00:00"/>
    <n v="20.77"/>
  </r>
  <r>
    <x v="158"/>
    <d v="2013-03-09T00:00:00"/>
    <n v="47.11"/>
  </r>
  <r>
    <x v="1269"/>
    <d v="2013-03-09T00:00:00"/>
    <n v="53.34"/>
  </r>
  <r>
    <x v="94"/>
    <d v="2013-03-09T00:00:00"/>
    <n v="22.77"/>
  </r>
  <r>
    <x v="113"/>
    <d v="2013-03-09T00:00:00"/>
    <n v="81.64"/>
  </r>
  <r>
    <x v="604"/>
    <d v="2013-03-09T00:00:00"/>
    <n v="91.73"/>
  </r>
  <r>
    <x v="77"/>
    <d v="2013-03-09T00:00:00"/>
    <n v="63.44"/>
  </r>
  <r>
    <x v="1270"/>
    <d v="2013-03-09T00:00:00"/>
    <n v="67.960000000000008"/>
  </r>
  <r>
    <x v="764"/>
    <d v="2013-03-09T00:00:00"/>
    <n v="56.28"/>
  </r>
  <r>
    <x v="1271"/>
    <d v="2013-03-09T00:00:00"/>
    <n v="28.99"/>
  </r>
  <r>
    <x v="1272"/>
    <d v="2013-03-09T00:00:00"/>
    <n v="23.490000000000002"/>
  </r>
  <r>
    <x v="634"/>
    <d v="2013-03-09T00:00:00"/>
    <n v="22.77"/>
  </r>
  <r>
    <x v="1273"/>
    <d v="2013-03-09T00:00:00"/>
    <n v="36.96"/>
  </r>
  <r>
    <x v="376"/>
    <d v="2013-03-09T00:00:00"/>
    <n v="40.96"/>
  </r>
  <r>
    <x v="642"/>
    <d v="2013-03-09T00:00:00"/>
    <n v="40.96"/>
  </r>
  <r>
    <x v="1274"/>
    <d v="2013-03-09T00:00:00"/>
    <n v="25.990000000000002"/>
  </r>
  <r>
    <x v="20"/>
    <d v="2013-03-09T00:00:00"/>
    <n v="37.14"/>
  </r>
  <r>
    <x v="1275"/>
    <d v="2013-03-09T00:00:00"/>
    <n v="33.769999999999996"/>
  </r>
  <r>
    <x v="951"/>
    <d v="2013-03-09T00:00:00"/>
    <n v="271.39"/>
  </r>
  <r>
    <x v="160"/>
    <d v="2013-03-09T00:00:00"/>
    <n v="54.73"/>
  </r>
  <r>
    <x v="1276"/>
    <d v="2013-03-09T00:00:00"/>
    <n v="33.549999999999997"/>
  </r>
  <r>
    <x v="1277"/>
    <d v="2013-03-09T00:00:00"/>
    <n v="39.97"/>
  </r>
  <r>
    <x v="1278"/>
    <d v="2013-03-09T00:00:00"/>
    <n v="24.97"/>
  </r>
  <r>
    <x v="60"/>
    <d v="2013-03-09T00:00:00"/>
    <n v="44.54"/>
  </r>
  <r>
    <x v="1279"/>
    <d v="2013-03-09T00:00:00"/>
    <n v="21.990000000000002"/>
  </r>
  <r>
    <x v="1280"/>
    <d v="2013-03-09T00:00:00"/>
    <n v="28.99"/>
  </r>
  <r>
    <x v="817"/>
    <d v="2013-03-09T00:00:00"/>
    <n v="24.97"/>
  </r>
  <r>
    <x v="613"/>
    <d v="2013-03-09T00:00:00"/>
    <n v="35.739999999999995"/>
  </r>
  <r>
    <x v="1010"/>
    <d v="2013-03-09T00:00:00"/>
    <n v="36.28"/>
  </r>
  <r>
    <x v="1281"/>
    <d v="2013-03-09T00:00:00"/>
    <n v="82.02"/>
  </r>
  <r>
    <x v="1282"/>
    <d v="2013-03-09T00:00:00"/>
    <n v="32.989999999999995"/>
  </r>
  <r>
    <x v="1217"/>
    <d v="2013-03-09T00:00:00"/>
    <n v="211.45"/>
  </r>
  <r>
    <x v="554"/>
    <d v="2013-03-08T00:00:00"/>
    <n v="25.96"/>
  </r>
  <r>
    <x v="467"/>
    <d v="2013-03-08T00:00:00"/>
    <n v="82.63"/>
  </r>
  <r>
    <x v="323"/>
    <d v="2013-03-08T00:00:00"/>
    <n v="81.03"/>
  </r>
  <r>
    <x v="90"/>
    <d v="2013-03-08T00:00:00"/>
    <n v="62.73"/>
  </r>
  <r>
    <x v="611"/>
    <d v="2013-03-08T00:00:00"/>
    <n v="24.97"/>
  </r>
  <r>
    <x v="380"/>
    <d v="2013-03-08T00:00:00"/>
    <n v="24.97"/>
  </r>
  <r>
    <x v="1283"/>
    <d v="2013-03-08T00:00:00"/>
    <n v="62.48"/>
  </r>
  <r>
    <x v="43"/>
    <d v="2013-03-08T00:00:00"/>
    <n v="25.96"/>
  </r>
  <r>
    <x v="194"/>
    <d v="2013-03-08T00:00:00"/>
    <n v="48.91"/>
  </r>
  <r>
    <x v="180"/>
    <d v="2013-03-08T00:00:00"/>
    <n v="53.74"/>
  </r>
  <r>
    <x v="548"/>
    <d v="2013-03-08T00:00:00"/>
    <n v="23.490000000000002"/>
  </r>
  <r>
    <x v="427"/>
    <d v="2013-03-08T00:00:00"/>
    <n v="35.730000000000004"/>
  </r>
  <r>
    <x v="296"/>
    <d v="2013-03-08T00:00:00"/>
    <n v="30.99"/>
  </r>
  <r>
    <x v="1284"/>
    <d v="2013-03-08T00:00:00"/>
    <n v="26.36"/>
  </r>
  <r>
    <x v="169"/>
    <d v="2013-03-08T00:00:00"/>
    <n v="52.69"/>
  </r>
  <r>
    <x v="1285"/>
    <d v="2013-03-08T00:00:00"/>
    <n v="49.06"/>
  </r>
  <r>
    <x v="1286"/>
    <d v="2013-03-08T00:00:00"/>
    <n v="101.98"/>
  </r>
  <r>
    <x v="693"/>
    <d v="2013-03-08T00:00:00"/>
    <n v="30.99"/>
  </r>
  <r>
    <x v="1287"/>
    <d v="2013-03-08T00:00:00"/>
    <n v="46.31"/>
  </r>
  <r>
    <x v="736"/>
    <d v="2013-03-08T00:00:00"/>
    <n v="32.989999999999995"/>
  </r>
  <r>
    <x v="1288"/>
    <d v="2013-03-08T00:00:00"/>
    <n v="25.369999999999997"/>
  </r>
  <r>
    <x v="1289"/>
    <d v="2013-03-08T00:00:00"/>
    <n v="31.35"/>
  </r>
  <r>
    <x v="1290"/>
    <d v="2013-03-08T00:00:00"/>
    <n v="100.49"/>
  </r>
  <r>
    <x v="552"/>
    <d v="2013-03-08T00:00:00"/>
    <n v="56.88"/>
  </r>
  <r>
    <x v="1291"/>
    <d v="2013-03-08T00:00:00"/>
    <n v="21.77"/>
  </r>
  <r>
    <x v="408"/>
    <d v="2013-03-08T00:00:00"/>
    <n v="25.990000000000002"/>
  </r>
  <r>
    <x v="995"/>
    <d v="2013-03-08T00:00:00"/>
    <n v="36.989999999999995"/>
  </r>
  <r>
    <x v="898"/>
    <d v="2013-03-08T00:00:00"/>
    <n v="16.98"/>
  </r>
  <r>
    <x v="529"/>
    <d v="2013-03-08T00:00:00"/>
    <n v="40.92"/>
  </r>
  <r>
    <x v="549"/>
    <d v="2013-03-08T00:00:00"/>
    <n v="36.769999999999996"/>
  </r>
  <r>
    <x v="269"/>
    <d v="2013-03-08T00:00:00"/>
    <n v="79.89"/>
  </r>
  <r>
    <x v="1292"/>
    <d v="2013-03-08T00:00:00"/>
    <n v="25.96"/>
  </r>
  <r>
    <x v="623"/>
    <d v="2013-03-08T00:00:00"/>
    <n v="23.97"/>
  </r>
  <r>
    <x v="1293"/>
    <d v="2013-03-08T00:00:00"/>
    <n v="25.990000000000002"/>
  </r>
  <r>
    <x v="1294"/>
    <d v="2013-03-08T00:00:00"/>
    <n v="81.819999999999993"/>
  </r>
  <r>
    <x v="1295"/>
    <d v="2013-03-08T00:00:00"/>
    <n v="54.69"/>
  </r>
  <r>
    <x v="880"/>
    <d v="2013-03-08T00:00:00"/>
    <n v="25.990000000000002"/>
  </r>
  <r>
    <x v="402"/>
    <d v="2013-03-08T00:00:00"/>
    <n v="17.79"/>
  </r>
  <r>
    <x v="917"/>
    <d v="2013-03-07T00:00:00"/>
    <n v="24.77"/>
  </r>
  <r>
    <x v="238"/>
    <d v="2013-03-07T00:00:00"/>
    <n v="35.47"/>
  </r>
  <r>
    <x v="782"/>
    <d v="2013-03-07T00:00:00"/>
    <n v="99.6"/>
  </r>
  <r>
    <x v="1296"/>
    <d v="2013-03-07T00:00:00"/>
    <n v="77.63"/>
  </r>
  <r>
    <x v="873"/>
    <d v="2013-03-07T00:00:00"/>
    <n v="26.96"/>
  </r>
  <r>
    <x v="810"/>
    <d v="2013-03-07T00:00:00"/>
    <n v="34.989999999999995"/>
  </r>
  <r>
    <x v="714"/>
    <d v="2013-03-07T00:00:00"/>
    <n v="38.769999999999996"/>
  </r>
  <r>
    <x v="504"/>
    <d v="2013-03-07T00:00:00"/>
    <n v="37.14"/>
  </r>
  <r>
    <x v="762"/>
    <d v="2013-03-07T00:00:00"/>
    <n v="22.77"/>
  </r>
  <r>
    <x v="1297"/>
    <d v="2013-03-07T00:00:00"/>
    <n v="24.97"/>
  </r>
  <r>
    <x v="1177"/>
    <d v="2013-03-07T00:00:00"/>
    <n v="26.759999999999998"/>
  </r>
  <r>
    <x v="1298"/>
    <d v="2013-03-07T00:00:00"/>
    <n v="104.76"/>
  </r>
  <r>
    <x v="763"/>
    <d v="2013-03-07T00:00:00"/>
    <n v="24.97"/>
  </r>
  <r>
    <x v="1299"/>
    <d v="2013-03-07T00:00:00"/>
    <n v="51.53"/>
  </r>
  <r>
    <x v="1300"/>
    <d v="2013-03-07T00:00:00"/>
    <n v="33.989999999999995"/>
  </r>
  <r>
    <x v="349"/>
    <d v="2013-03-07T00:00:00"/>
    <n v="25.3"/>
  </r>
  <r>
    <x v="1301"/>
    <d v="2013-03-07T00:00:00"/>
    <n v="27.99"/>
  </r>
  <r>
    <x v="1216"/>
    <d v="2013-03-07T00:00:00"/>
    <n v="35.739999999999995"/>
  </r>
  <r>
    <x v="1302"/>
    <d v="2013-03-07T00:00:00"/>
    <n v="22.77"/>
  </r>
  <r>
    <x v="1303"/>
    <d v="2013-03-07T00:00:00"/>
    <n v="40.129999999999995"/>
  </r>
  <r>
    <x v="662"/>
    <d v="2013-03-07T00:00:00"/>
    <n v="87.2"/>
  </r>
  <r>
    <x v="1089"/>
    <d v="2013-03-07T00:00:00"/>
    <n v="16.78"/>
  </r>
  <r>
    <x v="1304"/>
    <d v="2013-03-07T00:00:00"/>
    <n v="24.97"/>
  </r>
  <r>
    <x v="860"/>
    <d v="2013-03-07T00:00:00"/>
    <n v="32.54"/>
  </r>
  <r>
    <x v="52"/>
    <d v="2013-03-07T00:00:00"/>
    <n v="41.15"/>
  </r>
  <r>
    <x v="1305"/>
    <d v="2013-03-07T00:00:00"/>
    <n v="25.369999999999997"/>
  </r>
  <r>
    <x v="449"/>
    <d v="2013-03-07T00:00:00"/>
    <n v="26.36"/>
  </r>
  <r>
    <x v="1306"/>
    <d v="2013-03-07T00:00:00"/>
    <n v="38.129999999999995"/>
  </r>
  <r>
    <x v="1307"/>
    <d v="2013-03-07T00:00:00"/>
    <n v="26.96"/>
  </r>
  <r>
    <x v="1308"/>
    <d v="2013-03-07T00:00:00"/>
    <n v="16.78"/>
  </r>
  <r>
    <x v="531"/>
    <d v="2013-03-07T00:00:00"/>
    <n v="28.9"/>
  </r>
  <r>
    <x v="1309"/>
    <d v="2013-03-07T00:00:00"/>
    <n v="30.99"/>
  </r>
  <r>
    <x v="897"/>
    <d v="2013-03-07T00:00:00"/>
    <n v="24.96"/>
  </r>
  <r>
    <x v="1310"/>
    <d v="2013-03-07T00:00:00"/>
    <n v="73.11"/>
  </r>
  <r>
    <x v="1063"/>
    <d v="2013-03-07T00:00:00"/>
    <n v="24.7"/>
  </r>
  <r>
    <x v="1311"/>
    <d v="2013-03-07T00:00:00"/>
    <n v="21.77"/>
  </r>
  <r>
    <x v="1109"/>
    <d v="2013-03-07T00:00:00"/>
    <n v="25.96"/>
  </r>
  <r>
    <x v="808"/>
    <d v="2013-03-06T00:00:00"/>
    <n v="69.460000000000008"/>
  </r>
  <r>
    <x v="1193"/>
    <d v="2013-03-06T00:00:00"/>
    <n v="23.97"/>
  </r>
  <r>
    <x v="892"/>
    <d v="2013-03-06T00:00:00"/>
    <n v="16.78"/>
  </r>
  <r>
    <x v="1312"/>
    <d v="2013-03-06T00:00:00"/>
    <n v="26.759999999999998"/>
  </r>
  <r>
    <x v="1313"/>
    <d v="2013-03-06T00:00:00"/>
    <n v="57.17"/>
  </r>
  <r>
    <x v="571"/>
    <d v="2013-03-06T00:00:00"/>
    <n v="30.95"/>
  </r>
  <r>
    <x v="28"/>
    <d v="2013-03-06T00:00:00"/>
    <n v="65.97"/>
  </r>
  <r>
    <x v="1314"/>
    <d v="2013-03-06T00:00:00"/>
    <n v="25.369999999999997"/>
  </r>
  <r>
    <x v="263"/>
    <d v="2013-03-06T00:00:00"/>
    <n v="24.97"/>
  </r>
  <r>
    <x v="84"/>
    <d v="2013-03-06T00:00:00"/>
    <n v="24.54"/>
  </r>
  <r>
    <x v="199"/>
    <d v="2013-03-06T00:00:00"/>
    <n v="22.77"/>
  </r>
  <r>
    <x v="222"/>
    <d v="2013-03-06T00:00:00"/>
    <n v="26.36"/>
  </r>
  <r>
    <x v="504"/>
    <d v="2013-03-06T00:00:00"/>
    <n v="155.68"/>
  </r>
  <r>
    <x v="1315"/>
    <d v="2013-03-06T00:00:00"/>
    <n v="21.77"/>
  </r>
  <r>
    <x v="308"/>
    <d v="2013-03-06T00:00:00"/>
    <n v="90.51"/>
  </r>
  <r>
    <x v="1316"/>
    <d v="2013-03-06T00:00:00"/>
    <n v="40.980000000000004"/>
  </r>
  <r>
    <x v="1317"/>
    <d v="2013-03-06T00:00:00"/>
    <n v="29.76"/>
  </r>
  <r>
    <x v="1318"/>
    <d v="2013-03-06T00:00:00"/>
    <n v="29.36"/>
  </r>
  <r>
    <x v="1319"/>
    <d v="2013-03-06T00:00:00"/>
    <n v="66.89"/>
  </r>
  <r>
    <x v="1320"/>
    <d v="2013-03-06T00:00:00"/>
    <n v="68.27000000000001"/>
  </r>
  <r>
    <x v="1321"/>
    <d v="2013-03-06T00:00:00"/>
    <n v="21.77"/>
  </r>
  <r>
    <x v="1322"/>
    <d v="2013-03-06T00:00:00"/>
    <n v="51.74"/>
  </r>
  <r>
    <x v="281"/>
    <d v="2013-03-06T00:00:00"/>
    <n v="32.54"/>
  </r>
  <r>
    <x v="1323"/>
    <d v="2013-03-06T00:00:00"/>
    <n v="22.77"/>
  </r>
  <r>
    <x v="1324"/>
    <d v="2013-03-06T00:00:00"/>
    <n v="95.79"/>
  </r>
  <r>
    <x v="1325"/>
    <d v="2013-03-06T00:00:00"/>
    <n v="26.36"/>
  </r>
  <r>
    <x v="147"/>
    <d v="2013-03-06T00:00:00"/>
    <n v="56.9"/>
  </r>
  <r>
    <x v="1326"/>
    <d v="2013-03-06T00:00:00"/>
    <n v="15.79"/>
  </r>
  <r>
    <x v="1327"/>
    <d v="2013-03-06T00:00:00"/>
    <n v="25.369999999999997"/>
  </r>
  <r>
    <x v="509"/>
    <d v="2013-03-06T00:00:00"/>
    <n v="39.739999999999995"/>
  </r>
  <r>
    <x v="1328"/>
    <d v="2013-03-06T00:00:00"/>
    <n v="63.71"/>
  </r>
  <r>
    <x v="603"/>
    <d v="2013-03-06T00:00:00"/>
    <n v="27.36"/>
  </r>
  <r>
    <x v="601"/>
    <d v="2013-03-06T00:00:00"/>
    <n v="37.14"/>
  </r>
  <r>
    <x v="1329"/>
    <d v="2013-03-06T00:00:00"/>
    <n v="37.730000000000004"/>
  </r>
  <r>
    <x v="249"/>
    <d v="2013-03-06T00:00:00"/>
    <n v="86.44"/>
  </r>
  <r>
    <x v="644"/>
    <d v="2013-03-06T00:00:00"/>
    <n v="48.12"/>
  </r>
  <r>
    <x v="703"/>
    <d v="2013-03-06T00:00:00"/>
    <n v="52.11"/>
  </r>
  <r>
    <x v="1330"/>
    <d v="2013-03-06T00:00:00"/>
    <n v="32.739999999999995"/>
  </r>
  <r>
    <x v="256"/>
    <d v="2013-03-06T00:00:00"/>
    <n v="68.47999999999999"/>
  </r>
  <r>
    <x v="266"/>
    <d v="2013-03-06T00:00:00"/>
    <n v="22.77"/>
  </r>
  <r>
    <x v="650"/>
    <d v="2013-03-06T00:00:00"/>
    <n v="107.72"/>
  </r>
  <r>
    <x v="389"/>
    <d v="2013-03-05T00:00:00"/>
    <n v="22.58"/>
  </r>
  <r>
    <x v="358"/>
    <d v="2013-03-05T00:00:00"/>
    <n v="84.98"/>
  </r>
  <r>
    <x v="424"/>
    <d v="2013-03-05T00:00:00"/>
    <n v="20.97"/>
  </r>
  <r>
    <x v="313"/>
    <d v="2013-03-05T00:00:00"/>
    <n v="41.33"/>
  </r>
  <r>
    <x v="795"/>
    <d v="2013-03-05T00:00:00"/>
    <n v="88.84"/>
  </r>
  <r>
    <x v="563"/>
    <d v="2013-03-05T00:00:00"/>
    <n v="103.38"/>
  </r>
  <r>
    <x v="294"/>
    <d v="2013-03-05T00:00:00"/>
    <n v="30.99"/>
  </r>
  <r>
    <x v="228"/>
    <d v="2013-03-05T00:00:00"/>
    <n v="24.97"/>
  </r>
  <r>
    <x v="500"/>
    <d v="2013-03-05T00:00:00"/>
    <n v="55.73"/>
  </r>
  <r>
    <x v="221"/>
    <d v="2013-03-05T00:00:00"/>
    <n v="68.87"/>
  </r>
  <r>
    <x v="1331"/>
    <d v="2013-03-05T00:00:00"/>
    <n v="36.54"/>
  </r>
  <r>
    <x v="1332"/>
    <d v="2013-03-05T00:00:00"/>
    <n v="26.560000000000002"/>
  </r>
  <r>
    <x v="366"/>
    <d v="2013-03-05T00:00:00"/>
    <n v="26.36"/>
  </r>
  <r>
    <x v="930"/>
    <d v="2013-03-05T00:00:00"/>
    <n v="83.82"/>
  </r>
  <r>
    <x v="142"/>
    <d v="2013-03-05T00:00:00"/>
    <n v="39.480000000000004"/>
  </r>
  <r>
    <x v="332"/>
    <d v="2013-03-05T00:00:00"/>
    <n v="26.36"/>
  </r>
  <r>
    <x v="1333"/>
    <d v="2013-03-05T00:00:00"/>
    <n v="41.15"/>
  </r>
  <r>
    <x v="1334"/>
    <d v="2013-03-05T00:00:00"/>
    <n v="22.97"/>
  </r>
  <r>
    <x v="123"/>
    <d v="2013-03-05T00:00:00"/>
    <n v="28.54"/>
  </r>
  <r>
    <x v="811"/>
    <d v="2013-03-05T00:00:00"/>
    <n v="26.9"/>
  </r>
  <r>
    <x v="327"/>
    <d v="2013-03-05T00:00:00"/>
    <n v="24.77"/>
  </r>
  <r>
    <x v="391"/>
    <d v="2013-03-05T00:00:00"/>
    <n v="28.9"/>
  </r>
  <r>
    <x v="134"/>
    <d v="2013-03-05T00:00:00"/>
    <n v="70.900000000000006"/>
  </r>
  <r>
    <x v="670"/>
    <d v="2013-03-05T00:00:00"/>
    <n v="22.77"/>
  </r>
  <r>
    <x v="124"/>
    <d v="2013-03-05T00:00:00"/>
    <n v="15.79"/>
  </r>
  <r>
    <x v="1335"/>
    <d v="2013-03-05T00:00:00"/>
    <n v="46.35"/>
  </r>
  <r>
    <x v="105"/>
    <d v="2013-03-05T00:00:00"/>
    <n v="28.96"/>
  </r>
  <r>
    <x v="856"/>
    <d v="2013-03-05T00:00:00"/>
    <n v="34.489999999999995"/>
  </r>
  <r>
    <x v="1336"/>
    <d v="2013-03-05T00:00:00"/>
    <n v="48.97"/>
  </r>
  <r>
    <x v="222"/>
    <d v="2013-03-05T00:00:00"/>
    <n v="71.88"/>
  </r>
  <r>
    <x v="1337"/>
    <d v="2013-03-05T00:00:00"/>
    <n v="25.490000000000002"/>
  </r>
  <r>
    <x v="1338"/>
    <d v="2013-03-05T00:00:00"/>
    <n v="28.74"/>
  </r>
  <r>
    <x v="1339"/>
    <d v="2013-03-05T00:00:00"/>
    <n v="25.369999999999997"/>
  </r>
  <r>
    <x v="130"/>
    <d v="2013-03-05T00:00:00"/>
    <n v="30.96"/>
  </r>
  <r>
    <x v="1340"/>
    <d v="2013-03-05T00:00:00"/>
    <n v="49.9"/>
  </r>
  <r>
    <x v="864"/>
    <d v="2013-03-05T00:00:00"/>
    <n v="74.849999999999994"/>
  </r>
  <r>
    <x v="1341"/>
    <d v="2013-03-05T00:00:00"/>
    <n v="22.77"/>
  </r>
  <r>
    <x v="1342"/>
    <d v="2013-03-05T00:00:00"/>
    <n v="23.77"/>
  </r>
  <r>
    <x v="93"/>
    <d v="2013-03-05T00:00:00"/>
    <n v="19.97"/>
  </r>
  <r>
    <x v="1343"/>
    <d v="2013-03-05T00:00:00"/>
    <n v="52.7"/>
  </r>
  <r>
    <x v="1344"/>
    <d v="2013-03-05T00:00:00"/>
    <n v="22.77"/>
  </r>
  <r>
    <x v="285"/>
    <d v="2013-03-05T00:00:00"/>
    <n v="41.91"/>
  </r>
  <r>
    <x v="720"/>
    <d v="2013-03-05T00:00:00"/>
    <n v="35.980000000000004"/>
  </r>
  <r>
    <x v="1345"/>
    <d v="2013-03-05T00:00:00"/>
    <n v="27.73"/>
  </r>
  <r>
    <x v="395"/>
    <d v="2013-03-05T00:00:00"/>
    <n v="25.990000000000002"/>
  </r>
  <r>
    <x v="1346"/>
    <d v="2013-03-05T00:00:00"/>
    <n v="54.11"/>
  </r>
  <r>
    <x v="333"/>
    <d v="2013-03-05T00:00:00"/>
    <n v="22.77"/>
  </r>
  <r>
    <x v="944"/>
    <d v="2013-03-05T00:00:00"/>
    <n v="43.48"/>
  </r>
  <r>
    <x v="1347"/>
    <d v="2013-03-05T00:00:00"/>
    <n v="29.76"/>
  </r>
  <r>
    <x v="1348"/>
    <d v="2013-03-05T00:00:00"/>
    <n v="36.739999999999995"/>
  </r>
  <r>
    <x v="468"/>
    <d v="2013-03-04T00:00:00"/>
    <n v="88.34"/>
  </r>
  <r>
    <x v="721"/>
    <d v="2013-03-04T00:00:00"/>
    <n v="20.98"/>
  </r>
  <r>
    <x v="945"/>
    <d v="2013-03-04T00:00:00"/>
    <n v="29.28"/>
  </r>
  <r>
    <x v="1349"/>
    <d v="2013-03-04T00:00:00"/>
    <n v="70.97"/>
  </r>
  <r>
    <x v="500"/>
    <d v="2013-03-04T00:00:00"/>
    <n v="24.97"/>
  </r>
  <r>
    <x v="384"/>
    <d v="2013-03-04T00:00:00"/>
    <n v="25.96"/>
  </r>
  <r>
    <x v="1283"/>
    <d v="2013-03-04T00:00:00"/>
    <n v="95.85"/>
  </r>
  <r>
    <x v="263"/>
    <d v="2013-03-04T00:00:00"/>
    <n v="25.96"/>
  </r>
  <r>
    <x v="1350"/>
    <d v="2013-03-04T00:00:00"/>
    <n v="25.990000000000002"/>
  </r>
  <r>
    <x v="293"/>
    <d v="2013-03-04T00:00:00"/>
    <n v="25.96"/>
  </r>
  <r>
    <x v="633"/>
    <d v="2013-03-04T00:00:00"/>
    <n v="66.72999999999999"/>
  </r>
  <r>
    <x v="1351"/>
    <d v="2013-03-04T00:00:00"/>
    <n v="69.650000000000006"/>
  </r>
  <r>
    <x v="1352"/>
    <d v="2013-03-04T00:00:00"/>
    <n v="26.96"/>
  </r>
  <r>
    <x v="1353"/>
    <d v="2013-03-04T00:00:00"/>
    <n v="24.97"/>
  </r>
  <r>
    <x v="1354"/>
    <d v="2013-03-04T00:00:00"/>
    <n v="34.480000000000004"/>
  </r>
  <r>
    <x v="199"/>
    <d v="2013-03-04T00:00:00"/>
    <n v="74.08"/>
  </r>
  <r>
    <x v="1355"/>
    <d v="2013-03-04T00:00:00"/>
    <n v="59.37"/>
  </r>
  <r>
    <x v="1356"/>
    <d v="2013-03-04T00:00:00"/>
    <n v="25.96"/>
  </r>
  <r>
    <x v="1357"/>
    <d v="2013-03-04T00:00:00"/>
    <n v="40.269999999999996"/>
  </r>
  <r>
    <x v="426"/>
    <d v="2013-03-04T00:00:00"/>
    <n v="26.96"/>
  </r>
  <r>
    <x v="1358"/>
    <d v="2013-03-04T00:00:00"/>
    <n v="37.14"/>
  </r>
  <r>
    <x v="1359"/>
    <d v="2013-03-04T00:00:00"/>
    <n v="24.97"/>
  </r>
  <r>
    <x v="1360"/>
    <d v="2013-03-04T00:00:00"/>
    <n v="27.36"/>
  </r>
  <r>
    <x v="1361"/>
    <d v="2013-03-04T00:00:00"/>
    <n v="26.96"/>
  </r>
  <r>
    <x v="103"/>
    <d v="2013-03-04T00:00:00"/>
    <n v="28.7"/>
  </r>
  <r>
    <x v="1362"/>
    <d v="2013-03-04T00:00:00"/>
    <n v="37.730000000000004"/>
  </r>
  <r>
    <x v="536"/>
    <d v="2013-03-04T00:00:00"/>
    <n v="22.77"/>
  </r>
  <r>
    <x v="1363"/>
    <d v="2013-03-04T00:00:00"/>
    <n v="63.28"/>
  </r>
  <r>
    <x v="48"/>
    <d v="2013-03-04T00:00:00"/>
    <n v="24.97"/>
  </r>
  <r>
    <x v="185"/>
    <d v="2013-03-04T00:00:00"/>
    <n v="24.97"/>
  </r>
  <r>
    <x v="1364"/>
    <d v="2013-03-04T00:00:00"/>
    <n v="40.97"/>
  </r>
  <r>
    <x v="840"/>
    <d v="2013-03-04T00:00:00"/>
    <n v="22.77"/>
  </r>
  <r>
    <x v="348"/>
    <d v="2013-03-04T00:00:00"/>
    <n v="26.36"/>
  </r>
  <r>
    <x v="1365"/>
    <d v="2013-03-04T00:00:00"/>
    <n v="24.77"/>
  </r>
  <r>
    <x v="1366"/>
    <d v="2013-03-04T00:00:00"/>
    <n v="15.79"/>
  </r>
  <r>
    <x v="1367"/>
    <d v="2013-03-04T00:00:00"/>
    <n v="30.97"/>
  </r>
  <r>
    <x v="1368"/>
    <d v="2013-03-04T00:00:00"/>
    <n v="22.77"/>
  </r>
  <r>
    <x v="1369"/>
    <d v="2013-03-04T00:00:00"/>
    <n v="30.99"/>
  </r>
  <r>
    <x v="180"/>
    <d v="2013-03-04T00:00:00"/>
    <n v="56.71"/>
  </r>
  <r>
    <x v="1370"/>
    <d v="2013-03-04T00:00:00"/>
    <n v="25.9"/>
  </r>
  <r>
    <x v="527"/>
    <d v="2013-03-03T00:00:00"/>
    <n v="26.36"/>
  </r>
  <r>
    <x v="2"/>
    <d v="2013-03-03T00:00:00"/>
    <n v="39.93"/>
  </r>
  <r>
    <x v="1371"/>
    <d v="2013-03-03T00:00:00"/>
    <n v="24.97"/>
  </r>
  <r>
    <x v="345"/>
    <d v="2013-03-03T00:00:00"/>
    <n v="29.76"/>
  </r>
  <r>
    <x v="639"/>
    <d v="2013-03-03T00:00:00"/>
    <n v="92.95"/>
  </r>
  <r>
    <x v="173"/>
    <d v="2013-03-03T00:00:00"/>
    <n v="40.33"/>
  </r>
  <r>
    <x v="1372"/>
    <d v="2013-03-03T00:00:00"/>
    <n v="26.990000000000002"/>
  </r>
  <r>
    <x v="208"/>
    <d v="2013-03-03T00:00:00"/>
    <n v="37.93"/>
  </r>
  <r>
    <x v="325"/>
    <d v="2013-03-03T00:00:00"/>
    <n v="55.9"/>
  </r>
  <r>
    <x v="360"/>
    <d v="2013-03-03T00:00:00"/>
    <n v="30.99"/>
  </r>
  <r>
    <x v="557"/>
    <d v="2013-03-03T00:00:00"/>
    <n v="26.36"/>
  </r>
  <r>
    <x v="365"/>
    <d v="2013-03-03T00:00:00"/>
    <n v="47.97"/>
  </r>
  <r>
    <x v="209"/>
    <d v="2013-03-03T00:00:00"/>
    <n v="229.72"/>
  </r>
  <r>
    <x v="110"/>
    <d v="2013-03-03T00:00:00"/>
    <n v="25.369999999999997"/>
  </r>
  <r>
    <x v="1373"/>
    <d v="2013-03-03T00:00:00"/>
    <n v="40.92"/>
  </r>
  <r>
    <x v="1374"/>
    <d v="2013-03-03T00:00:00"/>
    <n v="33.299999999999997"/>
  </r>
  <r>
    <x v="685"/>
    <d v="2013-03-03T00:00:00"/>
    <n v="37.129999999999995"/>
  </r>
  <r>
    <x v="1375"/>
    <d v="2013-03-03T00:00:00"/>
    <n v="25.369999999999997"/>
  </r>
  <r>
    <x v="1127"/>
    <d v="2013-03-03T00:00:00"/>
    <n v="40.33"/>
  </r>
  <r>
    <x v="1376"/>
    <d v="2013-03-03T00:00:00"/>
    <n v="22.77"/>
  </r>
  <r>
    <x v="1377"/>
    <d v="2013-03-03T00:00:00"/>
    <n v="23.490000000000002"/>
  </r>
  <r>
    <x v="1378"/>
    <d v="2013-03-03T00:00:00"/>
    <n v="41.78"/>
  </r>
  <r>
    <x v="1379"/>
    <d v="2013-03-03T00:00:00"/>
    <n v="25.369999999999997"/>
  </r>
  <r>
    <x v="1380"/>
    <d v="2013-03-03T00:00:00"/>
    <n v="25.369999999999997"/>
  </r>
  <r>
    <x v="1215"/>
    <d v="2013-03-03T00:00:00"/>
    <n v="16.78"/>
  </r>
  <r>
    <x v="839"/>
    <d v="2013-03-03T00:00:00"/>
    <n v="23.77"/>
  </r>
  <r>
    <x v="1381"/>
    <d v="2013-03-03T00:00:00"/>
    <n v="23.77"/>
  </r>
  <r>
    <x v="1382"/>
    <d v="2013-03-03T00:00:00"/>
    <n v="88.24"/>
  </r>
  <r>
    <x v="19"/>
    <d v="2013-03-03T00:00:00"/>
    <n v="26.36"/>
  </r>
  <r>
    <x v="916"/>
    <d v="2013-03-03T00:00:00"/>
    <n v="25.96"/>
  </r>
  <r>
    <x v="1383"/>
    <d v="2013-03-03T00:00:00"/>
    <n v="23.490000000000002"/>
  </r>
  <r>
    <x v="935"/>
    <d v="2013-03-03T00:00:00"/>
    <n v="79.06"/>
  </r>
  <r>
    <x v="459"/>
    <d v="2013-03-03T00:00:00"/>
    <n v="66.27000000000001"/>
  </r>
  <r>
    <x v="1384"/>
    <d v="2013-03-03T00:00:00"/>
    <n v="57.04"/>
  </r>
  <r>
    <x v="1385"/>
    <d v="2013-03-03T00:00:00"/>
    <n v="21.97"/>
  </r>
  <r>
    <x v="1386"/>
    <d v="2013-03-03T00:00:00"/>
    <n v="28.9"/>
  </r>
  <r>
    <x v="756"/>
    <d v="2013-03-03T00:00:00"/>
    <n v="52.1"/>
  </r>
  <r>
    <x v="210"/>
    <d v="2013-03-03T00:00:00"/>
    <n v="24.97"/>
  </r>
  <r>
    <x v="165"/>
    <d v="2013-03-03T00:00:00"/>
    <n v="34.989999999999995"/>
  </r>
  <r>
    <x v="1387"/>
    <d v="2013-03-03T00:00:00"/>
    <n v="26.36"/>
  </r>
  <r>
    <x v="1388"/>
    <d v="2013-03-03T00:00:00"/>
    <n v="17.79"/>
  </r>
  <r>
    <x v="1389"/>
    <d v="2013-03-03T00:00:00"/>
    <n v="20.77"/>
  </r>
  <r>
    <x v="621"/>
    <d v="2013-03-02T00:00:00"/>
    <n v="26.990000000000002"/>
  </r>
  <r>
    <x v="941"/>
    <d v="2013-03-02T00:00:00"/>
    <n v="45.6"/>
  </r>
  <r>
    <x v="277"/>
    <d v="2013-03-02T00:00:00"/>
    <n v="66.960000000000008"/>
  </r>
  <r>
    <x v="442"/>
    <d v="2013-03-02T00:00:00"/>
    <n v="26.380000000000003"/>
  </r>
  <r>
    <x v="992"/>
    <d v="2013-03-02T00:00:00"/>
    <n v="44.48"/>
  </r>
  <r>
    <x v="404"/>
    <d v="2013-03-02T00:00:00"/>
    <n v="26.36"/>
  </r>
  <r>
    <x v="735"/>
    <d v="2013-03-02T00:00:00"/>
    <n v="26.36"/>
  </r>
  <r>
    <x v="1193"/>
    <d v="2013-03-02T00:00:00"/>
    <n v="22.77"/>
  </r>
  <r>
    <x v="1390"/>
    <d v="2013-03-02T00:00:00"/>
    <n v="55.11"/>
  </r>
  <r>
    <x v="500"/>
    <d v="2013-03-02T00:00:00"/>
    <n v="131.47"/>
  </r>
  <r>
    <x v="11"/>
    <d v="2013-03-02T00:00:00"/>
    <n v="30.99"/>
  </r>
  <r>
    <x v="463"/>
    <d v="2013-03-02T00:00:00"/>
    <n v="40.129999999999995"/>
  </r>
  <r>
    <x v="774"/>
    <d v="2013-03-02T00:00:00"/>
    <n v="115.96"/>
  </r>
  <r>
    <x v="589"/>
    <d v="2013-03-02T00:00:00"/>
    <n v="43.33"/>
  </r>
  <r>
    <x v="1391"/>
    <d v="2013-03-02T00:00:00"/>
    <n v="57.28"/>
  </r>
  <r>
    <x v="1392"/>
    <d v="2013-03-02T00:00:00"/>
    <n v="74.69"/>
  </r>
  <r>
    <x v="44"/>
    <d v="2013-03-02T00:00:00"/>
    <n v="40.730000000000004"/>
  </r>
  <r>
    <x v="351"/>
    <d v="2013-03-02T00:00:00"/>
    <n v="56.28"/>
  </r>
  <r>
    <x v="443"/>
    <d v="2013-03-02T00:00:00"/>
    <n v="334.68"/>
  </r>
  <r>
    <x v="219"/>
    <d v="2013-03-02T00:00:00"/>
    <n v="139.68"/>
  </r>
  <r>
    <x v="530"/>
    <d v="2013-03-02T00:00:00"/>
    <n v="25.369999999999997"/>
  </r>
  <r>
    <x v="129"/>
    <d v="2013-03-02T00:00:00"/>
    <n v="52.69"/>
  </r>
  <r>
    <x v="1393"/>
    <d v="2013-03-02T00:00:00"/>
    <n v="25.990000000000002"/>
  </r>
  <r>
    <x v="739"/>
    <d v="2013-03-02T00:00:00"/>
    <n v="25.369999999999997"/>
  </r>
  <r>
    <x v="1394"/>
    <d v="2013-03-02T00:00:00"/>
    <n v="71.94"/>
  </r>
  <r>
    <x v="1395"/>
    <d v="2013-03-02T00:00:00"/>
    <n v="25.369999999999997"/>
  </r>
  <r>
    <x v="1396"/>
    <d v="2013-03-02T00:00:00"/>
    <n v="93.61"/>
  </r>
  <r>
    <x v="66"/>
    <d v="2013-03-02T00:00:00"/>
    <n v="65.28"/>
  </r>
  <r>
    <x v="919"/>
    <d v="2013-03-02T00:00:00"/>
    <n v="23.77"/>
  </r>
  <r>
    <x v="533"/>
    <d v="2013-03-02T00:00:00"/>
    <n v="23.97"/>
  </r>
  <r>
    <x v="1397"/>
    <d v="2013-03-02T00:00:00"/>
    <n v="33.96"/>
  </r>
  <r>
    <x v="140"/>
    <d v="2013-03-02T00:00:00"/>
    <n v="20.990000000000002"/>
  </r>
  <r>
    <x v="1162"/>
    <d v="2013-03-02T00:00:00"/>
    <n v="77.97"/>
  </r>
  <r>
    <x v="1398"/>
    <d v="2013-03-02T00:00:00"/>
    <n v="41.32"/>
  </r>
  <r>
    <x v="170"/>
    <d v="2013-03-02T00:00:00"/>
    <n v="23.490000000000002"/>
  </r>
  <r>
    <x v="1399"/>
    <d v="2013-03-02T00:00:00"/>
    <n v="25.990000000000002"/>
  </r>
  <r>
    <x v="1400"/>
    <d v="2013-03-02T00:00:00"/>
    <n v="64.319999999999993"/>
  </r>
  <r>
    <x v="1401"/>
    <d v="2013-03-02T00:00:00"/>
    <n v="25.79"/>
  </r>
  <r>
    <x v="755"/>
    <d v="2013-03-02T00:00:00"/>
    <n v="52.71"/>
  </r>
  <r>
    <x v="512"/>
    <d v="2013-03-02T00:00:00"/>
    <n v="76.260000000000005"/>
  </r>
  <r>
    <x v="544"/>
    <d v="2013-03-02T00:00:00"/>
    <n v="35.760000000000005"/>
  </r>
  <r>
    <x v="1402"/>
    <d v="2013-03-02T00:00:00"/>
    <n v="51.53"/>
  </r>
  <r>
    <x v="1403"/>
    <d v="2013-03-02T00:00:00"/>
    <n v="43.48"/>
  </r>
  <r>
    <x v="590"/>
    <d v="2013-03-02T00:00:00"/>
    <n v="25.96"/>
  </r>
  <r>
    <x v="1404"/>
    <d v="2013-03-01T00:00:00"/>
    <n v="22.77"/>
  </r>
  <r>
    <x v="335"/>
    <d v="2013-03-01T00:00:00"/>
    <n v="25.96"/>
  </r>
  <r>
    <x v="238"/>
    <d v="2013-03-01T00:00:00"/>
    <n v="23.77"/>
  </r>
  <r>
    <x v="1405"/>
    <d v="2013-03-01T00:00:00"/>
    <n v="53.9"/>
  </r>
  <r>
    <x v="751"/>
    <d v="2013-03-01T00:00:00"/>
    <n v="37.14"/>
  </r>
  <r>
    <x v="649"/>
    <d v="2013-03-01T00:00:00"/>
    <n v="22.77"/>
  </r>
  <r>
    <x v="318"/>
    <d v="2013-03-01T00:00:00"/>
    <n v="47.1"/>
  </r>
  <r>
    <x v="1406"/>
    <d v="2013-03-01T00:00:00"/>
    <n v="29.36"/>
  </r>
  <r>
    <x v="1407"/>
    <d v="2013-03-01T00:00:00"/>
    <n v="48.31"/>
  </r>
  <r>
    <x v="1408"/>
    <d v="2013-03-01T00:00:00"/>
    <n v="94.2"/>
  </r>
  <r>
    <x v="816"/>
    <d v="2013-03-01T00:00:00"/>
    <n v="23.77"/>
  </r>
  <r>
    <x v="213"/>
    <d v="2013-03-01T00:00:00"/>
    <n v="28.3"/>
  </r>
  <r>
    <x v="1009"/>
    <d v="2013-03-01T00:00:00"/>
    <n v="47.94"/>
  </r>
  <r>
    <x v="431"/>
    <d v="2013-03-01T00:00:00"/>
    <n v="44.53"/>
  </r>
  <r>
    <x v="469"/>
    <d v="2013-03-01T00:00:00"/>
    <n v="51.5"/>
  </r>
  <r>
    <x v="1409"/>
    <d v="2013-03-01T00:00:00"/>
    <n v="44.27"/>
  </r>
  <r>
    <x v="1410"/>
    <d v="2013-03-01T00:00:00"/>
    <n v="36.54"/>
  </r>
  <r>
    <x v="1411"/>
    <d v="2013-03-01T00:00:00"/>
    <n v="23.490000000000002"/>
  </r>
  <r>
    <x v="741"/>
    <d v="2013-03-01T00:00:00"/>
    <n v="19.77"/>
  </r>
  <r>
    <x v="606"/>
    <d v="2013-03-01T00:00:00"/>
    <n v="33.54"/>
  </r>
  <r>
    <x v="1412"/>
    <d v="2013-03-01T00:00:00"/>
    <n v="31.97"/>
  </r>
  <r>
    <x v="1413"/>
    <d v="2013-03-01T00:00:00"/>
    <n v="26.759999999999998"/>
  </r>
  <r>
    <x v="1414"/>
    <d v="2013-03-01T00:00:00"/>
    <n v="108.21"/>
  </r>
  <r>
    <x v="1415"/>
    <d v="2013-03-01T00:00:00"/>
    <n v="26.36"/>
  </r>
  <r>
    <x v="791"/>
    <d v="2013-03-01T00:00:00"/>
    <n v="55.34"/>
  </r>
  <r>
    <x v="1416"/>
    <d v="2013-03-01T00:00:00"/>
    <n v="32.989999999999995"/>
  </r>
  <r>
    <x v="1417"/>
    <d v="2013-03-01T00:00:00"/>
    <n v="46.34"/>
  </r>
  <r>
    <x v="1418"/>
    <d v="2013-03-01T00:00:00"/>
    <n v="33.739999999999995"/>
  </r>
  <r>
    <x v="326"/>
    <d v="2013-03-01T00:00:00"/>
    <n v="34.989999999999995"/>
  </r>
  <r>
    <x v="1419"/>
    <d v="2013-03-01T00:00:00"/>
    <n v="23.490000000000002"/>
  </r>
  <r>
    <x v="195"/>
    <d v="2013-03-01T00:00:00"/>
    <n v="41.760000000000005"/>
  </r>
  <r>
    <x v="503"/>
    <d v="2013-02-28T00:00:00"/>
    <n v="20.98"/>
  </r>
  <r>
    <x v="1420"/>
    <d v="2013-02-28T00:00:00"/>
    <n v="37.989999999999995"/>
  </r>
  <r>
    <x v="97"/>
    <d v="2013-02-28T00:00:00"/>
    <n v="26.7"/>
  </r>
  <r>
    <x v="1421"/>
    <d v="2013-02-28T00:00:00"/>
    <n v="23.490000000000002"/>
  </r>
  <r>
    <x v="1422"/>
    <d v="2013-02-28T00:00:00"/>
    <n v="25.96"/>
  </r>
  <r>
    <x v="795"/>
    <d v="2013-02-28T00:00:00"/>
    <n v="28.76"/>
  </r>
  <r>
    <x v="747"/>
    <d v="2013-02-28T00:00:00"/>
    <n v="39.14"/>
  </r>
  <r>
    <x v="1423"/>
    <d v="2013-02-28T00:00:00"/>
    <n v="65.710000000000008"/>
  </r>
  <r>
    <x v="1424"/>
    <d v="2013-02-28T00:00:00"/>
    <n v="22.77"/>
  </r>
  <r>
    <x v="986"/>
    <d v="2013-02-28T00:00:00"/>
    <n v="25.96"/>
  </r>
  <r>
    <x v="1425"/>
    <d v="2013-02-28T00:00:00"/>
    <n v="32.739999999999995"/>
  </r>
  <r>
    <x v="92"/>
    <d v="2013-02-28T00:00:00"/>
    <n v="76.849999999999994"/>
  </r>
  <r>
    <x v="863"/>
    <d v="2013-02-28T00:00:00"/>
    <n v="23.77"/>
  </r>
  <r>
    <x v="1426"/>
    <d v="2013-02-28T00:00:00"/>
    <n v="39.519999999999996"/>
  </r>
  <r>
    <x v="810"/>
    <d v="2013-02-28T00:00:00"/>
    <n v="30.99"/>
  </r>
  <r>
    <x v="950"/>
    <d v="2013-02-28T00:00:00"/>
    <n v="24.97"/>
  </r>
  <r>
    <x v="1427"/>
    <d v="2013-02-28T00:00:00"/>
    <n v="61.68"/>
  </r>
  <r>
    <x v="714"/>
    <d v="2013-02-28T00:00:00"/>
    <n v="407.95"/>
  </r>
  <r>
    <x v="231"/>
    <d v="2013-02-28T00:00:00"/>
    <n v="27.36"/>
  </r>
  <r>
    <x v="1428"/>
    <d v="2013-02-28T00:00:00"/>
    <n v="111.34"/>
  </r>
  <r>
    <x v="452"/>
    <d v="2013-02-28T00:00:00"/>
    <n v="23.9"/>
  </r>
  <r>
    <x v="1429"/>
    <d v="2013-02-28T00:00:00"/>
    <n v="91.31"/>
  </r>
  <r>
    <x v="1430"/>
    <d v="2013-02-28T00:00:00"/>
    <n v="30.96"/>
  </r>
  <r>
    <x v="1214"/>
    <d v="2013-02-28T00:00:00"/>
    <n v="22.77"/>
  </r>
  <r>
    <x v="102"/>
    <d v="2013-02-28T00:00:00"/>
    <n v="51.76"/>
  </r>
  <r>
    <x v="1431"/>
    <d v="2013-02-28T00:00:00"/>
    <n v="48.51"/>
  </r>
  <r>
    <x v="189"/>
    <d v="2013-02-28T00:00:00"/>
    <n v="48.51"/>
  </r>
  <r>
    <x v="1432"/>
    <d v="2013-02-28T00:00:00"/>
    <n v="60.7"/>
  </r>
  <r>
    <x v="1433"/>
    <d v="2013-02-28T00:00:00"/>
    <n v="46.78"/>
  </r>
  <r>
    <x v="519"/>
    <d v="2013-02-28T00:00:00"/>
    <n v="22.77"/>
  </r>
  <r>
    <x v="1434"/>
    <d v="2013-02-28T00:00:00"/>
    <n v="63.27"/>
  </r>
  <r>
    <x v="133"/>
    <d v="2013-02-28T00:00:00"/>
    <n v="19.79"/>
  </r>
  <r>
    <x v="709"/>
    <d v="2013-02-28T00:00:00"/>
    <n v="25.369999999999997"/>
  </r>
  <r>
    <x v="636"/>
    <d v="2013-02-28T00:00:00"/>
    <n v="39.93"/>
  </r>
  <r>
    <x v="956"/>
    <d v="2013-02-28T00:00:00"/>
    <n v="16.990000000000002"/>
  </r>
  <r>
    <x v="1435"/>
    <d v="2013-02-28T00:00:00"/>
    <n v="22.77"/>
  </r>
  <r>
    <x v="84"/>
    <d v="2013-02-28T00:00:00"/>
    <n v="20.97"/>
  </r>
  <r>
    <x v="1436"/>
    <d v="2013-02-28T00:00:00"/>
    <n v="34.739999999999995"/>
  </r>
  <r>
    <x v="1437"/>
    <d v="2013-02-28T00:00:00"/>
    <n v="66.650000000000006"/>
  </r>
  <r>
    <x v="1438"/>
    <d v="2013-02-28T00:00:00"/>
    <n v="18.98"/>
  </r>
  <r>
    <x v="1439"/>
    <d v="2013-02-28T00:00:00"/>
    <n v="24.97"/>
  </r>
  <r>
    <x v="1440"/>
    <d v="2013-02-28T00:00:00"/>
    <n v="21.77"/>
  </r>
  <r>
    <x v="49"/>
    <d v="2013-02-27T00:00:00"/>
    <n v="38.769999999999996"/>
  </r>
  <r>
    <x v="323"/>
    <d v="2013-02-27T00:00:00"/>
    <n v="67.86"/>
  </r>
  <r>
    <x v="965"/>
    <d v="2013-02-27T00:00:00"/>
    <n v="69.66"/>
  </r>
  <r>
    <x v="429"/>
    <d v="2013-02-27T00:00:00"/>
    <n v="36.94"/>
  </r>
  <r>
    <x v="1193"/>
    <d v="2013-02-27T00:00:00"/>
    <n v="30.54"/>
  </r>
  <r>
    <x v="565"/>
    <d v="2013-02-27T00:00:00"/>
    <n v="40.93"/>
  </r>
  <r>
    <x v="986"/>
    <d v="2013-02-27T00:00:00"/>
    <n v="25.96"/>
  </r>
  <r>
    <x v="1441"/>
    <d v="2013-02-27T00:00:00"/>
    <n v="25.369999999999997"/>
  </r>
  <r>
    <x v="40"/>
    <d v="2013-02-27T00:00:00"/>
    <n v="39.739999999999995"/>
  </r>
  <r>
    <x v="1175"/>
    <d v="2013-02-27T00:00:00"/>
    <n v="53.31"/>
  </r>
  <r>
    <x v="1442"/>
    <d v="2013-02-27T00:00:00"/>
    <n v="40.370000000000005"/>
  </r>
  <r>
    <x v="1443"/>
    <d v="2013-02-27T00:00:00"/>
    <n v="26.36"/>
  </r>
  <r>
    <x v="646"/>
    <d v="2013-02-27T00:00:00"/>
    <n v="25.96"/>
  </r>
  <r>
    <x v="900"/>
    <d v="2013-02-27T00:00:00"/>
    <n v="38.53"/>
  </r>
  <r>
    <x v="1076"/>
    <d v="2013-02-27T00:00:00"/>
    <n v="31.99"/>
  </r>
  <r>
    <x v="761"/>
    <d v="2013-02-27T00:00:00"/>
    <n v="27.96"/>
  </r>
  <r>
    <x v="1444"/>
    <d v="2013-02-27T00:00:00"/>
    <n v="28.88"/>
  </r>
  <r>
    <x v="991"/>
    <d v="2013-02-27T00:00:00"/>
    <n v="111.42"/>
  </r>
  <r>
    <x v="263"/>
    <d v="2013-02-27T00:00:00"/>
    <n v="51.05"/>
  </r>
  <r>
    <x v="1445"/>
    <d v="2013-02-27T00:00:00"/>
    <n v="24.97"/>
  </r>
  <r>
    <x v="1446"/>
    <d v="2013-02-27T00:00:00"/>
    <n v="28.9"/>
  </r>
  <r>
    <x v="572"/>
    <d v="2013-02-27T00:00:00"/>
    <n v="40.33"/>
  </r>
  <r>
    <x v="580"/>
    <d v="2013-02-27T00:00:00"/>
    <n v="55.98"/>
  </r>
  <r>
    <x v="1447"/>
    <d v="2013-02-27T00:00:00"/>
    <n v="37.739999999999995"/>
  </r>
  <r>
    <x v="1448"/>
    <d v="2013-02-27T00:00:00"/>
    <n v="40.129999999999995"/>
  </r>
  <r>
    <x v="1449"/>
    <d v="2013-02-27T00:00:00"/>
    <n v="57.68"/>
  </r>
  <r>
    <x v="927"/>
    <d v="2013-02-27T00:00:00"/>
    <n v="49.51"/>
  </r>
  <r>
    <x v="1450"/>
    <d v="2013-02-27T00:00:00"/>
    <n v="24.97"/>
  </r>
  <r>
    <x v="1451"/>
    <d v="2013-02-27T00:00:00"/>
    <n v="24.97"/>
  </r>
  <r>
    <x v="1452"/>
    <d v="2013-02-27T00:00:00"/>
    <n v="26.96"/>
  </r>
  <r>
    <x v="1453"/>
    <d v="2013-02-27T00:00:00"/>
    <n v="21.78"/>
  </r>
  <r>
    <x v="1195"/>
    <d v="2013-02-27T00:00:00"/>
    <n v="20.97"/>
  </r>
  <r>
    <x v="1454"/>
    <d v="2013-02-27T00:00:00"/>
    <n v="51.11"/>
  </r>
  <r>
    <x v="987"/>
    <d v="2013-02-27T00:00:00"/>
    <n v="39.93"/>
  </r>
  <r>
    <x v="566"/>
    <d v="2013-02-27T00:00:00"/>
    <n v="22.77"/>
  </r>
  <r>
    <x v="194"/>
    <d v="2013-02-27T00:00:00"/>
    <n v="63.1"/>
  </r>
  <r>
    <x v="738"/>
    <d v="2013-02-27T00:00:00"/>
    <n v="75.92"/>
  </r>
  <r>
    <x v="1455"/>
    <d v="2013-02-27T00:00:00"/>
    <n v="23.490000000000002"/>
  </r>
  <r>
    <x v="1456"/>
    <d v="2013-02-27T00:00:00"/>
    <n v="42.05"/>
  </r>
  <r>
    <x v="265"/>
    <d v="2013-02-27T00:00:00"/>
    <n v="22.77"/>
  </r>
  <r>
    <x v="1457"/>
    <d v="2013-02-27T00:00:00"/>
    <n v="31.54"/>
  </r>
  <r>
    <x v="1458"/>
    <d v="2013-02-27T00:00:00"/>
    <n v="24.97"/>
  </r>
  <r>
    <x v="1459"/>
    <d v="2013-02-27T00:00:00"/>
    <n v="35.129999999999995"/>
  </r>
  <r>
    <x v="774"/>
    <d v="2013-02-27T00:00:00"/>
    <n v="81.14"/>
  </r>
  <r>
    <x v="1460"/>
    <d v="2013-02-27T00:00:00"/>
    <n v="21.77"/>
  </r>
  <r>
    <x v="36"/>
    <d v="2013-02-27T00:00:00"/>
    <n v="26.96"/>
  </r>
  <r>
    <x v="292"/>
    <d v="2013-02-27T00:00:00"/>
    <n v="22.77"/>
  </r>
  <r>
    <x v="1461"/>
    <d v="2013-02-26T00:00:00"/>
    <n v="53.09"/>
  </r>
  <r>
    <x v="254"/>
    <d v="2013-02-26T00:00:00"/>
    <n v="48.9"/>
  </r>
  <r>
    <x v="314"/>
    <d v="2013-02-26T00:00:00"/>
    <n v="24.77"/>
  </r>
  <r>
    <x v="567"/>
    <d v="2013-02-26T00:00:00"/>
    <n v="70.83"/>
  </r>
  <r>
    <x v="722"/>
    <d v="2013-02-26T00:00:00"/>
    <n v="25.369999999999997"/>
  </r>
  <r>
    <x v="1462"/>
    <d v="2013-02-26T00:00:00"/>
    <n v="48.75"/>
  </r>
  <r>
    <x v="1463"/>
    <d v="2013-02-26T00:00:00"/>
    <n v="38.94"/>
  </r>
  <r>
    <x v="173"/>
    <d v="2013-02-26T00:00:00"/>
    <n v="24.97"/>
  </r>
  <r>
    <x v="407"/>
    <d v="2013-02-26T00:00:00"/>
    <n v="29.55"/>
  </r>
  <r>
    <x v="325"/>
    <d v="2013-02-26T00:00:00"/>
    <n v="40.92"/>
  </r>
  <r>
    <x v="1464"/>
    <d v="2013-02-26T00:00:00"/>
    <n v="26.36"/>
  </r>
  <r>
    <x v="1465"/>
    <d v="2013-02-26T00:00:00"/>
    <n v="25.369999999999997"/>
  </r>
  <r>
    <x v="380"/>
    <d v="2013-02-26T00:00:00"/>
    <n v="26.36"/>
  </r>
  <r>
    <x v="800"/>
    <d v="2013-02-26T00:00:00"/>
    <n v="28.3"/>
  </r>
  <r>
    <x v="43"/>
    <d v="2013-02-26T00:00:00"/>
    <n v="43.76"/>
  </r>
  <r>
    <x v="1466"/>
    <d v="2013-02-26T00:00:00"/>
    <n v="75.739999999999995"/>
  </r>
  <r>
    <x v="482"/>
    <d v="2013-02-26T00:00:00"/>
    <n v="22.77"/>
  </r>
  <r>
    <x v="1467"/>
    <d v="2013-02-26T00:00:00"/>
    <n v="76.040000000000006"/>
  </r>
  <r>
    <x v="969"/>
    <d v="2013-02-26T00:00:00"/>
    <n v="108.63"/>
  </r>
  <r>
    <x v="164"/>
    <d v="2013-02-26T00:00:00"/>
    <n v="41.32"/>
  </r>
  <r>
    <x v="1468"/>
    <d v="2013-02-26T00:00:00"/>
    <n v="28"/>
  </r>
  <r>
    <x v="1126"/>
    <d v="2013-02-26T00:00:00"/>
    <n v="25.96"/>
  </r>
  <r>
    <x v="700"/>
    <d v="2013-02-26T00:00:00"/>
    <n v="116.61"/>
  </r>
  <r>
    <x v="1469"/>
    <d v="2013-02-26T00:00:00"/>
    <n v="47.77"/>
  </r>
  <r>
    <x v="622"/>
    <d v="2013-02-26T00:00:00"/>
    <n v="35.260000000000005"/>
  </r>
  <r>
    <x v="1443"/>
    <d v="2013-02-26T00:00:00"/>
    <n v="50.11"/>
  </r>
  <r>
    <x v="179"/>
    <d v="2013-02-26T00:00:00"/>
    <n v="25.96"/>
  </r>
  <r>
    <x v="280"/>
    <d v="2013-02-26T00:00:00"/>
    <n v="30.77"/>
  </r>
  <r>
    <x v="1470"/>
    <d v="2013-02-26T00:00:00"/>
    <n v="25.96"/>
  </r>
  <r>
    <x v="375"/>
    <d v="2013-02-26T00:00:00"/>
    <n v="21.77"/>
  </r>
  <r>
    <x v="599"/>
    <d v="2013-02-26T00:00:00"/>
    <n v="25.96"/>
  </r>
  <r>
    <x v="1471"/>
    <d v="2013-02-26T00:00:00"/>
    <n v="20.98"/>
  </r>
  <r>
    <x v="289"/>
    <d v="2013-02-26T00:00:00"/>
    <n v="45.71"/>
  </r>
  <r>
    <x v="1176"/>
    <d v="2013-02-26T00:00:00"/>
    <n v="22.77"/>
  </r>
  <r>
    <x v="1472"/>
    <d v="2013-02-26T00:00:00"/>
    <n v="28.36"/>
  </r>
  <r>
    <x v="28"/>
    <d v="2013-02-26T00:00:00"/>
    <n v="432.73"/>
  </r>
  <r>
    <x v="1473"/>
    <d v="2013-02-26T00:00:00"/>
    <n v="26.36"/>
  </r>
  <r>
    <x v="1474"/>
    <d v="2013-02-26T00:00:00"/>
    <n v="16.96"/>
  </r>
  <r>
    <x v="1475"/>
    <d v="2013-02-26T00:00:00"/>
    <n v="32.97"/>
  </r>
  <r>
    <x v="1476"/>
    <d v="2013-02-26T00:00:00"/>
    <n v="25.96"/>
  </r>
  <r>
    <x v="1477"/>
    <d v="2013-02-26T00:00:00"/>
    <n v="16.78"/>
  </r>
  <r>
    <x v="1478"/>
    <d v="2013-02-26T00:00:00"/>
    <n v="24.97"/>
  </r>
  <r>
    <x v="646"/>
    <d v="2013-02-26T00:00:00"/>
    <n v="21.77"/>
  </r>
  <r>
    <x v="1479"/>
    <d v="2013-02-26T00:00:00"/>
    <n v="66.97"/>
  </r>
  <r>
    <x v="966"/>
    <d v="2013-02-26T00:00:00"/>
    <n v="67.5"/>
  </r>
  <r>
    <x v="1480"/>
    <d v="2013-02-26T00:00:00"/>
    <n v="22.77"/>
  </r>
  <r>
    <x v="1481"/>
    <d v="2013-02-26T00:00:00"/>
    <n v="26.36"/>
  </r>
  <r>
    <x v="430"/>
    <d v="2013-02-26T00:00:00"/>
    <n v="40.659999999999997"/>
  </r>
  <r>
    <x v="489"/>
    <d v="2013-02-26T00:00:00"/>
    <n v="22.77"/>
  </r>
  <r>
    <x v="1314"/>
    <d v="2013-02-26T00:00:00"/>
    <n v="25.369999999999997"/>
  </r>
  <r>
    <x v="49"/>
    <d v="2013-02-25T00:00:00"/>
    <n v="24.97"/>
  </r>
  <r>
    <x v="440"/>
    <d v="2013-02-25T00:00:00"/>
    <n v="47.71"/>
  </r>
  <r>
    <x v="992"/>
    <d v="2013-02-25T00:00:00"/>
    <n v="39.760000000000005"/>
  </r>
  <r>
    <x v="698"/>
    <d v="2013-02-25T00:00:00"/>
    <n v="55.32"/>
  </r>
  <r>
    <x v="964"/>
    <d v="2013-02-25T00:00:00"/>
    <n v="33.989999999999995"/>
  </r>
  <r>
    <x v="706"/>
    <d v="2013-02-25T00:00:00"/>
    <n v="50.71"/>
  </r>
  <r>
    <x v="178"/>
    <d v="2013-02-25T00:00:00"/>
    <n v="109.16"/>
  </r>
  <r>
    <x v="50"/>
    <d v="2013-02-25T00:00:00"/>
    <n v="25.96"/>
  </r>
  <r>
    <x v="100"/>
    <d v="2013-02-25T00:00:00"/>
    <n v="22.77"/>
  </r>
  <r>
    <x v="1482"/>
    <d v="2013-02-25T00:00:00"/>
    <n v="50.74"/>
  </r>
  <r>
    <x v="26"/>
    <d v="2013-02-25T00:00:00"/>
    <n v="80.959999999999994"/>
  </r>
  <r>
    <x v="221"/>
    <d v="2013-02-25T00:00:00"/>
    <n v="54.51"/>
  </r>
  <r>
    <x v="907"/>
    <d v="2013-02-25T00:00:00"/>
    <n v="34.54"/>
  </r>
  <r>
    <x v="1483"/>
    <d v="2013-02-25T00:00:00"/>
    <n v="24.97"/>
  </r>
  <r>
    <x v="299"/>
    <d v="2013-02-25T00:00:00"/>
    <n v="32.28"/>
  </r>
  <r>
    <x v="1484"/>
    <d v="2013-02-25T00:00:00"/>
    <n v="48.26"/>
  </r>
  <r>
    <x v="145"/>
    <d v="2013-02-25T00:00:00"/>
    <n v="88.04"/>
  </r>
  <r>
    <x v="1485"/>
    <d v="2013-02-25T00:00:00"/>
    <n v="23.77"/>
  </r>
  <r>
    <x v="146"/>
    <d v="2013-02-25T00:00:00"/>
    <n v="30.99"/>
  </r>
  <r>
    <x v="1486"/>
    <d v="2013-02-25T00:00:00"/>
    <n v="25.96"/>
  </r>
  <r>
    <x v="92"/>
    <d v="2013-02-25T00:00:00"/>
    <n v="22.77"/>
  </r>
  <r>
    <x v="687"/>
    <d v="2013-02-25T00:00:00"/>
    <n v="41.129999999999995"/>
  </r>
  <r>
    <x v="677"/>
    <d v="2013-02-25T00:00:00"/>
    <n v="140.82"/>
  </r>
  <r>
    <x v="1487"/>
    <d v="2013-02-25T00:00:00"/>
    <n v="22.58"/>
  </r>
  <r>
    <x v="1488"/>
    <d v="2013-02-25T00:00:00"/>
    <n v="25.369999999999997"/>
  </r>
  <r>
    <x v="924"/>
    <d v="2013-02-25T00:00:00"/>
    <n v="37.67"/>
  </r>
  <r>
    <x v="1489"/>
    <d v="2013-02-25T00:00:00"/>
    <n v="70.69"/>
  </r>
  <r>
    <x v="1490"/>
    <d v="2013-02-25T00:00:00"/>
    <n v="25.96"/>
  </r>
  <r>
    <x v="1491"/>
    <d v="2013-02-25T00:00:00"/>
    <n v="47.37"/>
  </r>
  <r>
    <x v="385"/>
    <d v="2013-02-25T00:00:00"/>
    <n v="34.980000000000004"/>
  </r>
  <r>
    <x v="1492"/>
    <d v="2013-02-25T00:00:00"/>
    <n v="22.77"/>
  </r>
  <r>
    <x v="655"/>
    <d v="2013-02-25T00:00:00"/>
    <n v="25.369999999999997"/>
  </r>
  <r>
    <x v="1493"/>
    <d v="2013-02-25T00:00:00"/>
    <n v="22.77"/>
  </r>
  <r>
    <x v="1283"/>
    <d v="2013-02-25T00:00:00"/>
    <n v="57.08"/>
  </r>
  <r>
    <x v="1494"/>
    <d v="2013-02-25T00:00:00"/>
    <n v="25.369999999999997"/>
  </r>
  <r>
    <x v="1495"/>
    <d v="2013-02-25T00:00:00"/>
    <n v="38.129999999999995"/>
  </r>
  <r>
    <x v="824"/>
    <d v="2013-02-25T00:00:00"/>
    <n v="22.77"/>
  </r>
  <r>
    <x v="3"/>
    <d v="2013-02-25T00:00:00"/>
    <n v="39.739999999999995"/>
  </r>
  <r>
    <x v="1496"/>
    <d v="2013-02-25T00:00:00"/>
    <n v="22.990000000000002"/>
  </r>
  <r>
    <x v="702"/>
    <d v="2013-02-25T00:00:00"/>
    <n v="42.760000000000005"/>
  </r>
  <r>
    <x v="1497"/>
    <d v="2013-02-25T00:00:00"/>
    <n v="20.77"/>
  </r>
  <r>
    <x v="1498"/>
    <d v="2013-02-25T00:00:00"/>
    <n v="41.989999999999995"/>
  </r>
  <r>
    <x v="1499"/>
    <d v="2013-02-25T00:00:00"/>
    <n v="48.47"/>
  </r>
  <r>
    <x v="527"/>
    <d v="2013-02-24T00:00:00"/>
    <n v="99.94"/>
  </r>
  <r>
    <x v="460"/>
    <d v="2013-02-24T00:00:00"/>
    <n v="70.97"/>
  </r>
  <r>
    <x v="532"/>
    <d v="2013-02-24T00:00:00"/>
    <n v="25.79"/>
  </r>
  <r>
    <x v="713"/>
    <d v="2013-02-24T00:00:00"/>
    <n v="92.41"/>
  </r>
  <r>
    <x v="467"/>
    <d v="2013-02-24T00:00:00"/>
    <n v="99.99"/>
  </r>
  <r>
    <x v="1500"/>
    <d v="2013-02-24T00:00:00"/>
    <n v="55.88"/>
  </r>
  <r>
    <x v="698"/>
    <d v="2013-02-24T00:00:00"/>
    <n v="30.75"/>
  </r>
  <r>
    <x v="138"/>
    <d v="2013-02-24T00:00:00"/>
    <n v="37.33"/>
  </r>
  <r>
    <x v="173"/>
    <d v="2013-02-24T00:00:00"/>
    <n v="34.54"/>
  </r>
  <r>
    <x v="903"/>
    <d v="2013-02-24T00:00:00"/>
    <n v="52.92"/>
  </r>
  <r>
    <x v="1251"/>
    <d v="2013-02-24T00:00:00"/>
    <n v="23.77"/>
  </r>
  <r>
    <x v="1501"/>
    <d v="2013-02-24T00:00:00"/>
    <n v="25.369999999999997"/>
  </r>
  <r>
    <x v="317"/>
    <d v="2013-02-24T00:00:00"/>
    <n v="26.36"/>
  </r>
  <r>
    <x v="50"/>
    <d v="2013-02-24T00:00:00"/>
    <n v="161.5"/>
  </r>
  <r>
    <x v="676"/>
    <d v="2013-02-24T00:00:00"/>
    <n v="55.93"/>
  </r>
  <r>
    <x v="279"/>
    <d v="2013-02-24T00:00:00"/>
    <n v="26.36"/>
  </r>
  <r>
    <x v="1441"/>
    <d v="2013-02-24T00:00:00"/>
    <n v="28.76"/>
  </r>
  <r>
    <x v="412"/>
    <d v="2013-02-24T00:00:00"/>
    <n v="50.54"/>
  </r>
  <r>
    <x v="1502"/>
    <d v="2013-02-24T00:00:00"/>
    <n v="43.33"/>
  </r>
  <r>
    <x v="321"/>
    <d v="2013-02-24T00:00:00"/>
    <n v="101.37"/>
  </r>
  <r>
    <x v="1503"/>
    <d v="2013-02-24T00:00:00"/>
    <n v="26.36"/>
  </r>
  <r>
    <x v="1213"/>
    <d v="2013-02-24T00:00:00"/>
    <n v="45.6"/>
  </r>
  <r>
    <x v="260"/>
    <d v="2013-02-24T00:00:00"/>
    <n v="57.08"/>
  </r>
  <r>
    <x v="1504"/>
    <d v="2013-02-24T00:00:00"/>
    <n v="53.49"/>
  </r>
  <r>
    <x v="295"/>
    <d v="2013-02-24T00:00:00"/>
    <n v="112.76"/>
  </r>
  <r>
    <x v="800"/>
    <d v="2013-02-24T00:00:00"/>
    <n v="22.77"/>
  </r>
  <r>
    <x v="1505"/>
    <d v="2013-02-24T00:00:00"/>
    <n v="40.92"/>
  </r>
  <r>
    <x v="1506"/>
    <d v="2013-02-24T00:00:00"/>
    <n v="62.43"/>
  </r>
  <r>
    <x v="128"/>
    <d v="2013-02-24T00:00:00"/>
    <n v="35.730000000000004"/>
  </r>
  <r>
    <x v="1507"/>
    <d v="2013-02-24T00:00:00"/>
    <n v="49.99"/>
  </r>
  <r>
    <x v="1508"/>
    <d v="2013-02-24T00:00:00"/>
    <n v="23.97"/>
  </r>
  <r>
    <x v="1509"/>
    <d v="2013-02-24T00:00:00"/>
    <n v="41.72"/>
  </r>
  <r>
    <x v="1510"/>
    <d v="2013-02-24T00:00:00"/>
    <n v="54.35"/>
  </r>
  <r>
    <x v="1511"/>
    <d v="2013-02-24T00:00:00"/>
    <n v="24.97"/>
  </r>
  <r>
    <x v="1512"/>
    <d v="2013-02-24T00:00:00"/>
    <n v="38.94"/>
  </r>
  <r>
    <x v="731"/>
    <d v="2013-02-24T00:00:00"/>
    <n v="25.369999999999997"/>
  </r>
  <r>
    <x v="978"/>
    <d v="2013-02-24T00:00:00"/>
    <n v="36.769999999999996"/>
  </r>
  <r>
    <x v="1513"/>
    <d v="2013-02-24T00:00:00"/>
    <n v="26.36"/>
  </r>
  <r>
    <x v="198"/>
    <d v="2013-02-24T00:00:00"/>
    <n v="22.77"/>
  </r>
  <r>
    <x v="1514"/>
    <d v="2013-02-24T00:00:00"/>
    <n v="30.77"/>
  </r>
  <r>
    <x v="1515"/>
    <d v="2013-02-24T00:00:00"/>
    <n v="72.25"/>
  </r>
  <r>
    <x v="769"/>
    <d v="2013-02-24T00:00:00"/>
    <n v="51.1"/>
  </r>
  <r>
    <x v="83"/>
    <d v="2013-02-24T00:00:00"/>
    <n v="25.96"/>
  </r>
  <r>
    <x v="771"/>
    <d v="2013-02-24T00:00:00"/>
    <n v="36.14"/>
  </r>
  <r>
    <x v="1516"/>
    <d v="2013-02-24T00:00:00"/>
    <n v="43.32"/>
  </r>
  <r>
    <x v="1252"/>
    <d v="2013-02-24T00:00:00"/>
    <n v="31.97"/>
  </r>
  <r>
    <x v="1517"/>
    <d v="2013-02-24T00:00:00"/>
    <n v="30.99"/>
  </r>
  <r>
    <x v="1518"/>
    <d v="2013-02-24T00:00:00"/>
    <n v="23.79"/>
  </r>
  <r>
    <x v="6"/>
    <d v="2013-02-24T00:00:00"/>
    <n v="30.97"/>
  </r>
  <r>
    <x v="1108"/>
    <d v="2013-02-24T00:00:00"/>
    <n v="46.31"/>
  </r>
  <r>
    <x v="1519"/>
    <d v="2013-02-24T00:00:00"/>
    <n v="67.289999999999992"/>
  </r>
  <r>
    <x v="303"/>
    <d v="2013-02-24T00:00:00"/>
    <n v="70.25"/>
  </r>
  <r>
    <x v="1520"/>
    <d v="2013-02-24T00:00:00"/>
    <n v="16.78"/>
  </r>
  <r>
    <x v="1008"/>
    <d v="2013-02-24T00:00:00"/>
    <n v="20.98"/>
  </r>
  <r>
    <x v="214"/>
    <d v="2013-02-23T00:00:00"/>
    <n v="37.730000000000004"/>
  </r>
  <r>
    <x v="216"/>
    <d v="2013-02-23T00:00:00"/>
    <n v="40.980000000000004"/>
  </r>
  <r>
    <x v="711"/>
    <d v="2013-02-23T00:00:00"/>
    <n v="70.84"/>
  </r>
  <r>
    <x v="74"/>
    <d v="2013-02-23T00:00:00"/>
    <n v="25.96"/>
  </r>
  <r>
    <x v="8"/>
    <d v="2013-02-23T00:00:00"/>
    <n v="152.6"/>
  </r>
  <r>
    <x v="17"/>
    <d v="2013-02-23T00:00:00"/>
    <n v="25.96"/>
  </r>
  <r>
    <x v="582"/>
    <d v="2013-02-23T00:00:00"/>
    <n v="22.77"/>
  </r>
  <r>
    <x v="175"/>
    <d v="2013-02-23T00:00:00"/>
    <n v="24.77"/>
  </r>
  <r>
    <x v="1521"/>
    <d v="2013-02-23T00:00:00"/>
    <n v="28.9"/>
  </r>
  <r>
    <x v="465"/>
    <d v="2013-02-23T00:00:00"/>
    <n v="26.36"/>
  </r>
  <r>
    <x v="1441"/>
    <d v="2013-02-23T00:00:00"/>
    <n v="28.76"/>
  </r>
  <r>
    <x v="760"/>
    <d v="2013-02-23T00:00:00"/>
    <n v="31.54"/>
  </r>
  <r>
    <x v="463"/>
    <d v="2013-02-23T00:00:00"/>
    <n v="34.739999999999995"/>
  </r>
  <r>
    <x v="381"/>
    <d v="2013-02-23T00:00:00"/>
    <n v="66.069999999999993"/>
  </r>
  <r>
    <x v="1522"/>
    <d v="2013-02-23T00:00:00"/>
    <n v="53.13"/>
  </r>
  <r>
    <x v="785"/>
    <d v="2013-02-23T00:00:00"/>
    <n v="36.340000000000003"/>
  </r>
  <r>
    <x v="1523"/>
    <d v="2013-02-23T00:00:00"/>
    <n v="32.54"/>
  </r>
  <r>
    <x v="1524"/>
    <d v="2013-02-23T00:00:00"/>
    <n v="21.77"/>
  </r>
  <r>
    <x v="585"/>
    <d v="2013-02-23T00:00:00"/>
    <n v="32.54"/>
  </r>
  <r>
    <x v="276"/>
    <d v="2013-02-23T00:00:00"/>
    <n v="50.93"/>
  </r>
  <r>
    <x v="1525"/>
    <d v="2013-02-23T00:00:00"/>
    <n v="36.340000000000003"/>
  </r>
  <r>
    <x v="1526"/>
    <d v="2013-02-23T00:00:00"/>
    <n v="22.77"/>
  </r>
  <r>
    <x v="1527"/>
    <d v="2013-02-23T00:00:00"/>
    <n v="28.76"/>
  </r>
  <r>
    <x v="1528"/>
    <d v="2013-02-23T00:00:00"/>
    <n v="22.77"/>
  </r>
  <r>
    <x v="1529"/>
    <d v="2013-02-23T00:00:00"/>
    <n v="517.97"/>
  </r>
  <r>
    <x v="268"/>
    <d v="2013-02-23T00:00:00"/>
    <n v="15.79"/>
  </r>
  <r>
    <x v="557"/>
    <d v="2013-02-23T00:00:00"/>
    <n v="33.75"/>
  </r>
  <r>
    <x v="1530"/>
    <d v="2013-02-23T00:00:00"/>
    <n v="30.99"/>
  </r>
  <r>
    <x v="365"/>
    <d v="2013-02-23T00:00:00"/>
    <n v="60.97"/>
  </r>
  <r>
    <x v="1531"/>
    <d v="2013-02-23T00:00:00"/>
    <n v="17.79"/>
  </r>
  <r>
    <x v="307"/>
    <d v="2013-02-23T00:00:00"/>
    <n v="22.77"/>
  </r>
  <r>
    <x v="1532"/>
    <d v="2013-02-23T00:00:00"/>
    <n v="40.730000000000004"/>
  </r>
  <r>
    <x v="1533"/>
    <d v="2013-02-23T00:00:00"/>
    <n v="21.78"/>
  </r>
  <r>
    <x v="221"/>
    <d v="2013-02-23T00:00:00"/>
    <n v="151.68"/>
  </r>
  <r>
    <x v="1534"/>
    <d v="2013-02-23T00:00:00"/>
    <n v="22.77"/>
  </r>
  <r>
    <x v="242"/>
    <d v="2013-02-23T00:00:00"/>
    <n v="133.32999999999998"/>
  </r>
  <r>
    <x v="15"/>
    <d v="2013-02-23T00:00:00"/>
    <n v="40.92"/>
  </r>
  <r>
    <x v="1535"/>
    <d v="2013-02-22T00:00:00"/>
    <n v="49.77"/>
  </r>
  <r>
    <x v="710"/>
    <d v="2013-02-22T00:00:00"/>
    <n v="23.77"/>
  </r>
  <r>
    <x v="238"/>
    <d v="2013-02-22T00:00:00"/>
    <n v="51.05"/>
  </r>
  <r>
    <x v="1536"/>
    <d v="2013-02-22T00:00:00"/>
    <n v="18.78"/>
  </r>
  <r>
    <x v="1537"/>
    <d v="2013-02-22T00:00:00"/>
    <n v="35.989999999999995"/>
  </r>
  <r>
    <x v="407"/>
    <d v="2013-02-22T00:00:00"/>
    <n v="86.84"/>
  </r>
  <r>
    <x v="1538"/>
    <d v="2013-02-22T00:00:00"/>
    <n v="136.69"/>
  </r>
  <r>
    <x v="226"/>
    <d v="2013-02-22T00:00:00"/>
    <n v="52.29"/>
  </r>
  <r>
    <x v="192"/>
    <d v="2013-02-22T00:00:00"/>
    <n v="21.78"/>
  </r>
  <r>
    <x v="178"/>
    <d v="2013-02-22T00:00:00"/>
    <n v="116.76"/>
  </r>
  <r>
    <x v="928"/>
    <d v="2013-02-22T00:00:00"/>
    <n v="41.33"/>
  </r>
  <r>
    <x v="23"/>
    <d v="2013-02-22T00:00:00"/>
    <n v="49.7"/>
  </r>
  <r>
    <x v="1539"/>
    <d v="2013-02-22T00:00:00"/>
    <n v="35.370000000000005"/>
  </r>
  <r>
    <x v="14"/>
    <d v="2013-02-22T00:00:00"/>
    <n v="26.96"/>
  </r>
  <r>
    <x v="1540"/>
    <d v="2013-02-22T00:00:00"/>
    <n v="22.77"/>
  </r>
  <r>
    <x v="58"/>
    <d v="2013-02-22T00:00:00"/>
    <n v="23.97"/>
  </r>
  <r>
    <x v="247"/>
    <d v="2013-02-22T00:00:00"/>
    <n v="42.980000000000004"/>
  </r>
  <r>
    <x v="750"/>
    <d v="2013-02-22T00:00:00"/>
    <n v="37.659999999999997"/>
  </r>
  <r>
    <x v="1541"/>
    <d v="2013-02-22T00:00:00"/>
    <n v="25.96"/>
  </r>
  <r>
    <x v="909"/>
    <d v="2013-02-22T00:00:00"/>
    <n v="26.36"/>
  </r>
  <r>
    <x v="11"/>
    <d v="2013-02-22T00:00:00"/>
    <n v="29.76"/>
  </r>
  <r>
    <x v="1542"/>
    <d v="2013-02-22T00:00:00"/>
    <n v="23.77"/>
  </r>
  <r>
    <x v="1543"/>
    <d v="2013-02-22T00:00:00"/>
    <n v="40.980000000000004"/>
  </r>
  <r>
    <x v="1544"/>
    <d v="2013-02-22T00:00:00"/>
    <n v="23.490000000000002"/>
  </r>
  <r>
    <x v="104"/>
    <d v="2013-02-22T00:00:00"/>
    <n v="22.77"/>
  </r>
  <r>
    <x v="1545"/>
    <d v="2013-02-22T00:00:00"/>
    <n v="25.369999999999997"/>
  </r>
  <r>
    <x v="1546"/>
    <d v="2013-02-22T00:00:00"/>
    <n v="28.76"/>
  </r>
  <r>
    <x v="571"/>
    <d v="2013-02-22T00:00:00"/>
    <n v="26.36"/>
  </r>
  <r>
    <x v="1547"/>
    <d v="2013-02-22T00:00:00"/>
    <n v="52.1"/>
  </r>
  <r>
    <x v="340"/>
    <d v="2013-02-22T00:00:00"/>
    <n v="19.97"/>
  </r>
  <r>
    <x v="193"/>
    <d v="2013-02-22T00:00:00"/>
    <n v="20.77"/>
  </r>
  <r>
    <x v="1548"/>
    <d v="2013-02-22T00:00:00"/>
    <n v="34.54"/>
  </r>
  <r>
    <x v="806"/>
    <d v="2013-02-22T00:00:00"/>
    <n v="46.94"/>
  </r>
  <r>
    <x v="1549"/>
    <d v="2013-02-22T00:00:00"/>
    <n v="111.59"/>
  </r>
  <r>
    <x v="962"/>
    <d v="2013-02-22T00:00:00"/>
    <n v="23.77"/>
  </r>
  <r>
    <x v="1550"/>
    <d v="2013-02-22T00:00:00"/>
    <n v="33.700000000000003"/>
  </r>
  <r>
    <x v="1551"/>
    <d v="2013-02-22T00:00:00"/>
    <n v="29.54"/>
  </r>
  <r>
    <x v="384"/>
    <d v="2013-02-22T00:00:00"/>
    <n v="30.77"/>
  </r>
  <r>
    <x v="595"/>
    <d v="2013-02-22T00:00:00"/>
    <n v="24.97"/>
  </r>
  <r>
    <x v="463"/>
    <d v="2013-02-22T00:00:00"/>
    <n v="60.37"/>
  </r>
  <r>
    <x v="451"/>
    <d v="2013-02-22T00:00:00"/>
    <n v="28.76"/>
  </r>
  <r>
    <x v="820"/>
    <d v="2013-02-22T00:00:00"/>
    <n v="58.68"/>
  </r>
  <r>
    <x v="82"/>
    <d v="2013-02-22T00:00:00"/>
    <n v="90.94"/>
  </r>
  <r>
    <x v="584"/>
    <d v="2013-02-22T00:00:00"/>
    <n v="40.33"/>
  </r>
  <r>
    <x v="938"/>
    <d v="2013-02-22T00:00:00"/>
    <n v="52.99"/>
  </r>
  <r>
    <x v="229"/>
    <d v="2013-02-22T00:00:00"/>
    <n v="64.460000000000008"/>
  </r>
  <r>
    <x v="1552"/>
    <d v="2013-02-22T00:00:00"/>
    <n v="49.34"/>
  </r>
  <r>
    <x v="32"/>
    <d v="2013-02-22T00:00:00"/>
    <n v="24.990000000000002"/>
  </r>
  <r>
    <x v="127"/>
    <d v="2013-02-22T00:00:00"/>
    <n v="58.08"/>
  </r>
  <r>
    <x v="1553"/>
    <d v="2013-02-22T00:00:00"/>
    <n v="44.14"/>
  </r>
  <r>
    <x v="780"/>
    <d v="2013-02-22T00:00:00"/>
    <n v="49.31"/>
  </r>
  <r>
    <x v="679"/>
    <d v="2013-02-22T00:00:00"/>
    <n v="23.77"/>
  </r>
  <r>
    <x v="1554"/>
    <d v="2013-02-22T00:00:00"/>
    <n v="53.9"/>
  </r>
  <r>
    <x v="97"/>
    <d v="2013-02-21T00:00:00"/>
    <n v="28.9"/>
  </r>
  <r>
    <x v="1555"/>
    <d v="2013-02-21T00:00:00"/>
    <n v="45.32"/>
  </r>
  <r>
    <x v="1556"/>
    <d v="2013-02-21T00:00:00"/>
    <n v="101.83"/>
  </r>
  <r>
    <x v="976"/>
    <d v="2013-02-21T00:00:00"/>
    <n v="20.77"/>
  </r>
  <r>
    <x v="858"/>
    <d v="2013-02-21T00:00:00"/>
    <n v="27.96"/>
  </r>
  <r>
    <x v="819"/>
    <d v="2013-02-21T00:00:00"/>
    <n v="158.4"/>
  </r>
  <r>
    <x v="234"/>
    <d v="2013-02-21T00:00:00"/>
    <n v="22.97"/>
  </r>
  <r>
    <x v="809"/>
    <d v="2013-02-21T00:00:00"/>
    <n v="22.77"/>
  </r>
  <r>
    <x v="1557"/>
    <d v="2013-02-21T00:00:00"/>
    <n v="83.5"/>
  </r>
  <r>
    <x v="1425"/>
    <d v="2013-02-21T00:00:00"/>
    <n v="32.56"/>
  </r>
  <r>
    <x v="760"/>
    <d v="2013-02-21T00:00:00"/>
    <n v="34.54"/>
  </r>
  <r>
    <x v="1558"/>
    <d v="2013-02-21T00:00:00"/>
    <n v="35.370000000000005"/>
  </r>
  <r>
    <x v="1559"/>
    <d v="2013-02-21T00:00:00"/>
    <n v="23.490000000000002"/>
  </r>
  <r>
    <x v="1560"/>
    <d v="2013-02-21T00:00:00"/>
    <n v="46.31"/>
  </r>
  <r>
    <x v="937"/>
    <d v="2013-02-21T00:00:00"/>
    <n v="78.7"/>
  </r>
  <r>
    <x v="1561"/>
    <d v="2013-02-21T00:00:00"/>
    <n v="39.340000000000003"/>
  </r>
  <r>
    <x v="122"/>
    <d v="2013-02-21T00:00:00"/>
    <n v="48.51"/>
  </r>
  <r>
    <x v="1562"/>
    <d v="2013-02-21T00:00:00"/>
    <n v="22.77"/>
  </r>
  <r>
    <x v="929"/>
    <d v="2013-02-21T00:00:00"/>
    <n v="38.94"/>
  </r>
  <r>
    <x v="1563"/>
    <d v="2013-02-21T00:00:00"/>
    <n v="26.96"/>
  </r>
  <r>
    <x v="958"/>
    <d v="2013-02-21T00:00:00"/>
    <n v="32.739999999999995"/>
  </r>
  <r>
    <x v="1564"/>
    <d v="2013-02-21T00:00:00"/>
    <n v="25.990000000000002"/>
  </r>
  <r>
    <x v="1565"/>
    <d v="2013-02-21T00:00:00"/>
    <n v="23.490000000000002"/>
  </r>
  <r>
    <x v="1566"/>
    <d v="2013-02-21T00:00:00"/>
    <n v="25.79"/>
  </r>
  <r>
    <x v="1567"/>
    <d v="2013-02-21T00:00:00"/>
    <n v="46.99"/>
  </r>
  <r>
    <x v="1442"/>
    <d v="2013-02-21T00:00:00"/>
    <n v="24.97"/>
  </r>
  <r>
    <x v="551"/>
    <d v="2013-02-21T00:00:00"/>
    <n v="20.97"/>
  </r>
  <r>
    <x v="1568"/>
    <d v="2013-02-21T00:00:00"/>
    <n v="25.990000000000002"/>
  </r>
  <r>
    <x v="1569"/>
    <d v="2013-02-21T00:00:00"/>
    <n v="22.77"/>
  </r>
  <r>
    <x v="873"/>
    <d v="2013-02-21T00:00:00"/>
    <n v="31.78"/>
  </r>
  <r>
    <x v="1570"/>
    <d v="2013-02-21T00:00:00"/>
    <n v="20.98"/>
  </r>
  <r>
    <x v="380"/>
    <d v="2013-02-21T00:00:00"/>
    <n v="25.79"/>
  </r>
  <r>
    <x v="455"/>
    <d v="2013-02-21T00:00:00"/>
    <n v="190.71"/>
  </r>
  <r>
    <x v="1571"/>
    <d v="2013-02-20T00:00:00"/>
    <n v="55.49"/>
  </r>
  <r>
    <x v="569"/>
    <d v="2013-02-20T00:00:00"/>
    <n v="37.129999999999995"/>
  </r>
  <r>
    <x v="1405"/>
    <d v="2013-02-20T00:00:00"/>
    <n v="36.93"/>
  </r>
  <r>
    <x v="513"/>
    <d v="2013-02-20T00:00:00"/>
    <n v="22.77"/>
  </r>
  <r>
    <x v="795"/>
    <d v="2013-02-20T00:00:00"/>
    <n v="15.77"/>
  </r>
  <r>
    <x v="436"/>
    <d v="2013-02-20T00:00:00"/>
    <n v="77.540000000000006"/>
  </r>
  <r>
    <x v="149"/>
    <d v="2013-02-20T00:00:00"/>
    <n v="25.369999999999997"/>
  </r>
  <r>
    <x v="961"/>
    <d v="2013-02-20T00:00:00"/>
    <n v="61.27"/>
  </r>
  <r>
    <x v="1572"/>
    <d v="2013-02-20T00:00:00"/>
    <n v="46.51"/>
  </r>
  <r>
    <x v="192"/>
    <d v="2013-02-20T00:00:00"/>
    <n v="20.98"/>
  </r>
  <r>
    <x v="1573"/>
    <d v="2013-02-20T00:00:00"/>
    <n v="62.87"/>
  </r>
  <r>
    <x v="1574"/>
    <d v="2013-02-20T00:00:00"/>
    <n v="32.739999999999995"/>
  </r>
  <r>
    <x v="1175"/>
    <d v="2013-02-20T00:00:00"/>
    <n v="23.77"/>
  </r>
  <r>
    <x v="500"/>
    <d v="2013-02-20T00:00:00"/>
    <n v="229.49"/>
  </r>
  <r>
    <x v="1575"/>
    <d v="2013-02-20T00:00:00"/>
    <n v="39.93"/>
  </r>
  <r>
    <x v="1576"/>
    <d v="2013-02-20T00:00:00"/>
    <n v="24.97"/>
  </r>
  <r>
    <x v="458"/>
    <d v="2013-02-20T00:00:00"/>
    <n v="23.490000000000002"/>
  </r>
  <r>
    <x v="1577"/>
    <d v="2013-02-20T00:00:00"/>
    <n v="26.96"/>
  </r>
  <r>
    <x v="754"/>
    <d v="2013-02-20T00:00:00"/>
    <n v="20.97"/>
  </r>
  <r>
    <x v="1578"/>
    <d v="2013-02-20T00:00:00"/>
    <n v="27.7"/>
  </r>
  <r>
    <x v="76"/>
    <d v="2013-02-20T00:00:00"/>
    <n v="53.31"/>
  </r>
  <r>
    <x v="1579"/>
    <d v="2013-02-20T00:00:00"/>
    <n v="26.36"/>
  </r>
  <r>
    <x v="1580"/>
    <d v="2013-02-20T00:00:00"/>
    <n v="38.71"/>
  </r>
  <r>
    <x v="983"/>
    <d v="2013-02-20T00:00:00"/>
    <n v="39.340000000000003"/>
  </r>
  <r>
    <x v="1581"/>
    <d v="2013-02-20T00:00:00"/>
    <n v="24.97"/>
  </r>
  <r>
    <x v="1582"/>
    <d v="2013-02-20T00:00:00"/>
    <n v="38.989999999999995"/>
  </r>
  <r>
    <x v="759"/>
    <d v="2013-02-20T00:00:00"/>
    <n v="25.9"/>
  </r>
  <r>
    <x v="1583"/>
    <d v="2013-02-20T00:00:00"/>
    <n v="44.8"/>
  </r>
  <r>
    <x v="1584"/>
    <d v="2013-02-20T00:00:00"/>
    <n v="92.96"/>
  </r>
  <r>
    <x v="264"/>
    <d v="2013-02-20T00:00:00"/>
    <n v="26.9"/>
  </r>
  <r>
    <x v="627"/>
    <d v="2013-02-20T00:00:00"/>
    <n v="23.990000000000002"/>
  </r>
  <r>
    <x v="1585"/>
    <d v="2013-02-20T00:00:00"/>
    <n v="21.990000000000002"/>
  </r>
  <r>
    <x v="1586"/>
    <d v="2013-02-20T00:00:00"/>
    <n v="69.28"/>
  </r>
  <r>
    <x v="1587"/>
    <d v="2013-02-20T00:00:00"/>
    <n v="22.77"/>
  </r>
  <r>
    <x v="1588"/>
    <d v="2013-02-20T00:00:00"/>
    <n v="26.759999999999998"/>
  </r>
  <r>
    <x v="11"/>
    <d v="2013-02-20T00:00:00"/>
    <n v="118.13"/>
  </r>
  <r>
    <x v="141"/>
    <d v="2013-02-20T00:00:00"/>
    <n v="32.56"/>
  </r>
  <r>
    <x v="1589"/>
    <d v="2013-02-20T00:00:00"/>
    <n v="27.99"/>
  </r>
  <r>
    <x v="1590"/>
    <d v="2013-02-19T00:00:00"/>
    <n v="40.33"/>
  </r>
  <r>
    <x v="964"/>
    <d v="2013-02-19T00:00:00"/>
    <n v="17.79"/>
  </r>
  <r>
    <x v="173"/>
    <d v="2013-02-19T00:00:00"/>
    <n v="34.54"/>
  </r>
  <r>
    <x v="1591"/>
    <d v="2013-02-19T00:00:00"/>
    <n v="21.78"/>
  </r>
  <r>
    <x v="23"/>
    <d v="2013-02-19T00:00:00"/>
    <n v="38.93"/>
  </r>
  <r>
    <x v="1313"/>
    <d v="2013-02-19T00:00:00"/>
    <n v="72.67"/>
  </r>
  <r>
    <x v="1592"/>
    <d v="2013-02-19T00:00:00"/>
    <n v="61.94"/>
  </r>
  <r>
    <x v="1593"/>
    <d v="2013-02-19T00:00:00"/>
    <n v="52.23"/>
  </r>
  <r>
    <x v="1594"/>
    <d v="2013-02-19T00:00:00"/>
    <n v="26.36"/>
  </r>
  <r>
    <x v="611"/>
    <d v="2013-02-19T00:00:00"/>
    <n v="30.99"/>
  </r>
  <r>
    <x v="1595"/>
    <d v="2013-02-19T00:00:00"/>
    <n v="40.58"/>
  </r>
  <r>
    <x v="1390"/>
    <d v="2013-02-19T00:00:00"/>
    <n v="22.77"/>
  </r>
  <r>
    <x v="1175"/>
    <d v="2013-02-19T00:00:00"/>
    <n v="24.97"/>
  </r>
  <r>
    <x v="1596"/>
    <d v="2013-02-19T00:00:00"/>
    <n v="22.77"/>
  </r>
  <r>
    <x v="1597"/>
    <d v="2013-02-19T00:00:00"/>
    <n v="30.99"/>
  </r>
  <r>
    <x v="486"/>
    <d v="2013-02-19T00:00:00"/>
    <n v="40.730000000000004"/>
  </r>
  <r>
    <x v="1598"/>
    <d v="2013-02-19T00:00:00"/>
    <n v="37.14"/>
  </r>
  <r>
    <x v="1599"/>
    <d v="2013-02-19T00:00:00"/>
    <n v="23.79"/>
  </r>
  <r>
    <x v="1600"/>
    <d v="2013-02-19T00:00:00"/>
    <n v="24.97"/>
  </r>
  <r>
    <x v="456"/>
    <d v="2013-02-19T00:00:00"/>
    <n v="44.72"/>
  </r>
  <r>
    <x v="101"/>
    <d v="2013-02-19T00:00:00"/>
    <n v="25.79"/>
  </r>
  <r>
    <x v="1601"/>
    <d v="2013-02-19T00:00:00"/>
    <n v="31.97"/>
  </r>
  <r>
    <x v="1465"/>
    <d v="2013-02-19T00:00:00"/>
    <n v="40.480000000000004"/>
  </r>
  <r>
    <x v="59"/>
    <d v="2013-02-19T00:00:00"/>
    <n v="61.28"/>
  </r>
  <r>
    <x v="909"/>
    <d v="2013-02-19T00:00:00"/>
    <n v="42.989999999999995"/>
  </r>
  <r>
    <x v="681"/>
    <d v="2013-02-19T00:00:00"/>
    <n v="24.97"/>
  </r>
  <r>
    <x v="91"/>
    <d v="2013-02-19T00:00:00"/>
    <n v="22.77"/>
  </r>
  <r>
    <x v="311"/>
    <d v="2013-02-19T00:00:00"/>
    <n v="44.51"/>
  </r>
  <r>
    <x v="612"/>
    <d v="2013-02-19T00:00:00"/>
    <n v="26.36"/>
  </r>
  <r>
    <x v="1602"/>
    <d v="2013-02-19T00:00:00"/>
    <n v="37"/>
  </r>
  <r>
    <x v="159"/>
    <d v="2013-02-19T00:00:00"/>
    <n v="38.730000000000004"/>
  </r>
  <r>
    <x v="1603"/>
    <d v="2013-02-19T00:00:00"/>
    <n v="25.79"/>
  </r>
  <r>
    <x v="696"/>
    <d v="2013-02-19T00:00:00"/>
    <n v="22.77"/>
  </r>
  <r>
    <x v="1604"/>
    <d v="2013-02-19T00:00:00"/>
    <n v="48.97"/>
  </r>
  <r>
    <x v="805"/>
    <d v="2013-02-19T00:00:00"/>
    <n v="25.369999999999997"/>
  </r>
  <r>
    <x v="1605"/>
    <d v="2013-02-19T00:00:00"/>
    <n v="25.369999999999997"/>
  </r>
  <r>
    <x v="1606"/>
    <d v="2013-02-18T00:00:00"/>
    <n v="63.3"/>
  </r>
  <r>
    <x v="1607"/>
    <d v="2013-02-18T00:00:00"/>
    <n v="34.54"/>
  </r>
  <r>
    <x v="867"/>
    <d v="2013-02-18T00:00:00"/>
    <n v="22.77"/>
  </r>
  <r>
    <x v="698"/>
    <d v="2013-02-18T00:00:00"/>
    <n v="38.129999999999995"/>
  </r>
  <r>
    <x v="564"/>
    <d v="2013-02-18T00:00:00"/>
    <n v="39.739999999999995"/>
  </r>
  <r>
    <x v="547"/>
    <d v="2013-02-18T00:00:00"/>
    <n v="31.99"/>
  </r>
  <r>
    <x v="753"/>
    <d v="2013-02-18T00:00:00"/>
    <n v="24.58"/>
  </r>
  <r>
    <x v="23"/>
    <d v="2013-02-18T00:00:00"/>
    <n v="38.129999999999995"/>
  </r>
  <r>
    <x v="502"/>
    <d v="2013-02-18T00:00:00"/>
    <n v="20.97"/>
  </r>
  <r>
    <x v="1608"/>
    <d v="2013-02-18T00:00:00"/>
    <n v="35.739999999999995"/>
  </r>
  <r>
    <x v="1609"/>
    <d v="2013-02-18T00:00:00"/>
    <n v="17.79"/>
  </r>
  <r>
    <x v="1610"/>
    <d v="2013-02-18T00:00:00"/>
    <n v="28.3"/>
  </r>
  <r>
    <x v="1611"/>
    <d v="2013-02-18T00:00:00"/>
    <n v="504.91"/>
  </r>
  <r>
    <x v="1612"/>
    <d v="2013-02-18T00:00:00"/>
    <n v="34.94"/>
  </r>
  <r>
    <x v="1613"/>
    <d v="2013-02-18T00:00:00"/>
    <n v="151.93"/>
  </r>
  <r>
    <x v="787"/>
    <d v="2013-02-18T00:00:00"/>
    <n v="63.97"/>
  </r>
  <r>
    <x v="1614"/>
    <d v="2013-02-18T00:00:00"/>
    <n v="27.76"/>
  </r>
  <r>
    <x v="707"/>
    <d v="2013-02-18T00:00:00"/>
    <n v="38.94"/>
  </r>
  <r>
    <x v="1615"/>
    <d v="2013-02-18T00:00:00"/>
    <n v="117.18"/>
  </r>
  <r>
    <x v="838"/>
    <d v="2013-02-18T00:00:00"/>
    <n v="25.96"/>
  </r>
  <r>
    <x v="936"/>
    <d v="2013-02-18T00:00:00"/>
    <n v="55.28"/>
  </r>
  <r>
    <x v="1616"/>
    <d v="2013-02-18T00:00:00"/>
    <n v="137.37"/>
  </r>
  <r>
    <x v="1617"/>
    <d v="2013-02-18T00:00:00"/>
    <n v="61.97"/>
  </r>
  <r>
    <x v="197"/>
    <d v="2013-02-18T00:00:00"/>
    <n v="24.97"/>
  </r>
  <r>
    <x v="1618"/>
    <d v="2013-02-18T00:00:00"/>
    <n v="31.55"/>
  </r>
  <r>
    <x v="1619"/>
    <d v="2013-02-18T00:00:00"/>
    <n v="52.9"/>
  </r>
  <r>
    <x v="121"/>
    <d v="2013-02-18T00:00:00"/>
    <n v="66.069999999999993"/>
  </r>
  <r>
    <x v="926"/>
    <d v="2013-02-18T00:00:00"/>
    <n v="73.44"/>
  </r>
  <r>
    <x v="1620"/>
    <d v="2013-02-18T00:00:00"/>
    <n v="47.73"/>
  </r>
  <r>
    <x v="1621"/>
    <d v="2013-02-18T00:00:00"/>
    <n v="43.72"/>
  </r>
  <r>
    <x v="968"/>
    <d v="2013-02-18T00:00:00"/>
    <n v="38.28"/>
  </r>
  <r>
    <x v="1622"/>
    <d v="2013-02-18T00:00:00"/>
    <n v="40.980000000000004"/>
  </r>
  <r>
    <x v="1623"/>
    <d v="2013-02-18T00:00:00"/>
    <n v="24.97"/>
  </r>
  <r>
    <x v="1624"/>
    <d v="2013-02-18T00:00:00"/>
    <n v="40.269999999999996"/>
  </r>
  <r>
    <x v="1625"/>
    <d v="2013-02-18T00:00:00"/>
    <n v="97.11"/>
  </r>
  <r>
    <x v="1626"/>
    <d v="2013-02-18T00:00:00"/>
    <n v="40.980000000000004"/>
  </r>
  <r>
    <x v="1627"/>
    <d v="2013-02-18T00:00:00"/>
    <n v="46.77"/>
  </r>
  <r>
    <x v="27"/>
    <d v="2013-02-18T00:00:00"/>
    <n v="37.56"/>
  </r>
  <r>
    <x v="51"/>
    <d v="2013-02-18T00:00:00"/>
    <n v="35.980000000000004"/>
  </r>
  <r>
    <x v="228"/>
    <d v="2013-02-18T00:00:00"/>
    <n v="47.54"/>
  </r>
  <r>
    <x v="477"/>
    <d v="2013-02-18T00:00:00"/>
    <n v="65.77000000000001"/>
  </r>
  <r>
    <x v="1628"/>
    <d v="2013-02-18T00:00:00"/>
    <n v="35.989999999999995"/>
  </r>
  <r>
    <x v="1629"/>
    <d v="2013-02-18T00:00:00"/>
    <n v="22.77"/>
  </r>
  <r>
    <x v="1630"/>
    <d v="2013-02-18T00:00:00"/>
    <n v="16.78"/>
  </r>
  <r>
    <x v="1045"/>
    <d v="2013-02-18T00:00:00"/>
    <n v="26.3"/>
  </r>
  <r>
    <x v="1571"/>
    <d v="2013-02-17T00:00:00"/>
    <n v="40.129999999999995"/>
  </r>
  <r>
    <x v="1631"/>
    <d v="2013-02-17T00:00:00"/>
    <n v="130.43"/>
  </r>
  <r>
    <x v="911"/>
    <d v="2013-02-17T00:00:00"/>
    <n v="23.77"/>
  </r>
  <r>
    <x v="878"/>
    <d v="2013-02-17T00:00:00"/>
    <n v="54.3"/>
  </r>
  <r>
    <x v="360"/>
    <d v="2013-02-17T00:00:00"/>
    <n v="85.96"/>
  </r>
  <r>
    <x v="1632"/>
    <d v="2013-02-17T00:00:00"/>
    <n v="38.94"/>
  </r>
  <r>
    <x v="50"/>
    <d v="2013-02-17T00:00:00"/>
    <n v="40.659999999999997"/>
  </r>
  <r>
    <x v="1633"/>
    <d v="2013-02-17T00:00:00"/>
    <n v="24.97"/>
  </r>
  <r>
    <x v="23"/>
    <d v="2013-02-17T00:00:00"/>
    <n v="65.88"/>
  </r>
  <r>
    <x v="64"/>
    <d v="2013-02-17T00:00:00"/>
    <n v="54.73"/>
  </r>
  <r>
    <x v="680"/>
    <d v="2013-02-17T00:00:00"/>
    <n v="77.959999999999994"/>
  </r>
  <r>
    <x v="1609"/>
    <d v="2013-02-17T00:00:00"/>
    <n v="41.72"/>
  </r>
  <r>
    <x v="1634"/>
    <d v="2013-02-17T00:00:00"/>
    <n v="44.4"/>
  </r>
  <r>
    <x v="1268"/>
    <d v="2013-02-17T00:00:00"/>
    <n v="34.94"/>
  </r>
  <r>
    <x v="1541"/>
    <d v="2013-02-17T00:00:00"/>
    <n v="24.97"/>
  </r>
  <r>
    <x v="1635"/>
    <d v="2013-02-17T00:00:00"/>
    <n v="51.09"/>
  </r>
  <r>
    <x v="355"/>
    <d v="2013-02-17T00:00:00"/>
    <n v="33.769999999999996"/>
  </r>
  <r>
    <x v="438"/>
    <d v="2013-02-17T00:00:00"/>
    <n v="40.980000000000004"/>
  </r>
  <r>
    <x v="1636"/>
    <d v="2013-02-17T00:00:00"/>
    <n v="37.56"/>
  </r>
  <r>
    <x v="1637"/>
    <d v="2013-02-17T00:00:00"/>
    <n v="24.97"/>
  </r>
  <r>
    <x v="1638"/>
    <d v="2013-02-17T00:00:00"/>
    <n v="100.74"/>
  </r>
  <r>
    <x v="1313"/>
    <d v="2013-02-17T00:00:00"/>
    <n v="27.7"/>
  </r>
  <r>
    <x v="955"/>
    <d v="2013-02-17T00:00:00"/>
    <n v="29.99"/>
  </r>
  <r>
    <x v="866"/>
    <d v="2013-02-17T00:00:00"/>
    <n v="39.47"/>
  </r>
  <r>
    <x v="665"/>
    <d v="2013-02-17T00:00:00"/>
    <n v="24.97"/>
  </r>
  <r>
    <x v="1639"/>
    <d v="2013-02-17T00:00:00"/>
    <n v="25.79"/>
  </r>
  <r>
    <x v="1640"/>
    <d v="2013-02-17T00:00:00"/>
    <n v="22.77"/>
  </r>
  <r>
    <x v="1641"/>
    <d v="2013-02-17T00:00:00"/>
    <n v="26.96"/>
  </r>
  <r>
    <x v="1441"/>
    <d v="2013-02-17T00:00:00"/>
    <n v="69.95"/>
  </r>
  <r>
    <x v="934"/>
    <d v="2013-02-17T00:00:00"/>
    <n v="26.36"/>
  </r>
  <r>
    <x v="1642"/>
    <d v="2013-02-17T00:00:00"/>
    <n v="55.69"/>
  </r>
  <r>
    <x v="809"/>
    <d v="2013-02-17T00:00:00"/>
    <n v="37.989999999999995"/>
  </r>
  <r>
    <x v="1643"/>
    <d v="2013-02-17T00:00:00"/>
    <n v="42.72"/>
  </r>
  <r>
    <x v="139"/>
    <d v="2013-02-17T00:00:00"/>
    <n v="26.96"/>
  </r>
  <r>
    <x v="971"/>
    <d v="2013-02-17T00:00:00"/>
    <n v="71.97"/>
  </r>
  <r>
    <x v="26"/>
    <d v="2013-02-17T00:00:00"/>
    <n v="60.97"/>
  </r>
  <r>
    <x v="1644"/>
    <d v="2013-02-17T00:00:00"/>
    <n v="25.79"/>
  </r>
  <r>
    <x v="42"/>
    <d v="2013-02-17T00:00:00"/>
    <n v="47.11"/>
  </r>
  <r>
    <x v="1645"/>
    <d v="2013-02-17T00:00:00"/>
    <n v="11"/>
  </r>
  <r>
    <x v="981"/>
    <d v="2013-02-17T00:00:00"/>
    <n v="26.9"/>
  </r>
  <r>
    <x v="439"/>
    <d v="2013-02-17T00:00:00"/>
    <n v="85.59"/>
  </r>
  <r>
    <x v="40"/>
    <d v="2013-02-17T00:00:00"/>
    <n v="34.769999999999996"/>
  </r>
  <r>
    <x v="535"/>
    <d v="2013-02-17T00:00:00"/>
    <n v="42.53"/>
  </r>
  <r>
    <x v="405"/>
    <d v="2013-02-17T00:00:00"/>
    <n v="38.129999999999995"/>
  </r>
  <r>
    <x v="1646"/>
    <d v="2013-02-17T00:00:00"/>
    <n v="156.74"/>
  </r>
  <r>
    <x v="690"/>
    <d v="2013-02-17T00:00:00"/>
    <n v="33.989999999999995"/>
  </r>
  <r>
    <x v="75"/>
    <d v="2013-02-16T00:00:00"/>
    <n v="24.97"/>
  </r>
  <r>
    <x v="1647"/>
    <d v="2013-02-16T00:00:00"/>
    <n v="25.990000000000002"/>
  </r>
  <r>
    <x v="436"/>
    <d v="2013-02-16T00:00:00"/>
    <n v="95.39"/>
  </r>
  <r>
    <x v="25"/>
    <d v="2013-02-16T00:00:00"/>
    <n v="50.32"/>
  </r>
  <r>
    <x v="563"/>
    <d v="2013-02-16T00:00:00"/>
    <n v="89.01"/>
  </r>
  <r>
    <x v="1648"/>
    <d v="2013-02-16T00:00:00"/>
    <n v="61.3"/>
  </r>
  <r>
    <x v="815"/>
    <d v="2013-02-16T00:00:00"/>
    <n v="99.18"/>
  </r>
  <r>
    <x v="1649"/>
    <d v="2013-02-16T00:00:00"/>
    <n v="25.96"/>
  </r>
  <r>
    <x v="1650"/>
    <d v="2013-02-16T00:00:00"/>
    <n v="57.29"/>
  </r>
  <r>
    <x v="234"/>
    <d v="2013-02-16T00:00:00"/>
    <n v="26.36"/>
  </r>
  <r>
    <x v="1651"/>
    <d v="2013-02-16T00:00:00"/>
    <n v="63.87"/>
  </r>
  <r>
    <x v="423"/>
    <d v="2013-02-16T00:00:00"/>
    <n v="25.369999999999997"/>
  </r>
  <r>
    <x v="1652"/>
    <d v="2013-02-16T00:00:00"/>
    <n v="97.52"/>
  </r>
  <r>
    <x v="279"/>
    <d v="2013-02-16T00:00:00"/>
    <n v="40.33"/>
  </r>
  <r>
    <x v="1653"/>
    <d v="2013-02-16T00:00:00"/>
    <n v="25.369999999999997"/>
  </r>
  <r>
    <x v="1540"/>
    <d v="2013-02-16T00:00:00"/>
    <n v="45.31"/>
  </r>
  <r>
    <x v="1654"/>
    <d v="2013-02-16T00:00:00"/>
    <n v="35.9"/>
  </r>
  <r>
    <x v="168"/>
    <d v="2013-02-16T00:00:00"/>
    <n v="26.96"/>
  </r>
  <r>
    <x v="890"/>
    <d v="2013-02-16T00:00:00"/>
    <n v="73.650000000000006"/>
  </r>
  <r>
    <x v="1655"/>
    <d v="2013-02-16T00:00:00"/>
    <n v="23.77"/>
  </r>
  <r>
    <x v="379"/>
    <d v="2013-02-16T00:00:00"/>
    <n v="58.98"/>
  </r>
  <r>
    <x v="58"/>
    <d v="2013-02-16T00:00:00"/>
    <n v="23.490000000000002"/>
  </r>
  <r>
    <x v="1656"/>
    <d v="2013-02-16T00:00:00"/>
    <n v="43.37"/>
  </r>
  <r>
    <x v="1482"/>
    <d v="2013-02-16T00:00:00"/>
    <n v="50.91"/>
  </r>
  <r>
    <x v="247"/>
    <d v="2013-02-16T00:00:00"/>
    <n v="57.49"/>
  </r>
  <r>
    <x v="1657"/>
    <d v="2013-02-16T00:00:00"/>
    <n v="62.67"/>
  </r>
  <r>
    <x v="1194"/>
    <d v="2013-02-16T00:00:00"/>
    <n v="26.36"/>
  </r>
  <r>
    <x v="163"/>
    <d v="2013-02-16T00:00:00"/>
    <n v="50.35"/>
  </r>
  <r>
    <x v="947"/>
    <d v="2013-02-16T00:00:00"/>
    <n v="41.72"/>
  </r>
  <r>
    <x v="1658"/>
    <d v="2013-02-16T00:00:00"/>
    <n v="39.760000000000005"/>
  </r>
  <r>
    <x v="1659"/>
    <d v="2013-02-16T00:00:00"/>
    <n v="22.77"/>
  </r>
  <r>
    <x v="632"/>
    <d v="2013-02-16T00:00:00"/>
    <n v="50.91"/>
  </r>
  <r>
    <x v="1660"/>
    <d v="2013-02-16T00:00:00"/>
    <n v="47.31"/>
  </r>
  <r>
    <x v="1661"/>
    <d v="2013-02-16T00:00:00"/>
    <n v="28.97"/>
  </r>
  <r>
    <x v="89"/>
    <d v="2013-02-16T00:00:00"/>
    <n v="24.97"/>
  </r>
  <r>
    <x v="1662"/>
    <d v="2013-02-16T00:00:00"/>
    <n v="32.760000000000005"/>
  </r>
  <r>
    <x v="1663"/>
    <d v="2013-02-16T00:00:00"/>
    <n v="21.77"/>
  </r>
  <r>
    <x v="879"/>
    <d v="2013-02-16T00:00:00"/>
    <n v="43.92"/>
  </r>
  <r>
    <x v="90"/>
    <d v="2013-02-16T00:00:00"/>
    <n v="115.72"/>
  </r>
  <r>
    <x v="1664"/>
    <d v="2013-02-16T00:00:00"/>
    <n v="22.77"/>
  </r>
  <r>
    <x v="804"/>
    <d v="2013-02-16T00:00:00"/>
    <n v="25.79"/>
  </r>
  <r>
    <x v="750"/>
    <d v="2013-02-16T00:00:00"/>
    <n v="57.36"/>
  </r>
  <r>
    <x v="1665"/>
    <d v="2013-02-16T00:00:00"/>
    <n v="26.36"/>
  </r>
  <r>
    <x v="275"/>
    <d v="2013-02-16T00:00:00"/>
    <n v="22.77"/>
  </r>
  <r>
    <x v="78"/>
    <d v="2013-02-15T00:00:00"/>
    <n v="66.47"/>
  </r>
  <r>
    <x v="845"/>
    <d v="2013-02-15T00:00:00"/>
    <n v="141.09"/>
  </r>
  <r>
    <x v="797"/>
    <d v="2013-02-15T00:00:00"/>
    <n v="98.27"/>
  </r>
  <r>
    <x v="331"/>
    <d v="2013-02-15T00:00:00"/>
    <n v="26.36"/>
  </r>
  <r>
    <x v="465"/>
    <d v="2013-02-15T00:00:00"/>
    <n v="39.53"/>
  </r>
  <r>
    <x v="50"/>
    <d v="2013-02-15T00:00:00"/>
    <n v="71.64"/>
  </r>
  <r>
    <x v="1539"/>
    <d v="2013-02-15T00:00:00"/>
    <n v="60.28"/>
  </r>
  <r>
    <x v="1666"/>
    <d v="2013-02-15T00:00:00"/>
    <n v="55.77"/>
  </r>
  <r>
    <x v="1667"/>
    <d v="2013-02-15T00:00:00"/>
    <n v="78.510000000000005"/>
  </r>
  <r>
    <x v="1668"/>
    <d v="2013-02-15T00:00:00"/>
    <n v="36.739999999999995"/>
  </r>
  <r>
    <x v="643"/>
    <d v="2013-02-15T00:00:00"/>
    <n v="35.730000000000004"/>
  </r>
  <r>
    <x v="394"/>
    <d v="2013-02-15T00:00:00"/>
    <n v="77.849999999999994"/>
  </r>
  <r>
    <x v="1669"/>
    <d v="2013-02-15T00:00:00"/>
    <n v="46.31"/>
  </r>
  <r>
    <x v="1670"/>
    <d v="2013-02-15T00:00:00"/>
    <n v="60.99"/>
  </r>
  <r>
    <x v="419"/>
    <d v="2013-02-15T00:00:00"/>
    <n v="22.77"/>
  </r>
  <r>
    <x v="1671"/>
    <d v="2013-02-15T00:00:00"/>
    <n v="112.11"/>
  </r>
  <r>
    <x v="980"/>
    <d v="2013-02-15T00:00:00"/>
    <n v="39.980000000000004"/>
  </r>
  <r>
    <x v="1672"/>
    <d v="2013-02-15T00:00:00"/>
    <n v="25.369999999999997"/>
  </r>
  <r>
    <x v="1673"/>
    <d v="2013-02-15T00:00:00"/>
    <n v="25.369999999999997"/>
  </r>
  <r>
    <x v="150"/>
    <d v="2013-02-15T00:00:00"/>
    <n v="70.06"/>
  </r>
  <r>
    <x v="663"/>
    <d v="2013-02-15T00:00:00"/>
    <n v="31.99"/>
  </r>
  <r>
    <x v="1674"/>
    <d v="2013-02-15T00:00:00"/>
    <n v="40.730000000000004"/>
  </r>
  <r>
    <x v="1675"/>
    <d v="2013-02-15T00:00:00"/>
    <n v="14.99"/>
  </r>
  <r>
    <x v="1676"/>
    <d v="2013-02-15T00:00:00"/>
    <n v="23.97"/>
  </r>
  <r>
    <x v="1677"/>
    <d v="2013-02-15T00:00:00"/>
    <n v="48.51"/>
  </r>
  <r>
    <x v="41"/>
    <d v="2013-02-15T00:00:00"/>
    <n v="23.490000000000002"/>
  </r>
  <r>
    <x v="144"/>
    <d v="2013-02-15T00:00:00"/>
    <n v="42.519999999999996"/>
  </r>
  <r>
    <x v="1678"/>
    <d v="2013-02-15T00:00:00"/>
    <n v="22.77"/>
  </r>
  <r>
    <x v="1679"/>
    <d v="2013-02-15T00:00:00"/>
    <n v="26.759999999999998"/>
  </r>
  <r>
    <x v="562"/>
    <d v="2013-02-14T00:00:00"/>
    <n v="80.23"/>
  </r>
  <r>
    <x v="389"/>
    <d v="2013-02-14T00:00:00"/>
    <n v="25.96"/>
  </r>
  <r>
    <x v="1631"/>
    <d v="2013-02-14T00:00:00"/>
    <n v="319.22000000000003"/>
  </r>
  <r>
    <x v="467"/>
    <d v="2013-02-14T00:00:00"/>
    <n v="97.4"/>
  </r>
  <r>
    <x v="694"/>
    <d v="2013-02-14T00:00:00"/>
    <n v="44.99"/>
  </r>
  <r>
    <x v="1680"/>
    <d v="2013-02-14T00:00:00"/>
    <n v="86.2"/>
  </r>
  <r>
    <x v="17"/>
    <d v="2013-02-14T00:00:00"/>
    <n v="20.58"/>
  </r>
  <r>
    <x v="1193"/>
    <d v="2013-02-14T00:00:00"/>
    <n v="23.97"/>
  </r>
  <r>
    <x v="208"/>
    <d v="2013-02-14T00:00:00"/>
    <n v="15.79"/>
  </r>
  <r>
    <x v="1681"/>
    <d v="2013-02-14T00:00:00"/>
    <n v="41.72"/>
  </r>
  <r>
    <x v="65"/>
    <d v="2013-02-14T00:00:00"/>
    <n v="80.94"/>
  </r>
  <r>
    <x v="448"/>
    <d v="2013-02-14T00:00:00"/>
    <n v="59.31"/>
  </r>
  <r>
    <x v="708"/>
    <d v="2013-02-14T00:00:00"/>
    <n v="37.730000000000004"/>
  </r>
  <r>
    <x v="1682"/>
    <d v="2013-02-14T00:00:00"/>
    <n v="25.369999999999997"/>
  </r>
  <r>
    <x v="182"/>
    <d v="2013-02-14T00:00:00"/>
    <n v="25.369999999999997"/>
  </r>
  <r>
    <x v="542"/>
    <d v="2013-02-14T00:00:00"/>
    <n v="53.36"/>
  </r>
  <r>
    <x v="120"/>
    <d v="2013-02-14T00:00:00"/>
    <n v="25.369999999999997"/>
  </r>
  <r>
    <x v="1574"/>
    <d v="2013-02-14T00:00:00"/>
    <n v="73.87"/>
  </r>
  <r>
    <x v="1683"/>
    <d v="2013-02-14T00:00:00"/>
    <n v="32.950000000000003"/>
  </r>
  <r>
    <x v="1684"/>
    <d v="2013-02-14T00:00:00"/>
    <n v="26.36"/>
  </r>
  <r>
    <x v="1539"/>
    <d v="2013-02-14T00:00:00"/>
    <n v="74.37"/>
  </r>
  <r>
    <x v="100"/>
    <d v="2013-02-14T00:00:00"/>
    <n v="22.77"/>
  </r>
  <r>
    <x v="1685"/>
    <d v="2013-02-14T00:00:00"/>
    <n v="11"/>
  </r>
  <r>
    <x v="1686"/>
    <d v="2013-02-14T00:00:00"/>
    <n v="26.96"/>
  </r>
  <r>
    <x v="1687"/>
    <d v="2013-02-14T00:00:00"/>
    <n v="52.54"/>
  </r>
  <r>
    <x v="1608"/>
    <d v="2013-02-14T00:00:00"/>
    <n v="35.739999999999995"/>
  </r>
  <r>
    <x v="676"/>
    <d v="2013-02-14T00:00:00"/>
    <n v="69.240000000000009"/>
  </r>
  <r>
    <x v="1688"/>
    <d v="2013-02-14T00:00:00"/>
    <n v="36.94"/>
  </r>
  <r>
    <x v="88"/>
    <d v="2013-02-14T00:00:00"/>
    <n v="20.98"/>
  </r>
  <r>
    <x v="1689"/>
    <d v="2013-02-14T00:00:00"/>
    <n v="25.990000000000002"/>
  </r>
  <r>
    <x v="14"/>
    <d v="2013-02-14T00:00:00"/>
    <n v="39.269999999999996"/>
  </r>
  <r>
    <x v="1690"/>
    <d v="2013-02-14T00:00:00"/>
    <n v="25.96"/>
  </r>
  <r>
    <x v="1691"/>
    <d v="2013-02-14T00:00:00"/>
    <n v="45.97"/>
  </r>
  <r>
    <x v="1692"/>
    <d v="2013-02-14T00:00:00"/>
    <n v="37.57"/>
  </r>
  <r>
    <x v="1650"/>
    <d v="2013-02-14T00:00:00"/>
    <n v="69.05"/>
  </r>
  <r>
    <x v="125"/>
    <d v="2013-02-13T00:00:00"/>
    <n v="23.490000000000002"/>
  </r>
  <r>
    <x v="1404"/>
    <d v="2013-02-13T00:00:00"/>
    <n v="24.97"/>
  </r>
  <r>
    <x v="203"/>
    <d v="2013-02-13T00:00:00"/>
    <n v="26.759999999999998"/>
  </r>
  <r>
    <x v="1693"/>
    <d v="2013-02-13T00:00:00"/>
    <n v="56.34"/>
  </r>
  <r>
    <x v="238"/>
    <d v="2013-02-13T00:00:00"/>
    <n v="39.739999999999995"/>
  </r>
  <r>
    <x v="747"/>
    <d v="2013-02-13T00:00:00"/>
    <n v="29.36"/>
  </r>
  <r>
    <x v="1193"/>
    <d v="2013-02-13T00:00:00"/>
    <n v="45.07"/>
  </r>
  <r>
    <x v="173"/>
    <d v="2013-02-13T00:00:00"/>
    <n v="40.33"/>
  </r>
  <r>
    <x v="1694"/>
    <d v="2013-02-13T00:00:00"/>
    <n v="40.980000000000004"/>
  </r>
  <r>
    <x v="556"/>
    <d v="2013-02-13T00:00:00"/>
    <n v="24.97"/>
  </r>
  <r>
    <x v="415"/>
    <d v="2013-02-13T00:00:00"/>
    <n v="50.98"/>
  </r>
  <r>
    <x v="1695"/>
    <d v="2013-02-13T00:00:00"/>
    <n v="24.97"/>
  </r>
  <r>
    <x v="178"/>
    <d v="2013-02-13T00:00:00"/>
    <n v="109.5"/>
  </r>
  <r>
    <x v="1696"/>
    <d v="2013-02-13T00:00:00"/>
    <n v="26.96"/>
  </r>
  <r>
    <x v="1697"/>
    <d v="2013-02-13T00:00:00"/>
    <n v="61.76"/>
  </r>
  <r>
    <x v="484"/>
    <d v="2013-02-13T00:00:00"/>
    <n v="85.37"/>
  </r>
  <r>
    <x v="1698"/>
    <d v="2013-02-13T00:00:00"/>
    <n v="30.99"/>
  </r>
  <r>
    <x v="1699"/>
    <d v="2013-02-13T00:00:00"/>
    <n v="43.72"/>
  </r>
  <r>
    <x v="1700"/>
    <d v="2013-02-13T00:00:00"/>
    <n v="60.99"/>
  </r>
  <r>
    <x v="63"/>
    <d v="2013-02-13T00:00:00"/>
    <n v="41.730000000000004"/>
  </r>
  <r>
    <x v="1701"/>
    <d v="2013-02-13T00:00:00"/>
    <n v="88.42"/>
  </r>
  <r>
    <x v="23"/>
    <d v="2013-02-13T00:00:00"/>
    <n v="99.8"/>
  </r>
  <r>
    <x v="310"/>
    <d v="2013-02-13T00:00:00"/>
    <n v="23.97"/>
  </r>
  <r>
    <x v="502"/>
    <d v="2013-02-13T00:00:00"/>
    <n v="22.77"/>
  </r>
  <r>
    <x v="1702"/>
    <d v="2013-02-13T00:00:00"/>
    <n v="26.96"/>
  </r>
  <r>
    <x v="1349"/>
    <d v="2013-02-13T00:00:00"/>
    <n v="57.52"/>
  </r>
  <r>
    <x v="1703"/>
    <d v="2013-02-13T00:00:00"/>
    <n v="23.97"/>
  </r>
  <r>
    <x v="986"/>
    <d v="2013-02-13T00:00:00"/>
    <n v="23.490000000000002"/>
  </r>
  <r>
    <x v="1704"/>
    <d v="2013-02-13T00:00:00"/>
    <n v="39.739999999999995"/>
  </r>
  <r>
    <x v="1705"/>
    <d v="2013-02-13T00:00:00"/>
    <n v="23.490000000000002"/>
  </r>
  <r>
    <x v="1706"/>
    <d v="2013-02-13T00:00:00"/>
    <n v="70.28"/>
  </r>
  <r>
    <x v="1707"/>
    <d v="2013-02-13T00:00:00"/>
    <n v="21.97"/>
  </r>
  <r>
    <x v="1708"/>
    <d v="2013-02-13T00:00:00"/>
    <n v="16.78"/>
  </r>
  <r>
    <x v="933"/>
    <d v="2013-02-13T00:00:00"/>
    <n v="38.94"/>
  </r>
  <r>
    <x v="1709"/>
    <d v="2013-02-13T00:00:00"/>
    <n v="24.97"/>
  </r>
  <r>
    <x v="71"/>
    <d v="2013-02-13T00:00:00"/>
    <n v="24.97"/>
  </r>
  <r>
    <x v="64"/>
    <d v="2013-02-13T00:00:00"/>
    <n v="61.67"/>
  </r>
  <r>
    <x v="1710"/>
    <d v="2013-02-13T00:00:00"/>
    <n v="33.760000000000005"/>
  </r>
  <r>
    <x v="503"/>
    <d v="2013-02-12T00:00:00"/>
    <n v="38.769999999999996"/>
  </r>
  <r>
    <x v="1711"/>
    <d v="2013-02-12T00:00:00"/>
    <n v="51.47"/>
  </r>
  <r>
    <x v="153"/>
    <d v="2013-02-12T00:00:00"/>
    <n v="39.31"/>
  </r>
  <r>
    <x v="1693"/>
    <d v="2013-02-12T00:00:00"/>
    <n v="70.960000000000008"/>
  </r>
  <r>
    <x v="436"/>
    <d v="2013-02-12T00:00:00"/>
    <n v="63.93"/>
  </r>
  <r>
    <x v="208"/>
    <d v="2013-02-12T00:00:00"/>
    <n v="37.730000000000004"/>
  </r>
  <r>
    <x v="226"/>
    <d v="2013-02-12T00:00:00"/>
    <n v="60.33"/>
  </r>
  <r>
    <x v="483"/>
    <d v="2013-02-12T00:00:00"/>
    <n v="46.76"/>
  </r>
  <r>
    <x v="132"/>
    <d v="2013-02-12T00:00:00"/>
    <n v="40.730000000000004"/>
  </r>
  <r>
    <x v="1712"/>
    <d v="2013-02-12T00:00:00"/>
    <n v="64.97999999999999"/>
  </r>
  <r>
    <x v="154"/>
    <d v="2013-02-12T00:00:00"/>
    <n v="20.990000000000002"/>
  </r>
  <r>
    <x v="1713"/>
    <d v="2013-02-12T00:00:00"/>
    <n v="22.78"/>
  </r>
  <r>
    <x v="50"/>
    <d v="2013-02-12T00:00:00"/>
    <n v="80.55"/>
  </r>
  <r>
    <x v="541"/>
    <d v="2013-02-12T00:00:00"/>
    <n v="89.43"/>
  </r>
  <r>
    <x v="1714"/>
    <d v="2013-02-12T00:00:00"/>
    <n v="25.96"/>
  </r>
  <r>
    <x v="837"/>
    <d v="2013-02-12T00:00:00"/>
    <n v="39.760000000000005"/>
  </r>
  <r>
    <x v="629"/>
    <d v="2013-02-12T00:00:00"/>
    <n v="25.990000000000002"/>
  </r>
  <r>
    <x v="1633"/>
    <d v="2013-02-12T00:00:00"/>
    <n v="39.33"/>
  </r>
  <r>
    <x v="1715"/>
    <d v="2013-02-12T00:00:00"/>
    <n v="22.990000000000002"/>
  </r>
  <r>
    <x v="1716"/>
    <d v="2013-02-12T00:00:00"/>
    <n v="50.7"/>
  </r>
  <r>
    <x v="1717"/>
    <d v="2013-02-12T00:00:00"/>
    <n v="86.97"/>
  </r>
  <r>
    <x v="1718"/>
    <d v="2013-02-12T00:00:00"/>
    <n v="22.77"/>
  </r>
  <r>
    <x v="945"/>
    <d v="2013-02-12T00:00:00"/>
    <n v="43.99"/>
  </r>
  <r>
    <x v="1719"/>
    <d v="2013-02-12T00:00:00"/>
    <n v="30.54"/>
  </r>
  <r>
    <x v="1720"/>
    <d v="2013-02-12T00:00:00"/>
    <n v="27.36"/>
  </r>
  <r>
    <x v="1721"/>
    <d v="2013-02-12T00:00:00"/>
    <n v="20.77"/>
  </r>
  <r>
    <x v="1722"/>
    <d v="2013-02-12T00:00:00"/>
    <n v="40.989999999999995"/>
  </r>
  <r>
    <x v="1723"/>
    <d v="2013-02-12T00:00:00"/>
    <n v="53.77"/>
  </r>
  <r>
    <x v="908"/>
    <d v="2013-02-12T00:00:00"/>
    <n v="103.07"/>
  </r>
  <r>
    <x v="1724"/>
    <d v="2013-02-12T00:00:00"/>
    <n v="35.980000000000004"/>
  </r>
  <r>
    <x v="1649"/>
    <d v="2013-02-12T00:00:00"/>
    <n v="41.33"/>
  </r>
  <r>
    <x v="1725"/>
    <d v="2013-02-12T00:00:00"/>
    <n v="20.77"/>
  </r>
  <r>
    <x v="1726"/>
    <d v="2013-02-12T00:00:00"/>
    <n v="20.97"/>
  </r>
  <r>
    <x v="1727"/>
    <d v="2013-02-12T00:00:00"/>
    <n v="25.369999999999997"/>
  </r>
  <r>
    <x v="503"/>
    <d v="2013-02-11T00:00:00"/>
    <n v="24.97"/>
  </r>
  <r>
    <x v="8"/>
    <d v="2013-02-11T00:00:00"/>
    <n v="72.11"/>
  </r>
  <r>
    <x v="511"/>
    <d v="2013-02-11T00:00:00"/>
    <n v="26.36"/>
  </r>
  <r>
    <x v="441"/>
    <d v="2013-02-11T00:00:00"/>
    <n v="40.980000000000004"/>
  </r>
  <r>
    <x v="795"/>
    <d v="2013-02-11T00:00:00"/>
    <n v="30.3"/>
  </r>
  <r>
    <x v="331"/>
    <d v="2013-02-11T00:00:00"/>
    <n v="36.56"/>
  </r>
  <r>
    <x v="17"/>
    <d v="2013-02-11T00:00:00"/>
    <n v="25.7"/>
  </r>
  <r>
    <x v="639"/>
    <d v="2013-02-11T00:00:00"/>
    <n v="173.99"/>
  </r>
  <r>
    <x v="766"/>
    <d v="2013-02-11T00:00:00"/>
    <n v="49.9"/>
  </r>
  <r>
    <x v="902"/>
    <d v="2013-02-11T00:00:00"/>
    <n v="44.76"/>
  </r>
  <r>
    <x v="411"/>
    <d v="2013-02-11T00:00:00"/>
    <n v="30.99"/>
  </r>
  <r>
    <x v="1464"/>
    <d v="2013-02-11T00:00:00"/>
    <n v="91.31"/>
  </r>
  <r>
    <x v="560"/>
    <d v="2013-02-11T00:00:00"/>
    <n v="28.7"/>
  </r>
  <r>
    <x v="994"/>
    <d v="2013-02-11T00:00:00"/>
    <n v="22.77"/>
  </r>
  <r>
    <x v="393"/>
    <d v="2013-02-11T00:00:00"/>
    <n v="26.36"/>
  </r>
  <r>
    <x v="1728"/>
    <d v="2013-02-11T00:00:00"/>
    <n v="17.79"/>
  </r>
  <r>
    <x v="196"/>
    <d v="2013-02-11T00:00:00"/>
    <n v="179.03"/>
  </r>
  <r>
    <x v="1729"/>
    <d v="2013-02-11T00:00:00"/>
    <n v="61.5"/>
  </r>
  <r>
    <x v="1730"/>
    <d v="2013-02-11T00:00:00"/>
    <n v="44.31"/>
  </r>
  <r>
    <x v="1731"/>
    <d v="2013-02-11T00:00:00"/>
    <n v="49.33"/>
  </r>
  <r>
    <x v="946"/>
    <d v="2013-02-11T00:00:00"/>
    <n v="122.49"/>
  </r>
  <r>
    <x v="317"/>
    <d v="2013-02-11T00:00:00"/>
    <n v="20.77"/>
  </r>
  <r>
    <x v="1732"/>
    <d v="2013-02-11T00:00:00"/>
    <n v="23.97"/>
  </r>
  <r>
    <x v="1733"/>
    <d v="2013-02-11T00:00:00"/>
    <n v="37.53"/>
  </r>
  <r>
    <x v="227"/>
    <d v="2013-02-11T00:00:00"/>
    <n v="25.96"/>
  </r>
  <r>
    <x v="1632"/>
    <d v="2013-02-11T00:00:00"/>
    <n v="96.42"/>
  </r>
  <r>
    <x v="132"/>
    <d v="2013-02-11T00:00:00"/>
    <n v="37.730000000000004"/>
  </r>
  <r>
    <x v="1734"/>
    <d v="2013-02-11T00:00:00"/>
    <n v="26.96"/>
  </r>
  <r>
    <x v="1735"/>
    <d v="2013-02-11T00:00:00"/>
    <n v="27.7"/>
  </r>
  <r>
    <x v="81"/>
    <d v="2013-02-11T00:00:00"/>
    <n v="24.97"/>
  </r>
  <r>
    <x v="1736"/>
    <d v="2013-02-11T00:00:00"/>
    <n v="44.94"/>
  </r>
  <r>
    <x v="1737"/>
    <d v="2013-02-11T00:00:00"/>
    <n v="26.96"/>
  </r>
  <r>
    <x v="1573"/>
    <d v="2013-02-11T00:00:00"/>
    <n v="65.08"/>
  </r>
  <r>
    <x v="1738"/>
    <d v="2013-02-11T00:00:00"/>
    <n v="24.97"/>
  </r>
  <r>
    <x v="284"/>
    <d v="2013-02-11T00:00:00"/>
    <n v="40.730000000000004"/>
  </r>
  <r>
    <x v="1739"/>
    <d v="2013-02-11T00:00:00"/>
    <n v="36.739999999999995"/>
  </r>
  <r>
    <x v="1424"/>
    <d v="2013-02-11T00:00:00"/>
    <n v="24.97"/>
  </r>
  <r>
    <x v="928"/>
    <d v="2013-02-11T00:00:00"/>
    <n v="47.11"/>
  </r>
  <r>
    <x v="465"/>
    <d v="2013-02-11T00:00:00"/>
    <n v="26.96"/>
  </r>
  <r>
    <x v="306"/>
    <d v="2013-02-11T00:00:00"/>
    <n v="50.35"/>
  </r>
  <r>
    <x v="1740"/>
    <d v="2013-02-11T00:00:00"/>
    <n v="34.090000000000003"/>
  </r>
  <r>
    <x v="143"/>
    <d v="2013-02-11T00:00:00"/>
    <n v="38.94"/>
  </r>
  <r>
    <x v="1741"/>
    <d v="2013-02-11T00:00:00"/>
    <n v="26.96"/>
  </r>
  <r>
    <x v="1742"/>
    <d v="2013-02-11T00:00:00"/>
    <n v="55.98"/>
  </r>
  <r>
    <x v="1743"/>
    <d v="2013-02-11T00:00:00"/>
    <n v="36.739999999999995"/>
  </r>
  <r>
    <x v="253"/>
    <d v="2013-02-10T00:00:00"/>
    <n v="34.54"/>
  </r>
  <r>
    <x v="789"/>
    <d v="2013-02-10T00:00:00"/>
    <n v="33.97"/>
  </r>
  <r>
    <x v="701"/>
    <d v="2013-02-10T00:00:00"/>
    <n v="69.680000000000007"/>
  </r>
  <r>
    <x v="238"/>
    <d v="2013-02-10T00:00:00"/>
    <n v="91.46"/>
  </r>
  <r>
    <x v="467"/>
    <d v="2013-02-10T00:00:00"/>
    <n v="96.01"/>
  </r>
  <r>
    <x v="220"/>
    <d v="2013-02-10T00:00:00"/>
    <n v="25.369999999999997"/>
  </r>
  <r>
    <x v="1744"/>
    <d v="2013-02-10T00:00:00"/>
    <n v="25.369999999999997"/>
  </r>
  <r>
    <x v="173"/>
    <d v="2013-02-10T00:00:00"/>
    <n v="40.33"/>
  </r>
  <r>
    <x v="1745"/>
    <d v="2013-02-10T00:00:00"/>
    <n v="22.990000000000002"/>
  </r>
  <r>
    <x v="1746"/>
    <d v="2013-02-10T00:00:00"/>
    <n v="101.56"/>
  </r>
  <r>
    <x v="1747"/>
    <d v="2013-02-10T00:00:00"/>
    <n v="25.369999999999997"/>
  </r>
  <r>
    <x v="1748"/>
    <d v="2013-02-10T00:00:00"/>
    <n v="50.75"/>
  </r>
  <r>
    <x v="1749"/>
    <d v="2013-02-10T00:00:00"/>
    <n v="68.900000000000006"/>
  </r>
  <r>
    <x v="1251"/>
    <d v="2013-02-10T00:00:00"/>
    <n v="33.989999999999995"/>
  </r>
  <r>
    <x v="1750"/>
    <d v="2013-02-10T00:00:00"/>
    <n v="32.760000000000005"/>
  </r>
  <r>
    <x v="1751"/>
    <d v="2013-02-10T00:00:00"/>
    <n v="38.730000000000004"/>
  </r>
  <r>
    <x v="1752"/>
    <d v="2013-02-10T00:00:00"/>
    <n v="26.36"/>
  </r>
  <r>
    <x v="294"/>
    <d v="2013-02-10T00:00:00"/>
    <n v="26.990000000000002"/>
  </r>
  <r>
    <x v="831"/>
    <d v="2013-02-10T00:00:00"/>
    <n v="24.97"/>
  </r>
  <r>
    <x v="1753"/>
    <d v="2013-02-10T00:00:00"/>
    <n v="26.36"/>
  </r>
  <r>
    <x v="1754"/>
    <d v="2013-02-10T00:00:00"/>
    <n v="33.739999999999995"/>
  </r>
  <r>
    <x v="1755"/>
    <d v="2013-02-10T00:00:00"/>
    <n v="51.7"/>
  </r>
  <r>
    <x v="1756"/>
    <d v="2013-02-10T00:00:00"/>
    <n v="11"/>
  </r>
  <r>
    <x v="178"/>
    <d v="2013-02-10T00:00:00"/>
    <n v="71.64"/>
  </r>
  <r>
    <x v="1757"/>
    <d v="2013-02-10T00:00:00"/>
    <n v="24.97"/>
  </r>
  <r>
    <x v="1758"/>
    <d v="2013-02-10T00:00:00"/>
    <n v="24.97"/>
  </r>
  <r>
    <x v="1464"/>
    <d v="2013-02-10T00:00:00"/>
    <n v="23.77"/>
  </r>
  <r>
    <x v="1759"/>
    <d v="2013-02-10T00:00:00"/>
    <n v="38.299999999999997"/>
  </r>
  <r>
    <x v="847"/>
    <d v="2013-02-10T00:00:00"/>
    <n v="37.989999999999995"/>
  </r>
  <r>
    <x v="1760"/>
    <d v="2013-02-10T00:00:00"/>
    <n v="37.980000000000004"/>
  </r>
  <r>
    <x v="360"/>
    <d v="2013-02-10T00:00:00"/>
    <n v="80.959999999999994"/>
  </r>
  <r>
    <x v="1761"/>
    <d v="2013-02-10T00:00:00"/>
    <n v="22.77"/>
  </r>
  <r>
    <x v="1762"/>
    <d v="2013-02-10T00:00:00"/>
    <n v="23.97"/>
  </r>
  <r>
    <x v="848"/>
    <d v="2013-02-10T00:00:00"/>
    <n v="28.96"/>
  </r>
  <r>
    <x v="1763"/>
    <d v="2013-02-10T00:00:00"/>
    <n v="23.490000000000002"/>
  </r>
  <r>
    <x v="914"/>
    <d v="2013-02-10T00:00:00"/>
    <n v="23.490000000000002"/>
  </r>
  <r>
    <x v="1764"/>
    <d v="2013-02-10T00:00:00"/>
    <n v="23.490000000000002"/>
  </r>
  <r>
    <x v="732"/>
    <d v="2013-02-10T00:00:00"/>
    <n v="30.54"/>
  </r>
  <r>
    <x v="1765"/>
    <d v="2013-02-10T00:00:00"/>
    <n v="48.71"/>
  </r>
  <r>
    <x v="1501"/>
    <d v="2013-02-10T00:00:00"/>
    <n v="41.53"/>
  </r>
  <r>
    <x v="1766"/>
    <d v="2013-02-10T00:00:00"/>
    <n v="26.54"/>
  </r>
  <r>
    <x v="753"/>
    <d v="2013-02-10T00:00:00"/>
    <n v="17.79"/>
  </r>
  <r>
    <x v="1767"/>
    <d v="2013-02-09T00:00:00"/>
    <n v="31.77"/>
  </r>
  <r>
    <x v="277"/>
    <d v="2013-02-09T00:00:00"/>
    <n v="79.45"/>
  </r>
  <r>
    <x v="1631"/>
    <d v="2013-02-09T00:00:00"/>
    <n v="153.96"/>
  </r>
  <r>
    <x v="658"/>
    <d v="2013-02-09T00:00:00"/>
    <n v="52.82"/>
  </r>
  <r>
    <x v="726"/>
    <d v="2013-02-09T00:00:00"/>
    <n v="39.730000000000004"/>
  </r>
  <r>
    <x v="911"/>
    <d v="2013-02-09T00:00:00"/>
    <n v="20.98"/>
  </r>
  <r>
    <x v="255"/>
    <d v="2013-02-09T00:00:00"/>
    <n v="41.92"/>
  </r>
  <r>
    <x v="718"/>
    <d v="2013-02-09T00:00:00"/>
    <n v="43.74"/>
  </r>
  <r>
    <x v="784"/>
    <d v="2013-02-09T00:00:00"/>
    <n v="22.77"/>
  </r>
  <r>
    <x v="949"/>
    <d v="2013-02-09T00:00:00"/>
    <n v="33.299999999999997"/>
  </r>
  <r>
    <x v="1768"/>
    <d v="2013-02-09T00:00:00"/>
    <n v="22.77"/>
  </r>
  <r>
    <x v="570"/>
    <d v="2013-02-09T00:00:00"/>
    <n v="62.7"/>
  </r>
  <r>
    <x v="859"/>
    <d v="2013-02-09T00:00:00"/>
    <n v="22.77"/>
  </r>
  <r>
    <x v="1769"/>
    <d v="2013-02-09T00:00:00"/>
    <n v="23.490000000000002"/>
  </r>
  <r>
    <x v="684"/>
    <d v="2013-02-09T00:00:00"/>
    <n v="23.77"/>
  </r>
  <r>
    <x v="1770"/>
    <d v="2013-02-09T00:00:00"/>
    <n v="20.990000000000002"/>
  </r>
  <r>
    <x v="1695"/>
    <d v="2013-02-09T00:00:00"/>
    <n v="173.04"/>
  </r>
  <r>
    <x v="1771"/>
    <d v="2013-02-09T00:00:00"/>
    <n v="61.88"/>
  </r>
  <r>
    <x v="1772"/>
    <d v="2013-02-09T00:00:00"/>
    <n v="55.7"/>
  </r>
  <r>
    <x v="1773"/>
    <d v="2013-02-09T00:00:00"/>
    <n v="20.97"/>
  </r>
  <r>
    <x v="1774"/>
    <d v="2013-02-09T00:00:00"/>
    <n v="26.36"/>
  </r>
  <r>
    <x v="610"/>
    <d v="2013-02-09T00:00:00"/>
    <n v="72.680000000000007"/>
  </r>
  <r>
    <x v="80"/>
    <d v="2013-02-09T00:00:00"/>
    <n v="85.95"/>
  </r>
  <r>
    <x v="1775"/>
    <d v="2013-02-09T00:00:00"/>
    <n v="72.47"/>
  </r>
  <r>
    <x v="411"/>
    <d v="2013-02-09T00:00:00"/>
    <n v="25.369999999999997"/>
  </r>
  <r>
    <x v="1776"/>
    <d v="2013-02-09T00:00:00"/>
    <n v="39.989999999999995"/>
  </r>
  <r>
    <x v="10"/>
    <d v="2013-02-09T00:00:00"/>
    <n v="44.31"/>
  </r>
  <r>
    <x v="1777"/>
    <d v="2013-02-09T00:00:00"/>
    <n v="53.9"/>
  </r>
  <r>
    <x v="495"/>
    <d v="2013-02-09T00:00:00"/>
    <n v="65.97"/>
  </r>
  <r>
    <x v="1745"/>
    <d v="2013-02-09T00:00:00"/>
    <n v="161.66"/>
  </r>
  <r>
    <x v="1778"/>
    <d v="2013-02-09T00:00:00"/>
    <n v="68.59"/>
  </r>
  <r>
    <x v="1779"/>
    <d v="2013-02-09T00:00:00"/>
    <n v="20.77"/>
  </r>
  <r>
    <x v="903"/>
    <d v="2013-02-09T00:00:00"/>
    <n v="25.77"/>
  </r>
  <r>
    <x v="1780"/>
    <d v="2013-02-09T00:00:00"/>
    <n v="24.97"/>
  </r>
  <r>
    <x v="1781"/>
    <d v="2013-02-09T00:00:00"/>
    <n v="97.6"/>
  </r>
  <r>
    <x v="1782"/>
    <d v="2013-02-09T00:00:00"/>
    <n v="38.94"/>
  </r>
  <r>
    <x v="1783"/>
    <d v="2013-02-09T00:00:00"/>
    <n v="31.99"/>
  </r>
  <r>
    <x v="974"/>
    <d v="2013-02-08T00:00:00"/>
    <n v="26.7"/>
  </r>
  <r>
    <x v="818"/>
    <d v="2013-02-08T00:00:00"/>
    <n v="51.9"/>
  </r>
  <r>
    <x v="666"/>
    <d v="2013-02-08T00:00:00"/>
    <n v="105.57"/>
  </r>
  <r>
    <x v="324"/>
    <d v="2013-02-08T00:00:00"/>
    <n v="45"/>
  </r>
  <r>
    <x v="1405"/>
    <d v="2013-02-08T00:00:00"/>
    <n v="50.73"/>
  </r>
  <r>
    <x v="240"/>
    <d v="2013-02-08T00:00:00"/>
    <n v="26.96"/>
  </r>
  <r>
    <x v="278"/>
    <d v="2013-02-08T00:00:00"/>
    <n v="57.93"/>
  </r>
  <r>
    <x v="721"/>
    <d v="2013-02-08T00:00:00"/>
    <n v="20.98"/>
  </r>
  <r>
    <x v="1193"/>
    <d v="2013-02-08T00:00:00"/>
    <n v="75.66"/>
  </r>
  <r>
    <x v="1784"/>
    <d v="2013-02-08T00:00:00"/>
    <n v="54.7"/>
  </r>
  <r>
    <x v="1785"/>
    <d v="2013-02-08T00:00:00"/>
    <n v="130.55000000000001"/>
  </r>
  <r>
    <x v="547"/>
    <d v="2013-02-08T00:00:00"/>
    <n v="47.77"/>
  </r>
  <r>
    <x v="1786"/>
    <d v="2013-02-08T00:00:00"/>
    <n v="22.77"/>
  </r>
  <r>
    <x v="803"/>
    <d v="2013-02-08T00:00:00"/>
    <n v="165.18"/>
  </r>
  <r>
    <x v="354"/>
    <d v="2013-02-08T00:00:00"/>
    <n v="46.23"/>
  </r>
  <r>
    <x v="574"/>
    <d v="2013-02-08T00:00:00"/>
    <n v="40.989999999999995"/>
  </r>
  <r>
    <x v="347"/>
    <d v="2013-02-08T00:00:00"/>
    <n v="24.97"/>
  </r>
  <r>
    <x v="1787"/>
    <d v="2013-02-08T00:00:00"/>
    <n v="43.99"/>
  </r>
  <r>
    <x v="751"/>
    <d v="2013-02-08T00:00:00"/>
    <n v="35.730000000000004"/>
  </r>
  <r>
    <x v="1788"/>
    <d v="2013-02-08T00:00:00"/>
    <n v="39.739999999999995"/>
  </r>
  <r>
    <x v="192"/>
    <d v="2013-02-08T00:00:00"/>
    <n v="21.78"/>
  </r>
  <r>
    <x v="167"/>
    <d v="2013-02-08T00:00:00"/>
    <n v="35.769999999999996"/>
  </r>
  <r>
    <x v="1789"/>
    <d v="2013-02-08T00:00:00"/>
    <n v="20.97"/>
  </r>
  <r>
    <x v="1790"/>
    <d v="2013-02-08T00:00:00"/>
    <n v="28.7"/>
  </r>
  <r>
    <x v="799"/>
    <d v="2013-02-08T00:00:00"/>
    <n v="52.14"/>
  </r>
  <r>
    <x v="1791"/>
    <d v="2013-02-08T00:00:00"/>
    <n v="30.97"/>
  </r>
  <r>
    <x v="1792"/>
    <d v="2013-02-08T00:00:00"/>
    <n v="22.77"/>
  </r>
  <r>
    <x v="1793"/>
    <d v="2013-02-08T00:00:00"/>
    <n v="39.67"/>
  </r>
  <r>
    <x v="259"/>
    <d v="2013-02-08T00:00:00"/>
    <n v="53.9"/>
  </r>
  <r>
    <x v="1794"/>
    <d v="2013-02-08T00:00:00"/>
    <n v="26.96"/>
  </r>
  <r>
    <x v="1795"/>
    <d v="2013-02-08T00:00:00"/>
    <n v="28.99"/>
  </r>
  <r>
    <x v="654"/>
    <d v="2013-02-08T00:00:00"/>
    <n v="25.96"/>
  </r>
  <r>
    <x v="1796"/>
    <d v="2013-02-08T00:00:00"/>
    <n v="54.99"/>
  </r>
  <r>
    <x v="1797"/>
    <d v="2013-02-08T00:00:00"/>
    <n v="22.77"/>
  </r>
  <r>
    <x v="1798"/>
    <d v="2013-02-08T00:00:00"/>
    <n v="164.16"/>
  </r>
  <r>
    <x v="1799"/>
    <d v="2013-02-08T00:00:00"/>
    <n v="23.97"/>
  </r>
  <r>
    <x v="47"/>
    <d v="2013-02-08T00:00:00"/>
    <n v="31.99"/>
  </r>
  <r>
    <x v="1800"/>
    <d v="2013-02-08T00:00:00"/>
    <n v="25.369999999999997"/>
  </r>
  <r>
    <x v="1801"/>
    <d v="2013-02-08T00:00:00"/>
    <n v="28.9"/>
  </r>
  <r>
    <x v="1802"/>
    <d v="2013-02-08T00:00:00"/>
    <n v="31.99"/>
  </r>
  <r>
    <x v="483"/>
    <d v="2013-02-08T00:00:00"/>
    <n v="30.7"/>
  </r>
  <r>
    <x v="460"/>
    <d v="2013-02-07T00:00:00"/>
    <n v="37.14"/>
  </r>
  <r>
    <x v="553"/>
    <d v="2013-02-07T00:00:00"/>
    <n v="25.39"/>
  </r>
  <r>
    <x v="424"/>
    <d v="2013-02-07T00:00:00"/>
    <n v="24.77"/>
  </r>
  <r>
    <x v="336"/>
    <d v="2013-02-07T00:00:00"/>
    <n v="25.369999999999997"/>
  </r>
  <r>
    <x v="538"/>
    <d v="2013-02-07T00:00:00"/>
    <n v="109.18"/>
  </r>
  <r>
    <x v="992"/>
    <d v="2013-02-07T00:00:00"/>
    <n v="25.79"/>
  </r>
  <r>
    <x v="404"/>
    <d v="2013-02-07T00:00:00"/>
    <n v="39.93"/>
  </r>
  <r>
    <x v="524"/>
    <d v="2013-02-07T00:00:00"/>
    <n v="20.98"/>
  </r>
  <r>
    <x v="555"/>
    <d v="2013-02-07T00:00:00"/>
    <n v="107.93"/>
  </r>
  <r>
    <x v="220"/>
    <d v="2013-02-07T00:00:00"/>
    <n v="40.769999999999996"/>
  </r>
  <r>
    <x v="173"/>
    <d v="2013-02-07T00:00:00"/>
    <n v="56.28"/>
  </r>
  <r>
    <x v="390"/>
    <d v="2013-02-07T00:00:00"/>
    <n v="79.41"/>
  </r>
  <r>
    <x v="208"/>
    <d v="2013-02-07T00:00:00"/>
    <n v="31.95"/>
  </r>
  <r>
    <x v="872"/>
    <d v="2013-02-07T00:00:00"/>
    <n v="41.31"/>
  </r>
  <r>
    <x v="675"/>
    <d v="2013-02-07T00:00:00"/>
    <n v="27.7"/>
  </r>
  <r>
    <x v="506"/>
    <d v="2013-02-07T00:00:00"/>
    <n v="24.97"/>
  </r>
  <r>
    <x v="1803"/>
    <d v="2013-02-07T00:00:00"/>
    <n v="24.97"/>
  </r>
  <r>
    <x v="157"/>
    <d v="2013-02-07T00:00:00"/>
    <n v="51.74"/>
  </r>
  <r>
    <x v="1804"/>
    <d v="2013-02-07T00:00:00"/>
    <n v="39.93"/>
  </r>
  <r>
    <x v="1805"/>
    <d v="2013-02-07T00:00:00"/>
    <n v="39.340000000000003"/>
  </r>
  <r>
    <x v="823"/>
    <d v="2013-02-07T00:00:00"/>
    <n v="25.96"/>
  </r>
  <r>
    <x v="1806"/>
    <d v="2013-02-07T00:00:00"/>
    <n v="50.98"/>
  </r>
  <r>
    <x v="87"/>
    <d v="2013-02-07T00:00:00"/>
    <n v="66.27000000000001"/>
  </r>
  <r>
    <x v="1807"/>
    <d v="2013-02-07T00:00:00"/>
    <n v="24.97"/>
  </r>
  <r>
    <x v="1808"/>
    <d v="2013-02-07T00:00:00"/>
    <n v="60.68"/>
  </r>
  <r>
    <x v="1809"/>
    <d v="2013-02-07T00:00:00"/>
    <n v="41.31"/>
  </r>
  <r>
    <x v="415"/>
    <d v="2013-02-07T00:00:00"/>
    <n v="70.960000000000008"/>
  </r>
  <r>
    <x v="1810"/>
    <d v="2013-02-07T00:00:00"/>
    <n v="40.730000000000004"/>
  </r>
  <r>
    <x v="1811"/>
    <d v="2013-02-07T00:00:00"/>
    <n v="56.68"/>
  </r>
  <r>
    <x v="1812"/>
    <d v="2013-02-07T00:00:00"/>
    <n v="22.77"/>
  </r>
  <r>
    <x v="1813"/>
    <d v="2013-02-07T00:00:00"/>
    <n v="39.760000000000005"/>
  </r>
  <r>
    <x v="1591"/>
    <d v="2013-02-07T00:00:00"/>
    <n v="21.78"/>
  </r>
  <r>
    <x v="202"/>
    <d v="2013-02-07T00:00:00"/>
    <n v="20.97"/>
  </r>
  <r>
    <x v="1814"/>
    <d v="2013-02-07T00:00:00"/>
    <n v="49.77"/>
  </r>
  <r>
    <x v="1815"/>
    <d v="2013-02-07T00:00:00"/>
    <n v="22.77"/>
  </r>
  <r>
    <x v="748"/>
    <d v="2013-02-07T00:00:00"/>
    <n v="70.34"/>
  </r>
  <r>
    <x v="1816"/>
    <d v="2013-02-07T00:00:00"/>
    <n v="38.94"/>
  </r>
  <r>
    <x v="1312"/>
    <d v="2013-02-07T00:00:00"/>
    <n v="38.53"/>
  </r>
  <r>
    <x v="1817"/>
    <d v="2013-02-07T00:00:00"/>
    <n v="25.369999999999997"/>
  </r>
  <r>
    <x v="503"/>
    <d v="2013-02-06T00:00:00"/>
    <n v="34.54"/>
  </r>
  <r>
    <x v="460"/>
    <d v="2013-02-06T00:00:00"/>
    <n v="23.97"/>
  </r>
  <r>
    <x v="906"/>
    <d v="2013-02-06T00:00:00"/>
    <n v="67.66"/>
  </r>
  <r>
    <x v="344"/>
    <d v="2013-02-06T00:00:00"/>
    <n v="22.77"/>
  </r>
  <r>
    <x v="568"/>
    <d v="2013-02-06T00:00:00"/>
    <n v="25.79"/>
  </r>
  <r>
    <x v="1647"/>
    <d v="2013-02-06T00:00:00"/>
    <n v="82.24"/>
  </r>
  <r>
    <x v="878"/>
    <d v="2013-02-06T00:00:00"/>
    <n v="36.739999999999995"/>
  </r>
  <r>
    <x v="1818"/>
    <d v="2013-02-06T00:00:00"/>
    <n v="23.97"/>
  </r>
  <r>
    <x v="246"/>
    <d v="2013-02-06T00:00:00"/>
    <n v="27.76"/>
  </r>
  <r>
    <x v="692"/>
    <d v="2013-02-06T00:00:00"/>
    <n v="46.77"/>
  </r>
  <r>
    <x v="1819"/>
    <d v="2013-02-06T00:00:00"/>
    <n v="69.47"/>
  </r>
  <r>
    <x v="565"/>
    <d v="2013-02-06T00:00:00"/>
    <n v="35.54"/>
  </r>
  <r>
    <x v="1820"/>
    <d v="2013-02-06T00:00:00"/>
    <n v="62.38"/>
  </r>
  <r>
    <x v="1821"/>
    <d v="2013-02-06T00:00:00"/>
    <n v="193.02"/>
  </r>
  <r>
    <x v="1822"/>
    <d v="2013-02-06T00:00:00"/>
    <n v="37.950000000000003"/>
  </r>
  <r>
    <x v="505"/>
    <d v="2013-02-06T00:00:00"/>
    <n v="42.11"/>
  </r>
  <r>
    <x v="1823"/>
    <d v="2013-02-06T00:00:00"/>
    <n v="26.9"/>
  </r>
  <r>
    <x v="407"/>
    <d v="2013-02-06T00:00:00"/>
    <n v="38.760000000000005"/>
  </r>
  <r>
    <x v="1824"/>
    <d v="2013-02-06T00:00:00"/>
    <n v="29.36"/>
  </r>
  <r>
    <x v="1062"/>
    <d v="2013-02-06T00:00:00"/>
    <n v="41.67"/>
  </r>
  <r>
    <x v="208"/>
    <d v="2013-02-06T00:00:00"/>
    <n v="43.92"/>
  </r>
  <r>
    <x v="1681"/>
    <d v="2013-02-06T00:00:00"/>
    <n v="25.96"/>
  </r>
  <r>
    <x v="1825"/>
    <d v="2013-02-06T00:00:00"/>
    <n v="63.48"/>
  </r>
  <r>
    <x v="1538"/>
    <d v="2013-02-06T00:00:00"/>
    <n v="152.16"/>
  </r>
  <r>
    <x v="1826"/>
    <d v="2013-02-06T00:00:00"/>
    <n v="22.77"/>
  </r>
  <r>
    <x v="1827"/>
    <d v="2013-02-06T00:00:00"/>
    <n v="41.93"/>
  </r>
  <r>
    <x v="778"/>
    <d v="2013-02-06T00:00:00"/>
    <n v="133.9"/>
  </r>
  <r>
    <x v="57"/>
    <d v="2013-02-06T00:00:00"/>
    <n v="29.36"/>
  </r>
  <r>
    <x v="993"/>
    <d v="2013-02-06T00:00:00"/>
    <n v="23.490000000000002"/>
  </r>
  <r>
    <x v="1828"/>
    <d v="2013-02-06T00:00:00"/>
    <n v="30.99"/>
  </r>
  <r>
    <x v="1829"/>
    <d v="2013-02-06T00:00:00"/>
    <n v="88.21"/>
  </r>
  <r>
    <x v="1830"/>
    <d v="2013-02-06T00:00:00"/>
    <n v="51.97"/>
  </r>
  <r>
    <x v="1831"/>
    <d v="2013-02-06T00:00:00"/>
    <n v="24.97"/>
  </r>
  <r>
    <x v="556"/>
    <d v="2013-02-06T00:00:00"/>
    <n v="21.97"/>
  </r>
  <r>
    <x v="1832"/>
    <d v="2013-02-06T00:00:00"/>
    <n v="29.99"/>
  </r>
  <r>
    <x v="119"/>
    <d v="2013-02-06T00:00:00"/>
    <n v="22.97"/>
  </r>
  <r>
    <x v="488"/>
    <d v="2013-02-06T00:00:00"/>
    <n v="24.97"/>
  </r>
  <r>
    <x v="474"/>
    <d v="2013-02-06T00:00:00"/>
    <n v="36.760000000000005"/>
  </r>
  <r>
    <x v="325"/>
    <d v="2013-02-06T00:00:00"/>
    <n v="40.33"/>
  </r>
  <r>
    <x v="5"/>
    <d v="2013-02-06T00:00:00"/>
    <n v="20.97"/>
  </r>
  <r>
    <x v="226"/>
    <d v="2013-02-06T00:00:00"/>
    <n v="91.71"/>
  </r>
  <r>
    <x v="1833"/>
    <d v="2013-02-06T00:00:00"/>
    <n v="20.77"/>
  </r>
  <r>
    <x v="894"/>
    <d v="2013-02-06T00:00:00"/>
    <n v="36.54"/>
  </r>
  <r>
    <x v="1834"/>
    <d v="2013-02-06T00:00:00"/>
    <n v="107.29"/>
  </r>
  <r>
    <x v="865"/>
    <d v="2013-02-06T00:00:00"/>
    <n v="39.989999999999995"/>
  </r>
  <r>
    <x v="1835"/>
    <d v="2013-02-06T00:00:00"/>
    <n v="42.519999999999996"/>
  </r>
  <r>
    <x v="718"/>
    <d v="2013-02-06T00:00:00"/>
    <n v="48.31"/>
  </r>
  <r>
    <x v="1836"/>
    <d v="2013-02-06T00:00:00"/>
    <n v="25.96"/>
  </r>
  <r>
    <x v="490"/>
    <d v="2013-02-06T00:00:00"/>
    <n v="67.27000000000001"/>
  </r>
  <r>
    <x v="1837"/>
    <d v="2013-02-06T00:00:00"/>
    <n v="26.36"/>
  </r>
  <r>
    <x v="346"/>
    <d v="2013-02-06T00:00:00"/>
    <n v="28.9"/>
  </r>
  <r>
    <x v="1838"/>
    <d v="2013-02-06T00:00:00"/>
    <n v="124.94"/>
  </r>
  <r>
    <x v="1839"/>
    <d v="2013-02-05T00:00:00"/>
    <n v="22.77"/>
  </r>
  <r>
    <x v="49"/>
    <d v="2013-02-05T00:00:00"/>
    <n v="19"/>
  </r>
  <r>
    <x v="1420"/>
    <d v="2013-02-05T00:00:00"/>
    <n v="30.96"/>
  </r>
  <r>
    <x v="187"/>
    <d v="2013-02-05T00:00:00"/>
    <n v="60.96"/>
  </r>
  <r>
    <x v="1571"/>
    <d v="2013-02-05T00:00:00"/>
    <n v="22.77"/>
  </r>
  <r>
    <x v="538"/>
    <d v="2013-02-05T00:00:00"/>
    <n v="77.22"/>
  </r>
  <r>
    <x v="713"/>
    <d v="2013-02-05T00:00:00"/>
    <n v="47.11"/>
  </r>
  <r>
    <x v="1840"/>
    <d v="2013-02-05T00:00:00"/>
    <n v="26.36"/>
  </r>
  <r>
    <x v="149"/>
    <d v="2013-02-05T00:00:00"/>
    <n v="22.77"/>
  </r>
  <r>
    <x v="39"/>
    <d v="2013-02-05T00:00:00"/>
    <n v="51.98"/>
  </r>
  <r>
    <x v="892"/>
    <d v="2013-02-05T00:00:00"/>
    <n v="22.77"/>
  </r>
  <r>
    <x v="564"/>
    <d v="2013-02-05T00:00:00"/>
    <n v="37.14"/>
  </r>
  <r>
    <x v="1841"/>
    <d v="2013-02-05T00:00:00"/>
    <n v="24.77"/>
  </r>
  <r>
    <x v="274"/>
    <d v="2013-02-05T00:00:00"/>
    <n v="34.54"/>
  </r>
  <r>
    <x v="1842"/>
    <d v="2013-02-05T00:00:00"/>
    <n v="48.56"/>
  </r>
  <r>
    <x v="883"/>
    <d v="2013-02-05T00:00:00"/>
    <n v="103.81"/>
  </r>
  <r>
    <x v="1843"/>
    <d v="2013-02-05T00:00:00"/>
    <n v="24.77"/>
  </r>
  <r>
    <x v="1844"/>
    <d v="2013-02-05T00:00:00"/>
    <n v="23.77"/>
  </r>
  <r>
    <x v="1845"/>
    <d v="2013-02-05T00:00:00"/>
    <n v="19.77"/>
  </r>
  <r>
    <x v="1846"/>
    <d v="2013-02-05T00:00:00"/>
    <n v="24.97"/>
  </r>
  <r>
    <x v="245"/>
    <d v="2013-02-05T00:00:00"/>
    <n v="41.53"/>
  </r>
  <r>
    <x v="1847"/>
    <d v="2013-02-05T00:00:00"/>
    <n v="76.64"/>
  </r>
  <r>
    <x v="1848"/>
    <d v="2013-02-05T00:00:00"/>
    <n v="25.369999999999997"/>
  </r>
  <r>
    <x v="111"/>
    <d v="2013-02-05T00:00:00"/>
    <n v="23.57"/>
  </r>
  <r>
    <x v="1849"/>
    <d v="2013-02-05T00:00:00"/>
    <n v="40.92"/>
  </r>
  <r>
    <x v="1850"/>
    <d v="2013-02-05T00:00:00"/>
    <n v="48.47"/>
  </r>
  <r>
    <x v="112"/>
    <d v="2013-02-05T00:00:00"/>
    <n v="35.739999999999995"/>
  </r>
  <r>
    <x v="397"/>
    <d v="2013-02-05T00:00:00"/>
    <n v="31.74"/>
  </r>
  <r>
    <x v="1851"/>
    <d v="2013-02-05T00:00:00"/>
    <n v="24.97"/>
  </r>
  <r>
    <x v="752"/>
    <d v="2013-02-05T00:00:00"/>
    <n v="49.7"/>
  </r>
  <r>
    <x v="1852"/>
    <d v="2013-02-05T00:00:00"/>
    <n v="25.369999999999997"/>
  </r>
  <r>
    <x v="162"/>
    <d v="2013-02-05T00:00:00"/>
    <n v="35.96"/>
  </r>
  <r>
    <x v="790"/>
    <d v="2013-02-05T00:00:00"/>
    <n v="31.97"/>
  </r>
  <r>
    <x v="1853"/>
    <d v="2013-02-05T00:00:00"/>
    <n v="40.92"/>
  </r>
  <r>
    <x v="1521"/>
    <d v="2013-02-05T00:00:00"/>
    <n v="25.96"/>
  </r>
  <r>
    <x v="1854"/>
    <d v="2013-02-05T00:00:00"/>
    <n v="50.14"/>
  </r>
  <r>
    <x v="1372"/>
    <d v="2013-02-05T00:00:00"/>
    <n v="22.77"/>
  </r>
  <r>
    <x v="1855"/>
    <d v="2013-02-04T00:00:00"/>
    <n v="20.990000000000002"/>
  </r>
  <r>
    <x v="136"/>
    <d v="2013-02-04T00:00:00"/>
    <n v="50.33"/>
  </r>
  <r>
    <x v="1421"/>
    <d v="2013-02-04T00:00:00"/>
    <n v="36.260000000000005"/>
  </r>
  <r>
    <x v="1856"/>
    <d v="2013-02-04T00:00:00"/>
    <n v="55.97"/>
  </r>
  <r>
    <x v="795"/>
    <d v="2013-02-04T00:00:00"/>
    <n v="30.3"/>
  </r>
  <r>
    <x v="138"/>
    <d v="2013-02-04T00:00:00"/>
    <n v="24.97"/>
  </r>
  <r>
    <x v="476"/>
    <d v="2013-02-04T00:00:00"/>
    <n v="22.97"/>
  </r>
  <r>
    <x v="1784"/>
    <d v="2013-02-04T00:00:00"/>
    <n v="51.7"/>
  </r>
  <r>
    <x v="1857"/>
    <d v="2013-02-04T00:00:00"/>
    <n v="20.77"/>
  </r>
  <r>
    <x v="870"/>
    <d v="2013-02-04T00:00:00"/>
    <n v="39.340000000000003"/>
  </r>
  <r>
    <x v="1858"/>
    <d v="2013-02-04T00:00:00"/>
    <n v="58.3"/>
  </r>
  <r>
    <x v="1859"/>
    <d v="2013-02-04T00:00:00"/>
    <n v="43.32"/>
  </r>
  <r>
    <x v="207"/>
    <d v="2013-02-04T00:00:00"/>
    <n v="38.57"/>
  </r>
  <r>
    <x v="1860"/>
    <d v="2013-02-04T00:00:00"/>
    <n v="40.92"/>
  </r>
  <r>
    <x v="56"/>
    <d v="2013-02-04T00:00:00"/>
    <n v="41.989999999999995"/>
  </r>
  <r>
    <x v="886"/>
    <d v="2013-02-04T00:00:00"/>
    <n v="25.96"/>
  </r>
  <r>
    <x v="1861"/>
    <d v="2013-02-04T00:00:00"/>
    <n v="38.760000000000005"/>
  </r>
  <r>
    <x v="1862"/>
    <d v="2013-02-04T00:00:00"/>
    <n v="34.54"/>
  </r>
  <r>
    <x v="390"/>
    <d v="2013-02-04T00:00:00"/>
    <n v="76.13"/>
  </r>
  <r>
    <x v="573"/>
    <d v="2013-02-04T00:00:00"/>
    <n v="21.78"/>
  </r>
  <r>
    <x v="1863"/>
    <d v="2013-02-04T00:00:00"/>
    <n v="53.98"/>
  </r>
  <r>
    <x v="905"/>
    <d v="2013-02-04T00:00:00"/>
    <n v="25.990000000000002"/>
  </r>
  <r>
    <x v="1864"/>
    <d v="2013-02-04T00:00:00"/>
    <n v="17.79"/>
  </r>
  <r>
    <x v="1865"/>
    <d v="2013-02-04T00:00:00"/>
    <n v="30.99"/>
  </r>
  <r>
    <x v="1866"/>
    <d v="2013-02-04T00:00:00"/>
    <n v="26.36"/>
  </r>
  <r>
    <x v="783"/>
    <d v="2013-02-04T00:00:00"/>
    <n v="59.6"/>
  </r>
  <r>
    <x v="1867"/>
    <d v="2013-02-04T00:00:00"/>
    <n v="22.58"/>
  </r>
  <r>
    <x v="1868"/>
    <d v="2013-02-04T00:00:00"/>
    <n v="30.99"/>
  </r>
  <r>
    <x v="1869"/>
    <d v="2013-02-04T00:00:00"/>
    <n v="41.33"/>
  </r>
  <r>
    <x v="892"/>
    <d v="2013-02-04T00:00:00"/>
    <n v="17.79"/>
  </r>
  <r>
    <x v="932"/>
    <d v="2013-02-04T00:00:00"/>
    <n v="38.94"/>
  </r>
  <r>
    <x v="18"/>
    <d v="2013-02-04T00:00:00"/>
    <n v="33.94"/>
  </r>
  <r>
    <x v="230"/>
    <d v="2013-02-04T00:00:00"/>
    <n v="24.77"/>
  </r>
  <r>
    <x v="1870"/>
    <d v="2013-02-04T00:00:00"/>
    <n v="63.77"/>
  </r>
  <r>
    <x v="118"/>
    <d v="2013-02-04T00:00:00"/>
    <n v="44.51"/>
  </r>
  <r>
    <x v="288"/>
    <d v="2013-02-04T00:00:00"/>
    <n v="25.369999999999997"/>
  </r>
  <r>
    <x v="1572"/>
    <d v="2013-02-04T00:00:00"/>
    <n v="42.33"/>
  </r>
  <r>
    <x v="1871"/>
    <d v="2013-02-04T00:00:00"/>
    <n v="26.759999999999998"/>
  </r>
  <r>
    <x v="669"/>
    <d v="2013-02-04T00:00:00"/>
    <n v="31.99"/>
  </r>
  <r>
    <x v="1872"/>
    <d v="2013-02-04T00:00:00"/>
    <n v="25.77"/>
  </r>
  <r>
    <x v="564"/>
    <d v="2013-02-04T00:00:00"/>
    <n v="26.36"/>
  </r>
  <r>
    <x v="262"/>
    <d v="2013-02-04T00:00:00"/>
    <n v="36.739999999999995"/>
  </r>
  <r>
    <x v="628"/>
    <d v="2013-02-04T00:00:00"/>
    <n v="235.28"/>
  </r>
  <r>
    <x v="1873"/>
    <d v="2013-02-04T00:00:00"/>
    <n v="22.77"/>
  </r>
  <r>
    <x v="1874"/>
    <d v="2013-02-04T00:00:00"/>
    <n v="15.79"/>
  </r>
  <r>
    <x v="49"/>
    <d v="2013-02-03T00:00:00"/>
    <n v="35.739999999999995"/>
  </r>
  <r>
    <x v="592"/>
    <d v="2013-02-03T00:00:00"/>
    <n v="37.14"/>
  </r>
  <r>
    <x v="78"/>
    <d v="2013-02-03T00:00:00"/>
    <n v="34.980000000000004"/>
  </r>
  <r>
    <x v="277"/>
    <d v="2013-02-03T00:00:00"/>
    <n v="40.97"/>
  </r>
  <r>
    <x v="1631"/>
    <d v="2013-02-03T00:00:00"/>
    <n v="175.93"/>
  </r>
  <r>
    <x v="1875"/>
    <d v="2013-02-03T00:00:00"/>
    <n v="47.67"/>
  </r>
  <r>
    <x v="35"/>
    <d v="2013-02-03T00:00:00"/>
    <n v="39.93"/>
  </r>
  <r>
    <x v="1876"/>
    <d v="2013-02-03T00:00:00"/>
    <n v="253.98"/>
  </r>
  <r>
    <x v="173"/>
    <d v="2013-02-03T00:00:00"/>
    <n v="52.1"/>
  </r>
  <r>
    <x v="814"/>
    <d v="2013-02-03T00:00:00"/>
    <n v="72.09"/>
  </r>
  <r>
    <x v="454"/>
    <d v="2013-02-03T00:00:00"/>
    <n v="58.71"/>
  </r>
  <r>
    <x v="1877"/>
    <d v="2013-02-03T00:00:00"/>
    <n v="23.990000000000002"/>
  </r>
  <r>
    <x v="815"/>
    <d v="2013-02-03T00:00:00"/>
    <n v="79.650000000000006"/>
  </r>
  <r>
    <x v="902"/>
    <d v="2013-02-03T00:00:00"/>
    <n v="46.51"/>
  </r>
  <r>
    <x v="1878"/>
    <d v="2013-02-03T00:00:00"/>
    <n v="34.36"/>
  </r>
  <r>
    <x v="1879"/>
    <d v="2013-02-03T00:00:00"/>
    <n v="272.79000000000002"/>
  </r>
  <r>
    <x v="1880"/>
    <d v="2013-02-03T00:00:00"/>
    <n v="22.77"/>
  </r>
  <r>
    <x v="1061"/>
    <d v="2013-02-03T00:00:00"/>
    <n v="22.77"/>
  </r>
  <r>
    <x v="1881"/>
    <d v="2013-02-03T00:00:00"/>
    <n v="130.57"/>
  </r>
  <r>
    <x v="1882"/>
    <d v="2013-02-03T00:00:00"/>
    <n v="54.3"/>
  </r>
  <r>
    <x v="1883"/>
    <d v="2013-02-03T00:00:00"/>
    <n v="37.14"/>
  </r>
  <r>
    <x v="246"/>
    <d v="2013-02-03T00:00:00"/>
    <n v="42.72"/>
  </r>
  <r>
    <x v="1884"/>
    <d v="2013-02-03T00:00:00"/>
    <n v="65.77000000000001"/>
  </r>
  <r>
    <x v="273"/>
    <d v="2013-02-03T00:00:00"/>
    <n v="50.71"/>
  </r>
  <r>
    <x v="1885"/>
    <d v="2013-02-03T00:00:00"/>
    <n v="24.7"/>
  </r>
  <r>
    <x v="1694"/>
    <d v="2013-02-03T00:00:00"/>
    <n v="83.85"/>
  </r>
  <r>
    <x v="1886"/>
    <d v="2013-02-03T00:00:00"/>
    <n v="21.78"/>
  </r>
  <r>
    <x v="1887"/>
    <d v="2013-02-03T00:00:00"/>
    <n v="40.58"/>
  </r>
  <r>
    <x v="501"/>
    <d v="2013-02-03T00:00:00"/>
    <n v="41.32"/>
  </r>
  <r>
    <x v="1888"/>
    <d v="2013-02-03T00:00:00"/>
    <n v="68.539999999999992"/>
  </r>
  <r>
    <x v="1889"/>
    <d v="2013-02-03T00:00:00"/>
    <n v="22.77"/>
  </r>
  <r>
    <x v="1890"/>
    <d v="2013-02-03T00:00:00"/>
    <n v="21.77"/>
  </r>
  <r>
    <x v="891"/>
    <d v="2013-02-03T00:00:00"/>
    <n v="36.54"/>
  </r>
  <r>
    <x v="1891"/>
    <d v="2013-02-03T00:00:00"/>
    <n v="39.989999999999995"/>
  </r>
  <r>
    <x v="175"/>
    <d v="2013-02-03T00:00:00"/>
    <n v="25.79"/>
  </r>
  <r>
    <x v="1892"/>
    <d v="2013-02-03T00:00:00"/>
    <n v="61"/>
  </r>
  <r>
    <x v="1893"/>
    <d v="2013-02-03T00:00:00"/>
    <n v="26.36"/>
  </r>
  <r>
    <x v="396"/>
    <d v="2013-02-03T00:00:00"/>
    <n v="25.369999999999997"/>
  </r>
  <r>
    <x v="1894"/>
    <d v="2013-02-03T00:00:00"/>
    <n v="26.36"/>
  </r>
  <r>
    <x v="1895"/>
    <d v="2013-02-03T00:00:00"/>
    <n v="40.730000000000004"/>
  </r>
  <r>
    <x v="1857"/>
    <d v="2013-02-03T00:00:00"/>
    <n v="26.759999999999998"/>
  </r>
  <r>
    <x v="1896"/>
    <d v="2013-02-03T00:00:00"/>
    <n v="25.96"/>
  </r>
  <r>
    <x v="1897"/>
    <d v="2013-02-03T00:00:00"/>
    <n v="20.77"/>
  </r>
  <r>
    <x v="744"/>
    <d v="2013-02-03T00:00:00"/>
    <n v="67.349999999999994"/>
  </r>
  <r>
    <x v="248"/>
    <d v="2013-02-02T00:00:00"/>
    <n v="26.36"/>
  </r>
  <r>
    <x v="1693"/>
    <d v="2013-02-02T00:00:00"/>
    <n v="85.95"/>
  </r>
  <r>
    <x v="436"/>
    <d v="2013-02-02T00:00:00"/>
    <n v="26.96"/>
  </r>
  <r>
    <x v="1536"/>
    <d v="2013-02-02T00:00:00"/>
    <n v="46.71"/>
  </r>
  <r>
    <x v="1898"/>
    <d v="2013-02-02T00:00:00"/>
    <n v="40.58"/>
  </r>
  <r>
    <x v="1899"/>
    <d v="2013-02-02T00:00:00"/>
    <n v="35.980000000000004"/>
  </r>
  <r>
    <x v="1900"/>
    <d v="2013-02-02T00:00:00"/>
    <n v="190.21"/>
  </r>
  <r>
    <x v="594"/>
    <d v="2013-02-02T00:00:00"/>
    <n v="22.58"/>
  </r>
  <r>
    <x v="39"/>
    <d v="2013-02-02T00:00:00"/>
    <n v="53.98"/>
  </r>
  <r>
    <x v="1193"/>
    <d v="2013-02-02T00:00:00"/>
    <n v="68.14"/>
  </r>
  <r>
    <x v="1901"/>
    <d v="2013-02-02T00:00:00"/>
    <n v="40.67"/>
  </r>
  <r>
    <x v="1902"/>
    <d v="2013-02-02T00:00:00"/>
    <n v="25.369999999999997"/>
  </r>
  <r>
    <x v="706"/>
    <d v="2013-02-02T00:00:00"/>
    <n v="34.739999999999995"/>
  </r>
  <r>
    <x v="1903"/>
    <d v="2013-02-02T00:00:00"/>
    <n v="79.510000000000005"/>
  </r>
  <r>
    <x v="801"/>
    <d v="2013-02-02T00:00:00"/>
    <n v="26.36"/>
  </r>
  <r>
    <x v="1904"/>
    <d v="2013-02-02T00:00:00"/>
    <n v="23.97"/>
  </r>
  <r>
    <x v="1296"/>
    <d v="2013-02-02T00:00:00"/>
    <n v="63.46"/>
  </r>
  <r>
    <x v="855"/>
    <d v="2013-02-02T00:00:00"/>
    <n v="22.77"/>
  </r>
  <r>
    <x v="1784"/>
    <d v="2013-02-02T00:00:00"/>
    <n v="87.6"/>
  </r>
  <r>
    <x v="1905"/>
    <d v="2013-02-02T00:00:00"/>
    <n v="33"/>
  </r>
  <r>
    <x v="1906"/>
    <d v="2013-02-02T00:00:00"/>
    <n v="56.53"/>
  </r>
  <r>
    <x v="1907"/>
    <d v="2013-02-02T00:00:00"/>
    <n v="69.53"/>
  </r>
  <r>
    <x v="975"/>
    <d v="2013-02-02T00:00:00"/>
    <n v="30.99"/>
  </r>
  <r>
    <x v="1908"/>
    <d v="2013-02-02T00:00:00"/>
    <n v="23.490000000000002"/>
  </r>
  <r>
    <x v="1909"/>
    <d v="2013-02-02T00:00:00"/>
    <n v="44.7"/>
  </r>
  <r>
    <x v="813"/>
    <d v="2013-02-02T00:00:00"/>
    <n v="21.990000000000002"/>
  </r>
  <r>
    <x v="786"/>
    <d v="2013-02-02T00:00:00"/>
    <n v="24.97"/>
  </r>
  <r>
    <x v="1910"/>
    <d v="2013-02-02T00:00:00"/>
    <n v="28.96"/>
  </r>
  <r>
    <x v="1911"/>
    <d v="2013-02-02T00:00:00"/>
    <n v="29.54"/>
  </r>
  <r>
    <x v="339"/>
    <d v="2013-02-02T00:00:00"/>
    <n v="31.98"/>
  </r>
  <r>
    <x v="1912"/>
    <d v="2013-02-02T00:00:00"/>
    <n v="140.97999999999999"/>
  </r>
  <r>
    <x v="717"/>
    <d v="2013-02-02T00:00:00"/>
    <n v="26.7"/>
  </r>
  <r>
    <x v="1818"/>
    <d v="2013-02-02T00:00:00"/>
    <n v="23.97"/>
  </r>
  <r>
    <x v="1913"/>
    <d v="2013-02-02T00:00:00"/>
    <n v="72.45"/>
  </r>
  <r>
    <x v="609"/>
    <d v="2013-02-02T00:00:00"/>
    <n v="38.129999999999995"/>
  </r>
  <r>
    <x v="108"/>
    <d v="2013-02-02T00:00:00"/>
    <n v="25.96"/>
  </r>
  <r>
    <x v="621"/>
    <d v="2013-02-01T00:00:00"/>
    <n v="20.77"/>
  </r>
  <r>
    <x v="499"/>
    <d v="2013-02-01T00:00:00"/>
    <n v="34.989999999999995"/>
  </r>
  <r>
    <x v="481"/>
    <d v="2013-02-01T00:00:00"/>
    <n v="52.68"/>
  </r>
  <r>
    <x v="582"/>
    <d v="2013-02-01T00:00:00"/>
    <n v="20.77"/>
  </r>
  <r>
    <x v="1914"/>
    <d v="2013-02-01T00:00:00"/>
    <n v="32.75"/>
  </r>
  <r>
    <x v="278"/>
    <d v="2013-02-01T00:00:00"/>
    <n v="23.97"/>
  </r>
  <r>
    <x v="766"/>
    <d v="2013-02-01T00:00:00"/>
    <n v="54.73"/>
  </r>
  <r>
    <x v="1915"/>
    <d v="2013-02-01T00:00:00"/>
    <n v="19.97"/>
  </r>
  <r>
    <x v="1916"/>
    <d v="2013-02-01T00:00:00"/>
    <n v="15.79"/>
  </r>
  <r>
    <x v="1917"/>
    <d v="2013-02-01T00:00:00"/>
    <n v="77.260000000000005"/>
  </r>
  <r>
    <x v="1918"/>
    <d v="2013-02-01T00:00:00"/>
    <n v="42.35"/>
  </r>
  <r>
    <x v="1919"/>
    <d v="2013-02-01T00:00:00"/>
    <n v="25.369999999999997"/>
  </r>
  <r>
    <x v="1920"/>
    <d v="2013-02-01T00:00:00"/>
    <n v="128.74"/>
  </r>
  <r>
    <x v="181"/>
    <d v="2013-02-01T00:00:00"/>
    <n v="23.490000000000002"/>
  </r>
  <r>
    <x v="241"/>
    <d v="2013-02-01T00:00:00"/>
    <n v="66.259999999999991"/>
  </r>
  <r>
    <x v="1648"/>
    <d v="2013-02-01T00:00:00"/>
    <n v="59.67"/>
  </r>
  <r>
    <x v="721"/>
    <d v="2013-02-01T00:00:00"/>
    <n v="20.78"/>
  </r>
  <r>
    <x v="1921"/>
    <d v="2013-02-01T00:00:00"/>
    <n v="49.99"/>
  </r>
  <r>
    <x v="1174"/>
    <d v="2013-02-01T00:00:00"/>
    <n v="91.3"/>
  </r>
  <r>
    <x v="1922"/>
    <d v="2013-02-01T00:00:00"/>
    <n v="30.77"/>
  </r>
  <r>
    <x v="353"/>
    <d v="2013-02-01T00:00:00"/>
    <n v="100.2"/>
  </r>
  <r>
    <x v="174"/>
    <d v="2013-02-01T00:00:00"/>
    <n v="36.739999999999995"/>
  </r>
  <r>
    <x v="1923"/>
    <d v="2013-02-01T00:00:00"/>
    <n v="22.77"/>
  </r>
  <r>
    <x v="218"/>
    <d v="2013-02-01T00:00:00"/>
    <n v="158.07"/>
  </r>
  <r>
    <x v="1924"/>
    <d v="2013-02-01T00:00:00"/>
    <n v="25.369999999999997"/>
  </r>
  <r>
    <x v="1925"/>
    <d v="2013-02-01T00:00:00"/>
    <n v="27.76"/>
  </r>
  <r>
    <x v="1926"/>
    <d v="2013-02-01T00:00:00"/>
    <n v="26.96"/>
  </r>
  <r>
    <x v="491"/>
    <d v="2013-02-01T00:00:00"/>
    <n v="36.75"/>
  </r>
  <r>
    <x v="1927"/>
    <d v="2013-02-01T00:00:00"/>
    <n v="34.54"/>
  </r>
  <r>
    <x v="1928"/>
    <d v="2013-02-01T00:00:00"/>
    <n v="38.85"/>
  </r>
  <r>
    <x v="1929"/>
    <d v="2013-02-01T00:00:00"/>
    <n v="43.97"/>
  </r>
  <r>
    <x v="1930"/>
    <d v="2013-02-01T00:00:00"/>
    <n v="37.67"/>
  </r>
  <r>
    <x v="4"/>
    <d v="2013-02-01T00:00:00"/>
    <n v="73.25"/>
  </r>
  <r>
    <x v="1693"/>
    <d v="2013-01-31T00:00:00"/>
    <n v="25.990000000000002"/>
  </r>
  <r>
    <x v="324"/>
    <d v="2013-01-31T00:00:00"/>
    <n v="34.989999999999995"/>
  </r>
  <r>
    <x v="965"/>
    <d v="2013-01-31T00:00:00"/>
    <n v="79.44"/>
  </r>
  <r>
    <x v="563"/>
    <d v="2013-01-31T00:00:00"/>
    <n v="121.84"/>
  </r>
  <r>
    <x v="429"/>
    <d v="2013-01-31T00:00:00"/>
    <n v="25.990000000000002"/>
  </r>
  <r>
    <x v="514"/>
    <d v="2013-01-31T00:00:00"/>
    <n v="83.46"/>
  </r>
  <r>
    <x v="1931"/>
    <d v="2013-01-31T00:00:00"/>
    <n v="99.7"/>
  </r>
  <r>
    <x v="1932"/>
    <d v="2013-01-31T00:00:00"/>
    <n v="56.28"/>
  </r>
  <r>
    <x v="1933"/>
    <d v="2013-01-31T00:00:00"/>
    <n v="19.97"/>
  </r>
  <r>
    <x v="1"/>
    <d v="2013-01-31T00:00:00"/>
    <n v="26.990000000000002"/>
  </r>
  <r>
    <x v="1934"/>
    <d v="2013-01-31T00:00:00"/>
    <n v="87.8"/>
  </r>
  <r>
    <x v="1935"/>
    <d v="2013-01-31T00:00:00"/>
    <n v="25.97"/>
  </r>
  <r>
    <x v="1463"/>
    <d v="2013-01-31T00:00:00"/>
    <n v="41.72"/>
  </r>
  <r>
    <x v="1936"/>
    <d v="2013-01-31T00:00:00"/>
    <n v="37.730000000000004"/>
  </r>
  <r>
    <x v="1937"/>
    <d v="2013-01-31T00:00:00"/>
    <n v="27.96"/>
  </r>
  <r>
    <x v="1938"/>
    <d v="2013-01-31T00:00:00"/>
    <n v="22.77"/>
  </r>
  <r>
    <x v="1939"/>
    <d v="2013-01-31T00:00:00"/>
    <n v="115.29"/>
  </r>
  <r>
    <x v="598"/>
    <d v="2013-01-31T00:00:00"/>
    <n v="22.77"/>
  </r>
  <r>
    <x v="1899"/>
    <d v="2013-01-31T00:00:00"/>
    <n v="24.97"/>
  </r>
  <r>
    <x v="964"/>
    <d v="2013-01-31T00:00:00"/>
    <n v="23.490000000000002"/>
  </r>
  <r>
    <x v="970"/>
    <d v="2013-01-31T00:00:00"/>
    <n v="57.08"/>
  </r>
  <r>
    <x v="1940"/>
    <d v="2013-01-31T00:00:00"/>
    <n v="20.98"/>
  </r>
  <r>
    <x v="1941"/>
    <d v="2013-01-31T00:00:00"/>
    <n v="25.96"/>
  </r>
  <r>
    <x v="1942"/>
    <d v="2013-01-31T00:00:00"/>
    <n v="22.77"/>
  </r>
  <r>
    <x v="238"/>
    <d v="2013-01-30T00:00:00"/>
    <n v="46.55"/>
  </r>
  <r>
    <x v="666"/>
    <d v="2013-01-30T00:00:00"/>
    <n v="47.5"/>
  </r>
  <r>
    <x v="602"/>
    <d v="2013-01-30T00:00:00"/>
    <n v="23.77"/>
  </r>
  <r>
    <x v="722"/>
    <d v="2013-01-30T00:00:00"/>
    <n v="25.369999999999997"/>
  </r>
  <r>
    <x v="149"/>
    <d v="2013-01-30T00:00:00"/>
    <n v="22.77"/>
  </r>
  <r>
    <x v="582"/>
    <d v="2013-01-30T00:00:00"/>
    <n v="25.369999999999997"/>
  </r>
  <r>
    <x v="943"/>
    <d v="2013-01-30T00:00:00"/>
    <n v="27.99"/>
  </r>
  <r>
    <x v="345"/>
    <d v="2013-01-30T00:00:00"/>
    <n v="52.5"/>
  </r>
  <r>
    <x v="645"/>
    <d v="2013-01-30T00:00:00"/>
    <n v="50.51"/>
  </r>
  <r>
    <x v="1943"/>
    <d v="2013-01-30T00:00:00"/>
    <n v="26.36"/>
  </r>
  <r>
    <x v="1944"/>
    <d v="2013-01-30T00:00:00"/>
    <n v="25.96"/>
  </r>
  <r>
    <x v="1945"/>
    <d v="2013-01-30T00:00:00"/>
    <n v="31.54"/>
  </r>
  <r>
    <x v="653"/>
    <d v="2013-01-30T00:00:00"/>
    <n v="43.24"/>
  </r>
  <r>
    <x v="1946"/>
    <d v="2013-01-30T00:00:00"/>
    <n v="17.79"/>
  </r>
  <r>
    <x v="1947"/>
    <d v="2013-01-30T00:00:00"/>
    <n v="55.98"/>
  </r>
  <r>
    <x v="406"/>
    <d v="2013-01-30T00:00:00"/>
    <n v="39.94"/>
  </r>
  <r>
    <x v="1948"/>
    <d v="2013-01-30T00:00:00"/>
    <n v="22.77"/>
  </r>
  <r>
    <x v="217"/>
    <d v="2013-01-30T00:00:00"/>
    <n v="39.730000000000004"/>
  </r>
  <r>
    <x v="1949"/>
    <d v="2013-01-30T00:00:00"/>
    <n v="16.98"/>
  </r>
  <r>
    <x v="410"/>
    <d v="2013-01-30T00:00:00"/>
    <n v="25.369999999999997"/>
  </r>
  <r>
    <x v="1950"/>
    <d v="2013-01-30T00:00:00"/>
    <n v="51.73"/>
  </r>
  <r>
    <x v="508"/>
    <d v="2013-01-30T00:00:00"/>
    <n v="18.98"/>
  </r>
  <r>
    <x v="1951"/>
    <d v="2013-01-30T00:00:00"/>
    <n v="30.98"/>
  </r>
  <r>
    <x v="204"/>
    <d v="2013-01-30T00:00:00"/>
    <n v="101.41"/>
  </r>
  <r>
    <x v="1952"/>
    <d v="2013-01-30T00:00:00"/>
    <n v="22.77"/>
  </r>
  <r>
    <x v="1953"/>
    <d v="2013-01-30T00:00:00"/>
    <n v="50.98"/>
  </r>
  <r>
    <x v="1060"/>
    <d v="2013-01-30T00:00:00"/>
    <n v="23.490000000000002"/>
  </r>
  <r>
    <x v="639"/>
    <d v="2013-01-30T00:00:00"/>
    <n v="43.48"/>
  </r>
  <r>
    <x v="1954"/>
    <d v="2013-01-30T00:00:00"/>
    <n v="26.36"/>
  </r>
  <r>
    <x v="1955"/>
    <d v="2013-01-30T00:00:00"/>
    <n v="65.97999999999999"/>
  </r>
  <r>
    <x v="1956"/>
    <d v="2013-01-30T00:00:00"/>
    <n v="27"/>
  </r>
  <r>
    <x v="1957"/>
    <d v="2013-01-30T00:00:00"/>
    <n v="30.99"/>
  </r>
  <r>
    <x v="476"/>
    <d v="2013-01-30T00:00:00"/>
    <n v="27.36"/>
  </r>
  <r>
    <x v="871"/>
    <d v="2013-01-30T00:00:00"/>
    <n v="47.51"/>
  </r>
  <r>
    <x v="1958"/>
    <d v="2013-01-30T00:00:00"/>
    <n v="32.97"/>
  </r>
  <r>
    <x v="1959"/>
    <d v="2013-01-30T00:00:00"/>
    <n v="34.54"/>
  </r>
  <r>
    <x v="78"/>
    <d v="2013-01-29T00:00:00"/>
    <n v="38.94"/>
  </r>
  <r>
    <x v="238"/>
    <d v="2013-01-29T00:00:00"/>
    <n v="47.28"/>
  </r>
  <r>
    <x v="682"/>
    <d v="2013-01-29T00:00:00"/>
    <n v="30.74"/>
  </r>
  <r>
    <x v="768"/>
    <d v="2013-01-29T00:00:00"/>
    <n v="25.96"/>
  </r>
  <r>
    <x v="1960"/>
    <d v="2013-01-29T00:00:00"/>
    <n v="14.99"/>
  </r>
  <r>
    <x v="149"/>
    <d v="2013-01-29T00:00:00"/>
    <n v="38.129999999999995"/>
  </r>
  <r>
    <x v="497"/>
    <d v="2013-01-29T00:00:00"/>
    <n v="47.97"/>
  </r>
  <r>
    <x v="617"/>
    <d v="2013-01-29T00:00:00"/>
    <n v="26.36"/>
  </r>
  <r>
    <x v="798"/>
    <d v="2013-01-29T00:00:00"/>
    <n v="115.17"/>
  </r>
  <r>
    <x v="1961"/>
    <d v="2013-01-29T00:00:00"/>
    <n v="24.990000000000002"/>
  </r>
  <r>
    <x v="1962"/>
    <d v="2013-01-29T00:00:00"/>
    <n v="44.13"/>
  </r>
  <r>
    <x v="931"/>
    <d v="2013-01-29T00:00:00"/>
    <n v="23.97"/>
  </r>
  <r>
    <x v="1963"/>
    <d v="2013-01-29T00:00:00"/>
    <n v="32.989999999999995"/>
  </r>
  <r>
    <x v="1462"/>
    <d v="2013-01-29T00:00:00"/>
    <n v="22.77"/>
  </r>
  <r>
    <x v="1898"/>
    <d v="2013-01-29T00:00:00"/>
    <n v="25.79"/>
  </r>
  <r>
    <x v="1964"/>
    <d v="2013-01-29T00:00:00"/>
    <n v="23.490000000000002"/>
  </r>
  <r>
    <x v="1965"/>
    <d v="2013-01-29T00:00:00"/>
    <n v="36.760000000000005"/>
  </r>
  <r>
    <x v="1966"/>
    <d v="2013-01-29T00:00:00"/>
    <n v="30.99"/>
  </r>
  <r>
    <x v="255"/>
    <d v="2013-01-29T00:00:00"/>
    <n v="20.98"/>
  </r>
  <r>
    <x v="17"/>
    <d v="2013-01-29T00:00:00"/>
    <n v="25.7"/>
  </r>
  <r>
    <x v="1744"/>
    <d v="2013-01-29T00:00:00"/>
    <n v="41.36"/>
  </r>
  <r>
    <x v="961"/>
    <d v="2013-01-29T00:00:00"/>
    <n v="91.26"/>
  </r>
  <r>
    <x v="22"/>
    <d v="2013-01-29T00:00:00"/>
    <n v="38.129999999999995"/>
  </r>
  <r>
    <x v="392"/>
    <d v="2013-01-29T00:00:00"/>
    <n v="25.96"/>
  </r>
  <r>
    <x v="258"/>
    <d v="2013-01-29T00:00:00"/>
    <n v="46.34"/>
  </r>
  <r>
    <x v="1967"/>
    <d v="2013-01-29T00:00:00"/>
    <n v="78.47"/>
  </r>
  <r>
    <x v="582"/>
    <d v="2013-01-29T00:00:00"/>
    <n v="22.77"/>
  </r>
  <r>
    <x v="1968"/>
    <d v="2013-01-29T00:00:00"/>
    <n v="26.36"/>
  </r>
  <r>
    <x v="1969"/>
    <d v="2013-01-29T00:00:00"/>
    <n v="17.79"/>
  </r>
  <r>
    <x v="1970"/>
    <d v="2013-01-29T00:00:00"/>
    <n v="68.09"/>
  </r>
  <r>
    <x v="1971"/>
    <d v="2013-01-29T00:00:00"/>
    <n v="37.14"/>
  </r>
  <r>
    <x v="1972"/>
    <d v="2013-01-29T00:00:00"/>
    <n v="38.129999999999995"/>
  </r>
  <r>
    <x v="854"/>
    <d v="2013-01-29T00:00:00"/>
    <n v="41.15"/>
  </r>
  <r>
    <x v="1973"/>
    <d v="2013-01-29T00:00:00"/>
    <n v="41.129999999999995"/>
  </r>
  <r>
    <x v="878"/>
    <d v="2013-01-29T00:00:00"/>
    <n v="25.369999999999997"/>
  </r>
  <r>
    <x v="1974"/>
    <d v="2013-01-29T00:00:00"/>
    <n v="35.94"/>
  </r>
  <r>
    <x v="812"/>
    <d v="2013-01-28T00:00:00"/>
    <n v="61.97"/>
  </r>
  <r>
    <x v="254"/>
    <d v="2013-01-28T00:00:00"/>
    <n v="36.739999999999995"/>
  </r>
  <r>
    <x v="713"/>
    <d v="2013-01-28T00:00:00"/>
    <n v="22.77"/>
  </r>
  <r>
    <x v="2"/>
    <d v="2013-01-28T00:00:00"/>
    <n v="69.95"/>
  </r>
  <r>
    <x v="846"/>
    <d v="2013-01-28T00:00:00"/>
    <n v="55.77"/>
  </r>
  <r>
    <x v="1975"/>
    <d v="2013-01-28T00:00:00"/>
    <n v="16.78"/>
  </r>
  <r>
    <x v="698"/>
    <d v="2013-01-28T00:00:00"/>
    <n v="42.93"/>
  </r>
  <r>
    <x v="1423"/>
    <d v="2013-01-28T00:00:00"/>
    <n v="53.9"/>
  </r>
  <r>
    <x v="1976"/>
    <d v="2013-01-28T00:00:00"/>
    <n v="39.989999999999995"/>
  </r>
  <r>
    <x v="240"/>
    <d v="2013-01-28T00:00:00"/>
    <n v="39.760000000000005"/>
  </r>
  <r>
    <x v="990"/>
    <d v="2013-01-28T00:00:00"/>
    <n v="26.36"/>
  </r>
  <r>
    <x v="138"/>
    <d v="2013-01-28T00:00:00"/>
    <n v="95.83"/>
  </r>
  <r>
    <x v="1977"/>
    <d v="2013-01-28T00:00:00"/>
    <n v="43.29"/>
  </r>
  <r>
    <x v="555"/>
    <d v="2013-01-28T00:00:00"/>
    <n v="56.89"/>
  </r>
  <r>
    <x v="797"/>
    <d v="2013-01-28T00:00:00"/>
    <n v="80.47"/>
  </r>
  <r>
    <x v="1978"/>
    <d v="2013-01-28T00:00:00"/>
    <n v="69.31"/>
  </r>
  <r>
    <x v="853"/>
    <d v="2013-01-28T00:00:00"/>
    <n v="17.79"/>
  </r>
  <r>
    <x v="1979"/>
    <d v="2013-01-28T00:00:00"/>
    <n v="16.990000000000002"/>
  </r>
  <r>
    <x v="885"/>
    <d v="2013-01-28T00:00:00"/>
    <n v="42.35"/>
  </r>
  <r>
    <x v="220"/>
    <d v="2013-01-28T00:00:00"/>
    <n v="26.36"/>
  </r>
  <r>
    <x v="1980"/>
    <d v="2013-01-28T00:00:00"/>
    <n v="39.739999999999995"/>
  </r>
  <r>
    <x v="749"/>
    <d v="2013-01-28T00:00:00"/>
    <n v="23.490000000000002"/>
  </r>
  <r>
    <x v="1981"/>
    <d v="2013-01-28T00:00:00"/>
    <n v="42.54"/>
  </r>
  <r>
    <x v="1982"/>
    <d v="2013-01-28T00:00:00"/>
    <n v="35.989999999999995"/>
  </r>
  <r>
    <x v="1983"/>
    <d v="2013-01-28T00:00:00"/>
    <n v="25.96"/>
  </r>
  <r>
    <x v="1984"/>
    <d v="2013-01-28T00:00:00"/>
    <n v="38.94"/>
  </r>
  <r>
    <x v="1985"/>
    <d v="2013-01-28T00:00:00"/>
    <n v="30.99"/>
  </r>
  <r>
    <x v="1986"/>
    <d v="2013-01-28T00:00:00"/>
    <n v="22.77"/>
  </r>
  <r>
    <x v="359"/>
    <d v="2013-01-28T00:00:00"/>
    <n v="32.700000000000003"/>
  </r>
  <r>
    <x v="1233"/>
    <d v="2013-01-28T00:00:00"/>
    <n v="26.39"/>
  </r>
  <r>
    <x v="1987"/>
    <d v="2013-01-28T00:00:00"/>
    <n v="43.6"/>
  </r>
  <r>
    <x v="331"/>
    <d v="2013-01-28T00:00:00"/>
    <n v="29.95"/>
  </r>
  <r>
    <x v="1988"/>
    <d v="2013-01-28T00:00:00"/>
    <n v="27.36"/>
  </r>
  <r>
    <x v="1989"/>
    <d v="2013-01-28T00:00:00"/>
    <n v="47.48"/>
  </r>
  <r>
    <x v="1537"/>
    <d v="2013-01-28T00:00:00"/>
    <n v="33.989999999999995"/>
  </r>
  <r>
    <x v="621"/>
    <d v="2013-01-27T00:00:00"/>
    <n v="25.369999999999997"/>
  </r>
  <r>
    <x v="136"/>
    <d v="2013-01-27T00:00:00"/>
    <n v="25.96"/>
  </r>
  <r>
    <x v="1990"/>
    <d v="2013-01-27T00:00:00"/>
    <n v="24.77"/>
  </r>
  <r>
    <x v="358"/>
    <d v="2013-01-27T00:00:00"/>
    <n v="50.47"/>
  </r>
  <r>
    <x v="1991"/>
    <d v="2013-01-27T00:00:00"/>
    <n v="27.7"/>
  </r>
  <r>
    <x v="1992"/>
    <d v="2013-01-27T00:00:00"/>
    <n v="90.72"/>
  </r>
  <r>
    <x v="481"/>
    <d v="2013-01-27T00:00:00"/>
    <n v="23.490000000000002"/>
  </r>
  <r>
    <x v="441"/>
    <d v="2013-01-27T00:00:00"/>
    <n v="40.980000000000004"/>
  </r>
  <r>
    <x v="1993"/>
    <d v="2013-01-27T00:00:00"/>
    <n v="25.96"/>
  </r>
  <r>
    <x v="1994"/>
    <d v="2013-01-27T00:00:00"/>
    <n v="20.98"/>
  </r>
  <r>
    <x v="1995"/>
    <d v="2013-01-27T00:00:00"/>
    <n v="84.97"/>
  </r>
  <r>
    <x v="1996"/>
    <d v="2013-01-27T00:00:00"/>
    <n v="26.36"/>
  </r>
  <r>
    <x v="25"/>
    <d v="2013-01-27T00:00:00"/>
    <n v="61.54"/>
  </r>
  <r>
    <x v="1997"/>
    <d v="2013-01-27T00:00:00"/>
    <n v="17.79"/>
  </r>
  <r>
    <x v="747"/>
    <d v="2013-01-27T00:00:00"/>
    <n v="40.33"/>
  </r>
  <r>
    <x v="475"/>
    <d v="2013-01-27T00:00:00"/>
    <n v="176.07"/>
  </r>
  <r>
    <x v="191"/>
    <d v="2013-01-27T00:00:00"/>
    <n v="25.369999999999997"/>
  </r>
  <r>
    <x v="1998"/>
    <d v="2013-01-27T00:00:00"/>
    <n v="22.77"/>
  </r>
  <r>
    <x v="1999"/>
    <d v="2013-01-27T00:00:00"/>
    <n v="35.739999999999995"/>
  </r>
  <r>
    <x v="524"/>
    <d v="2013-01-27T00:00:00"/>
    <n v="40.730000000000004"/>
  </r>
  <r>
    <x v="261"/>
    <d v="2013-01-27T00:00:00"/>
    <n v="24.97"/>
  </r>
  <r>
    <x v="338"/>
    <d v="2013-01-27T00:00:00"/>
    <n v="32.370000000000005"/>
  </r>
  <r>
    <x v="588"/>
    <d v="2013-01-27T00:00:00"/>
    <n v="47.99"/>
  </r>
  <r>
    <x v="2000"/>
    <d v="2013-01-27T00:00:00"/>
    <n v="20.77"/>
  </r>
  <r>
    <x v="2001"/>
    <d v="2013-01-27T00:00:00"/>
    <n v="39.739999999999995"/>
  </r>
  <r>
    <x v="2002"/>
    <d v="2013-01-27T00:00:00"/>
    <n v="25.369999999999997"/>
  </r>
  <r>
    <x v="722"/>
    <d v="2013-01-27T00:00:00"/>
    <n v="22.77"/>
  </r>
  <r>
    <x v="1267"/>
    <d v="2013-01-27T00:00:00"/>
    <n v="42.519999999999996"/>
  </r>
  <r>
    <x v="316"/>
    <d v="2013-01-27T00:00:00"/>
    <n v="72.05"/>
  </r>
  <r>
    <x v="2003"/>
    <d v="2013-01-27T00:00:00"/>
    <n v="48.03"/>
  </r>
  <r>
    <x v="1107"/>
    <d v="2013-01-27T00:00:00"/>
    <n v="39.47"/>
  </r>
  <r>
    <x v="989"/>
    <d v="2013-01-27T00:00:00"/>
    <n v="81.83"/>
  </r>
  <r>
    <x v="697"/>
    <d v="2013-01-27T00:00:00"/>
    <n v="42.32"/>
  </r>
  <r>
    <x v="2004"/>
    <d v="2013-01-27T00:00:00"/>
    <n v="35.739999999999995"/>
  </r>
  <r>
    <x v="2005"/>
    <d v="2013-01-27T00:00:00"/>
    <n v="34.980000000000004"/>
  </r>
  <r>
    <x v="2006"/>
    <d v="2013-01-27T00:00:00"/>
    <n v="34.54"/>
  </r>
  <r>
    <x v="201"/>
    <d v="2013-01-27T00:00:00"/>
    <n v="22.77"/>
  </r>
  <r>
    <x v="615"/>
    <d v="2013-01-26T00:00:00"/>
    <n v="155.08000000000001"/>
  </r>
  <r>
    <x v="323"/>
    <d v="2013-01-26T00:00:00"/>
    <n v="49.5"/>
  </r>
  <r>
    <x v="821"/>
    <d v="2013-01-26T00:00:00"/>
    <n v="48.47"/>
  </r>
  <r>
    <x v="957"/>
    <d v="2013-01-26T00:00:00"/>
    <n v="22.77"/>
  </r>
  <r>
    <x v="850"/>
    <d v="2013-01-26T00:00:00"/>
    <n v="66.069999999999993"/>
  </r>
  <r>
    <x v="414"/>
    <d v="2013-01-26T00:00:00"/>
    <n v="20.97"/>
  </r>
  <r>
    <x v="2007"/>
    <d v="2013-01-26T00:00:00"/>
    <n v="49.71"/>
  </r>
  <r>
    <x v="2008"/>
    <d v="2013-01-26T00:00:00"/>
    <n v="41.32"/>
  </r>
  <r>
    <x v="2009"/>
    <d v="2013-01-26T00:00:00"/>
    <n v="35.989999999999995"/>
  </r>
  <r>
    <x v="2010"/>
    <d v="2013-01-26T00:00:00"/>
    <n v="50.48"/>
  </r>
  <r>
    <x v="1536"/>
    <d v="2013-01-26T00:00:00"/>
    <n v="29.95"/>
  </r>
  <r>
    <x v="2011"/>
    <d v="2013-01-26T00:00:00"/>
    <n v="70.259999999999991"/>
  </r>
  <r>
    <x v="2012"/>
    <d v="2013-01-26T00:00:00"/>
    <n v="25.96"/>
  </r>
  <r>
    <x v="1044"/>
    <d v="2013-01-26T00:00:00"/>
    <n v="30.95"/>
  </r>
  <r>
    <x v="2013"/>
    <d v="2013-01-26T00:00:00"/>
    <n v="26.759999999999998"/>
  </r>
  <r>
    <x v="793"/>
    <d v="2013-01-26T00:00:00"/>
    <n v="38.769999999999996"/>
  </r>
  <r>
    <x v="2014"/>
    <d v="2013-01-26T00:00:00"/>
    <n v="84.95"/>
  </r>
  <r>
    <x v="942"/>
    <d v="2013-01-26T00:00:00"/>
    <n v="68.849999999999994"/>
  </r>
  <r>
    <x v="2015"/>
    <d v="2013-01-26T00:00:00"/>
    <n v="25.369999999999997"/>
  </r>
  <r>
    <x v="2016"/>
    <d v="2013-01-26T00:00:00"/>
    <n v="35.980000000000004"/>
  </r>
  <r>
    <x v="2017"/>
    <d v="2013-01-26T00:00:00"/>
    <n v="20.77"/>
  </r>
  <r>
    <x v="2018"/>
    <d v="2013-01-26T00:00:00"/>
    <n v="26.36"/>
  </r>
  <r>
    <x v="305"/>
    <d v="2013-01-26T00:00:00"/>
    <n v="39.11"/>
  </r>
  <r>
    <x v="2019"/>
    <d v="2013-01-26T00:00:00"/>
    <n v="24.97"/>
  </r>
  <r>
    <x v="2020"/>
    <d v="2013-01-26T00:00:00"/>
    <n v="25.369999999999997"/>
  </r>
  <r>
    <x v="1680"/>
    <d v="2013-01-26T00:00:00"/>
    <n v="23.77"/>
  </r>
  <r>
    <x v="2021"/>
    <d v="2013-01-26T00:00:00"/>
    <n v="25.990000000000002"/>
  </r>
  <r>
    <x v="2022"/>
    <d v="2013-01-26T00:00:00"/>
    <n v="64.289999999999992"/>
  </r>
  <r>
    <x v="2023"/>
    <d v="2013-01-26T00:00:00"/>
    <n v="26.36"/>
  </r>
  <r>
    <x v="286"/>
    <d v="2013-01-25T00:00:00"/>
    <n v="150.69999999999999"/>
  </r>
  <r>
    <x v="2024"/>
    <d v="2013-01-25T00:00:00"/>
    <n v="24.97"/>
  </r>
  <r>
    <x v="2025"/>
    <d v="2013-01-25T00:00:00"/>
    <n v="41.32"/>
  </r>
  <r>
    <x v="494"/>
    <d v="2013-01-25T00:00:00"/>
    <n v="16.78"/>
  </r>
  <r>
    <x v="540"/>
    <d v="2013-01-25T00:00:00"/>
    <n v="51.74"/>
  </r>
  <r>
    <x v="1647"/>
    <d v="2013-01-25T00:00:00"/>
    <n v="49.16"/>
  </r>
  <r>
    <x v="593"/>
    <d v="2013-01-25T00:00:00"/>
    <n v="24.97"/>
  </r>
  <r>
    <x v="830"/>
    <d v="2013-01-25T00:00:00"/>
    <n v="30.99"/>
  </r>
  <r>
    <x v="2026"/>
    <d v="2013-01-25T00:00:00"/>
    <n v="36.739999999999995"/>
  </r>
  <r>
    <x v="2027"/>
    <d v="2013-01-25T00:00:00"/>
    <n v="97.02"/>
  </r>
  <r>
    <x v="2028"/>
    <d v="2013-01-25T00:00:00"/>
    <n v="24.97"/>
  </r>
  <r>
    <x v="2029"/>
    <d v="2013-01-25T00:00:00"/>
    <n v="49.5"/>
  </r>
  <r>
    <x v="2030"/>
    <d v="2013-01-25T00:00:00"/>
    <n v="23.77"/>
  </r>
  <r>
    <x v="2031"/>
    <d v="2013-01-25T00:00:00"/>
    <n v="45.54"/>
  </r>
  <r>
    <x v="743"/>
    <d v="2013-01-25T00:00:00"/>
    <n v="32.700000000000003"/>
  </r>
  <r>
    <x v="323"/>
    <d v="2013-01-25T00:00:00"/>
    <n v="44.34"/>
  </r>
  <r>
    <x v="2032"/>
    <d v="2013-01-25T00:00:00"/>
    <n v="22.77"/>
  </r>
  <r>
    <x v="2033"/>
    <d v="2013-01-25T00:00:00"/>
    <n v="30.77"/>
  </r>
  <r>
    <x v="330"/>
    <d v="2013-01-25T00:00:00"/>
    <n v="37.730000000000004"/>
  </r>
  <r>
    <x v="2034"/>
    <d v="2013-01-25T00:00:00"/>
    <n v="25.79"/>
  </r>
  <r>
    <x v="364"/>
    <d v="2013-01-25T00:00:00"/>
    <n v="23.490000000000002"/>
  </r>
  <r>
    <x v="600"/>
    <d v="2013-01-25T00:00:00"/>
    <n v="20.77"/>
  </r>
  <r>
    <x v="648"/>
    <d v="2013-01-25T00:00:00"/>
    <n v="120.99"/>
  </r>
  <r>
    <x v="836"/>
    <d v="2013-01-25T00:00:00"/>
    <n v="38.950000000000003"/>
  </r>
  <r>
    <x v="462"/>
    <d v="2013-01-25T00:00:00"/>
    <n v="158.22"/>
  </r>
  <r>
    <x v="2035"/>
    <d v="2013-01-25T00:00:00"/>
    <n v="82.62"/>
  </r>
  <r>
    <x v="735"/>
    <d v="2013-01-25T00:00:00"/>
    <n v="46.99"/>
  </r>
  <r>
    <x v="2036"/>
    <d v="2013-01-25T00:00:00"/>
    <n v="88.24"/>
  </r>
  <r>
    <x v="724"/>
    <d v="2013-01-25T00:00:00"/>
    <n v="39.739999999999995"/>
  </r>
  <r>
    <x v="2037"/>
    <d v="2013-01-25T00:00:00"/>
    <n v="25.96"/>
  </r>
  <r>
    <x v="918"/>
    <d v="2013-01-25T00:00:00"/>
    <n v="32.700000000000003"/>
  </r>
  <r>
    <x v="821"/>
    <d v="2013-01-25T00:00:00"/>
    <n v="60.96"/>
  </r>
  <r>
    <x v="2038"/>
    <d v="2013-01-25T00:00:00"/>
    <n v="45.75"/>
  </r>
  <r>
    <x v="1404"/>
    <d v="2013-01-24T00:00:00"/>
    <n v="30.16"/>
  </r>
  <r>
    <x v="775"/>
    <d v="2013-01-24T00:00:00"/>
    <n v="25.96"/>
  </r>
  <r>
    <x v="2039"/>
    <d v="2013-01-24T00:00:00"/>
    <n v="20.77"/>
  </r>
  <r>
    <x v="713"/>
    <d v="2013-01-24T00:00:00"/>
    <n v="55.51"/>
  </r>
  <r>
    <x v="467"/>
    <d v="2013-01-24T00:00:00"/>
    <n v="95.22"/>
  </r>
  <r>
    <x v="2040"/>
    <d v="2013-01-24T00:00:00"/>
    <n v="17.79"/>
  </r>
  <r>
    <x v="795"/>
    <d v="2013-01-24T00:00:00"/>
    <n v="19.97"/>
  </r>
  <r>
    <x v="2041"/>
    <d v="2013-01-24T00:00:00"/>
    <n v="34.54"/>
  </r>
  <r>
    <x v="1106"/>
    <d v="2013-01-24T00:00:00"/>
    <n v="50.3"/>
  </r>
  <r>
    <x v="468"/>
    <d v="2013-01-24T00:00:00"/>
    <n v="22.77"/>
  </r>
  <r>
    <x v="694"/>
    <d v="2013-01-24T00:00:00"/>
    <n v="24.97"/>
  </r>
  <r>
    <x v="2042"/>
    <d v="2013-01-24T00:00:00"/>
    <n v="53.31"/>
  </r>
  <r>
    <x v="2043"/>
    <d v="2013-01-24T00:00:00"/>
    <n v="54.7"/>
  </r>
  <r>
    <x v="2044"/>
    <d v="2013-01-24T00:00:00"/>
    <n v="91.59"/>
  </r>
  <r>
    <x v="2045"/>
    <d v="2013-01-24T00:00:00"/>
    <n v="89.7"/>
  </r>
  <r>
    <x v="404"/>
    <d v="2013-01-24T00:00:00"/>
    <n v="25.96"/>
  </r>
  <r>
    <x v="425"/>
    <d v="2013-01-24T00:00:00"/>
    <n v="20.97"/>
  </r>
  <r>
    <x v="2046"/>
    <d v="2013-01-24T00:00:00"/>
    <n v="37.07"/>
  </r>
  <r>
    <x v="374"/>
    <d v="2013-01-24T00:00:00"/>
    <n v="24.58"/>
  </r>
  <r>
    <x v="2047"/>
    <d v="2013-01-24T00:00:00"/>
    <n v="26.96"/>
  </r>
  <r>
    <x v="436"/>
    <d v="2013-01-24T00:00:00"/>
    <n v="80.22"/>
  </r>
  <r>
    <x v="302"/>
    <d v="2013-01-24T00:00:00"/>
    <n v="34.54"/>
  </r>
  <r>
    <x v="765"/>
    <d v="2013-01-24T00:00:00"/>
    <n v="37.94"/>
  </r>
  <r>
    <x v="1371"/>
    <d v="2013-01-24T00:00:00"/>
    <n v="97.97"/>
  </r>
  <r>
    <x v="2048"/>
    <d v="2013-01-24T00:00:00"/>
    <n v="54.09"/>
  </r>
  <r>
    <x v="1145"/>
    <d v="2013-01-24T00:00:00"/>
    <n v="65.27000000000001"/>
  </r>
  <r>
    <x v="2049"/>
    <d v="2013-01-24T00:00:00"/>
    <n v="49.99"/>
  </r>
  <r>
    <x v="2050"/>
    <d v="2013-01-24T00:00:00"/>
    <n v="208.79"/>
  </r>
  <r>
    <x v="2051"/>
    <d v="2013-01-24T00:00:00"/>
    <n v="22.77"/>
  </r>
  <r>
    <x v="2052"/>
    <d v="2013-01-24T00:00:00"/>
    <n v="59.98"/>
  </r>
  <r>
    <x v="2053"/>
    <d v="2013-01-24T00:00:00"/>
    <n v="24.97"/>
  </r>
  <r>
    <x v="2054"/>
    <d v="2013-01-24T00:00:00"/>
    <n v="37.14"/>
  </r>
  <r>
    <x v="538"/>
    <d v="2013-01-23T00:00:00"/>
    <n v="24.97"/>
  </r>
  <r>
    <x v="16"/>
    <d v="2013-01-23T00:00:00"/>
    <n v="28.3"/>
  </r>
  <r>
    <x v="13"/>
    <d v="2013-01-23T00:00:00"/>
    <n v="74.05"/>
  </r>
  <r>
    <x v="2055"/>
    <d v="2013-01-23T00:00:00"/>
    <n v="22.77"/>
  </r>
  <r>
    <x v="2056"/>
    <d v="2013-01-23T00:00:00"/>
    <n v="36.739999999999995"/>
  </r>
  <r>
    <x v="373"/>
    <d v="2013-01-23T00:00:00"/>
    <n v="28.9"/>
  </r>
  <r>
    <x v="2057"/>
    <d v="2013-01-23T00:00:00"/>
    <n v="52.5"/>
  </r>
  <r>
    <x v="1500"/>
    <d v="2013-01-23T00:00:00"/>
    <n v="34.54"/>
  </r>
  <r>
    <x v="464"/>
    <d v="2013-01-23T00:00:00"/>
    <n v="165.92"/>
  </r>
  <r>
    <x v="2058"/>
    <d v="2013-01-23T00:00:00"/>
    <n v="22.77"/>
  </r>
  <r>
    <x v="2059"/>
    <d v="2013-01-23T00:00:00"/>
    <n v="20.77"/>
  </r>
  <r>
    <x v="2060"/>
    <d v="2013-01-23T00:00:00"/>
    <n v="152.85"/>
  </r>
  <r>
    <x v="2040"/>
    <d v="2013-01-23T00:00:00"/>
    <n v="34.94"/>
  </r>
  <r>
    <x v="2061"/>
    <d v="2013-01-23T00:00:00"/>
    <n v="213.58"/>
  </r>
  <r>
    <x v="224"/>
    <d v="2013-01-23T00:00:00"/>
    <n v="49.5"/>
  </r>
  <r>
    <x v="2062"/>
    <d v="2013-01-23T00:00:00"/>
    <n v="46.91"/>
  </r>
  <r>
    <x v="819"/>
    <d v="2013-01-23T00:00:00"/>
    <n v="135.69"/>
  </r>
  <r>
    <x v="2063"/>
    <d v="2013-01-23T00:00:00"/>
    <n v="25.369999999999997"/>
  </r>
  <r>
    <x v="2064"/>
    <d v="2013-01-23T00:00:00"/>
    <n v="40.159999999999997"/>
  </r>
  <r>
    <x v="2065"/>
    <d v="2013-01-23T00:00:00"/>
    <n v="34.14"/>
  </r>
  <r>
    <x v="2066"/>
    <d v="2013-01-23T00:00:00"/>
    <n v="24.97"/>
  </r>
  <r>
    <x v="827"/>
    <d v="2013-01-23T00:00:00"/>
    <n v="81.45"/>
  </r>
  <r>
    <x v="2"/>
    <d v="2013-01-23T00:00:00"/>
    <n v="48.96"/>
  </r>
  <r>
    <x v="2067"/>
    <d v="2013-01-23T00:00:00"/>
    <n v="26.759999999999998"/>
  </r>
  <r>
    <x v="1232"/>
    <d v="2013-01-23T00:00:00"/>
    <n v="77.959999999999994"/>
  </r>
  <r>
    <x v="1647"/>
    <d v="2013-01-23T00:00:00"/>
    <n v="44.8"/>
  </r>
  <r>
    <x v="126"/>
    <d v="2013-01-23T00:00:00"/>
    <n v="25.369999999999997"/>
  </r>
  <r>
    <x v="2068"/>
    <d v="2013-01-23T00:00:00"/>
    <n v="32.54"/>
  </r>
  <r>
    <x v="716"/>
    <d v="2013-01-23T00:00:00"/>
    <n v="42.8"/>
  </r>
  <r>
    <x v="2069"/>
    <d v="2013-01-23T00:00:00"/>
    <n v="23.97"/>
  </r>
  <r>
    <x v="2070"/>
    <d v="2013-01-23T00:00:00"/>
    <n v="36.14"/>
  </r>
  <r>
    <x v="253"/>
    <d v="2013-01-22T00:00:00"/>
    <n v="35.739999999999995"/>
  </r>
  <r>
    <x v="2071"/>
    <d v="2013-01-22T00:00:00"/>
    <n v="40.33"/>
  </r>
  <r>
    <x v="705"/>
    <d v="2013-01-22T00:00:00"/>
    <n v="25.96"/>
  </r>
  <r>
    <x v="592"/>
    <d v="2013-01-22T00:00:00"/>
    <n v="46.31"/>
  </r>
  <r>
    <x v="78"/>
    <d v="2013-01-22T00:00:00"/>
    <n v="16.990000000000002"/>
  </r>
  <r>
    <x v="2072"/>
    <d v="2013-01-22T00:00:00"/>
    <n v="57.28"/>
  </r>
  <r>
    <x v="418"/>
    <d v="2013-01-22T00:00:00"/>
    <n v="23.97"/>
  </r>
  <r>
    <x v="511"/>
    <d v="2013-01-22T00:00:00"/>
    <n v="26.36"/>
  </r>
  <r>
    <x v="960"/>
    <d v="2013-01-22T00:00:00"/>
    <n v="46.37"/>
  </r>
  <r>
    <x v="401"/>
    <d v="2013-01-22T00:00:00"/>
    <n v="42.31"/>
  </r>
  <r>
    <x v="2073"/>
    <d v="2013-01-22T00:00:00"/>
    <n v="48.98"/>
  </r>
  <r>
    <x v="291"/>
    <d v="2013-01-22T00:00:00"/>
    <n v="94"/>
  </r>
  <r>
    <x v="2074"/>
    <d v="2013-01-22T00:00:00"/>
    <n v="76.34"/>
  </r>
  <r>
    <x v="540"/>
    <d v="2013-01-22T00:00:00"/>
    <n v="123.72"/>
  </r>
  <r>
    <x v="2075"/>
    <d v="2013-01-22T00:00:00"/>
    <n v="29.75"/>
  </r>
  <r>
    <x v="467"/>
    <d v="2013-01-22T00:00:00"/>
    <n v="60.97"/>
  </r>
  <r>
    <x v="2076"/>
    <d v="2013-01-22T00:00:00"/>
    <n v="24.97"/>
  </r>
  <r>
    <x v="1422"/>
    <d v="2013-01-22T00:00:00"/>
    <n v="55.74"/>
  </r>
  <r>
    <x v="2077"/>
    <d v="2013-01-22T00:00:00"/>
    <n v="60.97"/>
  </r>
  <r>
    <x v="1105"/>
    <d v="2013-01-22T00:00:00"/>
    <n v="22.97"/>
  </r>
  <r>
    <x v="2078"/>
    <d v="2013-01-22T00:00:00"/>
    <n v="46.76"/>
  </r>
  <r>
    <x v="2079"/>
    <d v="2013-01-22T00:00:00"/>
    <n v="22.77"/>
  </r>
  <r>
    <x v="46"/>
    <d v="2013-01-22T00:00:00"/>
    <n v="22.7"/>
  </r>
  <r>
    <x v="513"/>
    <d v="2013-01-22T00:00:00"/>
    <n v="73.87"/>
  </r>
  <r>
    <x v="2080"/>
    <d v="2013-01-22T00:00:00"/>
    <n v="25.77"/>
  </r>
  <r>
    <x v="409"/>
    <d v="2013-01-22T00:00:00"/>
    <n v="25.96"/>
  </r>
  <r>
    <x v="2081"/>
    <d v="2013-01-22T00:00:00"/>
    <n v="45.98"/>
  </r>
  <r>
    <x v="99"/>
    <d v="2013-01-22T00:00:00"/>
    <n v="20.97"/>
  </r>
  <r>
    <x v="2082"/>
    <d v="2013-01-22T00:00:00"/>
    <n v="39.129999999999995"/>
  </r>
  <r>
    <x v="954"/>
    <d v="2013-01-22T00:00:00"/>
    <n v="23.490000000000002"/>
  </r>
  <r>
    <x v="2083"/>
    <d v="2013-01-22T00:00:00"/>
    <n v="41.36"/>
  </r>
  <r>
    <x v="2084"/>
    <d v="2013-01-22T00:00:00"/>
    <n v="54.7"/>
  </r>
  <r>
    <x v="647"/>
    <d v="2013-01-22T00:00:00"/>
    <n v="41.760000000000005"/>
  </r>
  <r>
    <x v="2085"/>
    <d v="2013-01-22T00:00:00"/>
    <n v="23.490000000000002"/>
  </r>
  <r>
    <x v="223"/>
    <d v="2013-01-22T00:00:00"/>
    <n v="28.9"/>
  </r>
  <r>
    <x v="136"/>
    <d v="2013-01-21T00:00:00"/>
    <n v="54.13"/>
  </r>
  <r>
    <x v="97"/>
    <d v="2013-01-21T00:00:00"/>
    <n v="56.35"/>
  </r>
  <r>
    <x v="35"/>
    <d v="2013-01-21T00:00:00"/>
    <n v="21.77"/>
  </r>
  <r>
    <x v="554"/>
    <d v="2013-01-21T00:00:00"/>
    <n v="24.77"/>
  </r>
  <r>
    <x v="2086"/>
    <d v="2013-01-21T00:00:00"/>
    <n v="21.97"/>
  </r>
  <r>
    <x v="399"/>
    <d v="2013-01-21T00:00:00"/>
    <n v="60.44"/>
  </r>
  <r>
    <x v="298"/>
    <d v="2013-01-21T00:00:00"/>
    <n v="38.54"/>
  </r>
  <r>
    <x v="2087"/>
    <d v="2013-01-21T00:00:00"/>
    <n v="25.96"/>
  </r>
  <r>
    <x v="1043"/>
    <d v="2013-01-21T00:00:00"/>
    <n v="22.990000000000002"/>
  </r>
  <r>
    <x v="2088"/>
    <d v="2013-01-21T00:00:00"/>
    <n v="24.97"/>
  </r>
  <r>
    <x v="713"/>
    <d v="2013-01-21T00:00:00"/>
    <n v="42.510000000000005"/>
  </r>
  <r>
    <x v="2089"/>
    <d v="2013-01-21T00:00:00"/>
    <n v="24.97"/>
  </r>
  <r>
    <x v="992"/>
    <d v="2013-01-21T00:00:00"/>
    <n v="91.11"/>
  </r>
  <r>
    <x v="2090"/>
    <d v="2013-01-21T00:00:00"/>
    <n v="32.989999999999995"/>
  </r>
  <r>
    <x v="2091"/>
    <d v="2013-01-21T00:00:00"/>
    <n v="20.98"/>
  </r>
  <r>
    <x v="652"/>
    <d v="2013-01-21T00:00:00"/>
    <n v="48.48"/>
  </r>
  <r>
    <x v="324"/>
    <d v="2013-01-21T00:00:00"/>
    <n v="37.129999999999995"/>
  </r>
  <r>
    <x v="337"/>
    <d v="2013-01-21T00:00:00"/>
    <n v="25.369999999999997"/>
  </r>
  <r>
    <x v="569"/>
    <d v="2013-01-21T00:00:00"/>
    <n v="22.97"/>
  </r>
  <r>
    <x v="2092"/>
    <d v="2013-01-21T00:00:00"/>
    <n v="23.490000000000002"/>
  </r>
  <r>
    <x v="523"/>
    <d v="2013-01-21T00:00:00"/>
    <n v="23.97"/>
  </r>
  <r>
    <x v="1840"/>
    <d v="2013-01-21T00:00:00"/>
    <n v="41.72"/>
  </r>
  <r>
    <x v="2093"/>
    <d v="2013-01-21T00:00:00"/>
    <n v="52.98"/>
  </r>
  <r>
    <x v="2094"/>
    <d v="2013-01-21T00:00:00"/>
    <n v="71.64"/>
  </r>
  <r>
    <x v="9"/>
    <d v="2013-01-21T00:00:00"/>
    <n v="49.03"/>
  </r>
  <r>
    <x v="1405"/>
    <d v="2013-01-21T00:00:00"/>
    <n v="40.92"/>
  </r>
  <r>
    <x v="2095"/>
    <d v="2013-01-21T00:00:00"/>
    <n v="85.97"/>
  </r>
  <r>
    <x v="2096"/>
    <d v="2013-01-21T00:00:00"/>
    <n v="25.96"/>
  </r>
  <r>
    <x v="2097"/>
    <d v="2013-01-21T00:00:00"/>
    <n v="50.98"/>
  </r>
  <r>
    <x v="527"/>
    <d v="2013-01-20T00:00:00"/>
    <n v="89.26"/>
  </r>
  <r>
    <x v="2098"/>
    <d v="2013-01-20T00:00:00"/>
    <n v="38.129999999999995"/>
  </r>
  <r>
    <x v="1631"/>
    <d v="2013-01-20T00:00:00"/>
    <n v="249.78"/>
  </r>
  <r>
    <x v="666"/>
    <d v="2013-01-20T00:00:00"/>
    <n v="103.79"/>
  </r>
  <r>
    <x v="923"/>
    <d v="2013-01-20T00:00:00"/>
    <n v="22.77"/>
  </r>
  <r>
    <x v="441"/>
    <d v="2013-01-20T00:00:00"/>
    <n v="40.92"/>
  </r>
  <r>
    <x v="2099"/>
    <d v="2013-01-20T00:00:00"/>
    <n v="29.56"/>
  </r>
  <r>
    <x v="116"/>
    <d v="2013-01-20T00:00:00"/>
    <n v="33.989999999999995"/>
  </r>
  <r>
    <x v="2100"/>
    <d v="2013-01-20T00:00:00"/>
    <n v="25.990000000000002"/>
  </r>
  <r>
    <x v="1856"/>
    <d v="2013-01-20T00:00:00"/>
    <n v="29.36"/>
  </r>
  <r>
    <x v="2101"/>
    <d v="2013-01-20T00:00:00"/>
    <n v="25.96"/>
  </r>
  <r>
    <x v="1144"/>
    <d v="2013-01-20T00:00:00"/>
    <n v="82.69"/>
  </r>
  <r>
    <x v="667"/>
    <d v="2013-01-20T00:00:00"/>
    <n v="161.21"/>
  </r>
  <r>
    <x v="889"/>
    <d v="2013-01-20T00:00:00"/>
    <n v="36.739999999999995"/>
  </r>
  <r>
    <x v="960"/>
    <d v="2013-01-20T00:00:00"/>
    <n v="83.25"/>
  </r>
  <r>
    <x v="767"/>
    <d v="2013-01-20T00:00:00"/>
    <n v="41.72"/>
  </r>
  <r>
    <x v="2102"/>
    <d v="2013-01-20T00:00:00"/>
    <n v="40.92"/>
  </r>
  <r>
    <x v="344"/>
    <d v="2013-01-20T00:00:00"/>
    <n v="28.76"/>
  </r>
  <r>
    <x v="911"/>
    <d v="2013-01-20T00:00:00"/>
    <n v="30.99"/>
  </r>
  <r>
    <x v="2103"/>
    <d v="2013-01-20T00:00:00"/>
    <n v="34.730000000000004"/>
  </r>
  <r>
    <x v="2104"/>
    <d v="2013-01-20T00:00:00"/>
    <n v="87.23"/>
  </r>
  <r>
    <x v="2105"/>
    <d v="2013-01-20T00:00:00"/>
    <n v="54.89"/>
  </r>
  <r>
    <x v="117"/>
    <d v="2013-01-20T00:00:00"/>
    <n v="26.990000000000002"/>
  </r>
  <r>
    <x v="2106"/>
    <d v="2013-01-20T00:00:00"/>
    <n v="70.25"/>
  </r>
  <r>
    <x v="1059"/>
    <d v="2013-01-20T00:00:00"/>
    <n v="40.33"/>
  </r>
  <r>
    <x v="515"/>
    <d v="2013-01-20T00:00:00"/>
    <n v="33.94"/>
  </r>
  <r>
    <x v="2107"/>
    <d v="2013-01-20T00:00:00"/>
    <n v="34.96"/>
  </r>
  <r>
    <x v="137"/>
    <d v="2013-01-20T00:00:00"/>
    <n v="40.730000000000004"/>
  </r>
  <r>
    <x v="729"/>
    <d v="2013-01-20T00:00:00"/>
    <n v="27.31"/>
  </r>
  <r>
    <x v="664"/>
    <d v="2013-01-20T00:00:00"/>
    <n v="52.91"/>
  </r>
  <r>
    <x v="602"/>
    <d v="2013-01-20T00:00:00"/>
    <n v="36.739999999999995"/>
  </r>
  <r>
    <x v="172"/>
    <d v="2013-01-20T00:00:00"/>
    <n v="62.48"/>
  </r>
  <r>
    <x v="568"/>
    <d v="2013-01-20T00:00:00"/>
    <n v="25.369999999999997"/>
  </r>
  <r>
    <x v="2108"/>
    <d v="2013-01-20T00:00:00"/>
    <n v="51.73"/>
  </r>
  <r>
    <x v="2109"/>
    <d v="2013-01-20T00:00:00"/>
    <n v="20.98"/>
  </r>
  <r>
    <x v="250"/>
    <d v="2013-01-20T00:00:00"/>
    <n v="37.760000000000005"/>
  </r>
  <r>
    <x v="2110"/>
    <d v="2013-01-20T00:00:00"/>
    <n v="41.86"/>
  </r>
  <r>
    <x v="2111"/>
    <d v="2013-01-20T00:00:00"/>
    <n v="45.31"/>
  </r>
  <r>
    <x v="401"/>
    <d v="2013-01-20T00:00:00"/>
    <n v="67.87"/>
  </r>
  <r>
    <x v="651"/>
    <d v="2013-01-20T00:00:00"/>
    <n v="30.99"/>
  </r>
  <r>
    <x v="78"/>
    <d v="2013-01-19T00:00:00"/>
    <n v="57.08"/>
  </r>
  <r>
    <x v="554"/>
    <d v="2013-01-19T00:00:00"/>
    <n v="41.32"/>
  </r>
  <r>
    <x v="2112"/>
    <d v="2013-01-19T00:00:00"/>
    <n v="46.31"/>
  </r>
  <r>
    <x v="2113"/>
    <d v="2013-01-19T00:00:00"/>
    <n v="21.77"/>
  </r>
  <r>
    <x v="2114"/>
    <d v="2013-01-19T00:00:00"/>
    <n v="37.739999999999995"/>
  </r>
  <r>
    <x v="398"/>
    <d v="2013-01-19T00:00:00"/>
    <n v="22.77"/>
  </r>
  <r>
    <x v="576"/>
    <d v="2013-01-19T00:00:00"/>
    <n v="50.36"/>
  </r>
  <r>
    <x v="2115"/>
    <d v="2013-01-19T00:00:00"/>
    <n v="27.9"/>
  </r>
  <r>
    <x v="567"/>
    <d v="2013-01-19T00:00:00"/>
    <n v="38.129999999999995"/>
  </r>
  <r>
    <x v="867"/>
    <d v="2013-01-19T00:00:00"/>
    <n v="93.41"/>
  </r>
  <r>
    <x v="212"/>
    <d v="2013-01-19T00:00:00"/>
    <n v="34.54"/>
  </r>
  <r>
    <x v="2116"/>
    <d v="2013-01-19T00:00:00"/>
    <n v="23.490000000000002"/>
  </r>
  <r>
    <x v="2117"/>
    <d v="2013-01-19T00:00:00"/>
    <n v="47.73"/>
  </r>
  <r>
    <x v="1590"/>
    <d v="2013-01-19T00:00:00"/>
    <n v="32.370000000000005"/>
  </r>
  <r>
    <x v="107"/>
    <d v="2013-01-19T00:00:00"/>
    <n v="23.490000000000002"/>
  </r>
  <r>
    <x v="2118"/>
    <d v="2013-01-19T00:00:00"/>
    <n v="26.36"/>
  </r>
  <r>
    <x v="2119"/>
    <d v="2013-01-19T00:00:00"/>
    <n v="26.36"/>
  </r>
  <r>
    <x v="659"/>
    <d v="2013-01-19T00:00:00"/>
    <n v="42.72"/>
  </r>
  <r>
    <x v="2120"/>
    <d v="2013-01-19T00:00:00"/>
    <n v="22.77"/>
  </r>
  <r>
    <x v="2121"/>
    <d v="2013-01-19T00:00:00"/>
    <n v="60.87"/>
  </r>
  <r>
    <x v="233"/>
    <d v="2013-01-19T00:00:00"/>
    <n v="48.51"/>
  </r>
  <r>
    <x v="2122"/>
    <d v="2013-01-19T00:00:00"/>
    <n v="20.77"/>
  </r>
  <r>
    <x v="2123"/>
    <d v="2013-01-19T00:00:00"/>
    <n v="50.98"/>
  </r>
  <r>
    <x v="2124"/>
    <d v="2013-01-19T00:00:00"/>
    <n v="69.89"/>
  </r>
  <r>
    <x v="2125"/>
    <d v="2013-01-19T00:00:00"/>
    <n v="42.519999999999996"/>
  </r>
  <r>
    <x v="882"/>
    <d v="2013-01-19T00:00:00"/>
    <n v="26.990000000000002"/>
  </r>
  <r>
    <x v="782"/>
    <d v="2013-01-19T00:00:00"/>
    <n v="95.02"/>
  </r>
  <r>
    <x v="75"/>
    <d v="2013-01-19T00:00:00"/>
    <n v="36.739999999999995"/>
  </r>
  <r>
    <x v="2126"/>
    <d v="2013-01-19T00:00:00"/>
    <n v="24.97"/>
  </r>
  <r>
    <x v="2127"/>
    <d v="2013-01-19T00:00:00"/>
    <n v="76.97"/>
  </r>
  <r>
    <x v="550"/>
    <d v="2013-01-18T00:00:00"/>
    <n v="40.730000000000004"/>
  </r>
  <r>
    <x v="74"/>
    <d v="2013-01-18T00:00:00"/>
    <n v="40.78"/>
  </r>
  <r>
    <x v="494"/>
    <d v="2013-01-18T00:00:00"/>
    <n v="22.77"/>
  </r>
  <r>
    <x v="400"/>
    <d v="2013-01-18T00:00:00"/>
    <n v="29.99"/>
  </r>
  <r>
    <x v="913"/>
    <d v="2013-01-18T00:00:00"/>
    <n v="31.97"/>
  </r>
  <r>
    <x v="532"/>
    <d v="2013-01-18T00:00:00"/>
    <n v="28.88"/>
  </r>
  <r>
    <x v="2128"/>
    <d v="2013-01-18T00:00:00"/>
    <n v="25.369999999999997"/>
  </r>
  <r>
    <x v="2129"/>
    <d v="2013-01-18T00:00:00"/>
    <n v="53.73"/>
  </r>
  <r>
    <x v="2130"/>
    <d v="2013-01-18T00:00:00"/>
    <n v="26.36"/>
  </r>
  <r>
    <x v="2131"/>
    <d v="2013-01-18T00:00:00"/>
    <n v="26.36"/>
  </r>
  <r>
    <x v="788"/>
    <d v="2013-01-18T00:00:00"/>
    <n v="26.36"/>
  </r>
  <r>
    <x v="1607"/>
    <d v="2013-01-18T00:00:00"/>
    <n v="60.91"/>
  </r>
  <r>
    <x v="539"/>
    <d v="2013-01-18T00:00:00"/>
    <n v="44.31"/>
  </r>
  <r>
    <x v="858"/>
    <d v="2013-01-18T00:00:00"/>
    <n v="36.769999999999996"/>
  </r>
  <r>
    <x v="1161"/>
    <d v="2013-01-18T00:00:00"/>
    <n v="45.98"/>
  </r>
  <r>
    <x v="2132"/>
    <d v="2013-01-18T00:00:00"/>
    <n v="30.54"/>
  </r>
  <r>
    <x v="2133"/>
    <d v="2013-01-18T00:00:00"/>
    <n v="34.54"/>
  </r>
  <r>
    <x v="852"/>
    <d v="2013-01-18T00:00:00"/>
    <n v="17.79"/>
  </r>
  <r>
    <x v="2134"/>
    <d v="2013-01-18T00:00:00"/>
    <n v="31.75"/>
  </r>
  <r>
    <x v="244"/>
    <d v="2013-01-18T00:00:00"/>
    <n v="25.990000000000002"/>
  </r>
  <r>
    <x v="442"/>
    <d v="2013-01-18T00:00:00"/>
    <n v="31.97"/>
  </r>
  <r>
    <x v="2135"/>
    <d v="2013-01-18T00:00:00"/>
    <n v="22.77"/>
  </r>
  <r>
    <x v="906"/>
    <d v="2013-01-18T00:00:00"/>
    <n v="43.74"/>
  </r>
  <r>
    <x v="79"/>
    <d v="2013-01-18T00:00:00"/>
    <n v="39.93"/>
  </r>
  <r>
    <x v="2136"/>
    <d v="2013-01-18T00:00:00"/>
    <n v="55.29"/>
  </r>
  <r>
    <x v="2137"/>
    <d v="2013-01-18T00:00:00"/>
    <n v="66.039999999999992"/>
  </r>
  <r>
    <x v="171"/>
    <d v="2013-01-18T00:00:00"/>
    <n v="52.25"/>
  </r>
  <r>
    <x v="2138"/>
    <d v="2013-01-18T00:00:00"/>
    <n v="67.66"/>
  </r>
  <r>
    <x v="511"/>
    <d v="2013-01-18T00:00:00"/>
    <n v="108.22"/>
  </r>
  <r>
    <x v="2139"/>
    <d v="2013-01-18T00:00:00"/>
    <n v="84.13"/>
  </r>
  <r>
    <x v="608"/>
    <d v="2013-01-18T00:00:00"/>
    <n v="45.72"/>
  </r>
  <r>
    <x v="2140"/>
    <d v="2013-01-17T00:00:00"/>
    <n v="24.97"/>
  </r>
  <r>
    <x v="358"/>
    <d v="2013-01-17T00:00:00"/>
    <n v="55.32"/>
  </r>
  <r>
    <x v="205"/>
    <d v="2013-01-17T00:00:00"/>
    <n v="81.62"/>
  </r>
  <r>
    <x v="320"/>
    <d v="2013-01-17T00:00:00"/>
    <n v="47.99"/>
  </r>
  <r>
    <x v="2141"/>
    <d v="2013-01-17T00:00:00"/>
    <n v="22.77"/>
  </r>
  <r>
    <x v="206"/>
    <d v="2013-01-17T00:00:00"/>
    <n v="24.97"/>
  </r>
  <r>
    <x v="428"/>
    <d v="2013-01-17T00:00:00"/>
    <n v="26.990000000000002"/>
  </r>
  <r>
    <x v="2142"/>
    <d v="2013-01-17T00:00:00"/>
    <n v="29.77"/>
  </r>
  <r>
    <x v="372"/>
    <d v="2013-01-17T00:00:00"/>
    <n v="25.369999999999997"/>
  </r>
  <r>
    <x v="322"/>
    <d v="2013-01-17T00:00:00"/>
    <n v="17.78"/>
  </r>
  <r>
    <x v="2143"/>
    <d v="2013-01-17T00:00:00"/>
    <n v="25.369999999999997"/>
  </r>
  <r>
    <x v="2144"/>
    <d v="2013-01-17T00:00:00"/>
    <n v="22.77"/>
  </r>
  <r>
    <x v="2145"/>
    <d v="2013-01-17T00:00:00"/>
    <n v="25.369999999999997"/>
  </r>
  <r>
    <x v="2146"/>
    <d v="2013-01-17T00:00:00"/>
    <n v="23.97"/>
  </r>
  <r>
    <x v="314"/>
    <d v="2013-01-17T00:00:00"/>
    <n v="40.33"/>
  </r>
  <r>
    <x v="977"/>
    <d v="2013-01-17T00:00:00"/>
    <n v="38.549999999999997"/>
  </r>
  <r>
    <x v="851"/>
    <d v="2013-01-17T00:00:00"/>
    <n v="19.79"/>
  </r>
  <r>
    <x v="2147"/>
    <d v="2013-01-17T00:00:00"/>
    <n v="26.36"/>
  </r>
  <r>
    <x v="2148"/>
    <d v="2013-01-17T00:00:00"/>
    <n v="31"/>
  </r>
  <r>
    <x v="2149"/>
    <d v="2013-01-17T00:00:00"/>
    <n v="25.990000000000002"/>
  </r>
  <r>
    <x v="16"/>
    <d v="2013-01-17T00:00:00"/>
    <n v="45.66"/>
  </r>
  <r>
    <x v="2150"/>
    <d v="2013-01-17T00:00:00"/>
    <n v="24.97"/>
  </r>
  <r>
    <x v="2151"/>
    <d v="2013-01-17T00:00:00"/>
    <n v="54.69"/>
  </r>
  <r>
    <x v="481"/>
    <d v="2013-01-17T00:00:00"/>
    <n v="37.549999999999997"/>
  </r>
  <r>
    <x v="2152"/>
    <d v="2013-01-17T00:00:00"/>
    <n v="25.369999999999997"/>
  </r>
  <r>
    <x v="2153"/>
    <d v="2013-01-17T00:00:00"/>
    <n v="41.730000000000004"/>
  </r>
  <r>
    <x v="2154"/>
    <d v="2013-01-16T00:00:00"/>
    <n v="31.75"/>
  </r>
  <r>
    <x v="35"/>
    <d v="2013-01-16T00:00:00"/>
    <n v="18.98"/>
  </r>
  <r>
    <x v="597"/>
    <d v="2013-01-16T00:00:00"/>
    <n v="50.7"/>
  </r>
  <r>
    <x v="2155"/>
    <d v="2013-01-16T00:00:00"/>
    <n v="32.980000000000004"/>
  </r>
  <r>
    <x v="2156"/>
    <d v="2013-01-16T00:00:00"/>
    <n v="50.3"/>
  </r>
  <r>
    <x v="2157"/>
    <d v="2013-01-16T00:00:00"/>
    <n v="26.36"/>
  </r>
  <r>
    <x v="844"/>
    <d v="2013-01-16T00:00:00"/>
    <n v="17.79"/>
  </r>
  <r>
    <x v="2158"/>
    <d v="2013-01-16T00:00:00"/>
    <n v="28.9"/>
  </r>
  <r>
    <x v="845"/>
    <d v="2013-01-16T00:00:00"/>
    <n v="139.36000000000001"/>
  </r>
  <r>
    <x v="1007"/>
    <d v="2013-01-16T00:00:00"/>
    <n v="40.33"/>
  </r>
  <r>
    <x v="2159"/>
    <d v="2013-01-16T00:00:00"/>
    <n v="18.98"/>
  </r>
  <r>
    <x v="2160"/>
    <d v="2013-01-16T00:00:00"/>
    <n v="22.560000000000002"/>
  </r>
  <r>
    <x v="2161"/>
    <d v="2013-01-16T00:00:00"/>
    <n v="52.9"/>
  </r>
  <r>
    <x v="2162"/>
    <d v="2013-01-16T00:00:00"/>
    <n v="55.12"/>
  </r>
  <r>
    <x v="2163"/>
    <d v="2013-01-16T00:00:00"/>
    <n v="20.990000000000002"/>
  </r>
  <r>
    <x v="1876"/>
    <d v="2013-01-16T00:00:00"/>
    <n v="57.68"/>
  </r>
  <r>
    <x v="808"/>
    <d v="2013-01-16T00:00:00"/>
    <n v="34.989999999999995"/>
  </r>
  <r>
    <x v="2164"/>
    <d v="2013-01-16T00:00:00"/>
    <n v="26.36"/>
  </r>
  <r>
    <x v="2165"/>
    <d v="2013-01-16T00:00:00"/>
    <n v="28.36"/>
  </r>
  <r>
    <x v="2166"/>
    <d v="2013-01-16T00:00:00"/>
    <n v="30.99"/>
  </r>
  <r>
    <x v="2167"/>
    <d v="2013-01-16T00:00:00"/>
    <n v="18.78"/>
  </r>
  <r>
    <x v="976"/>
    <d v="2013-01-16T00:00:00"/>
    <n v="35.989999999999995"/>
  </r>
  <r>
    <x v="682"/>
    <d v="2013-01-16T00:00:00"/>
    <n v="58.48"/>
  </r>
  <r>
    <x v="2168"/>
    <d v="2013-01-16T00:00:00"/>
    <n v="26.96"/>
  </r>
  <r>
    <x v="215"/>
    <d v="2013-01-15T00:00:00"/>
    <n v="15.79"/>
  </r>
  <r>
    <x v="616"/>
    <d v="2013-01-15T00:00:00"/>
    <n v="22.77"/>
  </r>
  <r>
    <x v="371"/>
    <d v="2013-01-15T00:00:00"/>
    <n v="61.97"/>
  </r>
  <r>
    <x v="2169"/>
    <d v="2013-01-15T00:00:00"/>
    <n v="68.509999999999991"/>
  </r>
  <r>
    <x v="1104"/>
    <d v="2013-01-15T00:00:00"/>
    <n v="64.539999999999992"/>
  </r>
  <r>
    <x v="35"/>
    <d v="2013-01-15T00:00:00"/>
    <n v="17.79"/>
  </r>
  <r>
    <x v="238"/>
    <d v="2013-01-15T00:00:00"/>
    <n v="23.490000000000002"/>
  </r>
  <r>
    <x v="2170"/>
    <d v="2013-01-15T00:00:00"/>
    <n v="34.989999999999995"/>
  </r>
  <r>
    <x v="2171"/>
    <d v="2013-01-15T00:00:00"/>
    <n v="30.97"/>
  </r>
  <r>
    <x v="2172"/>
    <d v="2013-01-15T00:00:00"/>
    <n v="23.7"/>
  </r>
  <r>
    <x v="2173"/>
    <d v="2013-01-15T00:00:00"/>
    <n v="50.96"/>
  </r>
  <r>
    <x v="666"/>
    <d v="2013-01-15T00:00:00"/>
    <n v="130.76"/>
  </r>
  <r>
    <x v="2174"/>
    <d v="2013-01-15T00:00:00"/>
    <n v="25.7"/>
  </r>
  <r>
    <x v="923"/>
    <d v="2013-01-15T00:00:00"/>
    <n v="75.23"/>
  </r>
  <r>
    <x v="2175"/>
    <d v="2013-01-15T00:00:00"/>
    <n v="25.96"/>
  </r>
  <r>
    <x v="2176"/>
    <d v="2013-01-15T00:00:00"/>
    <n v="26.36"/>
  </r>
  <r>
    <x v="2177"/>
    <d v="2013-01-15T00:00:00"/>
    <n v="37.14"/>
  </r>
  <r>
    <x v="538"/>
    <d v="2013-01-15T00:00:00"/>
    <n v="60.28"/>
  </r>
  <r>
    <x v="2178"/>
    <d v="2013-01-15T00:00:00"/>
    <n v="22.990000000000002"/>
  </r>
  <r>
    <x v="184"/>
    <d v="2013-01-15T00:00:00"/>
    <n v="22.77"/>
  </r>
  <r>
    <x v="343"/>
    <d v="2013-01-15T00:00:00"/>
    <n v="19.77"/>
  </r>
  <r>
    <x v="2179"/>
    <d v="2013-01-15T00:00:00"/>
    <n v="41.129999999999995"/>
  </r>
  <r>
    <x v="2180"/>
    <d v="2013-01-15T00:00:00"/>
    <n v="30.99"/>
  </r>
  <r>
    <x v="2181"/>
    <d v="2013-01-15T00:00:00"/>
    <n v="38.989999999999995"/>
  </r>
  <r>
    <x v="2182"/>
    <d v="2013-01-15T00:00:00"/>
    <n v="40.980000000000004"/>
  </r>
  <r>
    <x v="136"/>
    <d v="2013-01-14T00:00:00"/>
    <n v="25.96"/>
  </r>
  <r>
    <x v="2183"/>
    <d v="2013-01-14T00:00:00"/>
    <n v="25.369999999999997"/>
  </r>
  <r>
    <x v="253"/>
    <d v="2013-01-14T00:00:00"/>
    <n v="30.94"/>
  </r>
  <r>
    <x v="78"/>
    <d v="2013-01-14T00:00:00"/>
    <n v="24.97"/>
  </r>
  <r>
    <x v="546"/>
    <d v="2013-01-14T00:00:00"/>
    <n v="46.31"/>
  </r>
  <r>
    <x v="418"/>
    <d v="2013-01-14T00:00:00"/>
    <n v="64.25"/>
  </r>
  <r>
    <x v="2184"/>
    <d v="2013-01-14T00:00:00"/>
    <n v="30.28"/>
  </r>
  <r>
    <x v="2185"/>
    <d v="2013-01-14T00:00:00"/>
    <n v="137.9"/>
  </r>
  <r>
    <x v="2186"/>
    <d v="2013-01-14T00:00:00"/>
    <n v="49.13"/>
  </r>
  <r>
    <x v="710"/>
    <d v="2013-01-14T00:00:00"/>
    <n v="80.97"/>
  </r>
  <r>
    <x v="691"/>
    <d v="2013-01-14T00:00:00"/>
    <n v="16.990000000000002"/>
  </r>
  <r>
    <x v="70"/>
    <d v="2013-01-14T00:00:00"/>
    <n v="26.36"/>
  </r>
  <r>
    <x v="2187"/>
    <d v="2013-01-14T00:00:00"/>
    <n v="34.989999999999995"/>
  </r>
  <r>
    <x v="336"/>
    <d v="2013-01-14T00:00:00"/>
    <n v="25.369999999999997"/>
  </r>
  <r>
    <x v="2188"/>
    <d v="2013-01-14T00:00:00"/>
    <n v="24.97"/>
  </r>
  <r>
    <x v="2189"/>
    <d v="2013-01-14T00:00:00"/>
    <n v="26.36"/>
  </r>
  <r>
    <x v="2190"/>
    <d v="2013-01-14T00:00:00"/>
    <n v="22.77"/>
  </r>
  <r>
    <x v="1693"/>
    <d v="2013-01-14T00:00:00"/>
    <n v="95.94"/>
  </r>
  <r>
    <x v="2191"/>
    <d v="2013-01-14T00:00:00"/>
    <n v="25.369999999999997"/>
  </r>
  <r>
    <x v="190"/>
    <d v="2013-01-14T00:00:00"/>
    <n v="68.099999999999994"/>
  </r>
  <r>
    <x v="2192"/>
    <d v="2013-01-14T00:00:00"/>
    <n v="62.15"/>
  </r>
  <r>
    <x v="371"/>
    <d v="2013-01-14T00:00:00"/>
    <n v="59.51"/>
  </r>
  <r>
    <x v="2193"/>
    <d v="2013-01-14T00:00:00"/>
    <n v="25.7"/>
  </r>
  <r>
    <x v="2194"/>
    <d v="2013-01-14T00:00:00"/>
    <n v="39.739999999999995"/>
  </r>
  <r>
    <x v="674"/>
    <d v="2013-01-14T00:00:00"/>
    <n v="40.58"/>
  </r>
  <r>
    <x v="2195"/>
    <d v="2013-01-14T00:00:00"/>
    <n v="63.27"/>
  </r>
  <r>
    <x v="559"/>
    <d v="2013-01-14T00:00:00"/>
    <n v="23.490000000000002"/>
  </r>
  <r>
    <x v="0"/>
    <d v="2013-01-14T00:00:00"/>
    <n v="26.36"/>
  </r>
  <r>
    <x v="200"/>
    <d v="2013-01-14T00:00:00"/>
    <n v="21.77"/>
  </r>
  <r>
    <x v="2196"/>
    <d v="2013-01-13T00:00:00"/>
    <n v="22.77"/>
  </r>
  <r>
    <x v="2197"/>
    <d v="2013-01-13T00:00:00"/>
    <n v="238.14"/>
  </r>
  <r>
    <x v="2198"/>
    <d v="2013-01-13T00:00:00"/>
    <n v="22.77"/>
  </r>
  <r>
    <x v="2199"/>
    <d v="2013-01-13T00:00:00"/>
    <n v="37.730000000000004"/>
  </r>
  <r>
    <x v="1992"/>
    <d v="2013-01-13T00:00:00"/>
    <n v="110.83"/>
  </r>
  <r>
    <x v="2200"/>
    <d v="2013-01-13T00:00:00"/>
    <n v="54.53"/>
  </r>
  <r>
    <x v="658"/>
    <d v="2013-01-13T00:00:00"/>
    <n v="37.989999999999995"/>
  </r>
  <r>
    <x v="2201"/>
    <d v="2013-01-13T00:00:00"/>
    <n v="25.369999999999997"/>
  </r>
  <r>
    <x v="807"/>
    <d v="2013-01-13T00:00:00"/>
    <n v="26.9"/>
  </r>
  <r>
    <x v="596"/>
    <d v="2013-01-13T00:00:00"/>
    <n v="32.54"/>
  </r>
  <r>
    <x v="494"/>
    <d v="2013-01-13T00:00:00"/>
    <n v="34.489999999999995"/>
  </r>
  <r>
    <x v="2202"/>
    <d v="2013-01-13T00:00:00"/>
    <n v="42.97"/>
  </r>
  <r>
    <x v="2203"/>
    <d v="2013-01-13T00:00:00"/>
    <n v="26.36"/>
  </r>
  <r>
    <x v="2204"/>
    <d v="2013-01-13T00:00:00"/>
    <n v="25.79"/>
  </r>
  <r>
    <x v="2205"/>
    <d v="2013-01-13T00:00:00"/>
    <n v="29.36"/>
  </r>
  <r>
    <x v="2206"/>
    <d v="2013-01-13T00:00:00"/>
    <n v="25.369999999999997"/>
  </r>
  <r>
    <x v="875"/>
    <d v="2013-01-13T00:00:00"/>
    <n v="70.66"/>
  </r>
  <r>
    <x v="726"/>
    <d v="2013-01-13T00:00:00"/>
    <n v="28.76"/>
  </r>
  <r>
    <x v="1875"/>
    <d v="2013-01-13T00:00:00"/>
    <n v="44.38"/>
  </r>
  <r>
    <x v="2207"/>
    <d v="2013-01-13T00:00:00"/>
    <n v="51.11"/>
  </r>
  <r>
    <x v="2208"/>
    <d v="2013-01-13T00:00:00"/>
    <n v="11"/>
  </r>
  <r>
    <x v="313"/>
    <d v="2013-01-13T00:00:00"/>
    <n v="190.98"/>
  </r>
  <r>
    <x v="2209"/>
    <d v="2013-01-13T00:00:00"/>
    <n v="41.72"/>
  </r>
  <r>
    <x v="320"/>
    <d v="2013-01-13T00:00:00"/>
    <n v="55.3"/>
  </r>
  <r>
    <x v="2210"/>
    <d v="2013-01-13T00:00:00"/>
    <n v="37.94"/>
  </r>
  <r>
    <x v="701"/>
    <d v="2013-01-13T00:00:00"/>
    <n v="80.22"/>
  </r>
  <r>
    <x v="2154"/>
    <d v="2013-01-13T00:00:00"/>
    <n v="26.36"/>
  </r>
  <r>
    <x v="2211"/>
    <d v="2013-01-13T00:00:00"/>
    <n v="40.730000000000004"/>
  </r>
  <r>
    <x v="400"/>
    <d v="2013-01-13T00:00:00"/>
    <n v="26.36"/>
  </r>
  <r>
    <x v="2212"/>
    <d v="2013-01-13T00:00:00"/>
    <n v="31.99"/>
  </r>
  <r>
    <x v="2213"/>
    <d v="2013-01-13T00:00:00"/>
    <n v="23.77"/>
  </r>
  <r>
    <x v="2214"/>
    <d v="2013-01-12T00:00:00"/>
    <n v="45.27"/>
  </r>
  <r>
    <x v="328"/>
    <d v="2013-01-12T00:00:00"/>
    <n v="105.4"/>
  </r>
  <r>
    <x v="1631"/>
    <d v="2013-01-12T00:00:00"/>
    <n v="26.96"/>
  </r>
  <r>
    <x v="2215"/>
    <d v="2013-01-12T00:00:00"/>
    <n v="21.77"/>
  </r>
  <r>
    <x v="2216"/>
    <d v="2013-01-12T00:00:00"/>
    <n v="89.2"/>
  </r>
  <r>
    <x v="818"/>
    <d v="2013-01-12T00:00:00"/>
    <n v="40.58"/>
  </r>
  <r>
    <x v="2217"/>
    <d v="2013-01-12T00:00:00"/>
    <n v="30.99"/>
  </r>
  <r>
    <x v="2025"/>
    <d v="2013-01-12T00:00:00"/>
    <n v="37.730000000000004"/>
  </r>
  <r>
    <x v="672"/>
    <d v="2013-01-12T00:00:00"/>
    <n v="42.78"/>
  </r>
  <r>
    <x v="2218"/>
    <d v="2013-01-12T00:00:00"/>
    <n v="25.96"/>
  </r>
  <r>
    <x v="2219"/>
    <d v="2013-01-12T00:00:00"/>
    <n v="38.129999999999995"/>
  </r>
  <r>
    <x v="287"/>
    <d v="2013-01-12T00:00:00"/>
    <n v="24.97"/>
  </r>
  <r>
    <x v="2220"/>
    <d v="2013-01-12T00:00:00"/>
    <n v="15.99"/>
  </r>
  <r>
    <x v="616"/>
    <d v="2013-01-12T00:00:00"/>
    <n v="70.849999999999994"/>
  </r>
  <r>
    <x v="2221"/>
    <d v="2013-01-12T00:00:00"/>
    <n v="22.77"/>
  </r>
  <r>
    <x v="480"/>
    <d v="2013-01-12T00:00:00"/>
    <n v="34.54"/>
  </r>
  <r>
    <x v="2222"/>
    <d v="2013-01-12T00:00:00"/>
    <n v="70.539999999999992"/>
  </r>
  <r>
    <x v="2223"/>
    <d v="2013-01-12T00:00:00"/>
    <n v="27.7"/>
  </r>
  <r>
    <x v="1535"/>
    <d v="2013-01-12T00:00:00"/>
    <n v="57.47"/>
  </r>
  <r>
    <x v="758"/>
    <d v="2013-01-12T00:00:00"/>
    <n v="23.490000000000002"/>
  </r>
  <r>
    <x v="2224"/>
    <d v="2013-01-12T00:00:00"/>
    <n v="37.14"/>
  </r>
  <r>
    <x v="413"/>
    <d v="2013-01-12T00:00:00"/>
    <n v="39.739999999999995"/>
  </r>
  <r>
    <x v="2225"/>
    <d v="2013-01-12T00:00:00"/>
    <n v="58.48"/>
  </r>
  <r>
    <x v="2226"/>
    <d v="2013-01-12T00:00:00"/>
    <n v="177.75"/>
  </r>
  <r>
    <x v="2198"/>
    <d v="2013-01-12T00:00:00"/>
    <n v="22.77"/>
  </r>
  <r>
    <x v="329"/>
    <d v="2013-01-12T00:00:00"/>
    <n v="20.98"/>
  </r>
  <r>
    <x v="1556"/>
    <d v="2013-01-12T00:00:00"/>
    <n v="55.88"/>
  </r>
  <r>
    <x v="38"/>
    <d v="2013-01-11T00:00:00"/>
    <n v="43.99"/>
  </r>
  <r>
    <x v="252"/>
    <d v="2013-01-11T00:00:00"/>
    <n v="22.77"/>
  </r>
  <r>
    <x v="253"/>
    <d v="2013-01-11T00:00:00"/>
    <n v="71.84"/>
  </r>
  <r>
    <x v="74"/>
    <d v="2013-01-11T00:00:00"/>
    <n v="38.94"/>
  </r>
  <r>
    <x v="422"/>
    <d v="2013-01-11T00:00:00"/>
    <n v="74.25"/>
  </r>
  <r>
    <x v="922"/>
    <d v="2013-01-11T00:00:00"/>
    <n v="52.75"/>
  </r>
  <r>
    <x v="779"/>
    <d v="2013-01-11T00:00:00"/>
    <n v="32.989999999999995"/>
  </r>
  <r>
    <x v="2227"/>
    <d v="2013-01-11T00:00:00"/>
    <n v="32.769999999999996"/>
  </r>
  <r>
    <x v="2228"/>
    <d v="2013-01-11T00:00:00"/>
    <n v="22.77"/>
  </r>
  <r>
    <x v="2229"/>
    <d v="2013-01-11T00:00:00"/>
    <n v="80.290000000000006"/>
  </r>
  <r>
    <x v="2230"/>
    <d v="2013-01-11T00:00:00"/>
    <n v="22.77"/>
  </r>
  <r>
    <x v="2231"/>
    <d v="2013-01-11T00:00:00"/>
    <n v="35.54"/>
  </r>
  <r>
    <x v="974"/>
    <d v="2013-01-11T00:00:00"/>
    <n v="22.77"/>
  </r>
  <r>
    <x v="2232"/>
    <d v="2013-01-11T00:00:00"/>
    <n v="11"/>
  </r>
  <r>
    <x v="2024"/>
    <d v="2013-01-11T00:00:00"/>
    <n v="33.97"/>
  </r>
  <r>
    <x v="2039"/>
    <d v="2013-01-11T00:00:00"/>
    <n v="33.739999999999995"/>
  </r>
  <r>
    <x v="148"/>
    <d v="2013-01-11T00:00:00"/>
    <n v="23.490000000000002"/>
  </r>
  <r>
    <x v="188"/>
    <d v="2013-01-11T00:00:00"/>
    <n v="69.28"/>
  </r>
  <r>
    <x v="31"/>
    <d v="2013-01-11T00:00:00"/>
    <n v="28.36"/>
  </r>
  <r>
    <x v="2233"/>
    <d v="2013-01-11T00:00:00"/>
    <n v="40.92"/>
  </r>
  <r>
    <x v="2234"/>
    <d v="2013-01-11T00:00:00"/>
    <n v="46.31"/>
  </r>
  <r>
    <x v="2235"/>
    <d v="2013-01-11T00:00:00"/>
    <n v="22.77"/>
  </r>
  <r>
    <x v="2236"/>
    <d v="2013-01-11T00:00:00"/>
    <n v="16.78"/>
  </r>
  <r>
    <x v="2237"/>
    <d v="2013-01-11T00:00:00"/>
    <n v="26.96"/>
  </r>
  <r>
    <x v="2238"/>
    <d v="2013-01-11T00:00:00"/>
    <n v="27.7"/>
  </r>
  <r>
    <x v="2239"/>
    <d v="2013-01-11T00:00:00"/>
    <n v="25.369999999999997"/>
  </r>
  <r>
    <x v="2240"/>
    <d v="2013-01-11T00:00:00"/>
    <n v="69.849999999999994"/>
  </r>
  <r>
    <x v="446"/>
    <d v="2013-01-11T00:00:00"/>
    <n v="33.700000000000003"/>
  </r>
  <r>
    <x v="335"/>
    <d v="2013-01-11T00:00:00"/>
    <n v="25.369999999999997"/>
  </r>
  <r>
    <x v="78"/>
    <d v="2013-01-10T00:00:00"/>
    <n v="20.97"/>
  </r>
  <r>
    <x v="499"/>
    <d v="2013-01-10T00:00:00"/>
    <n v="58.73"/>
  </r>
  <r>
    <x v="2241"/>
    <d v="2013-01-10T00:00:00"/>
    <n v="32.54"/>
  </r>
  <r>
    <x v="1421"/>
    <d v="2013-01-10T00:00:00"/>
    <n v="23.490000000000002"/>
  </r>
  <r>
    <x v="746"/>
    <d v="2013-01-10T00:00:00"/>
    <n v="27.7"/>
  </r>
  <r>
    <x v="2242"/>
    <d v="2013-01-10T00:00:00"/>
    <n v="39.35"/>
  </r>
  <r>
    <x v="2243"/>
    <d v="2013-01-10T00:00:00"/>
    <n v="21.77"/>
  </r>
  <r>
    <x v="895"/>
    <d v="2013-01-10T00:00:00"/>
    <n v="67.87"/>
  </r>
  <r>
    <x v="2244"/>
    <d v="2013-01-10T00:00:00"/>
    <n v="23.990000000000002"/>
  </r>
  <r>
    <x v="2214"/>
    <d v="2013-01-10T00:00:00"/>
    <n v="93.96"/>
  </r>
  <r>
    <x v="2245"/>
    <d v="2013-01-10T00:00:00"/>
    <n v="25.369999999999997"/>
  </r>
  <r>
    <x v="2246"/>
    <d v="2013-01-10T00:00:00"/>
    <n v="70.97"/>
  </r>
  <r>
    <x v="8"/>
    <d v="2013-01-10T00:00:00"/>
    <n v="46.31"/>
  </r>
  <r>
    <x v="2247"/>
    <d v="2013-01-10T00:00:00"/>
    <n v="42.980000000000004"/>
  </r>
  <r>
    <x v="62"/>
    <d v="2013-01-10T00:00:00"/>
    <n v="24.97"/>
  </r>
  <r>
    <x v="2248"/>
    <d v="2013-01-10T00:00:00"/>
    <n v="25.96"/>
  </r>
  <r>
    <x v="558"/>
    <d v="2013-01-10T00:00:00"/>
    <n v="30.99"/>
  </r>
  <r>
    <x v="309"/>
    <d v="2013-01-10T00:00:00"/>
    <n v="25.96"/>
  </r>
  <r>
    <x v="254"/>
    <d v="2013-01-10T00:00:00"/>
    <n v="24.97"/>
  </r>
  <r>
    <x v="1404"/>
    <d v="2013-01-09T00:00:00"/>
    <n v="20.58"/>
  </r>
  <r>
    <x v="460"/>
    <d v="2013-01-09T00:00:00"/>
    <n v="62.66"/>
  </r>
  <r>
    <x v="812"/>
    <d v="2013-01-09T00:00:00"/>
    <n v="70.06"/>
  </r>
  <r>
    <x v="2249"/>
    <d v="2013-01-09T00:00:00"/>
    <n v="177.3"/>
  </r>
  <r>
    <x v="2250"/>
    <d v="2013-01-09T00:00:00"/>
    <n v="23.490000000000002"/>
  </r>
  <r>
    <x v="205"/>
    <d v="2013-01-09T00:00:00"/>
    <n v="74.289999999999992"/>
  </r>
  <r>
    <x v="277"/>
    <d v="2013-01-09T00:00:00"/>
    <n v="58.08"/>
  </r>
  <r>
    <x v="2251"/>
    <d v="2013-01-09T00:00:00"/>
    <n v="28.96"/>
  </r>
  <r>
    <x v="2252"/>
    <d v="2013-01-09T00:00:00"/>
    <n v="26.759999999999998"/>
  </r>
  <r>
    <x v="2253"/>
    <d v="2013-01-09T00:00:00"/>
    <n v="23.97"/>
  </r>
  <r>
    <x v="203"/>
    <d v="2013-01-09T00:00:00"/>
    <n v="26.36"/>
  </r>
  <r>
    <x v="2254"/>
    <d v="2013-01-09T00:00:00"/>
    <n v="19.77"/>
  </r>
  <r>
    <x v="74"/>
    <d v="2013-01-09T00:00:00"/>
    <n v="38.549999999999997"/>
  </r>
  <r>
    <x v="2255"/>
    <d v="2013-01-09T00:00:00"/>
    <n v="25.96"/>
  </r>
  <r>
    <x v="424"/>
    <d v="2013-01-09T00:00:00"/>
    <n v="24.97"/>
  </r>
  <r>
    <x v="522"/>
    <d v="2013-01-09T00:00:00"/>
    <n v="14.99"/>
  </r>
  <r>
    <x v="1571"/>
    <d v="2013-01-09T00:00:00"/>
    <n v="62.86"/>
  </r>
  <r>
    <x v="2256"/>
    <d v="2013-01-09T00:00:00"/>
    <n v="39.989999999999995"/>
  </r>
  <r>
    <x v="2257"/>
    <d v="2013-01-09T00:00:00"/>
    <n v="38.94"/>
  </r>
  <r>
    <x v="2258"/>
    <d v="2013-01-09T00:00:00"/>
    <n v="41.54"/>
  </r>
  <r>
    <x v="2259"/>
    <d v="2013-01-09T00:00:00"/>
    <n v="63.63"/>
  </r>
  <r>
    <x v="2260"/>
    <d v="2013-01-09T00:00:00"/>
    <n v="27.99"/>
  </r>
  <r>
    <x v="789"/>
    <d v="2013-01-09T00:00:00"/>
    <n v="25.3"/>
  </r>
  <r>
    <x v="2261"/>
    <d v="2013-01-09T00:00:00"/>
    <n v="47.75"/>
  </r>
  <r>
    <x v="2098"/>
    <d v="2013-01-09T00:00:00"/>
    <n v="40.36"/>
  </r>
  <r>
    <x v="641"/>
    <d v="2013-01-09T00:00:00"/>
    <n v="57.68"/>
  </r>
  <r>
    <x v="2262"/>
    <d v="2013-01-09T00:00:00"/>
    <n v="38.769999999999996"/>
  </r>
  <r>
    <x v="2263"/>
    <d v="2013-01-08T00:00:00"/>
    <n v="50.09"/>
  </r>
  <r>
    <x v="115"/>
    <d v="2013-01-08T00:00:00"/>
    <n v="23.97"/>
  </r>
  <r>
    <x v="460"/>
    <d v="2013-01-08T00:00:00"/>
    <n v="38.14"/>
  </r>
  <r>
    <x v="2264"/>
    <d v="2013-01-08T00:00:00"/>
    <n v="25.369999999999997"/>
  </r>
  <r>
    <x v="812"/>
    <d v="2013-01-08T00:00:00"/>
    <n v="41.36"/>
  </r>
  <r>
    <x v="2265"/>
    <d v="2013-01-08T00:00:00"/>
    <n v="42.54"/>
  </r>
  <r>
    <x v="98"/>
    <d v="2013-01-08T00:00:00"/>
    <n v="74.930000000000007"/>
  </r>
  <r>
    <x v="2072"/>
    <d v="2013-01-08T00:00:00"/>
    <n v="37.14"/>
  </r>
  <r>
    <x v="2266"/>
    <d v="2013-01-08T00:00:00"/>
    <n v="84.3"/>
  </r>
  <r>
    <x v="286"/>
    <d v="2013-01-08T00:00:00"/>
    <n v="28.7"/>
  </r>
  <r>
    <x v="2267"/>
    <d v="2013-01-08T00:00:00"/>
    <n v="64.72"/>
  </r>
  <r>
    <x v="470"/>
    <d v="2013-01-08T00:00:00"/>
    <n v="60.08"/>
  </r>
  <r>
    <x v="187"/>
    <d v="2013-01-08T00:00:00"/>
    <n v="23.490000000000002"/>
  </r>
  <r>
    <x v="2268"/>
    <d v="2013-01-08T00:00:00"/>
    <n v="25.369999999999997"/>
  </r>
  <r>
    <x v="2269"/>
    <d v="2013-01-08T00:00:00"/>
    <n v="36.769999999999996"/>
  </r>
  <r>
    <x v="271"/>
    <d v="2013-01-08T00:00:00"/>
    <n v="29.99"/>
  </r>
  <r>
    <x v="2270"/>
    <d v="2013-01-08T00:00:00"/>
    <n v="75.989999999999995"/>
  </r>
  <r>
    <x v="2271"/>
    <d v="2013-01-08T00:00:00"/>
    <n v="62.37"/>
  </r>
  <r>
    <x v="2272"/>
    <d v="2013-01-08T00:00:00"/>
    <n v="104.57"/>
  </r>
  <r>
    <x v="2273"/>
    <d v="2013-01-08T00:00:00"/>
    <n v="29.36"/>
  </r>
  <r>
    <x v="2274"/>
    <d v="2013-01-08T00:00:00"/>
    <n v="17.79"/>
  </r>
  <r>
    <x v="2275"/>
    <d v="2013-01-07T00:00:00"/>
    <n v="45.98"/>
  </r>
  <r>
    <x v="2276"/>
    <d v="2013-01-07T00:00:00"/>
    <n v="39.370000000000005"/>
  </r>
  <r>
    <x v="2277"/>
    <d v="2013-01-07T00:00:00"/>
    <n v="21.77"/>
  </r>
  <r>
    <x v="1404"/>
    <d v="2013-01-07T00:00:00"/>
    <n v="17.79"/>
  </r>
  <r>
    <x v="796"/>
    <d v="2013-01-07T00:00:00"/>
    <n v="23.77"/>
  </r>
  <r>
    <x v="626"/>
    <d v="2013-01-07T00:00:00"/>
    <n v="60.87"/>
  </r>
  <r>
    <x v="835"/>
    <d v="2013-01-07T00:00:00"/>
    <n v="38.989999999999995"/>
  </r>
  <r>
    <x v="96"/>
    <d v="2013-01-07T00:00:00"/>
    <n v="24.7"/>
  </r>
  <r>
    <x v="156"/>
    <d v="2013-01-07T00:00:00"/>
    <n v="19.77"/>
  </r>
  <r>
    <x v="445"/>
    <d v="2013-01-07T00:00:00"/>
    <n v="46.36"/>
  </r>
  <r>
    <x v="1420"/>
    <d v="2013-01-07T00:00:00"/>
    <n v="55.98"/>
  </r>
  <r>
    <x v="2278"/>
    <d v="2013-01-07T00:00:00"/>
    <n v="23.97"/>
  </r>
  <r>
    <x v="216"/>
    <d v="2013-01-07T00:00:00"/>
    <n v="25.990000000000002"/>
  </r>
  <r>
    <x v="2071"/>
    <d v="2013-01-07T00:00:00"/>
    <n v="22.77"/>
  </r>
  <r>
    <x v="920"/>
    <d v="2013-01-07T00:00:00"/>
    <n v="22.77"/>
  </r>
  <r>
    <x v="2279"/>
    <d v="2013-01-07T00:00:00"/>
    <n v="90.99"/>
  </r>
  <r>
    <x v="460"/>
    <d v="2013-01-07T00:00:00"/>
    <n v="70.97999999999999"/>
  </r>
  <r>
    <x v="775"/>
    <d v="2013-01-07T00:00:00"/>
    <n v="37.730000000000004"/>
  </r>
  <r>
    <x v="97"/>
    <d v="2013-01-07T00:00:00"/>
    <n v="185.99"/>
  </r>
  <r>
    <x v="705"/>
    <d v="2013-01-07T00:00:00"/>
    <n v="25.96"/>
  </r>
  <r>
    <x v="2280"/>
    <d v="2013-01-07T00:00:00"/>
    <n v="81.42"/>
  </r>
  <r>
    <x v="553"/>
    <d v="2013-01-07T00:00:00"/>
    <n v="24.97"/>
  </r>
  <r>
    <x v="358"/>
    <d v="2013-01-07T00:00:00"/>
    <n v="20.98"/>
  </r>
  <r>
    <x v="237"/>
    <d v="2013-01-07T00:00:00"/>
    <n v="24.97"/>
  </r>
  <r>
    <x v="592"/>
    <d v="2013-01-07T00:00:00"/>
    <n v="57.48"/>
  </r>
  <r>
    <x v="711"/>
    <d v="2013-01-07T00:00:00"/>
    <n v="22.77"/>
  </r>
  <r>
    <x v="2281"/>
    <d v="2013-01-07T00:00:00"/>
    <n v="41.97"/>
  </r>
  <r>
    <x v="2282"/>
    <d v="2013-01-07T00:00:00"/>
    <n v="22.77"/>
  </r>
  <r>
    <x v="1991"/>
    <d v="2013-01-07T00:00:00"/>
    <n v="26.36"/>
  </r>
  <r>
    <x v="2283"/>
    <d v="2013-01-07T00:00:00"/>
    <n v="11"/>
  </r>
  <r>
    <x v="1555"/>
    <d v="2013-01-07T00:00:00"/>
    <n v="22.77"/>
  </r>
  <r>
    <x v="78"/>
    <d v="2013-01-07T00:00:00"/>
    <n v="22.990000000000002"/>
  </r>
  <r>
    <x v="125"/>
    <d v="2013-01-06T00:00:00"/>
    <n v="73.45"/>
  </r>
  <r>
    <x v="2284"/>
    <d v="2013-01-06T00:00:00"/>
    <n v="30.99"/>
  </r>
  <r>
    <x v="2285"/>
    <d v="2013-01-06T00:00:00"/>
    <n v="45.74"/>
  </r>
  <r>
    <x v="2286"/>
    <d v="2013-01-06T00:00:00"/>
    <n v="33.700000000000003"/>
  </r>
  <r>
    <x v="833"/>
    <d v="2013-01-06T00:00:00"/>
    <n v="90.21"/>
  </r>
  <r>
    <x v="1606"/>
    <d v="2013-01-06T00:00:00"/>
    <n v="63.3"/>
  </r>
  <r>
    <x v="2287"/>
    <d v="2013-01-06T00:00:00"/>
    <n v="136.82"/>
  </r>
  <r>
    <x v="2288"/>
    <d v="2013-01-06T00:00:00"/>
    <n v="43.98"/>
  </r>
  <r>
    <x v="2263"/>
    <d v="2013-01-06T00:00:00"/>
    <n v="38.129999999999995"/>
  </r>
  <r>
    <x v="631"/>
    <d v="2013-01-06T00:00:00"/>
    <n v="53.49"/>
  </r>
  <r>
    <x v="115"/>
    <d v="2013-01-06T00:00:00"/>
    <n v="20.97"/>
  </r>
  <r>
    <x v="2289"/>
    <d v="2013-01-06T00:00:00"/>
    <n v="167"/>
  </r>
  <r>
    <x v="2290"/>
    <d v="2013-01-06T00:00:00"/>
    <n v="22.77"/>
  </r>
  <r>
    <x v="834"/>
    <d v="2013-01-06T00:00:00"/>
    <n v="25.369999999999997"/>
  </r>
  <r>
    <x v="2291"/>
    <d v="2013-01-06T00:00:00"/>
    <n v="40.33"/>
  </r>
  <r>
    <x v="153"/>
    <d v="2013-01-06T00:00:00"/>
    <n v="19.77"/>
  </r>
  <r>
    <x v="2292"/>
    <d v="2013-01-06T00:00:00"/>
    <n v="19.77"/>
  </r>
  <r>
    <x v="2293"/>
    <d v="2013-01-06T00:00:00"/>
    <n v="22.77"/>
  </r>
  <r>
    <x v="2294"/>
    <d v="2013-01-06T00:00:00"/>
    <n v="20.98"/>
  </r>
  <r>
    <x v="2295"/>
    <d v="2013-01-06T00:00:00"/>
    <n v="30.77"/>
  </r>
  <r>
    <x v="1990"/>
    <d v="2013-01-06T00:00:00"/>
    <n v="26.96"/>
  </r>
  <r>
    <x v="2296"/>
    <d v="2013-01-06T00:00:00"/>
    <n v="174.52"/>
  </r>
  <r>
    <x v="2297"/>
    <d v="2013-01-06T00:00:00"/>
    <n v="35.989999999999995"/>
  </r>
  <r>
    <x v="2298"/>
    <d v="2013-01-06T00:00:00"/>
    <n v="25.96"/>
  </r>
  <r>
    <x v="440"/>
    <d v="2013-01-06T00:00:00"/>
    <n v="21.990000000000002"/>
  </r>
  <r>
    <x v="2299"/>
    <d v="2013-01-05T00:00:00"/>
    <n v="25.96"/>
  </r>
  <r>
    <x v="917"/>
    <d v="2013-01-05T00:00:00"/>
    <n v="24.97"/>
  </r>
  <r>
    <x v="2300"/>
    <d v="2013-01-05T00:00:00"/>
    <n v="107.36"/>
  </r>
  <r>
    <x v="2301"/>
    <d v="2013-01-05T00:00:00"/>
    <n v="44.96"/>
  </r>
  <r>
    <x v="1461"/>
    <d v="2013-01-05T00:00:00"/>
    <n v="77.84"/>
  </r>
  <r>
    <x v="2302"/>
    <d v="2013-01-05T00:00:00"/>
    <n v="32.760000000000005"/>
  </r>
  <r>
    <x v="2303"/>
    <d v="2013-01-05T00:00:00"/>
    <n v="25.96"/>
  </r>
  <r>
    <x v="2304"/>
    <d v="2013-01-05T00:00:00"/>
    <n v="25.990000000000002"/>
  </r>
  <r>
    <x v="49"/>
    <d v="2013-01-05T00:00:00"/>
    <n v="25.96"/>
  </r>
  <r>
    <x v="2305"/>
    <d v="2013-01-05T00:00:00"/>
    <n v="11"/>
  </r>
  <r>
    <x v="389"/>
    <d v="2013-01-05T00:00:00"/>
    <n v="41.29"/>
  </r>
  <r>
    <x v="2306"/>
    <d v="2013-01-05T00:00:00"/>
    <n v="82.63"/>
  </r>
  <r>
    <x v="2307"/>
    <d v="2013-01-05T00:00:00"/>
    <n v="48.97"/>
  </r>
  <r>
    <x v="730"/>
    <d v="2013-01-05T00:00:00"/>
    <n v="90.94"/>
  </r>
  <r>
    <x v="253"/>
    <d v="2013-01-05T00:00:00"/>
    <n v="58.28"/>
  </r>
  <r>
    <x v="2308"/>
    <d v="2013-01-05T00:00:00"/>
    <n v="45.9"/>
  </r>
  <r>
    <x v="2309"/>
    <d v="2013-01-05T00:00:00"/>
    <n v="54.09"/>
  </r>
  <r>
    <x v="2310"/>
    <d v="2013-01-05T00:00:00"/>
    <n v="42.510000000000005"/>
  </r>
  <r>
    <x v="2311"/>
    <d v="2013-01-05T00:00:00"/>
    <n v="67.509999999999991"/>
  </r>
  <r>
    <x v="2312"/>
    <d v="2013-01-05T00:00:00"/>
    <n v="47.36"/>
  </r>
  <r>
    <x v="473"/>
    <d v="2013-01-05T00:00:00"/>
    <n v="22.77"/>
  </r>
  <r>
    <x v="215"/>
    <d v="2013-01-05T00:00:00"/>
    <n v="17.79"/>
  </r>
  <r>
    <x v="849"/>
    <d v="2013-01-05T00:00:00"/>
    <n v="27.99"/>
  </r>
  <r>
    <x v="2313"/>
    <d v="2013-01-04T00:00:00"/>
    <n v="25.96"/>
  </r>
  <r>
    <x v="342"/>
    <d v="2013-01-04T00:00:00"/>
    <n v="55.71"/>
  </r>
  <r>
    <x v="2314"/>
    <d v="2013-01-04T00:00:00"/>
    <n v="132.34"/>
  </r>
  <r>
    <x v="527"/>
    <d v="2013-01-04T00:00:00"/>
    <n v="67.27000000000001"/>
  </r>
  <r>
    <x v="2315"/>
    <d v="2013-01-04T00:00:00"/>
    <n v="197.67"/>
  </r>
  <r>
    <x v="301"/>
    <d v="2013-01-04T00:00:00"/>
    <n v="38.340000000000003"/>
  </r>
  <r>
    <x v="2316"/>
    <d v="2013-01-04T00:00:00"/>
    <n v="24.97"/>
  </r>
  <r>
    <x v="2317"/>
    <d v="2013-01-04T00:00:00"/>
    <n v="46.31"/>
  </r>
  <r>
    <x v="2318"/>
    <d v="2013-01-04T00:00:00"/>
    <n v="32.980000000000004"/>
  </r>
  <r>
    <x v="615"/>
    <d v="2013-01-04T00:00:00"/>
    <n v="70.08"/>
  </r>
  <r>
    <x v="2319"/>
    <d v="2013-01-04T00:00:00"/>
    <n v="35.94"/>
  </r>
  <r>
    <x v="2320"/>
    <d v="2013-01-04T00:00:00"/>
    <n v="27.99"/>
  </r>
  <r>
    <x v="252"/>
    <d v="2013-01-04T00:00:00"/>
    <n v="47.94"/>
  </r>
  <r>
    <x v="2321"/>
    <d v="2013-01-04T00:00:00"/>
    <n v="156.47"/>
  </r>
  <r>
    <x v="2322"/>
    <d v="2013-01-04T00:00:00"/>
    <n v="23.77"/>
  </r>
  <r>
    <x v="562"/>
    <d v="2013-01-04T00:00:00"/>
    <n v="62.87"/>
  </r>
  <r>
    <x v="2323"/>
    <d v="2013-01-04T00:00:00"/>
    <n v="25.990000000000002"/>
  </r>
  <r>
    <x v="1767"/>
    <d v="2013-01-04T00:00:00"/>
    <n v="64.460000000000008"/>
  </r>
  <r>
    <x v="2324"/>
    <d v="2013-01-04T00:00:00"/>
    <n v="128.1"/>
  </r>
  <r>
    <x v="2325"/>
    <d v="2013-01-04T00:00:00"/>
    <n v="29.36"/>
  </r>
  <r>
    <x v="2326"/>
    <d v="2013-01-03T00:00:00"/>
    <n v="22.77"/>
  </r>
  <r>
    <x v="2327"/>
    <d v="2013-01-03T00:00:00"/>
    <n v="22.97"/>
  </r>
  <r>
    <x v="2328"/>
    <d v="2013-01-03T00:00:00"/>
    <n v="56.67"/>
  </r>
  <r>
    <x v="2329"/>
    <d v="2013-01-03T00:00:00"/>
    <n v="60.67"/>
  </r>
  <r>
    <x v="843"/>
    <d v="2013-01-03T00:00:00"/>
    <n v="19.97"/>
  </r>
  <r>
    <x v="136"/>
    <d v="2013-01-03T00:00:00"/>
    <n v="51.7"/>
  </r>
  <r>
    <x v="2330"/>
    <d v="2013-01-03T00:00:00"/>
    <n v="25.369999999999997"/>
  </r>
  <r>
    <x v="2331"/>
    <d v="2013-01-03T00:00:00"/>
    <n v="23.490000000000002"/>
  </r>
  <r>
    <x v="2183"/>
    <d v="2013-01-03T00:00:00"/>
    <n v="28.9"/>
  </r>
  <r>
    <x v="2332"/>
    <d v="2013-01-03T00:00:00"/>
    <n v="38.92"/>
  </r>
  <r>
    <x v="270"/>
    <d v="2013-01-03T00:00:00"/>
    <n v="66.099999999999994"/>
  </r>
  <r>
    <x v="2333"/>
    <d v="2013-01-03T00:00:00"/>
    <n v="35.989999999999995"/>
  </r>
  <r>
    <x v="272"/>
    <d v="2013-01-03T00:00:00"/>
    <n v="23.97"/>
  </r>
  <r>
    <x v="2334"/>
    <d v="2013-01-03T00:00:00"/>
    <n v="39.739999999999995"/>
  </r>
  <r>
    <x v="2335"/>
    <d v="2013-01-03T00:00:00"/>
    <n v="63.99"/>
  </r>
  <r>
    <x v="734"/>
    <d v="2013-01-03T00:00:00"/>
    <n v="25.369999999999997"/>
  </r>
  <r>
    <x v="248"/>
    <d v="2013-01-03T00:00:00"/>
    <n v="22.77"/>
  </r>
  <r>
    <x v="214"/>
    <d v="2013-01-02T00:00:00"/>
    <n v="46.93"/>
  </r>
  <r>
    <x v="2336"/>
    <d v="2013-01-02T00:00:00"/>
    <n v="28.96"/>
  </r>
  <r>
    <x v="941"/>
    <d v="2013-01-02T00:00:00"/>
    <n v="25.990000000000002"/>
  </r>
  <r>
    <x v="2337"/>
    <d v="2013-01-02T00:00:00"/>
    <n v="19.77"/>
  </r>
  <r>
    <x v="2338"/>
    <d v="2013-01-02T00:00:00"/>
    <n v="25.7"/>
  </r>
  <r>
    <x v="2339"/>
    <d v="2013-01-02T00:00:00"/>
    <n v="25.96"/>
  </r>
  <r>
    <x v="528"/>
    <d v="2013-01-02T00:00:00"/>
    <n v="98.74"/>
  </r>
  <r>
    <x v="2197"/>
    <d v="2013-01-02T00:00:00"/>
    <n v="14.99"/>
  </r>
  <r>
    <x v="2340"/>
    <d v="2013-01-02T00:00:00"/>
    <n v="26.9"/>
  </r>
  <r>
    <x v="773"/>
    <d v="2013-01-02T00:00:00"/>
    <n v="37.14"/>
  </r>
  <r>
    <x v="2341"/>
    <d v="2013-01-02T00:00:00"/>
    <n v="57.37"/>
  </r>
  <r>
    <x v="1711"/>
    <d v="2013-01-02T00:00:00"/>
    <n v="39.760000000000005"/>
  </r>
  <r>
    <x v="2342"/>
    <d v="2013-01-02T00:00:00"/>
    <n v="55.77"/>
  </r>
  <r>
    <x v="2343"/>
    <d v="2013-01-02T00:00:00"/>
    <n v="21.77"/>
  </r>
  <r>
    <x v="2344"/>
    <d v="2013-01-02T00:00:00"/>
    <n v="36.989999999999995"/>
  </r>
  <r>
    <x v="2345"/>
    <d v="2013-01-02T00:00:00"/>
    <n v="25.990000000000002"/>
  </r>
  <r>
    <x v="61"/>
    <d v="2013-01-02T00:00:00"/>
    <n v="22.77"/>
  </r>
  <r>
    <x v="2346"/>
    <d v="2013-01-02T00:00:00"/>
    <n v="25.96"/>
  </r>
  <r>
    <x v="2347"/>
    <d v="2013-01-02T00:00:00"/>
    <n v="45.97"/>
  </r>
  <r>
    <x v="2140"/>
    <d v="2013-01-02T00:00:00"/>
    <n v="58"/>
  </r>
  <r>
    <x v="668"/>
    <d v="2013-01-02T00:00:00"/>
    <n v="26.36"/>
  </r>
  <r>
    <x v="2348"/>
    <d v="2013-01-02T00:00:00"/>
    <n v="25.990000000000002"/>
  </r>
  <r>
    <x v="550"/>
    <d v="2013-01-01T00:00:00"/>
    <n v="40.33"/>
  </r>
  <r>
    <x v="2196"/>
    <d v="2013-01-01T00:00:00"/>
    <n v="74.34"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  <r>
    <x v="23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9A44B-2CFF-C340-896D-ABF8447195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D2354" firstHeaderRow="0" firstDataRow="1" firstDataCol="1"/>
  <pivotFields count="3">
    <pivotField axis="axisRow" dataField="1" showAll="0">
      <items count="2351">
        <item x="550"/>
        <item x="2196"/>
        <item x="38"/>
        <item x="1839"/>
        <item x="383"/>
        <item x="444"/>
        <item x="621"/>
        <item x="152"/>
        <item x="503"/>
        <item x="1855"/>
        <item x="214"/>
        <item x="2336"/>
        <item x="941"/>
        <item x="2337"/>
        <item x="2338"/>
        <item x="2339"/>
        <item x="528"/>
        <item x="2197"/>
        <item x="2340"/>
        <item x="773"/>
        <item x="2341"/>
        <item x="1711"/>
        <item x="2342"/>
        <item x="2343"/>
        <item x="2344"/>
        <item x="2345"/>
        <item x="61"/>
        <item x="2346"/>
        <item x="2347"/>
        <item x="2140"/>
        <item x="668"/>
        <item x="2348"/>
        <item x="2326"/>
        <item x="2327"/>
        <item x="2328"/>
        <item x="2329"/>
        <item x="843"/>
        <item x="136"/>
        <item x="2330"/>
        <item x="2331"/>
        <item x="2183"/>
        <item x="2332"/>
        <item x="270"/>
        <item x="2333"/>
        <item x="272"/>
        <item x="2334"/>
        <item x="2335"/>
        <item x="734"/>
        <item x="248"/>
        <item x="2313"/>
        <item x="342"/>
        <item x="2314"/>
        <item x="527"/>
        <item x="2315"/>
        <item x="301"/>
        <item x="2316"/>
        <item x="2317"/>
        <item x="2318"/>
        <item x="615"/>
        <item x="2319"/>
        <item x="2320"/>
        <item x="252"/>
        <item x="2321"/>
        <item x="2322"/>
        <item x="562"/>
        <item x="2323"/>
        <item x="1767"/>
        <item x="2324"/>
        <item x="2325"/>
        <item x="2299"/>
        <item x="917"/>
        <item x="2300"/>
        <item x="2301"/>
        <item x="1461"/>
        <item x="2302"/>
        <item x="2303"/>
        <item x="2304"/>
        <item x="49"/>
        <item x="2305"/>
        <item x="389"/>
        <item x="2306"/>
        <item x="2307"/>
        <item x="730"/>
        <item x="253"/>
        <item x="2308"/>
        <item x="2309"/>
        <item x="2310"/>
        <item x="2311"/>
        <item x="2312"/>
        <item x="473"/>
        <item x="215"/>
        <item x="849"/>
        <item x="125"/>
        <item x="2284"/>
        <item x="2285"/>
        <item x="2286"/>
        <item x="833"/>
        <item x="1606"/>
        <item x="2287"/>
        <item x="2288"/>
        <item x="2263"/>
        <item x="631"/>
        <item x="115"/>
        <item x="2289"/>
        <item x="2290"/>
        <item x="834"/>
        <item x="2291"/>
        <item x="153"/>
        <item x="2292"/>
        <item x="2293"/>
        <item x="2294"/>
        <item x="2295"/>
        <item x="1990"/>
        <item x="2296"/>
        <item x="2297"/>
        <item x="2298"/>
        <item x="440"/>
        <item x="2275"/>
        <item x="2276"/>
        <item x="2277"/>
        <item x="1404"/>
        <item x="796"/>
        <item x="626"/>
        <item x="835"/>
        <item x="96"/>
        <item x="156"/>
        <item x="445"/>
        <item x="1420"/>
        <item x="2278"/>
        <item x="216"/>
        <item x="2071"/>
        <item x="920"/>
        <item x="2279"/>
        <item x="460"/>
        <item x="775"/>
        <item x="97"/>
        <item x="705"/>
        <item x="2280"/>
        <item x="553"/>
        <item x="358"/>
        <item x="237"/>
        <item x="592"/>
        <item x="711"/>
        <item x="2281"/>
        <item x="2282"/>
        <item x="1991"/>
        <item x="2283"/>
        <item x="1555"/>
        <item x="78"/>
        <item x="2264"/>
        <item x="812"/>
        <item x="2265"/>
        <item x="98"/>
        <item x="2072"/>
        <item x="2266"/>
        <item x="286"/>
        <item x="2267"/>
        <item x="470"/>
        <item x="187"/>
        <item x="2268"/>
        <item x="2269"/>
        <item x="271"/>
        <item x="2270"/>
        <item x="2271"/>
        <item x="2272"/>
        <item x="2273"/>
        <item x="2274"/>
        <item x="2249"/>
        <item x="2250"/>
        <item x="205"/>
        <item x="277"/>
        <item x="2251"/>
        <item x="2252"/>
        <item x="2253"/>
        <item x="203"/>
        <item x="2254"/>
        <item x="74"/>
        <item x="2255"/>
        <item x="424"/>
        <item x="522"/>
        <item x="1571"/>
        <item x="2256"/>
        <item x="2257"/>
        <item x="2258"/>
        <item x="2259"/>
        <item x="2260"/>
        <item x="789"/>
        <item x="2261"/>
        <item x="2098"/>
        <item x="641"/>
        <item x="2262"/>
        <item x="499"/>
        <item x="2241"/>
        <item x="1421"/>
        <item x="746"/>
        <item x="2242"/>
        <item x="2243"/>
        <item x="895"/>
        <item x="2244"/>
        <item x="2214"/>
        <item x="2245"/>
        <item x="2246"/>
        <item x="8"/>
        <item x="2247"/>
        <item x="62"/>
        <item x="2248"/>
        <item x="558"/>
        <item x="309"/>
        <item x="254"/>
        <item x="422"/>
        <item x="922"/>
        <item x="779"/>
        <item x="2227"/>
        <item x="2228"/>
        <item x="2229"/>
        <item x="2230"/>
        <item x="2231"/>
        <item x="974"/>
        <item x="2232"/>
        <item x="2024"/>
        <item x="2039"/>
        <item x="148"/>
        <item x="188"/>
        <item x="31"/>
        <item x="2233"/>
        <item x="2234"/>
        <item x="2235"/>
        <item x="2236"/>
        <item x="2237"/>
        <item x="2238"/>
        <item x="2239"/>
        <item x="2240"/>
        <item x="446"/>
        <item x="335"/>
        <item x="328"/>
        <item x="1631"/>
        <item x="2215"/>
        <item x="2216"/>
        <item x="818"/>
        <item x="2217"/>
        <item x="2025"/>
        <item x="672"/>
        <item x="2218"/>
        <item x="2219"/>
        <item x="287"/>
        <item x="2220"/>
        <item x="616"/>
        <item x="2221"/>
        <item x="480"/>
        <item x="2222"/>
        <item x="2223"/>
        <item x="1535"/>
        <item x="758"/>
        <item x="2224"/>
        <item x="413"/>
        <item x="2225"/>
        <item x="2226"/>
        <item x="2198"/>
        <item x="329"/>
        <item x="1556"/>
        <item x="2199"/>
        <item x="1992"/>
        <item x="2200"/>
        <item x="658"/>
        <item x="2201"/>
        <item x="807"/>
        <item x="596"/>
        <item x="494"/>
        <item x="2202"/>
        <item x="2203"/>
        <item x="2204"/>
        <item x="2205"/>
        <item x="2206"/>
        <item x="875"/>
        <item x="726"/>
        <item x="1875"/>
        <item x="2207"/>
        <item x="2208"/>
        <item x="313"/>
        <item x="2209"/>
        <item x="320"/>
        <item x="2210"/>
        <item x="701"/>
        <item x="2154"/>
        <item x="2211"/>
        <item x="400"/>
        <item x="2212"/>
        <item x="2213"/>
        <item x="546"/>
        <item x="418"/>
        <item x="2184"/>
        <item x="2185"/>
        <item x="2186"/>
        <item x="710"/>
        <item x="691"/>
        <item x="70"/>
        <item x="2187"/>
        <item x="336"/>
        <item x="2188"/>
        <item x="2189"/>
        <item x="2190"/>
        <item x="1693"/>
        <item x="2191"/>
        <item x="190"/>
        <item x="2192"/>
        <item x="371"/>
        <item x="2193"/>
        <item x="2194"/>
        <item x="674"/>
        <item x="2195"/>
        <item x="559"/>
        <item x="0"/>
        <item x="200"/>
        <item x="2169"/>
        <item x="1104"/>
        <item x="35"/>
        <item x="238"/>
        <item x="2170"/>
        <item x="2171"/>
        <item x="2172"/>
        <item x="2173"/>
        <item x="666"/>
        <item x="2174"/>
        <item x="923"/>
        <item x="2175"/>
        <item x="2176"/>
        <item x="2177"/>
        <item x="538"/>
        <item x="2178"/>
        <item x="184"/>
        <item x="343"/>
        <item x="2179"/>
        <item x="2180"/>
        <item x="2181"/>
        <item x="2182"/>
        <item x="597"/>
        <item x="2155"/>
        <item x="2156"/>
        <item x="2157"/>
        <item x="844"/>
        <item x="2158"/>
        <item x="845"/>
        <item x="1007"/>
        <item x="2159"/>
        <item x="2160"/>
        <item x="2161"/>
        <item x="2162"/>
        <item x="2163"/>
        <item x="1876"/>
        <item x="808"/>
        <item x="2164"/>
        <item x="2165"/>
        <item x="2166"/>
        <item x="2167"/>
        <item x="976"/>
        <item x="682"/>
        <item x="2168"/>
        <item x="2141"/>
        <item x="206"/>
        <item x="428"/>
        <item x="2142"/>
        <item x="372"/>
        <item x="322"/>
        <item x="2143"/>
        <item x="2144"/>
        <item x="2145"/>
        <item x="2146"/>
        <item x="314"/>
        <item x="977"/>
        <item x="851"/>
        <item x="2147"/>
        <item x="2148"/>
        <item x="2149"/>
        <item x="16"/>
        <item x="2150"/>
        <item x="2151"/>
        <item x="481"/>
        <item x="2152"/>
        <item x="2153"/>
        <item x="913"/>
        <item x="532"/>
        <item x="2128"/>
        <item x="2129"/>
        <item x="2130"/>
        <item x="2131"/>
        <item x="788"/>
        <item x="1607"/>
        <item x="539"/>
        <item x="858"/>
        <item x="1161"/>
        <item x="2132"/>
        <item x="2133"/>
        <item x="852"/>
        <item x="2134"/>
        <item x="244"/>
        <item x="442"/>
        <item x="2135"/>
        <item x="906"/>
        <item x="79"/>
        <item x="2136"/>
        <item x="2137"/>
        <item x="171"/>
        <item x="2138"/>
        <item x="511"/>
        <item x="2139"/>
        <item x="608"/>
        <item x="554"/>
        <item x="2112"/>
        <item x="2113"/>
        <item x="2114"/>
        <item x="398"/>
        <item x="576"/>
        <item x="2115"/>
        <item x="567"/>
        <item x="867"/>
        <item x="212"/>
        <item x="2116"/>
        <item x="2117"/>
        <item x="1590"/>
        <item x="107"/>
        <item x="2118"/>
        <item x="2119"/>
        <item x="659"/>
        <item x="2120"/>
        <item x="2121"/>
        <item x="233"/>
        <item x="2122"/>
        <item x="2123"/>
        <item x="2124"/>
        <item x="2125"/>
        <item x="882"/>
        <item x="782"/>
        <item x="75"/>
        <item x="2126"/>
        <item x="2127"/>
        <item x="441"/>
        <item x="2099"/>
        <item x="116"/>
        <item x="2100"/>
        <item x="1856"/>
        <item x="2101"/>
        <item x="1144"/>
        <item x="667"/>
        <item x="889"/>
        <item x="960"/>
        <item x="767"/>
        <item x="2102"/>
        <item x="344"/>
        <item x="911"/>
        <item x="2103"/>
        <item x="2104"/>
        <item x="2105"/>
        <item x="117"/>
        <item x="2106"/>
        <item x="1059"/>
        <item x="515"/>
        <item x="2107"/>
        <item x="137"/>
        <item x="729"/>
        <item x="664"/>
        <item x="602"/>
        <item x="172"/>
        <item x="568"/>
        <item x="2108"/>
        <item x="2109"/>
        <item x="250"/>
        <item x="2110"/>
        <item x="2111"/>
        <item x="401"/>
        <item x="651"/>
        <item x="2086"/>
        <item x="399"/>
        <item x="298"/>
        <item x="2087"/>
        <item x="1043"/>
        <item x="2088"/>
        <item x="713"/>
        <item x="2089"/>
        <item x="992"/>
        <item x="2090"/>
        <item x="2091"/>
        <item x="652"/>
        <item x="324"/>
        <item x="337"/>
        <item x="569"/>
        <item x="2092"/>
        <item x="523"/>
        <item x="1840"/>
        <item x="2093"/>
        <item x="2094"/>
        <item x="9"/>
        <item x="1405"/>
        <item x="2095"/>
        <item x="2096"/>
        <item x="2097"/>
        <item x="2073"/>
        <item x="291"/>
        <item x="2074"/>
        <item x="540"/>
        <item x="2075"/>
        <item x="467"/>
        <item x="2076"/>
        <item x="1422"/>
        <item x="2077"/>
        <item x="1105"/>
        <item x="2078"/>
        <item x="2079"/>
        <item x="46"/>
        <item x="513"/>
        <item x="2080"/>
        <item x="409"/>
        <item x="2081"/>
        <item x="99"/>
        <item x="2082"/>
        <item x="954"/>
        <item x="2083"/>
        <item x="2084"/>
        <item x="647"/>
        <item x="2085"/>
        <item x="223"/>
        <item x="13"/>
        <item x="2055"/>
        <item x="2056"/>
        <item x="373"/>
        <item x="2057"/>
        <item x="1500"/>
        <item x="464"/>
        <item x="2058"/>
        <item x="2059"/>
        <item x="2060"/>
        <item x="2040"/>
        <item x="2061"/>
        <item x="224"/>
        <item x="2062"/>
        <item x="819"/>
        <item x="2063"/>
        <item x="2064"/>
        <item x="2065"/>
        <item x="2066"/>
        <item x="827"/>
        <item x="2"/>
        <item x="2067"/>
        <item x="1232"/>
        <item x="1647"/>
        <item x="126"/>
        <item x="2068"/>
        <item x="716"/>
        <item x="2069"/>
        <item x="2070"/>
        <item x="795"/>
        <item x="2041"/>
        <item x="1106"/>
        <item x="468"/>
        <item x="694"/>
        <item x="2042"/>
        <item x="2043"/>
        <item x="2044"/>
        <item x="2045"/>
        <item x="404"/>
        <item x="425"/>
        <item x="2046"/>
        <item x="374"/>
        <item x="2047"/>
        <item x="436"/>
        <item x="302"/>
        <item x="765"/>
        <item x="1371"/>
        <item x="2048"/>
        <item x="1145"/>
        <item x="2049"/>
        <item x="2050"/>
        <item x="2051"/>
        <item x="2052"/>
        <item x="2053"/>
        <item x="2054"/>
        <item x="593"/>
        <item x="830"/>
        <item x="2026"/>
        <item x="2027"/>
        <item x="2028"/>
        <item x="2029"/>
        <item x="2030"/>
        <item x="2031"/>
        <item x="743"/>
        <item x="323"/>
        <item x="2032"/>
        <item x="2033"/>
        <item x="330"/>
        <item x="2034"/>
        <item x="364"/>
        <item x="600"/>
        <item x="648"/>
        <item x="836"/>
        <item x="462"/>
        <item x="2035"/>
        <item x="735"/>
        <item x="2036"/>
        <item x="724"/>
        <item x="2037"/>
        <item x="918"/>
        <item x="821"/>
        <item x="2038"/>
        <item x="957"/>
        <item x="850"/>
        <item x="414"/>
        <item x="2007"/>
        <item x="2008"/>
        <item x="2009"/>
        <item x="2010"/>
        <item x="1536"/>
        <item x="2011"/>
        <item x="2012"/>
        <item x="1044"/>
        <item x="2013"/>
        <item x="793"/>
        <item x="2014"/>
        <item x="942"/>
        <item x="2015"/>
        <item x="2016"/>
        <item x="2017"/>
        <item x="2018"/>
        <item x="305"/>
        <item x="2019"/>
        <item x="2020"/>
        <item x="1680"/>
        <item x="2021"/>
        <item x="2022"/>
        <item x="2023"/>
        <item x="1993"/>
        <item x="1994"/>
        <item x="1995"/>
        <item x="1996"/>
        <item x="25"/>
        <item x="1997"/>
        <item x="747"/>
        <item x="475"/>
        <item x="191"/>
        <item x="1998"/>
        <item x="1999"/>
        <item x="524"/>
        <item x="261"/>
        <item x="338"/>
        <item x="588"/>
        <item x="2000"/>
        <item x="2001"/>
        <item x="2002"/>
        <item x="722"/>
        <item x="1267"/>
        <item x="316"/>
        <item x="2003"/>
        <item x="1107"/>
        <item x="989"/>
        <item x="697"/>
        <item x="2004"/>
        <item x="2005"/>
        <item x="2006"/>
        <item x="201"/>
        <item x="846"/>
        <item x="1975"/>
        <item x="698"/>
        <item x="1423"/>
        <item x="1976"/>
        <item x="240"/>
        <item x="990"/>
        <item x="138"/>
        <item x="1977"/>
        <item x="555"/>
        <item x="797"/>
        <item x="1978"/>
        <item x="853"/>
        <item x="1979"/>
        <item x="885"/>
        <item x="220"/>
        <item x="1980"/>
        <item x="749"/>
        <item x="1981"/>
        <item x="1982"/>
        <item x="1983"/>
        <item x="1984"/>
        <item x="1985"/>
        <item x="1986"/>
        <item x="359"/>
        <item x="1233"/>
        <item x="1987"/>
        <item x="331"/>
        <item x="1988"/>
        <item x="1989"/>
        <item x="1537"/>
        <item x="768"/>
        <item x="1960"/>
        <item x="149"/>
        <item x="497"/>
        <item x="617"/>
        <item x="798"/>
        <item x="1961"/>
        <item x="1962"/>
        <item x="931"/>
        <item x="1963"/>
        <item x="1462"/>
        <item x="1898"/>
        <item x="1964"/>
        <item x="1965"/>
        <item x="1966"/>
        <item x="255"/>
        <item x="17"/>
        <item x="1744"/>
        <item x="961"/>
        <item x="22"/>
        <item x="392"/>
        <item x="258"/>
        <item x="1967"/>
        <item x="582"/>
        <item x="1968"/>
        <item x="1969"/>
        <item x="1970"/>
        <item x="1971"/>
        <item x="1972"/>
        <item x="854"/>
        <item x="1973"/>
        <item x="878"/>
        <item x="1974"/>
        <item x="943"/>
        <item x="345"/>
        <item x="645"/>
        <item x="1943"/>
        <item x="1944"/>
        <item x="1945"/>
        <item x="653"/>
        <item x="1946"/>
        <item x="1947"/>
        <item x="406"/>
        <item x="1948"/>
        <item x="217"/>
        <item x="1949"/>
        <item x="410"/>
        <item x="1950"/>
        <item x="508"/>
        <item x="1951"/>
        <item x="204"/>
        <item x="1952"/>
        <item x="1953"/>
        <item x="1060"/>
        <item x="639"/>
        <item x="1954"/>
        <item x="1955"/>
        <item x="1956"/>
        <item x="1957"/>
        <item x="476"/>
        <item x="871"/>
        <item x="1958"/>
        <item x="1959"/>
        <item x="965"/>
        <item x="563"/>
        <item x="429"/>
        <item x="514"/>
        <item x="1931"/>
        <item x="1932"/>
        <item x="1933"/>
        <item x="1"/>
        <item x="1934"/>
        <item x="1935"/>
        <item x="1463"/>
        <item x="1936"/>
        <item x="1937"/>
        <item x="1938"/>
        <item x="1939"/>
        <item x="598"/>
        <item x="1899"/>
        <item x="964"/>
        <item x="970"/>
        <item x="1940"/>
        <item x="1941"/>
        <item x="1942"/>
        <item x="1914"/>
        <item x="278"/>
        <item x="766"/>
        <item x="1915"/>
        <item x="1916"/>
        <item x="1917"/>
        <item x="1918"/>
        <item x="1919"/>
        <item x="1920"/>
        <item x="181"/>
        <item x="241"/>
        <item x="1648"/>
        <item x="721"/>
        <item x="1921"/>
        <item x="1174"/>
        <item x="1922"/>
        <item x="353"/>
        <item x="174"/>
        <item x="1923"/>
        <item x="218"/>
        <item x="1924"/>
        <item x="1925"/>
        <item x="1926"/>
        <item x="491"/>
        <item x="1927"/>
        <item x="1928"/>
        <item x="1929"/>
        <item x="1930"/>
        <item x="4"/>
        <item x="1900"/>
        <item x="594"/>
        <item x="39"/>
        <item x="1193"/>
        <item x="1901"/>
        <item x="1902"/>
        <item x="706"/>
        <item x="1903"/>
        <item x="801"/>
        <item x="1904"/>
        <item x="1296"/>
        <item x="855"/>
        <item x="1784"/>
        <item x="1905"/>
        <item x="1906"/>
        <item x="1907"/>
        <item x="975"/>
        <item x="1908"/>
        <item x="1909"/>
        <item x="813"/>
        <item x="786"/>
        <item x="1910"/>
        <item x="1911"/>
        <item x="339"/>
        <item x="1912"/>
        <item x="717"/>
        <item x="1818"/>
        <item x="1913"/>
        <item x="609"/>
        <item x="108"/>
        <item x="173"/>
        <item x="814"/>
        <item x="454"/>
        <item x="1877"/>
        <item x="815"/>
        <item x="902"/>
        <item x="1878"/>
        <item x="1879"/>
        <item x="1880"/>
        <item x="1061"/>
        <item x="1881"/>
        <item x="1882"/>
        <item x="1883"/>
        <item x="246"/>
        <item x="1884"/>
        <item x="273"/>
        <item x="1885"/>
        <item x="1694"/>
        <item x="1886"/>
        <item x="1887"/>
        <item x="501"/>
        <item x="1888"/>
        <item x="1889"/>
        <item x="1890"/>
        <item x="891"/>
        <item x="1891"/>
        <item x="175"/>
        <item x="1892"/>
        <item x="1893"/>
        <item x="396"/>
        <item x="1894"/>
        <item x="1895"/>
        <item x="1857"/>
        <item x="1896"/>
        <item x="1897"/>
        <item x="744"/>
        <item x="870"/>
        <item x="1858"/>
        <item x="1859"/>
        <item x="207"/>
        <item x="1860"/>
        <item x="56"/>
        <item x="886"/>
        <item x="1861"/>
        <item x="1862"/>
        <item x="390"/>
        <item x="573"/>
        <item x="1863"/>
        <item x="905"/>
        <item x="1864"/>
        <item x="1865"/>
        <item x="1866"/>
        <item x="783"/>
        <item x="1867"/>
        <item x="1868"/>
        <item x="1869"/>
        <item x="892"/>
        <item x="932"/>
        <item x="18"/>
        <item x="230"/>
        <item x="1870"/>
        <item x="118"/>
        <item x="288"/>
        <item x="1572"/>
        <item x="1871"/>
        <item x="669"/>
        <item x="1872"/>
        <item x="564"/>
        <item x="262"/>
        <item x="628"/>
        <item x="1873"/>
        <item x="1874"/>
        <item x="1841"/>
        <item x="274"/>
        <item x="1842"/>
        <item x="883"/>
        <item x="1843"/>
        <item x="1844"/>
        <item x="1845"/>
        <item x="1846"/>
        <item x="245"/>
        <item x="1847"/>
        <item x="1848"/>
        <item x="111"/>
        <item x="1849"/>
        <item x="1850"/>
        <item x="112"/>
        <item x="397"/>
        <item x="1851"/>
        <item x="752"/>
        <item x="1852"/>
        <item x="162"/>
        <item x="790"/>
        <item x="1853"/>
        <item x="1521"/>
        <item x="1854"/>
        <item x="1372"/>
        <item x="692"/>
        <item x="1819"/>
        <item x="565"/>
        <item x="1820"/>
        <item x="1821"/>
        <item x="1822"/>
        <item x="505"/>
        <item x="1823"/>
        <item x="407"/>
        <item x="1824"/>
        <item x="1062"/>
        <item x="208"/>
        <item x="1681"/>
        <item x="1825"/>
        <item x="1538"/>
        <item x="1826"/>
        <item x="1827"/>
        <item x="778"/>
        <item x="57"/>
        <item x="993"/>
        <item x="1828"/>
        <item x="1829"/>
        <item x="1830"/>
        <item x="1831"/>
        <item x="556"/>
        <item x="1832"/>
        <item x="119"/>
        <item x="488"/>
        <item x="474"/>
        <item x="325"/>
        <item x="5"/>
        <item x="226"/>
        <item x="1833"/>
        <item x="894"/>
        <item x="1834"/>
        <item x="865"/>
        <item x="1835"/>
        <item x="718"/>
        <item x="1836"/>
        <item x="490"/>
        <item x="1837"/>
        <item x="346"/>
        <item x="1838"/>
        <item x="872"/>
        <item x="675"/>
        <item x="506"/>
        <item x="1803"/>
        <item x="157"/>
        <item x="1804"/>
        <item x="1805"/>
        <item x="823"/>
        <item x="1806"/>
        <item x="87"/>
        <item x="1807"/>
        <item x="1808"/>
        <item x="1809"/>
        <item x="415"/>
        <item x="1810"/>
        <item x="1811"/>
        <item x="1812"/>
        <item x="1813"/>
        <item x="1591"/>
        <item x="202"/>
        <item x="1814"/>
        <item x="1815"/>
        <item x="748"/>
        <item x="1816"/>
        <item x="1312"/>
        <item x="1817"/>
        <item x="1785"/>
        <item x="547"/>
        <item x="1786"/>
        <item x="803"/>
        <item x="354"/>
        <item x="574"/>
        <item x="347"/>
        <item x="1787"/>
        <item x="751"/>
        <item x="1788"/>
        <item x="192"/>
        <item x="167"/>
        <item x="1789"/>
        <item x="1790"/>
        <item x="799"/>
        <item x="1791"/>
        <item x="1792"/>
        <item x="1793"/>
        <item x="259"/>
        <item x="1794"/>
        <item x="1795"/>
        <item x="654"/>
        <item x="1796"/>
        <item x="1797"/>
        <item x="1798"/>
        <item x="1799"/>
        <item x="47"/>
        <item x="1800"/>
        <item x="1801"/>
        <item x="1802"/>
        <item x="483"/>
        <item x="784"/>
        <item x="949"/>
        <item x="1768"/>
        <item x="570"/>
        <item x="859"/>
        <item x="1769"/>
        <item x="684"/>
        <item x="1770"/>
        <item x="1695"/>
        <item x="1771"/>
        <item x="1772"/>
        <item x="1773"/>
        <item x="1774"/>
        <item x="610"/>
        <item x="80"/>
        <item x="1775"/>
        <item x="411"/>
        <item x="1776"/>
        <item x="10"/>
        <item x="1777"/>
        <item x="495"/>
        <item x="1745"/>
        <item x="1778"/>
        <item x="1779"/>
        <item x="903"/>
        <item x="1780"/>
        <item x="1781"/>
        <item x="1782"/>
        <item x="1783"/>
        <item x="1746"/>
        <item x="1747"/>
        <item x="1748"/>
        <item x="1749"/>
        <item x="1251"/>
        <item x="1750"/>
        <item x="1751"/>
        <item x="1752"/>
        <item x="294"/>
        <item x="831"/>
        <item x="1753"/>
        <item x="1754"/>
        <item x="1755"/>
        <item x="1756"/>
        <item x="178"/>
        <item x="1757"/>
        <item x="1758"/>
        <item x="1464"/>
        <item x="1759"/>
        <item x="847"/>
        <item x="1760"/>
        <item x="360"/>
        <item x="1761"/>
        <item x="1762"/>
        <item x="848"/>
        <item x="1763"/>
        <item x="914"/>
        <item x="1764"/>
        <item x="732"/>
        <item x="1765"/>
        <item x="1501"/>
        <item x="1766"/>
        <item x="753"/>
        <item x="560"/>
        <item x="994"/>
        <item x="393"/>
        <item x="1728"/>
        <item x="196"/>
        <item x="1729"/>
        <item x="1730"/>
        <item x="1731"/>
        <item x="946"/>
        <item x="317"/>
        <item x="1732"/>
        <item x="1733"/>
        <item x="227"/>
        <item x="1632"/>
        <item x="132"/>
        <item x="1734"/>
        <item x="1735"/>
        <item x="81"/>
        <item x="1736"/>
        <item x="1737"/>
        <item x="1573"/>
        <item x="1738"/>
        <item x="284"/>
        <item x="1739"/>
        <item x="1424"/>
        <item x="928"/>
        <item x="465"/>
        <item x="306"/>
        <item x="1740"/>
        <item x="143"/>
        <item x="1741"/>
        <item x="1742"/>
        <item x="1743"/>
        <item x="1712"/>
        <item x="154"/>
        <item x="1713"/>
        <item x="50"/>
        <item x="541"/>
        <item x="1714"/>
        <item x="837"/>
        <item x="629"/>
        <item x="1633"/>
        <item x="1715"/>
        <item x="1716"/>
        <item x="1717"/>
        <item x="1718"/>
        <item x="945"/>
        <item x="1719"/>
        <item x="1720"/>
        <item x="1721"/>
        <item x="1722"/>
        <item x="1723"/>
        <item x="908"/>
        <item x="1724"/>
        <item x="1649"/>
        <item x="1725"/>
        <item x="1726"/>
        <item x="1727"/>
        <item x="1696"/>
        <item x="1697"/>
        <item x="484"/>
        <item x="1698"/>
        <item x="1699"/>
        <item x="1700"/>
        <item x="63"/>
        <item x="1701"/>
        <item x="23"/>
        <item x="310"/>
        <item x="502"/>
        <item x="1702"/>
        <item x="1349"/>
        <item x="1703"/>
        <item x="986"/>
        <item x="1704"/>
        <item x="1705"/>
        <item x="1706"/>
        <item x="1707"/>
        <item x="1708"/>
        <item x="933"/>
        <item x="1709"/>
        <item x="71"/>
        <item x="64"/>
        <item x="1710"/>
        <item x="65"/>
        <item x="448"/>
        <item x="708"/>
        <item x="1682"/>
        <item x="182"/>
        <item x="542"/>
        <item x="120"/>
        <item x="1574"/>
        <item x="1683"/>
        <item x="1684"/>
        <item x="1539"/>
        <item x="100"/>
        <item x="1685"/>
        <item x="1686"/>
        <item x="1687"/>
        <item x="1608"/>
        <item x="676"/>
        <item x="1688"/>
        <item x="88"/>
        <item x="1689"/>
        <item x="14"/>
        <item x="1690"/>
        <item x="1691"/>
        <item x="1692"/>
        <item x="1650"/>
        <item x="1666"/>
        <item x="1667"/>
        <item x="1668"/>
        <item x="643"/>
        <item x="394"/>
        <item x="1669"/>
        <item x="1670"/>
        <item x="419"/>
        <item x="1671"/>
        <item x="980"/>
        <item x="1672"/>
        <item x="1673"/>
        <item x="150"/>
        <item x="663"/>
        <item x="1674"/>
        <item x="1675"/>
        <item x="1676"/>
        <item x="1677"/>
        <item x="41"/>
        <item x="144"/>
        <item x="1678"/>
        <item x="1679"/>
        <item x="234"/>
        <item x="1651"/>
        <item x="423"/>
        <item x="1652"/>
        <item x="279"/>
        <item x="1653"/>
        <item x="1540"/>
        <item x="1654"/>
        <item x="168"/>
        <item x="890"/>
        <item x="1655"/>
        <item x="379"/>
        <item x="58"/>
        <item x="1656"/>
        <item x="1482"/>
        <item x="247"/>
        <item x="1657"/>
        <item x="1194"/>
        <item x="163"/>
        <item x="947"/>
        <item x="1658"/>
        <item x="1659"/>
        <item x="632"/>
        <item x="1660"/>
        <item x="1661"/>
        <item x="89"/>
        <item x="1662"/>
        <item x="1663"/>
        <item x="879"/>
        <item x="90"/>
        <item x="1664"/>
        <item x="804"/>
        <item x="750"/>
        <item x="1665"/>
        <item x="275"/>
        <item x="680"/>
        <item x="1609"/>
        <item x="1634"/>
        <item x="1268"/>
        <item x="1541"/>
        <item x="1635"/>
        <item x="355"/>
        <item x="438"/>
        <item x="1636"/>
        <item x="1637"/>
        <item x="1638"/>
        <item x="1313"/>
        <item x="955"/>
        <item x="866"/>
        <item x="665"/>
        <item x="1639"/>
        <item x="1640"/>
        <item x="1641"/>
        <item x="1441"/>
        <item x="934"/>
        <item x="1642"/>
        <item x="809"/>
        <item x="1643"/>
        <item x="139"/>
        <item x="971"/>
        <item x="26"/>
        <item x="1644"/>
        <item x="42"/>
        <item x="1645"/>
        <item x="981"/>
        <item x="439"/>
        <item x="40"/>
        <item x="535"/>
        <item x="405"/>
        <item x="1646"/>
        <item x="690"/>
        <item x="1610"/>
        <item x="1611"/>
        <item x="1612"/>
        <item x="1613"/>
        <item x="787"/>
        <item x="1614"/>
        <item x="707"/>
        <item x="1615"/>
        <item x="838"/>
        <item x="936"/>
        <item x="1616"/>
        <item x="1617"/>
        <item x="197"/>
        <item x="1618"/>
        <item x="1619"/>
        <item x="121"/>
        <item x="926"/>
        <item x="1620"/>
        <item x="1621"/>
        <item x="968"/>
        <item x="1622"/>
        <item x="1623"/>
        <item x="1624"/>
        <item x="1625"/>
        <item x="1626"/>
        <item x="1627"/>
        <item x="27"/>
        <item x="51"/>
        <item x="228"/>
        <item x="477"/>
        <item x="1628"/>
        <item x="1629"/>
        <item x="1630"/>
        <item x="1045"/>
        <item x="1592"/>
        <item x="1593"/>
        <item x="1594"/>
        <item x="611"/>
        <item x="1595"/>
        <item x="1390"/>
        <item x="1175"/>
        <item x="1596"/>
        <item x="1597"/>
        <item x="486"/>
        <item x="1598"/>
        <item x="1599"/>
        <item x="1600"/>
        <item x="456"/>
        <item x="101"/>
        <item x="1601"/>
        <item x="1465"/>
        <item x="59"/>
        <item x="909"/>
        <item x="681"/>
        <item x="91"/>
        <item x="311"/>
        <item x="612"/>
        <item x="1602"/>
        <item x="159"/>
        <item x="1603"/>
        <item x="696"/>
        <item x="1604"/>
        <item x="805"/>
        <item x="1605"/>
        <item x="500"/>
        <item x="1575"/>
        <item x="1576"/>
        <item x="458"/>
        <item x="1577"/>
        <item x="754"/>
        <item x="1578"/>
        <item x="76"/>
        <item x="1579"/>
        <item x="1580"/>
        <item x="983"/>
        <item x="1581"/>
        <item x="1582"/>
        <item x="759"/>
        <item x="1583"/>
        <item x="1584"/>
        <item x="264"/>
        <item x="627"/>
        <item x="1585"/>
        <item x="1586"/>
        <item x="1587"/>
        <item x="1588"/>
        <item x="11"/>
        <item x="141"/>
        <item x="1589"/>
        <item x="1557"/>
        <item x="1425"/>
        <item x="760"/>
        <item x="1558"/>
        <item x="1559"/>
        <item x="1560"/>
        <item x="937"/>
        <item x="1561"/>
        <item x="122"/>
        <item x="1562"/>
        <item x="929"/>
        <item x="1563"/>
        <item x="958"/>
        <item x="1564"/>
        <item x="1565"/>
        <item x="1566"/>
        <item x="1567"/>
        <item x="1442"/>
        <item x="551"/>
        <item x="1568"/>
        <item x="1569"/>
        <item x="873"/>
        <item x="1570"/>
        <item x="380"/>
        <item x="455"/>
        <item x="1542"/>
        <item x="1543"/>
        <item x="1544"/>
        <item x="104"/>
        <item x="1545"/>
        <item x="1546"/>
        <item x="571"/>
        <item x="1547"/>
        <item x="340"/>
        <item x="193"/>
        <item x="1548"/>
        <item x="806"/>
        <item x="1549"/>
        <item x="962"/>
        <item x="1550"/>
        <item x="1551"/>
        <item x="384"/>
        <item x="595"/>
        <item x="463"/>
        <item x="451"/>
        <item x="820"/>
        <item x="82"/>
        <item x="584"/>
        <item x="938"/>
        <item x="229"/>
        <item x="1552"/>
        <item x="32"/>
        <item x="127"/>
        <item x="1553"/>
        <item x="780"/>
        <item x="679"/>
        <item x="1554"/>
        <item x="381"/>
        <item x="1522"/>
        <item x="785"/>
        <item x="1523"/>
        <item x="1524"/>
        <item x="585"/>
        <item x="276"/>
        <item x="1525"/>
        <item x="1526"/>
        <item x="1527"/>
        <item x="1528"/>
        <item x="1529"/>
        <item x="268"/>
        <item x="557"/>
        <item x="1530"/>
        <item x="365"/>
        <item x="1531"/>
        <item x="307"/>
        <item x="1532"/>
        <item x="1533"/>
        <item x="221"/>
        <item x="1534"/>
        <item x="242"/>
        <item x="15"/>
        <item x="412"/>
        <item x="1502"/>
        <item x="321"/>
        <item x="1503"/>
        <item x="1213"/>
        <item x="260"/>
        <item x="1504"/>
        <item x="295"/>
        <item x="800"/>
        <item x="1505"/>
        <item x="1506"/>
        <item x="128"/>
        <item x="1507"/>
        <item x="1508"/>
        <item x="1509"/>
        <item x="1510"/>
        <item x="1511"/>
        <item x="1512"/>
        <item x="731"/>
        <item x="978"/>
        <item x="1513"/>
        <item x="198"/>
        <item x="1514"/>
        <item x="1515"/>
        <item x="769"/>
        <item x="83"/>
        <item x="771"/>
        <item x="1516"/>
        <item x="1252"/>
        <item x="1517"/>
        <item x="1518"/>
        <item x="6"/>
        <item x="1108"/>
        <item x="1519"/>
        <item x="303"/>
        <item x="1520"/>
        <item x="1008"/>
        <item x="907"/>
        <item x="1483"/>
        <item x="299"/>
        <item x="1484"/>
        <item x="145"/>
        <item x="1485"/>
        <item x="146"/>
        <item x="1486"/>
        <item x="92"/>
        <item x="687"/>
        <item x="677"/>
        <item x="1487"/>
        <item x="1488"/>
        <item x="924"/>
        <item x="1489"/>
        <item x="1490"/>
        <item x="1491"/>
        <item x="385"/>
        <item x="1492"/>
        <item x="655"/>
        <item x="1493"/>
        <item x="1283"/>
        <item x="1494"/>
        <item x="1495"/>
        <item x="824"/>
        <item x="3"/>
        <item x="1496"/>
        <item x="702"/>
        <item x="1497"/>
        <item x="1498"/>
        <item x="1499"/>
        <item x="43"/>
        <item x="1466"/>
        <item x="482"/>
        <item x="1467"/>
        <item x="969"/>
        <item x="164"/>
        <item x="1468"/>
        <item x="1126"/>
        <item x="700"/>
        <item x="1469"/>
        <item x="622"/>
        <item x="1443"/>
        <item x="179"/>
        <item x="280"/>
        <item x="1470"/>
        <item x="375"/>
        <item x="599"/>
        <item x="1471"/>
        <item x="289"/>
        <item x="1176"/>
        <item x="1472"/>
        <item x="28"/>
        <item x="1473"/>
        <item x="1474"/>
        <item x="1475"/>
        <item x="1476"/>
        <item x="1477"/>
        <item x="1478"/>
        <item x="646"/>
        <item x="1479"/>
        <item x="966"/>
        <item x="1480"/>
        <item x="1481"/>
        <item x="430"/>
        <item x="489"/>
        <item x="1314"/>
        <item x="900"/>
        <item x="1076"/>
        <item x="761"/>
        <item x="1444"/>
        <item x="991"/>
        <item x="263"/>
        <item x="1445"/>
        <item x="1446"/>
        <item x="572"/>
        <item x="580"/>
        <item x="1447"/>
        <item x="1448"/>
        <item x="1449"/>
        <item x="927"/>
        <item x="1450"/>
        <item x="1451"/>
        <item x="1452"/>
        <item x="1453"/>
        <item x="1195"/>
        <item x="1454"/>
        <item x="987"/>
        <item x="566"/>
        <item x="194"/>
        <item x="738"/>
        <item x="1455"/>
        <item x="1456"/>
        <item x="265"/>
        <item x="1457"/>
        <item x="1458"/>
        <item x="1459"/>
        <item x="774"/>
        <item x="1460"/>
        <item x="36"/>
        <item x="292"/>
        <item x="863"/>
        <item x="1426"/>
        <item x="810"/>
        <item x="950"/>
        <item x="1427"/>
        <item x="714"/>
        <item x="231"/>
        <item x="1428"/>
        <item x="452"/>
        <item x="1429"/>
        <item x="1430"/>
        <item x="1214"/>
        <item x="102"/>
        <item x="1431"/>
        <item x="189"/>
        <item x="1432"/>
        <item x="1433"/>
        <item x="519"/>
        <item x="1434"/>
        <item x="133"/>
        <item x="709"/>
        <item x="636"/>
        <item x="956"/>
        <item x="1435"/>
        <item x="84"/>
        <item x="1436"/>
        <item x="1437"/>
        <item x="1438"/>
        <item x="1439"/>
        <item x="1440"/>
        <item x="649"/>
        <item x="318"/>
        <item x="1406"/>
        <item x="1407"/>
        <item x="1408"/>
        <item x="816"/>
        <item x="213"/>
        <item x="1009"/>
        <item x="431"/>
        <item x="469"/>
        <item x="1409"/>
        <item x="1410"/>
        <item x="1411"/>
        <item x="741"/>
        <item x="606"/>
        <item x="1412"/>
        <item x="1413"/>
        <item x="1414"/>
        <item x="1415"/>
        <item x="791"/>
        <item x="1416"/>
        <item x="1417"/>
        <item x="1418"/>
        <item x="326"/>
        <item x="1419"/>
        <item x="195"/>
        <item x="589"/>
        <item x="1391"/>
        <item x="1392"/>
        <item x="44"/>
        <item x="351"/>
        <item x="443"/>
        <item x="219"/>
        <item x="530"/>
        <item x="129"/>
        <item x="1393"/>
        <item x="739"/>
        <item x="1394"/>
        <item x="1395"/>
        <item x="1396"/>
        <item x="66"/>
        <item x="919"/>
        <item x="533"/>
        <item x="1397"/>
        <item x="140"/>
        <item x="1162"/>
        <item x="1398"/>
        <item x="170"/>
        <item x="1399"/>
        <item x="1400"/>
        <item x="1401"/>
        <item x="755"/>
        <item x="512"/>
        <item x="544"/>
        <item x="1402"/>
        <item x="1403"/>
        <item x="590"/>
        <item x="209"/>
        <item x="110"/>
        <item x="1373"/>
        <item x="1374"/>
        <item x="685"/>
        <item x="1375"/>
        <item x="1127"/>
        <item x="1376"/>
        <item x="1377"/>
        <item x="1378"/>
        <item x="1379"/>
        <item x="1380"/>
        <item x="1215"/>
        <item x="839"/>
        <item x="1381"/>
        <item x="1382"/>
        <item x="19"/>
        <item x="916"/>
        <item x="1383"/>
        <item x="935"/>
        <item x="459"/>
        <item x="1384"/>
        <item x="1385"/>
        <item x="1386"/>
        <item x="756"/>
        <item x="210"/>
        <item x="165"/>
        <item x="1387"/>
        <item x="1388"/>
        <item x="1389"/>
        <item x="1350"/>
        <item x="293"/>
        <item x="633"/>
        <item x="1351"/>
        <item x="1352"/>
        <item x="1353"/>
        <item x="1354"/>
        <item x="199"/>
        <item x="1355"/>
        <item x="1356"/>
        <item x="1357"/>
        <item x="426"/>
        <item x="1358"/>
        <item x="1359"/>
        <item x="1360"/>
        <item x="1361"/>
        <item x="103"/>
        <item x="1362"/>
        <item x="536"/>
        <item x="1363"/>
        <item x="48"/>
        <item x="185"/>
        <item x="1364"/>
        <item x="840"/>
        <item x="348"/>
        <item x="1365"/>
        <item x="1366"/>
        <item x="1367"/>
        <item x="1368"/>
        <item x="1369"/>
        <item x="180"/>
        <item x="1370"/>
        <item x="1331"/>
        <item x="1332"/>
        <item x="366"/>
        <item x="930"/>
        <item x="142"/>
        <item x="332"/>
        <item x="1333"/>
        <item x="1334"/>
        <item x="123"/>
        <item x="811"/>
        <item x="327"/>
        <item x="391"/>
        <item x="134"/>
        <item x="670"/>
        <item x="124"/>
        <item x="1335"/>
        <item x="105"/>
        <item x="856"/>
        <item x="1336"/>
        <item x="222"/>
        <item x="1337"/>
        <item x="1338"/>
        <item x="1339"/>
        <item x="130"/>
        <item x="1340"/>
        <item x="864"/>
        <item x="1341"/>
        <item x="1342"/>
        <item x="93"/>
        <item x="1343"/>
        <item x="1344"/>
        <item x="285"/>
        <item x="720"/>
        <item x="1345"/>
        <item x="395"/>
        <item x="1346"/>
        <item x="333"/>
        <item x="944"/>
        <item x="1347"/>
        <item x="1348"/>
        <item x="504"/>
        <item x="1315"/>
        <item x="308"/>
        <item x="1316"/>
        <item x="1317"/>
        <item x="1318"/>
        <item x="1319"/>
        <item x="1320"/>
        <item x="1321"/>
        <item x="1322"/>
        <item x="281"/>
        <item x="1323"/>
        <item x="1324"/>
        <item x="1325"/>
        <item x="147"/>
        <item x="1326"/>
        <item x="1327"/>
        <item x="509"/>
        <item x="1328"/>
        <item x="603"/>
        <item x="601"/>
        <item x="1329"/>
        <item x="249"/>
        <item x="644"/>
        <item x="703"/>
        <item x="1330"/>
        <item x="256"/>
        <item x="266"/>
        <item x="650"/>
        <item x="762"/>
        <item x="1297"/>
        <item x="1177"/>
        <item x="1298"/>
        <item x="763"/>
        <item x="1299"/>
        <item x="1300"/>
        <item x="349"/>
        <item x="1301"/>
        <item x="1216"/>
        <item x="1302"/>
        <item x="1303"/>
        <item x="662"/>
        <item x="1089"/>
        <item x="1304"/>
        <item x="860"/>
        <item x="52"/>
        <item x="1305"/>
        <item x="449"/>
        <item x="1306"/>
        <item x="1307"/>
        <item x="1308"/>
        <item x="531"/>
        <item x="1309"/>
        <item x="897"/>
        <item x="1310"/>
        <item x="1063"/>
        <item x="1311"/>
        <item x="1109"/>
        <item x="548"/>
        <item x="427"/>
        <item x="296"/>
        <item x="1284"/>
        <item x="169"/>
        <item x="1285"/>
        <item x="1286"/>
        <item x="693"/>
        <item x="1287"/>
        <item x="736"/>
        <item x="1288"/>
        <item x="1289"/>
        <item x="1290"/>
        <item x="552"/>
        <item x="1291"/>
        <item x="408"/>
        <item x="995"/>
        <item x="898"/>
        <item x="529"/>
        <item x="549"/>
        <item x="269"/>
        <item x="1292"/>
        <item x="623"/>
        <item x="1293"/>
        <item x="1294"/>
        <item x="1295"/>
        <item x="880"/>
        <item x="402"/>
        <item x="158"/>
        <item x="1269"/>
        <item x="94"/>
        <item x="113"/>
        <item x="604"/>
        <item x="77"/>
        <item x="1270"/>
        <item x="764"/>
        <item x="1271"/>
        <item x="1272"/>
        <item x="634"/>
        <item x="1273"/>
        <item x="376"/>
        <item x="642"/>
        <item x="1274"/>
        <item x="20"/>
        <item x="1275"/>
        <item x="951"/>
        <item x="160"/>
        <item x="1276"/>
        <item x="1277"/>
        <item x="1278"/>
        <item x="60"/>
        <item x="1279"/>
        <item x="1280"/>
        <item x="817"/>
        <item x="613"/>
        <item x="1010"/>
        <item x="1281"/>
        <item x="1282"/>
        <item x="1217"/>
        <item x="630"/>
        <item x="972"/>
        <item x="1253"/>
        <item x="1254"/>
        <item x="723"/>
        <item x="614"/>
        <item x="367"/>
        <item x="939"/>
        <item x="1255"/>
        <item x="1256"/>
        <item x="67"/>
        <item x="1257"/>
        <item x="1258"/>
        <item x="507"/>
        <item x="607"/>
        <item x="1259"/>
        <item x="1260"/>
        <item x="745"/>
        <item x="1261"/>
        <item x="781"/>
        <item x="881"/>
        <item x="1262"/>
        <item x="1263"/>
        <item x="1264"/>
        <item x="699"/>
        <item x="577"/>
        <item x="433"/>
        <item x="1265"/>
        <item x="770"/>
        <item x="1266"/>
        <item x="33"/>
        <item x="959"/>
        <item x="1234"/>
        <item x="1235"/>
        <item x="1236"/>
        <item x="832"/>
        <item x="151"/>
        <item x="1237"/>
        <item x="605"/>
        <item x="1238"/>
        <item x="740"/>
        <item x="1239"/>
        <item x="1240"/>
        <item x="963"/>
        <item x="1046"/>
        <item x="1241"/>
        <item x="624"/>
        <item x="618"/>
        <item x="34"/>
        <item x="637"/>
        <item x="1242"/>
        <item x="282"/>
        <item x="1243"/>
        <item x="1244"/>
        <item x="1245"/>
        <item x="1246"/>
        <item x="1247"/>
        <item x="1248"/>
        <item x="1249"/>
        <item x="1250"/>
        <item x="901"/>
        <item x="1218"/>
        <item x="1219"/>
        <item x="1220"/>
        <item x="1221"/>
        <item x="1011"/>
        <item x="53"/>
        <item x="341"/>
        <item x="868"/>
        <item x="660"/>
        <item x="973"/>
        <item x="1222"/>
        <item x="638"/>
        <item x="1223"/>
        <item x="1224"/>
        <item x="72"/>
        <item x="1225"/>
        <item x="802"/>
        <item x="518"/>
        <item x="1226"/>
        <item x="1227"/>
        <item x="1228"/>
        <item x="579"/>
        <item x="1229"/>
        <item x="1230"/>
        <item x="1231"/>
        <item x="1196"/>
        <item x="1197"/>
        <item x="435"/>
        <item x="1198"/>
        <item x="235"/>
        <item x="1199"/>
        <item x="496"/>
        <item x="290"/>
        <item x="1200"/>
        <item x="825"/>
        <item x="1201"/>
        <item x="68"/>
        <item x="1202"/>
        <item x="1203"/>
        <item x="1204"/>
        <item x="1205"/>
        <item x="363"/>
        <item x="1206"/>
        <item x="1207"/>
        <item x="1208"/>
        <item x="315"/>
        <item x="186"/>
        <item x="1209"/>
        <item x="728"/>
        <item x="1210"/>
        <item x="1211"/>
        <item x="334"/>
        <item x="1212"/>
        <item x="1178"/>
        <item x="822"/>
        <item x="12"/>
        <item x="1179"/>
        <item x="719"/>
        <item x="45"/>
        <item x="319"/>
        <item x="982"/>
        <item x="1180"/>
        <item x="1181"/>
        <item x="1182"/>
        <item x="1183"/>
        <item x="887"/>
        <item x="300"/>
        <item x="1184"/>
        <item x="251"/>
        <item x="106"/>
        <item x="1185"/>
        <item x="361"/>
        <item x="828"/>
        <item x="826"/>
        <item x="1186"/>
        <item x="1187"/>
        <item x="874"/>
        <item x="1188"/>
        <item x="1189"/>
        <item x="619"/>
        <item x="1190"/>
        <item x="904"/>
        <item x="715"/>
        <item x="1191"/>
        <item x="1192"/>
        <item x="1163"/>
        <item x="1164"/>
        <item x="1165"/>
        <item x="1166"/>
        <item x="1167"/>
        <item x="243"/>
        <item x="1168"/>
        <item x="312"/>
        <item x="453"/>
        <item x="1169"/>
        <item x="54"/>
        <item x="1170"/>
        <item x="434"/>
        <item x="545"/>
        <item x="915"/>
        <item x="561"/>
        <item x="479"/>
        <item x="1171"/>
        <item x="520"/>
        <item x="368"/>
        <item x="996"/>
        <item x="1172"/>
        <item x="386"/>
        <item x="1173"/>
        <item x="1064"/>
        <item x="1146"/>
        <item x="493"/>
        <item x="1147"/>
        <item x="587"/>
        <item x="997"/>
        <item x="1148"/>
        <item x="516"/>
        <item x="1149"/>
        <item x="387"/>
        <item x="1150"/>
        <item x="620"/>
        <item x="1151"/>
        <item x="869"/>
        <item x="356"/>
        <item x="591"/>
        <item x="910"/>
        <item x="1152"/>
        <item x="135"/>
        <item x="776"/>
        <item x="1153"/>
        <item x="416"/>
        <item x="1154"/>
        <item x="1155"/>
        <item x="1156"/>
        <item x="510"/>
        <item x="988"/>
        <item x="671"/>
        <item x="1157"/>
        <item x="1158"/>
        <item x="1159"/>
        <item x="1160"/>
        <item x="225"/>
        <item x="437"/>
        <item x="940"/>
        <item x="678"/>
        <item x="417"/>
        <item x="1128"/>
        <item x="862"/>
        <item x="1129"/>
        <item x="1130"/>
        <item x="1131"/>
        <item x="1132"/>
        <item x="24"/>
        <item x="1133"/>
        <item x="1134"/>
        <item x="1135"/>
        <item x="492"/>
        <item x="884"/>
        <item x="1136"/>
        <item x="952"/>
        <item x="1137"/>
        <item x="1138"/>
        <item x="683"/>
        <item x="1139"/>
        <item x="912"/>
        <item x="1140"/>
        <item x="1141"/>
        <item x="236"/>
        <item x="1142"/>
        <item x="925"/>
        <item x="661"/>
        <item x="1143"/>
        <item x="1110"/>
        <item x="155"/>
        <item x="1111"/>
        <item x="1112"/>
        <item x="352"/>
        <item x="1113"/>
        <item x="388"/>
        <item x="420"/>
        <item x="1114"/>
        <item x="1115"/>
        <item x="1116"/>
        <item x="1117"/>
        <item x="1118"/>
        <item x="896"/>
        <item x="1119"/>
        <item x="688"/>
        <item x="1120"/>
        <item x="176"/>
        <item x="777"/>
        <item x="656"/>
        <item x="498"/>
        <item x="1121"/>
        <item x="984"/>
        <item x="1122"/>
        <item x="575"/>
        <item x="1123"/>
        <item x="377"/>
        <item x="21"/>
        <item x="1124"/>
        <item x="521"/>
        <item x="1125"/>
        <item x="635"/>
        <item x="625"/>
        <item x="1090"/>
        <item x="1091"/>
        <item x="211"/>
        <item x="757"/>
        <item x="1092"/>
        <item x="640"/>
        <item x="1093"/>
        <item x="1094"/>
        <item x="1077"/>
        <item x="1095"/>
        <item x="704"/>
        <item x="673"/>
        <item x="1096"/>
        <item x="1097"/>
        <item x="1098"/>
        <item x="725"/>
        <item x="1099"/>
        <item x="1100"/>
        <item x="114"/>
        <item x="1101"/>
        <item x="727"/>
        <item x="471"/>
        <item x="1102"/>
        <item x="257"/>
        <item x="979"/>
        <item x="1103"/>
        <item x="450"/>
        <item x="586"/>
        <item x="1078"/>
        <item x="657"/>
        <item x="1079"/>
        <item x="1080"/>
        <item x="382"/>
        <item x="742"/>
        <item x="1081"/>
        <item x="1082"/>
        <item x="1083"/>
        <item x="829"/>
        <item x="1084"/>
        <item x="95"/>
        <item x="350"/>
        <item x="362"/>
        <item x="1085"/>
        <item x="1086"/>
        <item x="1087"/>
        <item x="1088"/>
        <item x="581"/>
        <item x="232"/>
        <item x="1065"/>
        <item x="1066"/>
        <item x="695"/>
        <item x="1067"/>
        <item x="686"/>
        <item x="85"/>
        <item x="899"/>
        <item x="1068"/>
        <item x="472"/>
        <item x="1069"/>
        <item x="29"/>
        <item x="369"/>
        <item x="1070"/>
        <item x="1071"/>
        <item x="1072"/>
        <item x="1073"/>
        <item x="1074"/>
        <item x="1075"/>
        <item x="1047"/>
        <item x="447"/>
        <item x="1048"/>
        <item x="876"/>
        <item x="1049"/>
        <item x="888"/>
        <item x="457"/>
        <item x="267"/>
        <item x="1050"/>
        <item x="1051"/>
        <item x="1052"/>
        <item x="1053"/>
        <item x="1054"/>
        <item x="525"/>
        <item x="37"/>
        <item x="1055"/>
        <item x="534"/>
        <item x="689"/>
        <item x="73"/>
        <item x="1056"/>
        <item x="403"/>
        <item x="1057"/>
        <item x="1058"/>
        <item x="792"/>
        <item x="1029"/>
        <item x="1030"/>
        <item x="1031"/>
        <item x="921"/>
        <item x="1032"/>
        <item x="283"/>
        <item x="1033"/>
        <item x="733"/>
        <item x="1034"/>
        <item x="55"/>
        <item x="1035"/>
        <item x="985"/>
        <item x="1036"/>
        <item x="1037"/>
        <item x="841"/>
        <item x="1038"/>
        <item x="578"/>
        <item x="1039"/>
        <item x="1040"/>
        <item x="794"/>
        <item x="1041"/>
        <item x="1042"/>
        <item x="69"/>
        <item x="432"/>
        <item x="478"/>
        <item x="857"/>
        <item x="1012"/>
        <item x="1013"/>
        <item x="1014"/>
        <item x="1015"/>
        <item x="357"/>
        <item x="1016"/>
        <item x="86"/>
        <item x="1017"/>
        <item x="583"/>
        <item x="537"/>
        <item x="487"/>
        <item x="967"/>
        <item x="297"/>
        <item x="1018"/>
        <item x="1019"/>
        <item x="7"/>
        <item x="772"/>
        <item x="1020"/>
        <item x="893"/>
        <item x="131"/>
        <item x="1021"/>
        <item x="30"/>
        <item x="1022"/>
        <item x="1023"/>
        <item x="485"/>
        <item x="1024"/>
        <item x="1025"/>
        <item x="1026"/>
        <item x="953"/>
        <item x="1027"/>
        <item x="1028"/>
        <item x="737"/>
        <item x="998"/>
        <item x="177"/>
        <item x="999"/>
        <item x="842"/>
        <item x="378"/>
        <item x="1000"/>
        <item x="948"/>
        <item x="517"/>
        <item x="1001"/>
        <item x="1002"/>
        <item x="861"/>
        <item x="370"/>
        <item x="1003"/>
        <item x="526"/>
        <item x="239"/>
        <item x="161"/>
        <item x="1004"/>
        <item x="183"/>
        <item x="166"/>
        <item x="461"/>
        <item x="877"/>
        <item x="543"/>
        <item x="1005"/>
        <item x="421"/>
        <item x="304"/>
        <item x="712"/>
        <item x="466"/>
        <item x="109"/>
        <item x="1006"/>
        <item x="2349"/>
        <item t="default"/>
      </items>
    </pivotField>
    <pivotField dataField="1" showAll="0"/>
    <pivotField dataField="1" showAll="0"/>
  </pivotFields>
  <rowFields count="1">
    <field x="0"/>
  </rowFields>
  <rowItems count="2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cency" fld="1" subtotal="max" baseField="0" baseItem="0" numFmtId="14"/>
    <dataField name="Count of Customer ID" fld="0" subtotal="count" baseField="0" baseItem="0"/>
    <dataField name="Average of Sales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 ID">
  <location ref="A3:D2354" firstHeaderRow="0" firstDataRow="1" firstDataCol="1"/>
  <pivotFields count="3">
    <pivotField axis="axisRow" showAll="0">
      <items count="2351">
        <item x="550"/>
        <item x="2196"/>
        <item x="38"/>
        <item x="1839"/>
        <item x="383"/>
        <item x="444"/>
        <item x="621"/>
        <item x="152"/>
        <item x="503"/>
        <item x="1855"/>
        <item x="214"/>
        <item x="2336"/>
        <item x="941"/>
        <item x="2337"/>
        <item x="2338"/>
        <item x="2339"/>
        <item x="528"/>
        <item x="2197"/>
        <item x="2340"/>
        <item x="773"/>
        <item x="2341"/>
        <item x="1711"/>
        <item x="2342"/>
        <item x="2343"/>
        <item x="2344"/>
        <item x="2345"/>
        <item x="61"/>
        <item x="2346"/>
        <item x="2347"/>
        <item x="2140"/>
        <item x="668"/>
        <item x="2348"/>
        <item x="2326"/>
        <item x="2327"/>
        <item x="2328"/>
        <item x="2329"/>
        <item x="843"/>
        <item x="136"/>
        <item x="2330"/>
        <item x="2331"/>
        <item x="2183"/>
        <item x="2332"/>
        <item x="270"/>
        <item x="2333"/>
        <item x="272"/>
        <item x="2334"/>
        <item x="2335"/>
        <item x="734"/>
        <item x="248"/>
        <item x="2313"/>
        <item x="342"/>
        <item x="2314"/>
        <item x="527"/>
        <item x="2315"/>
        <item x="301"/>
        <item x="2316"/>
        <item x="2317"/>
        <item x="2318"/>
        <item x="615"/>
        <item x="2319"/>
        <item x="2320"/>
        <item x="252"/>
        <item x="2321"/>
        <item x="2322"/>
        <item x="562"/>
        <item x="2323"/>
        <item x="1767"/>
        <item x="2324"/>
        <item x="2325"/>
        <item x="2299"/>
        <item x="917"/>
        <item x="2300"/>
        <item x="2301"/>
        <item x="1461"/>
        <item x="2302"/>
        <item x="2303"/>
        <item x="2304"/>
        <item x="49"/>
        <item x="2305"/>
        <item x="389"/>
        <item x="2306"/>
        <item x="2307"/>
        <item x="730"/>
        <item x="253"/>
        <item x="2308"/>
        <item x="2309"/>
        <item x="2310"/>
        <item x="2311"/>
        <item x="2312"/>
        <item x="473"/>
        <item x="215"/>
        <item x="849"/>
        <item x="125"/>
        <item x="2284"/>
        <item x="2285"/>
        <item x="2286"/>
        <item x="833"/>
        <item x="1606"/>
        <item x="2287"/>
        <item x="2288"/>
        <item x="2263"/>
        <item x="631"/>
        <item x="115"/>
        <item x="2289"/>
        <item x="2290"/>
        <item x="834"/>
        <item x="2291"/>
        <item x="153"/>
        <item x="2292"/>
        <item x="2293"/>
        <item x="2294"/>
        <item x="2295"/>
        <item x="1990"/>
        <item x="2296"/>
        <item x="2297"/>
        <item x="2298"/>
        <item x="440"/>
        <item x="2275"/>
        <item x="2276"/>
        <item x="2277"/>
        <item x="1404"/>
        <item x="796"/>
        <item x="626"/>
        <item x="835"/>
        <item x="96"/>
        <item x="156"/>
        <item x="445"/>
        <item x="1420"/>
        <item x="2278"/>
        <item x="216"/>
        <item x="2071"/>
        <item x="920"/>
        <item x="2279"/>
        <item x="460"/>
        <item x="775"/>
        <item x="97"/>
        <item x="705"/>
        <item x="2280"/>
        <item x="553"/>
        <item x="358"/>
        <item x="237"/>
        <item x="592"/>
        <item x="711"/>
        <item x="2281"/>
        <item x="2282"/>
        <item x="1991"/>
        <item x="2283"/>
        <item x="1555"/>
        <item x="78"/>
        <item x="2264"/>
        <item x="812"/>
        <item x="2265"/>
        <item x="98"/>
        <item x="2072"/>
        <item x="2266"/>
        <item x="286"/>
        <item x="2267"/>
        <item x="470"/>
        <item x="187"/>
        <item x="2268"/>
        <item x="2269"/>
        <item x="271"/>
        <item x="2270"/>
        <item x="2271"/>
        <item x="2272"/>
        <item x="2273"/>
        <item x="2274"/>
        <item x="2249"/>
        <item x="2250"/>
        <item x="205"/>
        <item x="277"/>
        <item x="2251"/>
        <item x="2252"/>
        <item x="2253"/>
        <item x="203"/>
        <item x="2254"/>
        <item x="74"/>
        <item x="2255"/>
        <item x="424"/>
        <item x="522"/>
        <item x="1571"/>
        <item x="2256"/>
        <item x="2257"/>
        <item x="2258"/>
        <item x="2259"/>
        <item x="2260"/>
        <item x="789"/>
        <item x="2261"/>
        <item x="2098"/>
        <item x="641"/>
        <item x="2262"/>
        <item x="499"/>
        <item x="2241"/>
        <item x="1421"/>
        <item x="746"/>
        <item x="2242"/>
        <item x="2243"/>
        <item x="895"/>
        <item x="2244"/>
        <item x="2214"/>
        <item x="2245"/>
        <item x="2246"/>
        <item x="8"/>
        <item x="2247"/>
        <item x="62"/>
        <item x="2248"/>
        <item x="558"/>
        <item x="309"/>
        <item x="254"/>
        <item x="422"/>
        <item x="922"/>
        <item x="779"/>
        <item x="2227"/>
        <item x="2228"/>
        <item x="2229"/>
        <item x="2230"/>
        <item x="2231"/>
        <item x="974"/>
        <item x="2232"/>
        <item x="2024"/>
        <item x="2039"/>
        <item x="148"/>
        <item x="188"/>
        <item x="31"/>
        <item x="2233"/>
        <item x="2234"/>
        <item x="2235"/>
        <item x="2236"/>
        <item x="2237"/>
        <item x="2238"/>
        <item x="2239"/>
        <item x="2240"/>
        <item x="446"/>
        <item x="335"/>
        <item x="328"/>
        <item x="1631"/>
        <item x="2215"/>
        <item x="2216"/>
        <item x="818"/>
        <item x="2217"/>
        <item x="2025"/>
        <item x="672"/>
        <item x="2218"/>
        <item x="2219"/>
        <item x="287"/>
        <item x="2220"/>
        <item x="616"/>
        <item x="2221"/>
        <item x="480"/>
        <item x="2222"/>
        <item x="2223"/>
        <item x="1535"/>
        <item x="758"/>
        <item x="2224"/>
        <item x="413"/>
        <item x="2225"/>
        <item x="2226"/>
        <item x="2198"/>
        <item x="329"/>
        <item x="1556"/>
        <item x="2199"/>
        <item x="1992"/>
        <item x="2200"/>
        <item x="658"/>
        <item x="2201"/>
        <item x="807"/>
        <item x="596"/>
        <item x="494"/>
        <item x="2202"/>
        <item x="2203"/>
        <item x="2204"/>
        <item x="2205"/>
        <item x="2206"/>
        <item x="875"/>
        <item x="726"/>
        <item x="1875"/>
        <item x="2207"/>
        <item x="2208"/>
        <item x="313"/>
        <item x="2209"/>
        <item x="320"/>
        <item x="2210"/>
        <item x="701"/>
        <item x="2154"/>
        <item x="2211"/>
        <item x="400"/>
        <item x="2212"/>
        <item x="2213"/>
        <item x="546"/>
        <item x="418"/>
        <item x="2184"/>
        <item x="2185"/>
        <item x="2186"/>
        <item x="710"/>
        <item x="691"/>
        <item x="70"/>
        <item x="2187"/>
        <item x="336"/>
        <item x="2188"/>
        <item x="2189"/>
        <item x="2190"/>
        <item x="1693"/>
        <item x="2191"/>
        <item x="190"/>
        <item x="2192"/>
        <item x="371"/>
        <item x="2193"/>
        <item x="2194"/>
        <item x="674"/>
        <item x="2195"/>
        <item x="559"/>
        <item x="0"/>
        <item x="200"/>
        <item x="2169"/>
        <item x="1104"/>
        <item x="35"/>
        <item x="238"/>
        <item x="2170"/>
        <item x="2171"/>
        <item x="2172"/>
        <item x="2173"/>
        <item x="666"/>
        <item x="2174"/>
        <item x="923"/>
        <item x="2175"/>
        <item x="2176"/>
        <item x="2177"/>
        <item x="538"/>
        <item x="2178"/>
        <item x="184"/>
        <item x="343"/>
        <item x="2179"/>
        <item x="2180"/>
        <item x="2181"/>
        <item x="2182"/>
        <item x="597"/>
        <item x="2155"/>
        <item x="2156"/>
        <item x="2157"/>
        <item x="844"/>
        <item x="2158"/>
        <item x="845"/>
        <item x="1007"/>
        <item x="2159"/>
        <item x="2160"/>
        <item x="2161"/>
        <item x="2162"/>
        <item x="2163"/>
        <item x="1876"/>
        <item x="808"/>
        <item x="2164"/>
        <item x="2165"/>
        <item x="2166"/>
        <item x="2167"/>
        <item x="976"/>
        <item x="682"/>
        <item x="2168"/>
        <item x="2141"/>
        <item x="206"/>
        <item x="428"/>
        <item x="2142"/>
        <item x="372"/>
        <item x="322"/>
        <item x="2143"/>
        <item x="2144"/>
        <item x="2145"/>
        <item x="2146"/>
        <item x="314"/>
        <item x="977"/>
        <item x="851"/>
        <item x="2147"/>
        <item x="2148"/>
        <item x="2149"/>
        <item x="16"/>
        <item x="2150"/>
        <item x="2151"/>
        <item x="481"/>
        <item x="2152"/>
        <item x="2153"/>
        <item x="913"/>
        <item x="532"/>
        <item x="2128"/>
        <item x="2129"/>
        <item x="2130"/>
        <item x="2131"/>
        <item x="788"/>
        <item x="1607"/>
        <item x="539"/>
        <item x="858"/>
        <item x="1161"/>
        <item x="2132"/>
        <item x="2133"/>
        <item x="852"/>
        <item x="2134"/>
        <item x="244"/>
        <item x="442"/>
        <item x="2135"/>
        <item x="906"/>
        <item x="79"/>
        <item x="2136"/>
        <item x="2137"/>
        <item x="171"/>
        <item x="2138"/>
        <item x="511"/>
        <item x="2139"/>
        <item x="608"/>
        <item x="554"/>
        <item x="2112"/>
        <item x="2113"/>
        <item x="2114"/>
        <item x="398"/>
        <item x="576"/>
        <item x="2115"/>
        <item x="567"/>
        <item x="867"/>
        <item x="212"/>
        <item x="2116"/>
        <item x="2117"/>
        <item x="1590"/>
        <item x="107"/>
        <item x="2118"/>
        <item x="2119"/>
        <item x="659"/>
        <item x="2120"/>
        <item x="2121"/>
        <item x="233"/>
        <item x="2122"/>
        <item x="2123"/>
        <item x="2124"/>
        <item x="2125"/>
        <item x="882"/>
        <item x="782"/>
        <item x="75"/>
        <item x="2126"/>
        <item x="2127"/>
        <item x="441"/>
        <item x="2099"/>
        <item x="116"/>
        <item x="2100"/>
        <item x="1856"/>
        <item x="2101"/>
        <item x="1144"/>
        <item x="667"/>
        <item x="889"/>
        <item x="960"/>
        <item x="767"/>
        <item x="2102"/>
        <item x="344"/>
        <item x="911"/>
        <item x="2103"/>
        <item x="2104"/>
        <item x="2105"/>
        <item x="117"/>
        <item x="2106"/>
        <item x="1059"/>
        <item x="515"/>
        <item x="2107"/>
        <item x="137"/>
        <item x="729"/>
        <item x="664"/>
        <item x="602"/>
        <item x="172"/>
        <item x="568"/>
        <item x="2108"/>
        <item x="2109"/>
        <item x="250"/>
        <item x="2110"/>
        <item x="2111"/>
        <item x="401"/>
        <item x="651"/>
        <item x="2086"/>
        <item x="399"/>
        <item x="298"/>
        <item x="2087"/>
        <item x="1043"/>
        <item x="2088"/>
        <item x="713"/>
        <item x="2089"/>
        <item x="992"/>
        <item x="2090"/>
        <item x="2091"/>
        <item x="652"/>
        <item x="324"/>
        <item x="337"/>
        <item x="569"/>
        <item x="2092"/>
        <item x="523"/>
        <item x="1840"/>
        <item x="2093"/>
        <item x="2094"/>
        <item x="9"/>
        <item x="1405"/>
        <item x="2095"/>
        <item x="2096"/>
        <item x="2097"/>
        <item x="2073"/>
        <item x="291"/>
        <item x="2074"/>
        <item x="540"/>
        <item x="2075"/>
        <item x="467"/>
        <item x="2076"/>
        <item x="1422"/>
        <item x="2077"/>
        <item x="1105"/>
        <item x="2078"/>
        <item x="2079"/>
        <item x="46"/>
        <item x="513"/>
        <item x="2080"/>
        <item x="409"/>
        <item x="2081"/>
        <item x="99"/>
        <item x="2082"/>
        <item x="954"/>
        <item x="2083"/>
        <item x="2084"/>
        <item x="647"/>
        <item x="2085"/>
        <item x="223"/>
        <item x="13"/>
        <item x="2055"/>
        <item x="2056"/>
        <item x="373"/>
        <item x="2057"/>
        <item x="1500"/>
        <item x="464"/>
        <item x="2058"/>
        <item x="2059"/>
        <item x="2060"/>
        <item x="2040"/>
        <item x="2061"/>
        <item x="224"/>
        <item x="2062"/>
        <item x="819"/>
        <item x="2063"/>
        <item x="2064"/>
        <item x="2065"/>
        <item x="2066"/>
        <item x="827"/>
        <item x="2"/>
        <item x="2067"/>
        <item x="1232"/>
        <item x="1647"/>
        <item x="126"/>
        <item x="2068"/>
        <item x="716"/>
        <item x="2069"/>
        <item x="2070"/>
        <item x="795"/>
        <item x="2041"/>
        <item x="1106"/>
        <item x="468"/>
        <item x="694"/>
        <item x="2042"/>
        <item x="2043"/>
        <item x="2044"/>
        <item x="2045"/>
        <item x="404"/>
        <item x="425"/>
        <item x="2046"/>
        <item x="374"/>
        <item x="2047"/>
        <item x="436"/>
        <item x="302"/>
        <item x="765"/>
        <item x="1371"/>
        <item x="2048"/>
        <item x="1145"/>
        <item x="2049"/>
        <item x="2050"/>
        <item x="2051"/>
        <item x="2052"/>
        <item x="2053"/>
        <item x="2054"/>
        <item x="593"/>
        <item x="830"/>
        <item x="2026"/>
        <item x="2027"/>
        <item x="2028"/>
        <item x="2029"/>
        <item x="2030"/>
        <item x="2031"/>
        <item x="743"/>
        <item x="323"/>
        <item x="2032"/>
        <item x="2033"/>
        <item x="330"/>
        <item x="2034"/>
        <item x="364"/>
        <item x="600"/>
        <item x="648"/>
        <item x="836"/>
        <item x="462"/>
        <item x="2035"/>
        <item x="735"/>
        <item x="2036"/>
        <item x="724"/>
        <item x="2037"/>
        <item x="918"/>
        <item x="821"/>
        <item x="2038"/>
        <item x="957"/>
        <item x="850"/>
        <item x="414"/>
        <item x="2007"/>
        <item x="2008"/>
        <item x="2009"/>
        <item x="2010"/>
        <item x="1536"/>
        <item x="2011"/>
        <item x="2012"/>
        <item x="1044"/>
        <item x="2013"/>
        <item x="793"/>
        <item x="2014"/>
        <item x="942"/>
        <item x="2015"/>
        <item x="2016"/>
        <item x="2017"/>
        <item x="2018"/>
        <item x="305"/>
        <item x="2019"/>
        <item x="2020"/>
        <item x="1680"/>
        <item x="2021"/>
        <item x="2022"/>
        <item x="2023"/>
        <item x="1993"/>
        <item x="1994"/>
        <item x="1995"/>
        <item x="1996"/>
        <item x="25"/>
        <item x="1997"/>
        <item x="747"/>
        <item x="475"/>
        <item x="191"/>
        <item x="1998"/>
        <item x="1999"/>
        <item x="524"/>
        <item x="261"/>
        <item x="338"/>
        <item x="588"/>
        <item x="2000"/>
        <item x="2001"/>
        <item x="2002"/>
        <item x="722"/>
        <item x="1267"/>
        <item x="316"/>
        <item x="2003"/>
        <item x="1107"/>
        <item x="989"/>
        <item x="697"/>
        <item x="2004"/>
        <item x="2005"/>
        <item x="2006"/>
        <item x="201"/>
        <item x="846"/>
        <item x="1975"/>
        <item x="698"/>
        <item x="1423"/>
        <item x="1976"/>
        <item x="240"/>
        <item x="990"/>
        <item x="138"/>
        <item x="1977"/>
        <item x="555"/>
        <item x="797"/>
        <item x="1978"/>
        <item x="853"/>
        <item x="1979"/>
        <item x="885"/>
        <item x="220"/>
        <item x="1980"/>
        <item x="749"/>
        <item x="1981"/>
        <item x="1982"/>
        <item x="1983"/>
        <item x="1984"/>
        <item x="1985"/>
        <item x="1986"/>
        <item x="359"/>
        <item x="1233"/>
        <item x="1987"/>
        <item x="331"/>
        <item x="1988"/>
        <item x="1989"/>
        <item x="1537"/>
        <item x="768"/>
        <item x="1960"/>
        <item x="149"/>
        <item x="497"/>
        <item x="617"/>
        <item x="798"/>
        <item x="1961"/>
        <item x="1962"/>
        <item x="931"/>
        <item x="1963"/>
        <item x="1462"/>
        <item x="1898"/>
        <item x="1964"/>
        <item x="1965"/>
        <item x="1966"/>
        <item x="255"/>
        <item x="17"/>
        <item x="1744"/>
        <item x="961"/>
        <item x="22"/>
        <item x="392"/>
        <item x="258"/>
        <item x="1967"/>
        <item x="582"/>
        <item x="1968"/>
        <item x="1969"/>
        <item x="1970"/>
        <item x="1971"/>
        <item x="1972"/>
        <item x="854"/>
        <item x="1973"/>
        <item x="878"/>
        <item x="1974"/>
        <item x="943"/>
        <item x="345"/>
        <item x="645"/>
        <item x="1943"/>
        <item x="1944"/>
        <item x="1945"/>
        <item x="653"/>
        <item x="1946"/>
        <item x="1947"/>
        <item x="406"/>
        <item x="1948"/>
        <item x="217"/>
        <item x="1949"/>
        <item x="410"/>
        <item x="1950"/>
        <item x="508"/>
        <item x="1951"/>
        <item x="204"/>
        <item x="1952"/>
        <item x="1953"/>
        <item x="1060"/>
        <item x="639"/>
        <item x="1954"/>
        <item x="1955"/>
        <item x="1956"/>
        <item x="1957"/>
        <item x="476"/>
        <item x="871"/>
        <item x="1958"/>
        <item x="1959"/>
        <item x="965"/>
        <item x="563"/>
        <item x="429"/>
        <item x="514"/>
        <item x="1931"/>
        <item x="1932"/>
        <item x="1933"/>
        <item x="1"/>
        <item x="1934"/>
        <item x="1935"/>
        <item x="1463"/>
        <item x="1936"/>
        <item x="1937"/>
        <item x="1938"/>
        <item x="1939"/>
        <item x="598"/>
        <item x="1899"/>
        <item x="964"/>
        <item x="970"/>
        <item x="1940"/>
        <item x="1941"/>
        <item x="1942"/>
        <item x="1914"/>
        <item x="278"/>
        <item x="766"/>
        <item x="1915"/>
        <item x="1916"/>
        <item x="1917"/>
        <item x="1918"/>
        <item x="1919"/>
        <item x="1920"/>
        <item x="181"/>
        <item x="241"/>
        <item x="1648"/>
        <item x="721"/>
        <item x="1921"/>
        <item x="1174"/>
        <item x="1922"/>
        <item x="353"/>
        <item x="174"/>
        <item x="1923"/>
        <item x="218"/>
        <item x="1924"/>
        <item x="1925"/>
        <item x="1926"/>
        <item x="491"/>
        <item x="1927"/>
        <item x="1928"/>
        <item x="1929"/>
        <item x="1930"/>
        <item x="4"/>
        <item x="1900"/>
        <item x="594"/>
        <item x="39"/>
        <item x="1193"/>
        <item x="1901"/>
        <item x="1902"/>
        <item x="706"/>
        <item x="1903"/>
        <item x="801"/>
        <item x="1904"/>
        <item x="1296"/>
        <item x="855"/>
        <item x="1784"/>
        <item x="1905"/>
        <item x="1906"/>
        <item x="1907"/>
        <item x="975"/>
        <item x="1908"/>
        <item x="1909"/>
        <item x="813"/>
        <item x="786"/>
        <item x="1910"/>
        <item x="1911"/>
        <item x="339"/>
        <item x="1912"/>
        <item x="717"/>
        <item x="1818"/>
        <item x="1913"/>
        <item x="609"/>
        <item x="108"/>
        <item x="173"/>
        <item x="814"/>
        <item x="454"/>
        <item x="1877"/>
        <item x="815"/>
        <item x="902"/>
        <item x="1878"/>
        <item x="1879"/>
        <item x="1880"/>
        <item x="1061"/>
        <item x="1881"/>
        <item x="1882"/>
        <item x="1883"/>
        <item x="246"/>
        <item x="1884"/>
        <item x="273"/>
        <item x="1885"/>
        <item x="1694"/>
        <item x="1886"/>
        <item x="1887"/>
        <item x="501"/>
        <item x="1888"/>
        <item x="1889"/>
        <item x="1890"/>
        <item x="891"/>
        <item x="1891"/>
        <item x="175"/>
        <item x="1892"/>
        <item x="1893"/>
        <item x="396"/>
        <item x="1894"/>
        <item x="1895"/>
        <item x="1857"/>
        <item x="1896"/>
        <item x="1897"/>
        <item x="744"/>
        <item x="870"/>
        <item x="1858"/>
        <item x="1859"/>
        <item x="207"/>
        <item x="1860"/>
        <item x="56"/>
        <item x="886"/>
        <item x="1861"/>
        <item x="1862"/>
        <item x="390"/>
        <item x="573"/>
        <item x="1863"/>
        <item x="905"/>
        <item x="1864"/>
        <item x="1865"/>
        <item x="1866"/>
        <item x="783"/>
        <item x="1867"/>
        <item x="1868"/>
        <item x="1869"/>
        <item x="892"/>
        <item x="932"/>
        <item x="18"/>
        <item x="230"/>
        <item x="1870"/>
        <item x="118"/>
        <item x="288"/>
        <item x="1572"/>
        <item x="1871"/>
        <item x="669"/>
        <item x="1872"/>
        <item x="564"/>
        <item x="262"/>
        <item x="628"/>
        <item x="1873"/>
        <item x="1874"/>
        <item x="1841"/>
        <item x="274"/>
        <item x="1842"/>
        <item x="883"/>
        <item x="1843"/>
        <item x="1844"/>
        <item x="1845"/>
        <item x="1846"/>
        <item x="245"/>
        <item x="1847"/>
        <item x="1848"/>
        <item x="111"/>
        <item x="1849"/>
        <item x="1850"/>
        <item x="112"/>
        <item x="397"/>
        <item x="1851"/>
        <item x="752"/>
        <item x="1852"/>
        <item x="162"/>
        <item x="790"/>
        <item x="1853"/>
        <item x="1521"/>
        <item x="1854"/>
        <item x="1372"/>
        <item x="692"/>
        <item x="1819"/>
        <item x="565"/>
        <item x="1820"/>
        <item x="1821"/>
        <item x="1822"/>
        <item x="505"/>
        <item x="1823"/>
        <item x="407"/>
        <item x="1824"/>
        <item x="1062"/>
        <item x="208"/>
        <item x="1681"/>
        <item x="1825"/>
        <item x="1538"/>
        <item x="1826"/>
        <item x="1827"/>
        <item x="778"/>
        <item x="57"/>
        <item x="993"/>
        <item x="1828"/>
        <item x="1829"/>
        <item x="1830"/>
        <item x="1831"/>
        <item x="556"/>
        <item x="1832"/>
        <item x="119"/>
        <item x="488"/>
        <item x="474"/>
        <item x="325"/>
        <item x="5"/>
        <item x="226"/>
        <item x="1833"/>
        <item x="894"/>
        <item x="1834"/>
        <item x="865"/>
        <item x="1835"/>
        <item x="718"/>
        <item x="1836"/>
        <item x="490"/>
        <item x="1837"/>
        <item x="346"/>
        <item x="1838"/>
        <item x="872"/>
        <item x="675"/>
        <item x="506"/>
        <item x="1803"/>
        <item x="157"/>
        <item x="1804"/>
        <item x="1805"/>
        <item x="823"/>
        <item x="1806"/>
        <item x="87"/>
        <item x="1807"/>
        <item x="1808"/>
        <item x="1809"/>
        <item x="415"/>
        <item x="1810"/>
        <item x="1811"/>
        <item x="1812"/>
        <item x="1813"/>
        <item x="1591"/>
        <item x="202"/>
        <item x="1814"/>
        <item x="1815"/>
        <item x="748"/>
        <item x="1816"/>
        <item x="1312"/>
        <item x="1817"/>
        <item x="1785"/>
        <item x="547"/>
        <item x="1786"/>
        <item x="803"/>
        <item x="354"/>
        <item x="574"/>
        <item x="347"/>
        <item x="1787"/>
        <item x="751"/>
        <item x="1788"/>
        <item x="192"/>
        <item x="167"/>
        <item x="1789"/>
        <item x="1790"/>
        <item x="799"/>
        <item x="1791"/>
        <item x="1792"/>
        <item x="1793"/>
        <item x="259"/>
        <item x="1794"/>
        <item x="1795"/>
        <item x="654"/>
        <item x="1796"/>
        <item x="1797"/>
        <item x="1798"/>
        <item x="1799"/>
        <item x="47"/>
        <item x="1800"/>
        <item x="1801"/>
        <item x="1802"/>
        <item x="483"/>
        <item x="784"/>
        <item x="949"/>
        <item x="1768"/>
        <item x="570"/>
        <item x="859"/>
        <item x="1769"/>
        <item x="684"/>
        <item x="1770"/>
        <item x="1695"/>
        <item x="1771"/>
        <item x="1772"/>
        <item x="1773"/>
        <item x="1774"/>
        <item x="610"/>
        <item x="80"/>
        <item x="1775"/>
        <item x="411"/>
        <item x="1776"/>
        <item x="10"/>
        <item x="1777"/>
        <item x="495"/>
        <item x="1745"/>
        <item x="1778"/>
        <item x="1779"/>
        <item x="903"/>
        <item x="1780"/>
        <item x="1781"/>
        <item x="1782"/>
        <item x="1783"/>
        <item x="1746"/>
        <item x="1747"/>
        <item x="1748"/>
        <item x="1749"/>
        <item x="1251"/>
        <item x="1750"/>
        <item x="1751"/>
        <item x="1752"/>
        <item x="294"/>
        <item x="831"/>
        <item x="1753"/>
        <item x="1754"/>
        <item x="1755"/>
        <item x="1756"/>
        <item x="178"/>
        <item x="1757"/>
        <item x="1758"/>
        <item x="1464"/>
        <item x="1759"/>
        <item x="847"/>
        <item x="1760"/>
        <item x="360"/>
        <item x="1761"/>
        <item x="1762"/>
        <item x="848"/>
        <item x="1763"/>
        <item x="914"/>
        <item x="1764"/>
        <item x="732"/>
        <item x="1765"/>
        <item x="1501"/>
        <item x="1766"/>
        <item x="753"/>
        <item x="560"/>
        <item x="994"/>
        <item x="393"/>
        <item x="1728"/>
        <item x="196"/>
        <item x="1729"/>
        <item x="1730"/>
        <item x="1731"/>
        <item x="946"/>
        <item x="317"/>
        <item x="1732"/>
        <item x="1733"/>
        <item x="227"/>
        <item x="1632"/>
        <item x="132"/>
        <item x="1734"/>
        <item x="1735"/>
        <item x="81"/>
        <item x="1736"/>
        <item x="1737"/>
        <item x="1573"/>
        <item x="1738"/>
        <item x="284"/>
        <item x="1739"/>
        <item x="1424"/>
        <item x="928"/>
        <item x="465"/>
        <item x="306"/>
        <item x="1740"/>
        <item x="143"/>
        <item x="1741"/>
        <item x="1742"/>
        <item x="1743"/>
        <item x="1712"/>
        <item x="154"/>
        <item x="1713"/>
        <item x="50"/>
        <item x="541"/>
        <item x="1714"/>
        <item x="837"/>
        <item x="629"/>
        <item x="1633"/>
        <item x="1715"/>
        <item x="1716"/>
        <item x="1717"/>
        <item x="1718"/>
        <item x="945"/>
        <item x="1719"/>
        <item x="1720"/>
        <item x="1721"/>
        <item x="1722"/>
        <item x="1723"/>
        <item x="908"/>
        <item x="1724"/>
        <item x="1649"/>
        <item x="1725"/>
        <item x="1726"/>
        <item x="1727"/>
        <item x="1696"/>
        <item x="1697"/>
        <item x="484"/>
        <item x="1698"/>
        <item x="1699"/>
        <item x="1700"/>
        <item x="63"/>
        <item x="1701"/>
        <item x="23"/>
        <item x="310"/>
        <item x="502"/>
        <item x="1702"/>
        <item x="1349"/>
        <item x="1703"/>
        <item x="986"/>
        <item x="1704"/>
        <item x="1705"/>
        <item x="1706"/>
        <item x="1707"/>
        <item x="1708"/>
        <item x="933"/>
        <item x="1709"/>
        <item x="71"/>
        <item x="64"/>
        <item x="1710"/>
        <item x="65"/>
        <item x="448"/>
        <item x="708"/>
        <item x="1682"/>
        <item x="182"/>
        <item x="542"/>
        <item x="120"/>
        <item x="1574"/>
        <item x="1683"/>
        <item x="1684"/>
        <item x="1539"/>
        <item x="100"/>
        <item x="1685"/>
        <item x="1686"/>
        <item x="1687"/>
        <item x="1608"/>
        <item x="676"/>
        <item x="1688"/>
        <item x="88"/>
        <item x="1689"/>
        <item x="14"/>
        <item x="1690"/>
        <item x="1691"/>
        <item x="1692"/>
        <item x="1650"/>
        <item x="1666"/>
        <item x="1667"/>
        <item x="1668"/>
        <item x="643"/>
        <item x="394"/>
        <item x="1669"/>
        <item x="1670"/>
        <item x="419"/>
        <item x="1671"/>
        <item x="980"/>
        <item x="1672"/>
        <item x="1673"/>
        <item x="150"/>
        <item x="663"/>
        <item x="1674"/>
        <item x="1675"/>
        <item x="1676"/>
        <item x="1677"/>
        <item x="41"/>
        <item x="144"/>
        <item x="1678"/>
        <item x="1679"/>
        <item x="234"/>
        <item x="1651"/>
        <item x="423"/>
        <item x="1652"/>
        <item x="279"/>
        <item x="1653"/>
        <item x="1540"/>
        <item x="1654"/>
        <item x="168"/>
        <item x="890"/>
        <item x="1655"/>
        <item x="379"/>
        <item x="58"/>
        <item x="1656"/>
        <item x="1482"/>
        <item x="247"/>
        <item x="1657"/>
        <item x="1194"/>
        <item x="163"/>
        <item x="947"/>
        <item x="1658"/>
        <item x="1659"/>
        <item x="632"/>
        <item x="1660"/>
        <item x="1661"/>
        <item x="89"/>
        <item x="1662"/>
        <item x="1663"/>
        <item x="879"/>
        <item x="90"/>
        <item x="1664"/>
        <item x="804"/>
        <item x="750"/>
        <item x="1665"/>
        <item x="275"/>
        <item x="680"/>
        <item x="1609"/>
        <item x="1634"/>
        <item x="1268"/>
        <item x="1541"/>
        <item x="1635"/>
        <item x="355"/>
        <item x="438"/>
        <item x="1636"/>
        <item x="1637"/>
        <item x="1638"/>
        <item x="1313"/>
        <item x="955"/>
        <item x="866"/>
        <item x="665"/>
        <item x="1639"/>
        <item x="1640"/>
        <item x="1641"/>
        <item x="1441"/>
        <item x="934"/>
        <item x="1642"/>
        <item x="809"/>
        <item x="1643"/>
        <item x="139"/>
        <item x="971"/>
        <item x="26"/>
        <item x="1644"/>
        <item x="42"/>
        <item x="1645"/>
        <item x="981"/>
        <item x="439"/>
        <item x="40"/>
        <item x="535"/>
        <item x="405"/>
        <item x="1646"/>
        <item x="690"/>
        <item x="1610"/>
        <item x="1611"/>
        <item x="1612"/>
        <item x="1613"/>
        <item x="787"/>
        <item x="1614"/>
        <item x="707"/>
        <item x="1615"/>
        <item x="838"/>
        <item x="936"/>
        <item x="1616"/>
        <item x="1617"/>
        <item x="197"/>
        <item x="1618"/>
        <item x="1619"/>
        <item x="121"/>
        <item x="926"/>
        <item x="1620"/>
        <item x="1621"/>
        <item x="968"/>
        <item x="1622"/>
        <item x="1623"/>
        <item x="1624"/>
        <item x="1625"/>
        <item x="1626"/>
        <item x="1627"/>
        <item x="27"/>
        <item x="51"/>
        <item x="228"/>
        <item x="477"/>
        <item x="1628"/>
        <item x="1629"/>
        <item x="1630"/>
        <item x="1045"/>
        <item x="1592"/>
        <item x="1593"/>
        <item x="1594"/>
        <item x="611"/>
        <item x="1595"/>
        <item x="1390"/>
        <item x="1175"/>
        <item x="1596"/>
        <item x="1597"/>
        <item x="486"/>
        <item x="1598"/>
        <item x="1599"/>
        <item x="1600"/>
        <item x="456"/>
        <item x="101"/>
        <item x="1601"/>
        <item x="1465"/>
        <item x="59"/>
        <item x="909"/>
        <item x="681"/>
        <item x="91"/>
        <item x="311"/>
        <item x="612"/>
        <item x="1602"/>
        <item x="159"/>
        <item x="1603"/>
        <item x="696"/>
        <item x="1604"/>
        <item x="805"/>
        <item x="1605"/>
        <item x="500"/>
        <item x="1575"/>
        <item x="1576"/>
        <item x="458"/>
        <item x="1577"/>
        <item x="754"/>
        <item x="1578"/>
        <item x="76"/>
        <item x="1579"/>
        <item x="1580"/>
        <item x="983"/>
        <item x="1581"/>
        <item x="1582"/>
        <item x="759"/>
        <item x="1583"/>
        <item x="1584"/>
        <item x="264"/>
        <item x="627"/>
        <item x="1585"/>
        <item x="1586"/>
        <item x="1587"/>
        <item x="1588"/>
        <item x="11"/>
        <item x="141"/>
        <item x="1589"/>
        <item x="1557"/>
        <item x="1425"/>
        <item x="760"/>
        <item x="1558"/>
        <item x="1559"/>
        <item x="1560"/>
        <item x="937"/>
        <item x="1561"/>
        <item x="122"/>
        <item x="1562"/>
        <item x="929"/>
        <item x="1563"/>
        <item x="958"/>
        <item x="1564"/>
        <item x="1565"/>
        <item x="1566"/>
        <item x="1567"/>
        <item x="1442"/>
        <item x="551"/>
        <item x="1568"/>
        <item x="1569"/>
        <item x="873"/>
        <item x="1570"/>
        <item x="380"/>
        <item x="455"/>
        <item x="1542"/>
        <item x="1543"/>
        <item x="1544"/>
        <item x="104"/>
        <item x="1545"/>
        <item x="1546"/>
        <item x="571"/>
        <item x="1547"/>
        <item x="340"/>
        <item x="193"/>
        <item x="1548"/>
        <item x="806"/>
        <item x="1549"/>
        <item x="962"/>
        <item x="1550"/>
        <item x="1551"/>
        <item x="384"/>
        <item x="595"/>
        <item x="463"/>
        <item x="451"/>
        <item x="820"/>
        <item x="82"/>
        <item x="584"/>
        <item x="938"/>
        <item x="229"/>
        <item x="1552"/>
        <item x="32"/>
        <item x="127"/>
        <item x="1553"/>
        <item x="780"/>
        <item x="679"/>
        <item x="1554"/>
        <item x="381"/>
        <item x="1522"/>
        <item x="785"/>
        <item x="1523"/>
        <item x="1524"/>
        <item x="585"/>
        <item x="276"/>
        <item x="1525"/>
        <item x="1526"/>
        <item x="1527"/>
        <item x="1528"/>
        <item x="1529"/>
        <item x="268"/>
        <item x="557"/>
        <item x="1530"/>
        <item x="365"/>
        <item x="1531"/>
        <item x="307"/>
        <item x="1532"/>
        <item x="1533"/>
        <item x="221"/>
        <item x="1534"/>
        <item x="242"/>
        <item x="15"/>
        <item x="412"/>
        <item x="1502"/>
        <item x="321"/>
        <item x="1503"/>
        <item x="1213"/>
        <item x="260"/>
        <item x="1504"/>
        <item x="295"/>
        <item x="800"/>
        <item x="1505"/>
        <item x="1506"/>
        <item x="128"/>
        <item x="1507"/>
        <item x="1508"/>
        <item x="1509"/>
        <item x="1510"/>
        <item x="1511"/>
        <item x="1512"/>
        <item x="731"/>
        <item x="978"/>
        <item x="1513"/>
        <item x="198"/>
        <item x="1514"/>
        <item x="1515"/>
        <item x="769"/>
        <item x="83"/>
        <item x="771"/>
        <item x="1516"/>
        <item x="1252"/>
        <item x="1517"/>
        <item x="1518"/>
        <item x="6"/>
        <item x="1108"/>
        <item x="1519"/>
        <item x="303"/>
        <item x="1520"/>
        <item x="1008"/>
        <item x="907"/>
        <item x="1483"/>
        <item x="299"/>
        <item x="1484"/>
        <item x="145"/>
        <item x="1485"/>
        <item x="146"/>
        <item x="1486"/>
        <item x="92"/>
        <item x="687"/>
        <item x="677"/>
        <item x="1487"/>
        <item x="1488"/>
        <item x="924"/>
        <item x="1489"/>
        <item x="1490"/>
        <item x="1491"/>
        <item x="385"/>
        <item x="1492"/>
        <item x="655"/>
        <item x="1493"/>
        <item x="1283"/>
        <item x="1494"/>
        <item x="1495"/>
        <item x="824"/>
        <item x="3"/>
        <item x="1496"/>
        <item x="702"/>
        <item x="1497"/>
        <item x="1498"/>
        <item x="1499"/>
        <item x="43"/>
        <item x="1466"/>
        <item x="482"/>
        <item x="1467"/>
        <item x="969"/>
        <item x="164"/>
        <item x="1468"/>
        <item x="1126"/>
        <item x="700"/>
        <item x="1469"/>
        <item x="622"/>
        <item x="1443"/>
        <item x="179"/>
        <item x="280"/>
        <item x="1470"/>
        <item x="375"/>
        <item x="599"/>
        <item x="1471"/>
        <item x="289"/>
        <item x="1176"/>
        <item x="1472"/>
        <item x="28"/>
        <item x="1473"/>
        <item x="1474"/>
        <item x="1475"/>
        <item x="1476"/>
        <item x="1477"/>
        <item x="1478"/>
        <item x="646"/>
        <item x="1479"/>
        <item x="966"/>
        <item x="1480"/>
        <item x="1481"/>
        <item x="430"/>
        <item x="489"/>
        <item x="1314"/>
        <item x="900"/>
        <item x="1076"/>
        <item x="761"/>
        <item x="1444"/>
        <item x="991"/>
        <item x="263"/>
        <item x="1445"/>
        <item x="1446"/>
        <item x="572"/>
        <item x="580"/>
        <item x="1447"/>
        <item x="1448"/>
        <item x="1449"/>
        <item x="927"/>
        <item x="1450"/>
        <item x="1451"/>
        <item x="1452"/>
        <item x="1453"/>
        <item x="1195"/>
        <item x="1454"/>
        <item x="987"/>
        <item x="566"/>
        <item x="194"/>
        <item x="738"/>
        <item x="1455"/>
        <item x="1456"/>
        <item x="265"/>
        <item x="1457"/>
        <item x="1458"/>
        <item x="1459"/>
        <item x="774"/>
        <item x="1460"/>
        <item x="36"/>
        <item x="292"/>
        <item x="863"/>
        <item x="1426"/>
        <item x="810"/>
        <item x="950"/>
        <item x="1427"/>
        <item x="714"/>
        <item x="231"/>
        <item x="1428"/>
        <item x="452"/>
        <item x="1429"/>
        <item x="1430"/>
        <item x="1214"/>
        <item x="102"/>
        <item x="1431"/>
        <item x="189"/>
        <item x="1432"/>
        <item x="1433"/>
        <item x="519"/>
        <item x="1434"/>
        <item x="133"/>
        <item x="709"/>
        <item x="636"/>
        <item x="956"/>
        <item x="1435"/>
        <item x="84"/>
        <item x="1436"/>
        <item x="1437"/>
        <item x="1438"/>
        <item x="1439"/>
        <item x="1440"/>
        <item x="649"/>
        <item x="318"/>
        <item x="1406"/>
        <item x="1407"/>
        <item x="1408"/>
        <item x="816"/>
        <item x="213"/>
        <item x="1009"/>
        <item x="431"/>
        <item x="469"/>
        <item x="1409"/>
        <item x="1410"/>
        <item x="1411"/>
        <item x="741"/>
        <item x="606"/>
        <item x="1412"/>
        <item x="1413"/>
        <item x="1414"/>
        <item x="1415"/>
        <item x="791"/>
        <item x="1416"/>
        <item x="1417"/>
        <item x="1418"/>
        <item x="326"/>
        <item x="1419"/>
        <item x="195"/>
        <item x="589"/>
        <item x="1391"/>
        <item x="1392"/>
        <item x="44"/>
        <item x="351"/>
        <item x="443"/>
        <item x="219"/>
        <item x="530"/>
        <item x="129"/>
        <item x="1393"/>
        <item x="739"/>
        <item x="1394"/>
        <item x="1395"/>
        <item x="1396"/>
        <item x="66"/>
        <item x="919"/>
        <item x="533"/>
        <item x="1397"/>
        <item x="140"/>
        <item x="1162"/>
        <item x="1398"/>
        <item x="170"/>
        <item x="1399"/>
        <item x="1400"/>
        <item x="1401"/>
        <item x="755"/>
        <item x="512"/>
        <item x="544"/>
        <item x="1402"/>
        <item x="1403"/>
        <item x="590"/>
        <item x="209"/>
        <item x="110"/>
        <item x="1373"/>
        <item x="1374"/>
        <item x="685"/>
        <item x="1375"/>
        <item x="1127"/>
        <item x="1376"/>
        <item x="1377"/>
        <item x="1378"/>
        <item x="1379"/>
        <item x="1380"/>
        <item x="1215"/>
        <item x="839"/>
        <item x="1381"/>
        <item x="1382"/>
        <item x="19"/>
        <item x="916"/>
        <item x="1383"/>
        <item x="935"/>
        <item x="459"/>
        <item x="1384"/>
        <item x="1385"/>
        <item x="1386"/>
        <item x="756"/>
        <item x="210"/>
        <item x="165"/>
        <item x="1387"/>
        <item x="1388"/>
        <item x="1389"/>
        <item x="1350"/>
        <item x="293"/>
        <item x="633"/>
        <item x="1351"/>
        <item x="1352"/>
        <item x="1353"/>
        <item x="1354"/>
        <item x="199"/>
        <item x="1355"/>
        <item x="1356"/>
        <item x="1357"/>
        <item x="426"/>
        <item x="1358"/>
        <item x="1359"/>
        <item x="1360"/>
        <item x="1361"/>
        <item x="103"/>
        <item x="1362"/>
        <item x="536"/>
        <item x="1363"/>
        <item x="48"/>
        <item x="185"/>
        <item x="1364"/>
        <item x="840"/>
        <item x="348"/>
        <item x="1365"/>
        <item x="1366"/>
        <item x="1367"/>
        <item x="1368"/>
        <item x="1369"/>
        <item x="180"/>
        <item x="1370"/>
        <item x="1331"/>
        <item x="1332"/>
        <item x="366"/>
        <item x="930"/>
        <item x="142"/>
        <item x="332"/>
        <item x="1333"/>
        <item x="1334"/>
        <item x="123"/>
        <item x="811"/>
        <item x="327"/>
        <item x="391"/>
        <item x="134"/>
        <item x="670"/>
        <item x="124"/>
        <item x="1335"/>
        <item x="105"/>
        <item x="856"/>
        <item x="1336"/>
        <item x="222"/>
        <item x="1337"/>
        <item x="1338"/>
        <item x="1339"/>
        <item x="130"/>
        <item x="1340"/>
        <item x="864"/>
        <item x="1341"/>
        <item x="1342"/>
        <item x="93"/>
        <item x="1343"/>
        <item x="1344"/>
        <item x="285"/>
        <item x="720"/>
        <item x="1345"/>
        <item x="395"/>
        <item x="1346"/>
        <item x="333"/>
        <item x="944"/>
        <item x="1347"/>
        <item x="1348"/>
        <item x="504"/>
        <item x="1315"/>
        <item x="308"/>
        <item x="1316"/>
        <item x="1317"/>
        <item x="1318"/>
        <item x="1319"/>
        <item x="1320"/>
        <item x="1321"/>
        <item x="1322"/>
        <item x="281"/>
        <item x="1323"/>
        <item x="1324"/>
        <item x="1325"/>
        <item x="147"/>
        <item x="1326"/>
        <item x="1327"/>
        <item x="509"/>
        <item x="1328"/>
        <item x="603"/>
        <item x="601"/>
        <item x="1329"/>
        <item x="249"/>
        <item x="644"/>
        <item x="703"/>
        <item x="1330"/>
        <item x="256"/>
        <item x="266"/>
        <item x="650"/>
        <item x="762"/>
        <item x="1297"/>
        <item x="1177"/>
        <item x="1298"/>
        <item x="763"/>
        <item x="1299"/>
        <item x="1300"/>
        <item x="349"/>
        <item x="1301"/>
        <item x="1216"/>
        <item x="1302"/>
        <item x="1303"/>
        <item x="662"/>
        <item x="1089"/>
        <item x="1304"/>
        <item x="860"/>
        <item x="52"/>
        <item x="1305"/>
        <item x="449"/>
        <item x="1306"/>
        <item x="1307"/>
        <item x="1308"/>
        <item x="531"/>
        <item x="1309"/>
        <item x="897"/>
        <item x="1310"/>
        <item x="1063"/>
        <item x="1311"/>
        <item x="1109"/>
        <item x="548"/>
        <item x="427"/>
        <item x="296"/>
        <item x="1284"/>
        <item x="169"/>
        <item x="1285"/>
        <item x="1286"/>
        <item x="693"/>
        <item x="1287"/>
        <item x="736"/>
        <item x="1288"/>
        <item x="1289"/>
        <item x="1290"/>
        <item x="552"/>
        <item x="1291"/>
        <item x="408"/>
        <item x="995"/>
        <item x="898"/>
        <item x="529"/>
        <item x="549"/>
        <item x="269"/>
        <item x="1292"/>
        <item x="623"/>
        <item x="1293"/>
        <item x="1294"/>
        <item x="1295"/>
        <item x="880"/>
        <item x="402"/>
        <item x="158"/>
        <item x="1269"/>
        <item x="94"/>
        <item x="113"/>
        <item x="604"/>
        <item x="77"/>
        <item x="1270"/>
        <item x="764"/>
        <item x="1271"/>
        <item x="1272"/>
        <item x="634"/>
        <item x="1273"/>
        <item x="376"/>
        <item x="642"/>
        <item x="1274"/>
        <item x="20"/>
        <item x="1275"/>
        <item x="951"/>
        <item x="160"/>
        <item x="1276"/>
        <item x="1277"/>
        <item x="1278"/>
        <item x="60"/>
        <item x="1279"/>
        <item x="1280"/>
        <item x="817"/>
        <item x="613"/>
        <item x="1010"/>
        <item x="1281"/>
        <item x="1282"/>
        <item x="1217"/>
        <item x="630"/>
        <item x="972"/>
        <item x="1253"/>
        <item x="1254"/>
        <item x="723"/>
        <item x="614"/>
        <item x="367"/>
        <item x="939"/>
        <item x="1255"/>
        <item x="1256"/>
        <item x="67"/>
        <item x="1257"/>
        <item x="1258"/>
        <item x="507"/>
        <item x="607"/>
        <item x="1259"/>
        <item x="1260"/>
        <item x="745"/>
        <item x="1261"/>
        <item x="781"/>
        <item x="881"/>
        <item x="1262"/>
        <item x="1263"/>
        <item x="1264"/>
        <item x="699"/>
        <item x="577"/>
        <item x="433"/>
        <item x="1265"/>
        <item x="770"/>
        <item x="1266"/>
        <item x="33"/>
        <item x="959"/>
        <item x="1234"/>
        <item x="1235"/>
        <item x="1236"/>
        <item x="832"/>
        <item x="151"/>
        <item x="1237"/>
        <item x="605"/>
        <item x="1238"/>
        <item x="740"/>
        <item x="1239"/>
        <item x="1240"/>
        <item x="963"/>
        <item x="1046"/>
        <item x="1241"/>
        <item x="624"/>
        <item x="618"/>
        <item x="34"/>
        <item x="637"/>
        <item x="1242"/>
        <item x="282"/>
        <item x="1243"/>
        <item x="1244"/>
        <item x="1245"/>
        <item x="1246"/>
        <item x="1247"/>
        <item x="1248"/>
        <item x="1249"/>
        <item x="1250"/>
        <item x="901"/>
        <item x="1218"/>
        <item x="1219"/>
        <item x="1220"/>
        <item x="1221"/>
        <item x="1011"/>
        <item x="53"/>
        <item x="341"/>
        <item x="868"/>
        <item x="660"/>
        <item x="973"/>
        <item x="1222"/>
        <item x="638"/>
        <item x="1223"/>
        <item x="1224"/>
        <item x="72"/>
        <item x="1225"/>
        <item x="802"/>
        <item x="518"/>
        <item x="1226"/>
        <item x="1227"/>
        <item x="1228"/>
        <item x="579"/>
        <item x="1229"/>
        <item x="1230"/>
        <item x="1231"/>
        <item x="1196"/>
        <item x="1197"/>
        <item x="435"/>
        <item x="1198"/>
        <item x="235"/>
        <item x="1199"/>
        <item x="496"/>
        <item x="290"/>
        <item x="1200"/>
        <item x="825"/>
        <item x="1201"/>
        <item x="68"/>
        <item x="1202"/>
        <item x="1203"/>
        <item x="1204"/>
        <item x="1205"/>
        <item x="363"/>
        <item x="1206"/>
        <item x="1207"/>
        <item x="1208"/>
        <item x="315"/>
        <item x="186"/>
        <item x="1209"/>
        <item x="728"/>
        <item x="1210"/>
        <item x="1211"/>
        <item x="334"/>
        <item x="1212"/>
        <item x="1178"/>
        <item x="822"/>
        <item x="12"/>
        <item x="1179"/>
        <item x="719"/>
        <item x="45"/>
        <item x="319"/>
        <item x="982"/>
        <item x="1180"/>
        <item x="1181"/>
        <item x="1182"/>
        <item x="1183"/>
        <item x="887"/>
        <item x="300"/>
        <item x="1184"/>
        <item x="251"/>
        <item x="106"/>
        <item x="1185"/>
        <item x="361"/>
        <item x="828"/>
        <item x="826"/>
        <item x="1186"/>
        <item x="1187"/>
        <item x="874"/>
        <item x="1188"/>
        <item x="1189"/>
        <item x="619"/>
        <item x="1190"/>
        <item x="904"/>
        <item x="715"/>
        <item x="1191"/>
        <item x="1192"/>
        <item x="1163"/>
        <item x="1164"/>
        <item x="1165"/>
        <item x="1166"/>
        <item x="1167"/>
        <item x="243"/>
        <item x="1168"/>
        <item x="312"/>
        <item x="453"/>
        <item x="1169"/>
        <item x="54"/>
        <item x="1170"/>
        <item x="434"/>
        <item x="545"/>
        <item x="915"/>
        <item x="561"/>
        <item x="479"/>
        <item x="1171"/>
        <item x="520"/>
        <item x="368"/>
        <item x="996"/>
        <item x="1172"/>
        <item x="386"/>
        <item x="1173"/>
        <item x="1064"/>
        <item x="1146"/>
        <item x="493"/>
        <item x="1147"/>
        <item x="587"/>
        <item x="997"/>
        <item x="1148"/>
        <item x="516"/>
        <item x="1149"/>
        <item x="387"/>
        <item x="1150"/>
        <item x="620"/>
        <item x="1151"/>
        <item x="869"/>
        <item x="356"/>
        <item x="591"/>
        <item x="910"/>
        <item x="1152"/>
        <item x="135"/>
        <item x="776"/>
        <item x="1153"/>
        <item x="416"/>
        <item x="1154"/>
        <item x="1155"/>
        <item x="1156"/>
        <item x="510"/>
        <item x="988"/>
        <item x="671"/>
        <item x="1157"/>
        <item x="1158"/>
        <item x="1159"/>
        <item x="1160"/>
        <item x="225"/>
        <item x="437"/>
        <item x="940"/>
        <item x="678"/>
        <item x="417"/>
        <item x="1128"/>
        <item x="862"/>
        <item x="1129"/>
        <item x="1130"/>
        <item x="1131"/>
        <item x="1132"/>
        <item x="24"/>
        <item x="1133"/>
        <item x="1134"/>
        <item x="1135"/>
        <item x="492"/>
        <item x="884"/>
        <item x="1136"/>
        <item x="952"/>
        <item x="1137"/>
        <item x="1138"/>
        <item x="683"/>
        <item x="1139"/>
        <item x="912"/>
        <item x="1140"/>
        <item x="1141"/>
        <item x="236"/>
        <item x="1142"/>
        <item x="925"/>
        <item x="661"/>
        <item x="1143"/>
        <item x="1110"/>
        <item x="155"/>
        <item x="1111"/>
        <item x="1112"/>
        <item x="352"/>
        <item x="1113"/>
        <item x="388"/>
        <item x="420"/>
        <item x="1114"/>
        <item x="1115"/>
        <item x="1116"/>
        <item x="1117"/>
        <item x="1118"/>
        <item x="896"/>
        <item x="1119"/>
        <item x="688"/>
        <item x="1120"/>
        <item x="176"/>
        <item x="777"/>
        <item x="656"/>
        <item x="498"/>
        <item x="1121"/>
        <item x="984"/>
        <item x="1122"/>
        <item x="575"/>
        <item x="1123"/>
        <item x="377"/>
        <item x="21"/>
        <item x="1124"/>
        <item x="521"/>
        <item x="1125"/>
        <item x="635"/>
        <item x="625"/>
        <item x="1090"/>
        <item x="1091"/>
        <item x="211"/>
        <item x="757"/>
        <item x="1092"/>
        <item x="640"/>
        <item x="1093"/>
        <item x="1094"/>
        <item x="1077"/>
        <item x="1095"/>
        <item x="704"/>
        <item x="673"/>
        <item x="1096"/>
        <item x="1097"/>
        <item x="1098"/>
        <item x="725"/>
        <item x="1099"/>
        <item x="1100"/>
        <item x="114"/>
        <item x="1101"/>
        <item x="727"/>
        <item x="471"/>
        <item x="1102"/>
        <item x="257"/>
        <item x="979"/>
        <item x="1103"/>
        <item x="450"/>
        <item x="586"/>
        <item x="1078"/>
        <item x="657"/>
        <item x="1079"/>
        <item x="1080"/>
        <item x="382"/>
        <item x="742"/>
        <item x="1081"/>
        <item x="1082"/>
        <item x="1083"/>
        <item x="829"/>
        <item x="1084"/>
        <item x="95"/>
        <item x="350"/>
        <item x="362"/>
        <item x="1085"/>
        <item x="1086"/>
        <item x="1087"/>
        <item x="1088"/>
        <item x="581"/>
        <item x="232"/>
        <item x="1065"/>
        <item x="1066"/>
        <item x="695"/>
        <item x="1067"/>
        <item x="686"/>
        <item x="85"/>
        <item x="899"/>
        <item x="1068"/>
        <item x="472"/>
        <item x="1069"/>
        <item x="29"/>
        <item x="369"/>
        <item x="1070"/>
        <item x="1071"/>
        <item x="1072"/>
        <item x="1073"/>
        <item x="1074"/>
        <item x="1075"/>
        <item x="1047"/>
        <item x="447"/>
        <item x="1048"/>
        <item x="876"/>
        <item x="1049"/>
        <item x="888"/>
        <item x="457"/>
        <item x="267"/>
        <item x="1050"/>
        <item x="1051"/>
        <item x="1052"/>
        <item x="1053"/>
        <item x="1054"/>
        <item x="525"/>
        <item x="37"/>
        <item x="1055"/>
        <item x="534"/>
        <item x="689"/>
        <item x="73"/>
        <item x="1056"/>
        <item x="403"/>
        <item x="1057"/>
        <item x="1058"/>
        <item x="792"/>
        <item x="1029"/>
        <item x="1030"/>
        <item x="1031"/>
        <item x="921"/>
        <item x="1032"/>
        <item x="283"/>
        <item x="1033"/>
        <item x="733"/>
        <item x="1034"/>
        <item x="55"/>
        <item x="1035"/>
        <item x="985"/>
        <item x="1036"/>
        <item x="1037"/>
        <item x="841"/>
        <item x="1038"/>
        <item x="578"/>
        <item x="1039"/>
        <item x="1040"/>
        <item x="794"/>
        <item x="1041"/>
        <item x="1042"/>
        <item x="69"/>
        <item x="432"/>
        <item x="478"/>
        <item x="857"/>
        <item x="1012"/>
        <item x="1013"/>
        <item x="1014"/>
        <item x="1015"/>
        <item x="357"/>
        <item x="1016"/>
        <item x="86"/>
        <item x="1017"/>
        <item x="583"/>
        <item x="537"/>
        <item x="487"/>
        <item x="967"/>
        <item x="297"/>
        <item x="1018"/>
        <item x="1019"/>
        <item x="7"/>
        <item x="772"/>
        <item x="1020"/>
        <item x="893"/>
        <item x="131"/>
        <item x="1021"/>
        <item x="30"/>
        <item x="1022"/>
        <item x="1023"/>
        <item x="485"/>
        <item x="1024"/>
        <item x="1025"/>
        <item x="1026"/>
        <item x="953"/>
        <item x="1027"/>
        <item x="1028"/>
        <item x="737"/>
        <item x="998"/>
        <item x="177"/>
        <item x="999"/>
        <item x="842"/>
        <item x="378"/>
        <item x="1000"/>
        <item x="948"/>
        <item x="517"/>
        <item x="1001"/>
        <item x="1002"/>
        <item x="861"/>
        <item x="370"/>
        <item x="1003"/>
        <item x="526"/>
        <item x="239"/>
        <item x="161"/>
        <item x="1004"/>
        <item x="183"/>
        <item x="166"/>
        <item x="461"/>
        <item x="877"/>
        <item x="543"/>
        <item x="1005"/>
        <item x="421"/>
        <item x="304"/>
        <item x="712"/>
        <item x="466"/>
        <item x="109"/>
        <item x="1006"/>
        <item x="2349"/>
        <item t="default"/>
      </items>
    </pivotField>
    <pivotField dataField="1" showAll="0"/>
    <pivotField dataField="1" showAll="0"/>
  </pivotFields>
  <rowFields count="1">
    <field x="0"/>
  </rowFields>
  <rowItems count="2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cency" fld="1" subtotal="max" baseField="0" baseItem="0" numFmtId="14"/>
    <dataField name="Frequency" fld="2" subtotal="count" baseField="0" baseItem="0"/>
    <dataField name="Monetary" fld="2" subtotal="average" baseField="0" baseItem="0" numFmtId="164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A588-0AE8-C14C-B1DE-59B0E5295AE7}">
  <dimension ref="A3:R2354"/>
  <sheetViews>
    <sheetView tabSelected="1" topLeftCell="C1" zoomScale="107" workbookViewId="0">
      <selection activeCell="H30" sqref="H30"/>
    </sheetView>
  </sheetViews>
  <sheetFormatPr baseColWidth="10" defaultRowHeight="15" x14ac:dyDescent="0.2"/>
  <cols>
    <col min="1" max="1" width="12.1640625" bestFit="1" customWidth="1"/>
    <col min="2" max="2" width="8.5" bestFit="1" customWidth="1"/>
    <col min="3" max="3" width="17.6640625" bestFit="1" customWidth="1"/>
    <col min="4" max="4" width="14" bestFit="1" customWidth="1"/>
    <col min="7" max="7" width="13.33203125" bestFit="1" customWidth="1"/>
  </cols>
  <sheetData>
    <row r="3" spans="1:18" x14ac:dyDescent="0.2">
      <c r="A3" s="7" t="s">
        <v>2374</v>
      </c>
      <c r="B3" t="s">
        <v>2354</v>
      </c>
      <c r="C3" t="s">
        <v>2375</v>
      </c>
      <c r="D3" t="s">
        <v>2376</v>
      </c>
      <c r="E3" s="25" t="s">
        <v>2354</v>
      </c>
      <c r="F3" t="s">
        <v>2356</v>
      </c>
      <c r="G3" t="s">
        <v>2377</v>
      </c>
    </row>
    <row r="4" spans="1:18" x14ac:dyDescent="0.2">
      <c r="A4" s="8" t="s">
        <v>552</v>
      </c>
      <c r="B4" s="1">
        <v>41620</v>
      </c>
      <c r="C4">
        <v>4</v>
      </c>
      <c r="D4" s="10">
        <v>36.125</v>
      </c>
      <c r="E4">
        <f>VLOOKUP(B4,$K$5:$L$9,2)</f>
        <v>4</v>
      </c>
      <c r="F4">
        <f>VLOOKUP(C4,$N$5:$O$9,2)</f>
        <v>2</v>
      </c>
      <c r="G4">
        <f>VLOOKUP(D4,$Q$5:$R$9,2)</f>
        <v>2</v>
      </c>
      <c r="K4" s="30" t="s">
        <v>2362</v>
      </c>
      <c r="L4" s="31"/>
      <c r="N4" s="30" t="s">
        <v>2363</v>
      </c>
      <c r="O4" s="31"/>
      <c r="Q4" s="30" t="s">
        <v>2364</v>
      </c>
      <c r="R4" s="31"/>
    </row>
    <row r="5" spans="1:18" x14ac:dyDescent="0.2">
      <c r="A5" s="8" t="s">
        <v>2198</v>
      </c>
      <c r="B5" s="1">
        <v>41287</v>
      </c>
      <c r="C5">
        <v>2</v>
      </c>
      <c r="D5" s="10">
        <v>48.555</v>
      </c>
      <c r="E5">
        <f t="shared" ref="E5:E68" si="0">VLOOKUP(B5,$K$5:$L$9,2)</f>
        <v>1</v>
      </c>
      <c r="F5">
        <f t="shared" ref="F5:F68" si="1">VLOOKUP(C5,$N$5:$O$9,2)</f>
        <v>1</v>
      </c>
      <c r="G5">
        <f t="shared" ref="G5:G68" si="2">VLOOKUP(D5,$Q$5:$R$9,2)</f>
        <v>2</v>
      </c>
      <c r="K5" s="12">
        <v>41275</v>
      </c>
      <c r="L5" s="13">
        <v>1</v>
      </c>
      <c r="N5" s="16">
        <v>0</v>
      </c>
      <c r="O5" s="13">
        <v>1</v>
      </c>
      <c r="Q5" s="18">
        <v>0</v>
      </c>
      <c r="R5" s="13">
        <v>1</v>
      </c>
    </row>
    <row r="6" spans="1:18" x14ac:dyDescent="0.2">
      <c r="A6" s="8" t="s">
        <v>42</v>
      </c>
      <c r="B6" s="1">
        <v>41810</v>
      </c>
      <c r="C6">
        <v>15</v>
      </c>
      <c r="D6" s="10">
        <v>82.403333333333336</v>
      </c>
      <c r="E6">
        <f t="shared" si="0"/>
        <v>5</v>
      </c>
      <c r="F6">
        <f t="shared" si="1"/>
        <v>5</v>
      </c>
      <c r="G6">
        <f t="shared" si="2"/>
        <v>4</v>
      </c>
      <c r="K6" s="12">
        <v>41365</v>
      </c>
      <c r="L6" s="13">
        <v>2</v>
      </c>
      <c r="N6" s="16">
        <v>3</v>
      </c>
      <c r="O6" s="13">
        <v>2</v>
      </c>
      <c r="Q6" s="18">
        <v>25</v>
      </c>
      <c r="R6" s="13">
        <v>2</v>
      </c>
    </row>
    <row r="7" spans="1:18" x14ac:dyDescent="0.2">
      <c r="A7" s="8" t="s">
        <v>1841</v>
      </c>
      <c r="B7" s="1">
        <v>41310</v>
      </c>
      <c r="C7">
        <v>1</v>
      </c>
      <c r="D7" s="10">
        <v>22.77</v>
      </c>
      <c r="E7">
        <f t="shared" si="0"/>
        <v>1</v>
      </c>
      <c r="F7">
        <f t="shared" si="1"/>
        <v>1</v>
      </c>
      <c r="G7">
        <f t="shared" si="2"/>
        <v>1</v>
      </c>
      <c r="K7" s="12">
        <v>41456</v>
      </c>
      <c r="L7" s="13">
        <v>3</v>
      </c>
      <c r="N7" s="16">
        <v>6</v>
      </c>
      <c r="O7" s="13">
        <v>3</v>
      </c>
      <c r="Q7" s="18">
        <v>50</v>
      </c>
      <c r="R7" s="13">
        <v>3</v>
      </c>
    </row>
    <row r="8" spans="1:18" x14ac:dyDescent="0.2">
      <c r="A8" s="8" t="s">
        <v>386</v>
      </c>
      <c r="B8" s="1">
        <v>41705</v>
      </c>
      <c r="C8">
        <v>2</v>
      </c>
      <c r="D8" s="10">
        <v>24.380000000000003</v>
      </c>
      <c r="E8">
        <f t="shared" si="0"/>
        <v>5</v>
      </c>
      <c r="F8">
        <f t="shared" si="1"/>
        <v>1</v>
      </c>
      <c r="G8">
        <f t="shared" si="2"/>
        <v>1</v>
      </c>
      <c r="K8" s="12">
        <v>41579</v>
      </c>
      <c r="L8" s="13">
        <v>4</v>
      </c>
      <c r="N8" s="16">
        <v>9</v>
      </c>
      <c r="O8" s="13">
        <v>4</v>
      </c>
      <c r="Q8" s="18">
        <v>75</v>
      </c>
      <c r="R8" s="13">
        <v>4</v>
      </c>
    </row>
    <row r="9" spans="1:18" x14ac:dyDescent="0.2">
      <c r="A9" s="8" t="s">
        <v>447</v>
      </c>
      <c r="B9" s="1">
        <v>41681</v>
      </c>
      <c r="C9">
        <v>4</v>
      </c>
      <c r="D9" s="10">
        <v>38.142499999999998</v>
      </c>
      <c r="E9">
        <f t="shared" si="0"/>
        <v>5</v>
      </c>
      <c r="F9">
        <f t="shared" si="1"/>
        <v>2</v>
      </c>
      <c r="G9">
        <f t="shared" si="2"/>
        <v>2</v>
      </c>
      <c r="K9" s="14">
        <v>41671</v>
      </c>
      <c r="L9" s="15">
        <v>5</v>
      </c>
      <c r="N9" s="17">
        <v>12</v>
      </c>
      <c r="O9" s="15">
        <v>5</v>
      </c>
      <c r="Q9" s="19">
        <v>100</v>
      </c>
      <c r="R9" s="15">
        <v>5</v>
      </c>
    </row>
    <row r="10" spans="1:18" x14ac:dyDescent="0.2">
      <c r="A10" s="8" t="s">
        <v>623</v>
      </c>
      <c r="B10" s="1">
        <v>41589</v>
      </c>
      <c r="C10">
        <v>6</v>
      </c>
      <c r="D10" s="10">
        <v>41.030000000000008</v>
      </c>
      <c r="E10">
        <f t="shared" si="0"/>
        <v>4</v>
      </c>
      <c r="F10">
        <f t="shared" si="1"/>
        <v>3</v>
      </c>
      <c r="G10">
        <f t="shared" si="2"/>
        <v>2</v>
      </c>
    </row>
    <row r="11" spans="1:18" x14ac:dyDescent="0.2">
      <c r="A11" s="8" t="s">
        <v>156</v>
      </c>
      <c r="B11" s="1">
        <v>41786</v>
      </c>
      <c r="C11">
        <v>7</v>
      </c>
      <c r="D11" s="10">
        <v>31.521428571428569</v>
      </c>
      <c r="E11">
        <f t="shared" si="0"/>
        <v>5</v>
      </c>
      <c r="F11">
        <f t="shared" si="1"/>
        <v>3</v>
      </c>
      <c r="G11">
        <f t="shared" si="2"/>
        <v>2</v>
      </c>
    </row>
    <row r="12" spans="1:18" x14ac:dyDescent="0.2">
      <c r="A12" s="8" t="s">
        <v>506</v>
      </c>
      <c r="B12" s="1">
        <v>41645</v>
      </c>
      <c r="C12">
        <v>12</v>
      </c>
      <c r="D12" s="10">
        <v>37.150833333333345</v>
      </c>
      <c r="E12">
        <f t="shared" si="0"/>
        <v>4</v>
      </c>
      <c r="F12">
        <f t="shared" si="1"/>
        <v>5</v>
      </c>
      <c r="G12">
        <f t="shared" si="2"/>
        <v>2</v>
      </c>
    </row>
    <row r="13" spans="1:18" x14ac:dyDescent="0.2">
      <c r="A13" s="8" t="s">
        <v>1857</v>
      </c>
      <c r="B13" s="1">
        <v>41309</v>
      </c>
      <c r="C13">
        <v>1</v>
      </c>
      <c r="D13" s="10">
        <v>20.990000000000002</v>
      </c>
      <c r="E13">
        <f t="shared" si="0"/>
        <v>1</v>
      </c>
      <c r="F13">
        <f t="shared" si="1"/>
        <v>1</v>
      </c>
      <c r="G13">
        <f t="shared" si="2"/>
        <v>1</v>
      </c>
    </row>
    <row r="14" spans="1:18" x14ac:dyDescent="0.2">
      <c r="A14" s="8" t="s">
        <v>217</v>
      </c>
      <c r="B14" s="1">
        <v>41764</v>
      </c>
      <c r="C14">
        <v>6</v>
      </c>
      <c r="D14" s="10">
        <v>39.353333333333332</v>
      </c>
      <c r="E14">
        <f t="shared" si="0"/>
        <v>5</v>
      </c>
      <c r="F14">
        <f t="shared" si="1"/>
        <v>3</v>
      </c>
      <c r="G14">
        <f t="shared" si="2"/>
        <v>2</v>
      </c>
    </row>
    <row r="15" spans="1:18" x14ac:dyDescent="0.2">
      <c r="A15" s="8" t="s">
        <v>2338</v>
      </c>
      <c r="B15" s="1">
        <v>41276</v>
      </c>
      <c r="C15">
        <v>1</v>
      </c>
      <c r="D15" s="10">
        <v>28.96</v>
      </c>
      <c r="E15">
        <f t="shared" si="0"/>
        <v>1</v>
      </c>
      <c r="F15">
        <f t="shared" si="1"/>
        <v>1</v>
      </c>
      <c r="G15">
        <f t="shared" si="2"/>
        <v>2</v>
      </c>
      <c r="K15" s="32" t="s">
        <v>2378</v>
      </c>
      <c r="L15" s="33"/>
      <c r="N15" s="32" t="s">
        <v>2379</v>
      </c>
      <c r="O15" s="33"/>
      <c r="Q15" s="32" t="s">
        <v>2380</v>
      </c>
      <c r="R15" s="33"/>
    </row>
    <row r="16" spans="1:18" x14ac:dyDescent="0.2">
      <c r="A16" s="8" t="s">
        <v>943</v>
      </c>
      <c r="B16" s="1">
        <v>41378</v>
      </c>
      <c r="C16">
        <v>3</v>
      </c>
      <c r="D16" s="10">
        <v>37.526666666666671</v>
      </c>
      <c r="E16">
        <f t="shared" si="0"/>
        <v>2</v>
      </c>
      <c r="F16">
        <f t="shared" si="1"/>
        <v>2</v>
      </c>
      <c r="G16">
        <f t="shared" si="2"/>
        <v>2</v>
      </c>
      <c r="K16" s="26">
        <v>1</v>
      </c>
      <c r="L16" s="27">
        <f>COUNTIF($E$4:$E$2352,K16)</f>
        <v>1373</v>
      </c>
      <c r="N16" s="26">
        <v>1</v>
      </c>
      <c r="O16" s="27">
        <f>COUNTIF($F$4:$F$2352,N16)</f>
        <v>1615</v>
      </c>
      <c r="Q16" s="26">
        <v>1</v>
      </c>
      <c r="R16" s="27">
        <f>COUNTIF($G$4:$G$2352,Q16)</f>
        <v>407</v>
      </c>
    </row>
    <row r="17" spans="1:18" x14ac:dyDescent="0.2">
      <c r="A17" s="8" t="s">
        <v>2339</v>
      </c>
      <c r="B17" s="1">
        <v>41276</v>
      </c>
      <c r="C17">
        <v>1</v>
      </c>
      <c r="D17" s="10">
        <v>19.77</v>
      </c>
      <c r="E17">
        <f t="shared" si="0"/>
        <v>1</v>
      </c>
      <c r="F17">
        <f t="shared" si="1"/>
        <v>1</v>
      </c>
      <c r="G17">
        <f t="shared" si="2"/>
        <v>1</v>
      </c>
      <c r="K17" s="26">
        <v>2</v>
      </c>
      <c r="L17" s="27">
        <f t="shared" ref="L17:L20" si="3">COUNTIF($E$4:$E$2352,K17)</f>
        <v>164</v>
      </c>
      <c r="N17" s="26">
        <v>2</v>
      </c>
      <c r="O17" s="27">
        <f t="shared" ref="O17:O20" si="4">COUNTIF($F$4:$F$2352,N17)</f>
        <v>451</v>
      </c>
      <c r="Q17" s="26">
        <v>2</v>
      </c>
      <c r="R17" s="27">
        <f t="shared" ref="R17:R20" si="5">COUNTIF($G$4:$G$2352,Q17)</f>
        <v>1348</v>
      </c>
    </row>
    <row r="18" spans="1:18" x14ac:dyDescent="0.2">
      <c r="A18" s="8" t="s">
        <v>2340</v>
      </c>
      <c r="B18" s="1">
        <v>41276</v>
      </c>
      <c r="C18">
        <v>1</v>
      </c>
      <c r="D18" s="10">
        <v>25.7</v>
      </c>
      <c r="E18">
        <f t="shared" si="0"/>
        <v>1</v>
      </c>
      <c r="F18">
        <f t="shared" si="1"/>
        <v>1</v>
      </c>
      <c r="G18">
        <f t="shared" si="2"/>
        <v>2</v>
      </c>
      <c r="K18" s="26">
        <v>3</v>
      </c>
      <c r="L18" s="27">
        <f t="shared" si="3"/>
        <v>169</v>
      </c>
      <c r="N18" s="26">
        <v>3</v>
      </c>
      <c r="O18" s="27">
        <f t="shared" si="4"/>
        <v>160</v>
      </c>
      <c r="Q18" s="26">
        <v>3</v>
      </c>
      <c r="R18" s="27">
        <f t="shared" si="5"/>
        <v>384</v>
      </c>
    </row>
    <row r="19" spans="1:18" x14ac:dyDescent="0.2">
      <c r="A19" s="8" t="s">
        <v>2341</v>
      </c>
      <c r="B19" s="1">
        <v>41276</v>
      </c>
      <c r="C19">
        <v>1</v>
      </c>
      <c r="D19" s="10">
        <v>25.96</v>
      </c>
      <c r="E19">
        <f t="shared" si="0"/>
        <v>1</v>
      </c>
      <c r="F19">
        <f t="shared" si="1"/>
        <v>1</v>
      </c>
      <c r="G19">
        <f t="shared" si="2"/>
        <v>2</v>
      </c>
      <c r="K19" s="26">
        <v>4</v>
      </c>
      <c r="L19" s="27">
        <f t="shared" si="3"/>
        <v>176</v>
      </c>
      <c r="N19" s="26">
        <v>4</v>
      </c>
      <c r="O19" s="27">
        <f t="shared" si="4"/>
        <v>47</v>
      </c>
      <c r="Q19" s="26">
        <v>4</v>
      </c>
      <c r="R19" s="27">
        <f t="shared" si="5"/>
        <v>116</v>
      </c>
    </row>
    <row r="20" spans="1:18" x14ac:dyDescent="0.2">
      <c r="A20" s="8" t="s">
        <v>530</v>
      </c>
      <c r="B20" s="1">
        <v>41629</v>
      </c>
      <c r="C20">
        <v>2</v>
      </c>
      <c r="D20" s="10">
        <v>62.364999999999995</v>
      </c>
      <c r="E20">
        <f t="shared" si="0"/>
        <v>4</v>
      </c>
      <c r="F20">
        <f t="shared" si="1"/>
        <v>1</v>
      </c>
      <c r="G20">
        <f t="shared" si="2"/>
        <v>3</v>
      </c>
      <c r="K20" s="28">
        <v>5</v>
      </c>
      <c r="L20" s="29">
        <f t="shared" si="3"/>
        <v>467</v>
      </c>
      <c r="N20" s="28">
        <v>5</v>
      </c>
      <c r="O20" s="29">
        <f t="shared" si="4"/>
        <v>76</v>
      </c>
      <c r="Q20" s="28">
        <v>5</v>
      </c>
      <c r="R20" s="29">
        <f t="shared" si="5"/>
        <v>94</v>
      </c>
    </row>
    <row r="21" spans="1:18" x14ac:dyDescent="0.2">
      <c r="A21" s="8" t="s">
        <v>2199</v>
      </c>
      <c r="B21" s="1">
        <v>41287</v>
      </c>
      <c r="C21">
        <v>2</v>
      </c>
      <c r="D21" s="10">
        <v>126.565</v>
      </c>
      <c r="E21">
        <f t="shared" si="0"/>
        <v>1</v>
      </c>
      <c r="F21">
        <f t="shared" si="1"/>
        <v>1</v>
      </c>
      <c r="G21">
        <f t="shared" si="2"/>
        <v>5</v>
      </c>
    </row>
    <row r="22" spans="1:18" x14ac:dyDescent="0.2">
      <c r="A22" s="8" t="s">
        <v>2342</v>
      </c>
      <c r="B22" s="1">
        <v>41276</v>
      </c>
      <c r="C22">
        <v>1</v>
      </c>
      <c r="D22" s="10">
        <v>26.9</v>
      </c>
      <c r="E22">
        <f t="shared" si="0"/>
        <v>1</v>
      </c>
      <c r="F22">
        <f t="shared" si="1"/>
        <v>1</v>
      </c>
      <c r="G22">
        <f t="shared" si="2"/>
        <v>2</v>
      </c>
    </row>
    <row r="23" spans="1:18" x14ac:dyDescent="0.2">
      <c r="A23" s="8" t="s">
        <v>775</v>
      </c>
      <c r="B23" s="1">
        <v>41482</v>
      </c>
      <c r="C23">
        <v>2</v>
      </c>
      <c r="D23" s="10">
        <v>64.3</v>
      </c>
      <c r="E23">
        <f t="shared" si="0"/>
        <v>3</v>
      </c>
      <c r="F23">
        <f t="shared" si="1"/>
        <v>1</v>
      </c>
      <c r="G23">
        <f t="shared" si="2"/>
        <v>3</v>
      </c>
    </row>
    <row r="24" spans="1:18" x14ac:dyDescent="0.2">
      <c r="A24" s="8" t="s">
        <v>2343</v>
      </c>
      <c r="B24" s="1">
        <v>41276</v>
      </c>
      <c r="C24">
        <v>1</v>
      </c>
      <c r="D24" s="10">
        <v>57.37</v>
      </c>
      <c r="E24">
        <f t="shared" si="0"/>
        <v>1</v>
      </c>
      <c r="F24">
        <f t="shared" si="1"/>
        <v>1</v>
      </c>
      <c r="G24">
        <f t="shared" si="2"/>
        <v>3</v>
      </c>
    </row>
    <row r="25" spans="1:18" x14ac:dyDescent="0.2">
      <c r="A25" s="8" t="s">
        <v>1713</v>
      </c>
      <c r="B25" s="1">
        <v>41317</v>
      </c>
      <c r="C25">
        <v>2</v>
      </c>
      <c r="D25" s="10">
        <v>45.615000000000002</v>
      </c>
      <c r="E25">
        <f t="shared" si="0"/>
        <v>1</v>
      </c>
      <c r="F25">
        <f t="shared" si="1"/>
        <v>1</v>
      </c>
      <c r="G25">
        <f t="shared" si="2"/>
        <v>2</v>
      </c>
    </row>
    <row r="26" spans="1:18" x14ac:dyDescent="0.2">
      <c r="A26" s="8" t="s">
        <v>2344</v>
      </c>
      <c r="B26" s="1">
        <v>41276</v>
      </c>
      <c r="C26">
        <v>1</v>
      </c>
      <c r="D26" s="10">
        <v>55.77</v>
      </c>
      <c r="E26">
        <f t="shared" si="0"/>
        <v>1</v>
      </c>
      <c r="F26">
        <f t="shared" si="1"/>
        <v>1</v>
      </c>
      <c r="G26">
        <f t="shared" si="2"/>
        <v>3</v>
      </c>
    </row>
    <row r="27" spans="1:18" x14ac:dyDescent="0.2">
      <c r="A27" s="8" t="s">
        <v>2345</v>
      </c>
      <c r="B27" s="1">
        <v>41276</v>
      </c>
      <c r="C27">
        <v>1</v>
      </c>
      <c r="D27" s="10">
        <v>21.77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18" x14ac:dyDescent="0.2">
      <c r="A28" s="8" t="s">
        <v>2346</v>
      </c>
      <c r="B28" s="1">
        <v>41276</v>
      </c>
      <c r="C28">
        <v>1</v>
      </c>
      <c r="D28" s="10">
        <v>36.989999999999995</v>
      </c>
      <c r="E28">
        <f t="shared" si="0"/>
        <v>1</v>
      </c>
      <c r="F28">
        <f t="shared" si="1"/>
        <v>1</v>
      </c>
      <c r="G28">
        <f t="shared" si="2"/>
        <v>2</v>
      </c>
    </row>
    <row r="29" spans="1:18" x14ac:dyDescent="0.2">
      <c r="A29" s="8" t="s">
        <v>2347</v>
      </c>
      <c r="B29" s="1">
        <v>41276</v>
      </c>
      <c r="C29">
        <v>1</v>
      </c>
      <c r="D29" s="10">
        <v>25.990000000000002</v>
      </c>
      <c r="E29">
        <f t="shared" si="0"/>
        <v>1</v>
      </c>
      <c r="F29">
        <f t="shared" si="1"/>
        <v>1</v>
      </c>
      <c r="G29">
        <f t="shared" si="2"/>
        <v>2</v>
      </c>
    </row>
    <row r="30" spans="1:18" x14ac:dyDescent="0.2">
      <c r="A30" s="8" t="s">
        <v>65</v>
      </c>
      <c r="B30" s="1">
        <v>41804</v>
      </c>
      <c r="C30">
        <v>3</v>
      </c>
      <c r="D30" s="10">
        <v>45.133333333333333</v>
      </c>
      <c r="E30">
        <f t="shared" si="0"/>
        <v>5</v>
      </c>
      <c r="F30">
        <f t="shared" si="1"/>
        <v>2</v>
      </c>
      <c r="G30">
        <f t="shared" si="2"/>
        <v>2</v>
      </c>
    </row>
    <row r="31" spans="1:18" x14ac:dyDescent="0.2">
      <c r="A31" s="8" t="s">
        <v>2348</v>
      </c>
      <c r="B31" s="1">
        <v>41276</v>
      </c>
      <c r="C31">
        <v>1</v>
      </c>
      <c r="D31" s="10">
        <v>25.96</v>
      </c>
      <c r="E31">
        <f t="shared" si="0"/>
        <v>1</v>
      </c>
      <c r="F31">
        <f t="shared" si="1"/>
        <v>1</v>
      </c>
      <c r="G31">
        <f t="shared" si="2"/>
        <v>2</v>
      </c>
    </row>
    <row r="32" spans="1:18" x14ac:dyDescent="0.2">
      <c r="A32" s="8" t="s">
        <v>2349</v>
      </c>
      <c r="B32" s="1">
        <v>41276</v>
      </c>
      <c r="C32">
        <v>1</v>
      </c>
      <c r="D32" s="10">
        <v>45.97</v>
      </c>
      <c r="E32">
        <f t="shared" si="0"/>
        <v>1</v>
      </c>
      <c r="F32">
        <f t="shared" si="1"/>
        <v>1</v>
      </c>
      <c r="G32">
        <f t="shared" si="2"/>
        <v>2</v>
      </c>
    </row>
    <row r="33" spans="1:7" x14ac:dyDescent="0.2">
      <c r="A33" s="8" t="s">
        <v>2142</v>
      </c>
      <c r="B33" s="1">
        <v>41291</v>
      </c>
      <c r="C33">
        <v>2</v>
      </c>
      <c r="D33" s="10">
        <v>41.484999999999999</v>
      </c>
      <c r="E33">
        <f t="shared" si="0"/>
        <v>1</v>
      </c>
      <c r="F33">
        <f t="shared" si="1"/>
        <v>1</v>
      </c>
      <c r="G33">
        <f t="shared" si="2"/>
        <v>2</v>
      </c>
    </row>
    <row r="34" spans="1:7" x14ac:dyDescent="0.2">
      <c r="A34" s="8" t="s">
        <v>670</v>
      </c>
      <c r="B34" s="1">
        <v>41556</v>
      </c>
      <c r="C34">
        <v>2</v>
      </c>
      <c r="D34" s="10">
        <v>27.174999999999997</v>
      </c>
      <c r="E34">
        <f t="shared" si="0"/>
        <v>3</v>
      </c>
      <c r="F34">
        <f t="shared" si="1"/>
        <v>1</v>
      </c>
      <c r="G34">
        <f t="shared" si="2"/>
        <v>2</v>
      </c>
    </row>
    <row r="35" spans="1:7" x14ac:dyDescent="0.2">
      <c r="A35" s="8" t="s">
        <v>2350</v>
      </c>
      <c r="B35" s="1">
        <v>41276</v>
      </c>
      <c r="C35">
        <v>1</v>
      </c>
      <c r="D35" s="10">
        <v>25.990000000000002</v>
      </c>
      <c r="E35">
        <f t="shared" si="0"/>
        <v>1</v>
      </c>
      <c r="F35">
        <f t="shared" si="1"/>
        <v>1</v>
      </c>
      <c r="G35">
        <f t="shared" si="2"/>
        <v>2</v>
      </c>
    </row>
    <row r="36" spans="1:7" x14ac:dyDescent="0.2">
      <c r="A36" s="8" t="s">
        <v>2328</v>
      </c>
      <c r="B36" s="1">
        <v>41277</v>
      </c>
      <c r="C36">
        <v>1</v>
      </c>
      <c r="D36" s="10">
        <v>22.77</v>
      </c>
      <c r="E36">
        <f t="shared" si="0"/>
        <v>1</v>
      </c>
      <c r="F36">
        <f t="shared" si="1"/>
        <v>1</v>
      </c>
      <c r="G36">
        <f t="shared" si="2"/>
        <v>1</v>
      </c>
    </row>
    <row r="37" spans="1:7" x14ac:dyDescent="0.2">
      <c r="A37" s="8" t="s">
        <v>2329</v>
      </c>
      <c r="B37" s="1">
        <v>41277</v>
      </c>
      <c r="C37">
        <v>1</v>
      </c>
      <c r="D37" s="10">
        <v>22.97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1:7" x14ac:dyDescent="0.2">
      <c r="A38" s="8" t="s">
        <v>2330</v>
      </c>
      <c r="B38" s="1">
        <v>41277</v>
      </c>
      <c r="C38">
        <v>1</v>
      </c>
      <c r="D38" s="10">
        <v>56.67</v>
      </c>
      <c r="E38">
        <f t="shared" si="0"/>
        <v>1</v>
      </c>
      <c r="F38">
        <f t="shared" si="1"/>
        <v>1</v>
      </c>
      <c r="G38">
        <f t="shared" si="2"/>
        <v>3</v>
      </c>
    </row>
    <row r="39" spans="1:7" x14ac:dyDescent="0.2">
      <c r="A39" s="8" t="s">
        <v>2331</v>
      </c>
      <c r="B39" s="1">
        <v>41277</v>
      </c>
      <c r="C39">
        <v>1</v>
      </c>
      <c r="D39" s="10">
        <v>60.67</v>
      </c>
      <c r="E39">
        <f t="shared" si="0"/>
        <v>1</v>
      </c>
      <c r="F39">
        <f t="shared" si="1"/>
        <v>1</v>
      </c>
      <c r="G39">
        <f t="shared" si="2"/>
        <v>3</v>
      </c>
    </row>
    <row r="40" spans="1:7" x14ac:dyDescent="0.2">
      <c r="A40" s="8" t="s">
        <v>845</v>
      </c>
      <c r="B40" s="1">
        <v>41448</v>
      </c>
      <c r="C40">
        <v>2</v>
      </c>
      <c r="D40" s="10">
        <v>22.965</v>
      </c>
      <c r="E40">
        <f t="shared" si="0"/>
        <v>2</v>
      </c>
      <c r="F40">
        <f t="shared" si="1"/>
        <v>1</v>
      </c>
      <c r="G40">
        <f t="shared" si="2"/>
        <v>1</v>
      </c>
    </row>
    <row r="41" spans="1:7" x14ac:dyDescent="0.2">
      <c r="A41" s="8" t="s">
        <v>140</v>
      </c>
      <c r="B41" s="1">
        <v>41790</v>
      </c>
      <c r="C41">
        <v>23</v>
      </c>
      <c r="D41" s="10">
        <v>39.603043478260879</v>
      </c>
      <c r="E41">
        <f t="shared" si="0"/>
        <v>5</v>
      </c>
      <c r="F41">
        <f t="shared" si="1"/>
        <v>5</v>
      </c>
      <c r="G41">
        <f t="shared" si="2"/>
        <v>2</v>
      </c>
    </row>
    <row r="42" spans="1:7" x14ac:dyDescent="0.2">
      <c r="A42" s="8" t="s">
        <v>2332</v>
      </c>
      <c r="B42" s="1">
        <v>41277</v>
      </c>
      <c r="C42">
        <v>1</v>
      </c>
      <c r="D42" s="10">
        <v>25.369999999999997</v>
      </c>
      <c r="E42">
        <f t="shared" si="0"/>
        <v>1</v>
      </c>
      <c r="F42">
        <f t="shared" si="1"/>
        <v>1</v>
      </c>
      <c r="G42">
        <f t="shared" si="2"/>
        <v>2</v>
      </c>
    </row>
    <row r="43" spans="1:7" x14ac:dyDescent="0.2">
      <c r="A43" s="8" t="s">
        <v>2333</v>
      </c>
      <c r="B43" s="1">
        <v>41277</v>
      </c>
      <c r="C43">
        <v>1</v>
      </c>
      <c r="D43" s="10">
        <v>23.490000000000002</v>
      </c>
      <c r="E43">
        <f t="shared" si="0"/>
        <v>1</v>
      </c>
      <c r="F43">
        <f t="shared" si="1"/>
        <v>1</v>
      </c>
      <c r="G43">
        <f t="shared" si="2"/>
        <v>1</v>
      </c>
    </row>
    <row r="44" spans="1:7" x14ac:dyDescent="0.2">
      <c r="A44" s="8" t="s">
        <v>2185</v>
      </c>
      <c r="B44" s="1">
        <v>41288</v>
      </c>
      <c r="C44">
        <v>2</v>
      </c>
      <c r="D44" s="10">
        <v>27.134999999999998</v>
      </c>
      <c r="E44">
        <f t="shared" si="0"/>
        <v>1</v>
      </c>
      <c r="F44">
        <f t="shared" si="1"/>
        <v>1</v>
      </c>
      <c r="G44">
        <f t="shared" si="2"/>
        <v>2</v>
      </c>
    </row>
    <row r="45" spans="1:7" x14ac:dyDescent="0.2">
      <c r="A45" s="8" t="s">
        <v>2334</v>
      </c>
      <c r="B45" s="1">
        <v>41277</v>
      </c>
      <c r="C45">
        <v>1</v>
      </c>
      <c r="D45" s="10">
        <v>38.92</v>
      </c>
      <c r="E45">
        <f t="shared" si="0"/>
        <v>1</v>
      </c>
      <c r="F45">
        <f t="shared" si="1"/>
        <v>1</v>
      </c>
      <c r="G45">
        <f t="shared" si="2"/>
        <v>2</v>
      </c>
    </row>
    <row r="46" spans="1:7" x14ac:dyDescent="0.2">
      <c r="A46" s="8" t="s">
        <v>273</v>
      </c>
      <c r="B46" s="1">
        <v>41740</v>
      </c>
      <c r="C46">
        <v>2</v>
      </c>
      <c r="D46" s="10">
        <v>95.944999999999993</v>
      </c>
      <c r="E46">
        <f t="shared" si="0"/>
        <v>5</v>
      </c>
      <c r="F46">
        <f t="shared" si="1"/>
        <v>1</v>
      </c>
      <c r="G46">
        <f t="shared" si="2"/>
        <v>4</v>
      </c>
    </row>
    <row r="47" spans="1:7" x14ac:dyDescent="0.2">
      <c r="A47" s="8" t="s">
        <v>2335</v>
      </c>
      <c r="B47" s="1">
        <v>41277</v>
      </c>
      <c r="C47">
        <v>1</v>
      </c>
      <c r="D47" s="10">
        <v>35.989999999999995</v>
      </c>
      <c r="E47">
        <f t="shared" si="0"/>
        <v>1</v>
      </c>
      <c r="F47">
        <f t="shared" si="1"/>
        <v>1</v>
      </c>
      <c r="G47">
        <f t="shared" si="2"/>
        <v>2</v>
      </c>
    </row>
    <row r="48" spans="1:7" x14ac:dyDescent="0.2">
      <c r="A48" s="8" t="s">
        <v>275</v>
      </c>
      <c r="B48" s="1">
        <v>41739</v>
      </c>
      <c r="C48">
        <v>2</v>
      </c>
      <c r="D48" s="10">
        <v>34.69</v>
      </c>
      <c r="E48">
        <f t="shared" si="0"/>
        <v>5</v>
      </c>
      <c r="F48">
        <f t="shared" si="1"/>
        <v>1</v>
      </c>
      <c r="G48">
        <f t="shared" si="2"/>
        <v>2</v>
      </c>
    </row>
    <row r="49" spans="1:7" x14ac:dyDescent="0.2">
      <c r="A49" s="8" t="s">
        <v>2336</v>
      </c>
      <c r="B49" s="1">
        <v>41277</v>
      </c>
      <c r="C49">
        <v>1</v>
      </c>
      <c r="D49" s="10">
        <v>39.739999999999995</v>
      </c>
      <c r="E49">
        <f t="shared" si="0"/>
        <v>1</v>
      </c>
      <c r="F49">
        <f t="shared" si="1"/>
        <v>1</v>
      </c>
      <c r="G49">
        <f t="shared" si="2"/>
        <v>2</v>
      </c>
    </row>
    <row r="50" spans="1:7" x14ac:dyDescent="0.2">
      <c r="A50" s="8" t="s">
        <v>2337</v>
      </c>
      <c r="B50" s="1">
        <v>41277</v>
      </c>
      <c r="C50">
        <v>1</v>
      </c>
      <c r="D50" s="10">
        <v>63.99</v>
      </c>
      <c r="E50">
        <f t="shared" si="0"/>
        <v>1</v>
      </c>
      <c r="F50">
        <f t="shared" si="1"/>
        <v>1</v>
      </c>
      <c r="G50">
        <f t="shared" si="2"/>
        <v>3</v>
      </c>
    </row>
    <row r="51" spans="1:7" x14ac:dyDescent="0.2">
      <c r="A51" s="8" t="s">
        <v>736</v>
      </c>
      <c r="B51" s="1">
        <v>41509</v>
      </c>
      <c r="C51">
        <v>3</v>
      </c>
      <c r="D51" s="10">
        <v>34.473333333333329</v>
      </c>
      <c r="E51">
        <f t="shared" si="0"/>
        <v>3</v>
      </c>
      <c r="F51">
        <f t="shared" si="1"/>
        <v>2</v>
      </c>
      <c r="G51">
        <f t="shared" si="2"/>
        <v>2</v>
      </c>
    </row>
    <row r="52" spans="1:7" x14ac:dyDescent="0.2">
      <c r="A52" s="8" t="s">
        <v>251</v>
      </c>
      <c r="B52" s="1">
        <v>41749</v>
      </c>
      <c r="C52">
        <v>3</v>
      </c>
      <c r="D52" s="10">
        <v>28.81</v>
      </c>
      <c r="E52">
        <f t="shared" si="0"/>
        <v>5</v>
      </c>
      <c r="F52">
        <f t="shared" si="1"/>
        <v>2</v>
      </c>
      <c r="G52">
        <f t="shared" si="2"/>
        <v>2</v>
      </c>
    </row>
    <row r="53" spans="1:7" x14ac:dyDescent="0.2">
      <c r="A53" s="8" t="s">
        <v>2315</v>
      </c>
      <c r="B53" s="1">
        <v>41278</v>
      </c>
      <c r="C53">
        <v>1</v>
      </c>
      <c r="D53" s="10">
        <v>25.96</v>
      </c>
      <c r="E53">
        <f t="shared" si="0"/>
        <v>1</v>
      </c>
      <c r="F53">
        <f t="shared" si="1"/>
        <v>1</v>
      </c>
      <c r="G53">
        <f t="shared" si="2"/>
        <v>2</v>
      </c>
    </row>
    <row r="54" spans="1:7" x14ac:dyDescent="0.2">
      <c r="A54" s="8" t="s">
        <v>345</v>
      </c>
      <c r="B54" s="1">
        <v>41717</v>
      </c>
      <c r="C54">
        <v>4</v>
      </c>
      <c r="D54" s="10">
        <v>36.295000000000002</v>
      </c>
      <c r="E54">
        <f t="shared" si="0"/>
        <v>5</v>
      </c>
      <c r="F54">
        <f t="shared" si="1"/>
        <v>2</v>
      </c>
      <c r="G54">
        <f t="shared" si="2"/>
        <v>2</v>
      </c>
    </row>
    <row r="55" spans="1:7" x14ac:dyDescent="0.2">
      <c r="A55" s="8" t="s">
        <v>2316</v>
      </c>
      <c r="B55" s="1">
        <v>41278</v>
      </c>
      <c r="C55">
        <v>1</v>
      </c>
      <c r="D55" s="10">
        <v>132.34</v>
      </c>
      <c r="E55">
        <f t="shared" si="0"/>
        <v>1</v>
      </c>
      <c r="F55">
        <f t="shared" si="1"/>
        <v>1</v>
      </c>
      <c r="G55">
        <f t="shared" si="2"/>
        <v>5</v>
      </c>
    </row>
    <row r="56" spans="1:7" x14ac:dyDescent="0.2">
      <c r="A56" s="8" t="s">
        <v>529</v>
      </c>
      <c r="B56" s="1">
        <v>41630</v>
      </c>
      <c r="C56">
        <v>8</v>
      </c>
      <c r="D56" s="10">
        <v>60.349999999999994</v>
      </c>
      <c r="E56">
        <f t="shared" si="0"/>
        <v>4</v>
      </c>
      <c r="F56">
        <f t="shared" si="1"/>
        <v>3</v>
      </c>
      <c r="G56">
        <f t="shared" si="2"/>
        <v>3</v>
      </c>
    </row>
    <row r="57" spans="1:7" x14ac:dyDescent="0.2">
      <c r="A57" s="8" t="s">
        <v>2317</v>
      </c>
      <c r="B57" s="1">
        <v>41278</v>
      </c>
      <c r="C57">
        <v>1</v>
      </c>
      <c r="D57" s="10">
        <v>197.67</v>
      </c>
      <c r="E57">
        <f t="shared" si="0"/>
        <v>1</v>
      </c>
      <c r="F57">
        <f t="shared" si="1"/>
        <v>1</v>
      </c>
      <c r="G57">
        <f t="shared" si="2"/>
        <v>5</v>
      </c>
    </row>
    <row r="58" spans="1:7" x14ac:dyDescent="0.2">
      <c r="A58" s="8" t="s">
        <v>304</v>
      </c>
      <c r="B58" s="1">
        <v>41728</v>
      </c>
      <c r="C58">
        <v>3</v>
      </c>
      <c r="D58" s="10">
        <v>44.146666666666668</v>
      </c>
      <c r="E58">
        <f t="shared" si="0"/>
        <v>5</v>
      </c>
      <c r="F58">
        <f t="shared" si="1"/>
        <v>2</v>
      </c>
      <c r="G58">
        <f t="shared" si="2"/>
        <v>2</v>
      </c>
    </row>
    <row r="59" spans="1:7" x14ac:dyDescent="0.2">
      <c r="A59" s="8" t="s">
        <v>2318</v>
      </c>
      <c r="B59" s="1">
        <v>41278</v>
      </c>
      <c r="C59">
        <v>1</v>
      </c>
      <c r="D59" s="10">
        <v>24.97</v>
      </c>
      <c r="E59">
        <f t="shared" si="0"/>
        <v>1</v>
      </c>
      <c r="F59">
        <f t="shared" si="1"/>
        <v>1</v>
      </c>
      <c r="G59">
        <f t="shared" si="2"/>
        <v>1</v>
      </c>
    </row>
    <row r="60" spans="1:7" x14ac:dyDescent="0.2">
      <c r="A60" s="8" t="s">
        <v>2319</v>
      </c>
      <c r="B60" s="1">
        <v>41278</v>
      </c>
      <c r="C60">
        <v>1</v>
      </c>
      <c r="D60" s="10">
        <v>46.31</v>
      </c>
      <c r="E60">
        <f t="shared" si="0"/>
        <v>1</v>
      </c>
      <c r="F60">
        <f t="shared" si="1"/>
        <v>1</v>
      </c>
      <c r="G60">
        <f t="shared" si="2"/>
        <v>2</v>
      </c>
    </row>
    <row r="61" spans="1:7" x14ac:dyDescent="0.2">
      <c r="A61" s="8" t="s">
        <v>2320</v>
      </c>
      <c r="B61" s="1">
        <v>41278</v>
      </c>
      <c r="C61">
        <v>1</v>
      </c>
      <c r="D61" s="10">
        <v>32.980000000000004</v>
      </c>
      <c r="E61">
        <f t="shared" si="0"/>
        <v>1</v>
      </c>
      <c r="F61">
        <f t="shared" si="1"/>
        <v>1</v>
      </c>
      <c r="G61">
        <f t="shared" si="2"/>
        <v>2</v>
      </c>
    </row>
    <row r="62" spans="1:7" x14ac:dyDescent="0.2">
      <c r="A62" s="8" t="s">
        <v>617</v>
      </c>
      <c r="B62" s="1">
        <v>41590</v>
      </c>
      <c r="C62">
        <v>4</v>
      </c>
      <c r="D62" s="10">
        <v>127.61499999999999</v>
      </c>
      <c r="E62">
        <f t="shared" si="0"/>
        <v>4</v>
      </c>
      <c r="F62">
        <f t="shared" si="1"/>
        <v>2</v>
      </c>
      <c r="G62">
        <f t="shared" si="2"/>
        <v>5</v>
      </c>
    </row>
    <row r="63" spans="1:7" x14ac:dyDescent="0.2">
      <c r="A63" s="8" t="s">
        <v>2321</v>
      </c>
      <c r="B63" s="1">
        <v>41278</v>
      </c>
      <c r="C63">
        <v>1</v>
      </c>
      <c r="D63" s="10">
        <v>35.94</v>
      </c>
      <c r="E63">
        <f t="shared" si="0"/>
        <v>1</v>
      </c>
      <c r="F63">
        <f t="shared" si="1"/>
        <v>1</v>
      </c>
      <c r="G63">
        <f t="shared" si="2"/>
        <v>2</v>
      </c>
    </row>
    <row r="64" spans="1:7" x14ac:dyDescent="0.2">
      <c r="A64" s="8" t="s">
        <v>2322</v>
      </c>
      <c r="B64" s="1">
        <v>41278</v>
      </c>
      <c r="C64">
        <v>1</v>
      </c>
      <c r="D64" s="10">
        <v>27.99</v>
      </c>
      <c r="E64">
        <f t="shared" si="0"/>
        <v>1</v>
      </c>
      <c r="F64">
        <f t="shared" si="1"/>
        <v>1</v>
      </c>
      <c r="G64">
        <f t="shared" si="2"/>
        <v>2</v>
      </c>
    </row>
    <row r="65" spans="1:7" x14ac:dyDescent="0.2">
      <c r="A65" s="8" t="s">
        <v>255</v>
      </c>
      <c r="B65" s="1">
        <v>41747</v>
      </c>
      <c r="C65">
        <v>5</v>
      </c>
      <c r="D65" s="10">
        <v>65.169999999999987</v>
      </c>
      <c r="E65">
        <f t="shared" si="0"/>
        <v>5</v>
      </c>
      <c r="F65">
        <f t="shared" si="1"/>
        <v>2</v>
      </c>
      <c r="G65">
        <f t="shared" si="2"/>
        <v>3</v>
      </c>
    </row>
    <row r="66" spans="1:7" x14ac:dyDescent="0.2">
      <c r="A66" s="8" t="s">
        <v>2323</v>
      </c>
      <c r="B66" s="1">
        <v>41278</v>
      </c>
      <c r="C66">
        <v>1</v>
      </c>
      <c r="D66" s="10">
        <v>156.47</v>
      </c>
      <c r="E66">
        <f t="shared" si="0"/>
        <v>1</v>
      </c>
      <c r="F66">
        <f t="shared" si="1"/>
        <v>1</v>
      </c>
      <c r="G66">
        <f t="shared" si="2"/>
        <v>5</v>
      </c>
    </row>
    <row r="67" spans="1:7" x14ac:dyDescent="0.2">
      <c r="A67" s="8" t="s">
        <v>2324</v>
      </c>
      <c r="B67" s="1">
        <v>41278</v>
      </c>
      <c r="C67">
        <v>1</v>
      </c>
      <c r="D67" s="10">
        <v>23.77</v>
      </c>
      <c r="E67">
        <f t="shared" si="0"/>
        <v>1</v>
      </c>
      <c r="F67">
        <f t="shared" si="1"/>
        <v>1</v>
      </c>
      <c r="G67">
        <f t="shared" si="2"/>
        <v>1</v>
      </c>
    </row>
    <row r="68" spans="1:7" x14ac:dyDescent="0.2">
      <c r="A68" s="8" t="s">
        <v>564</v>
      </c>
      <c r="B68" s="1">
        <v>41615</v>
      </c>
      <c r="C68">
        <v>3</v>
      </c>
      <c r="D68" s="10">
        <v>56.53</v>
      </c>
      <c r="E68">
        <f t="shared" si="0"/>
        <v>4</v>
      </c>
      <c r="F68">
        <f t="shared" si="1"/>
        <v>2</v>
      </c>
      <c r="G68">
        <f t="shared" si="2"/>
        <v>3</v>
      </c>
    </row>
    <row r="69" spans="1:7" x14ac:dyDescent="0.2">
      <c r="A69" s="8" t="s">
        <v>2325</v>
      </c>
      <c r="B69" s="1">
        <v>41278</v>
      </c>
      <c r="C69">
        <v>1</v>
      </c>
      <c r="D69" s="10">
        <v>25.990000000000002</v>
      </c>
      <c r="E69">
        <f t="shared" ref="E69:E132" si="6">VLOOKUP(B69,$K$5:$L$9,2)</f>
        <v>1</v>
      </c>
      <c r="F69">
        <f t="shared" ref="F69:F132" si="7">VLOOKUP(C69,$N$5:$O$9,2)</f>
        <v>1</v>
      </c>
      <c r="G69">
        <f t="shared" ref="G69:G132" si="8">VLOOKUP(D69,$Q$5:$R$9,2)</f>
        <v>2</v>
      </c>
    </row>
    <row r="70" spans="1:7" x14ac:dyDescent="0.2">
      <c r="A70" s="8" t="s">
        <v>1769</v>
      </c>
      <c r="B70" s="1">
        <v>41314</v>
      </c>
      <c r="C70">
        <v>2</v>
      </c>
      <c r="D70" s="10">
        <v>48.115000000000002</v>
      </c>
      <c r="E70">
        <f t="shared" si="6"/>
        <v>1</v>
      </c>
      <c r="F70">
        <f t="shared" si="7"/>
        <v>1</v>
      </c>
      <c r="G70">
        <f t="shared" si="8"/>
        <v>2</v>
      </c>
    </row>
    <row r="71" spans="1:7" x14ac:dyDescent="0.2">
      <c r="A71" s="8" t="s">
        <v>2326</v>
      </c>
      <c r="B71" s="1">
        <v>41278</v>
      </c>
      <c r="C71">
        <v>1</v>
      </c>
      <c r="D71" s="10">
        <v>128.1</v>
      </c>
      <c r="E71">
        <f t="shared" si="6"/>
        <v>1</v>
      </c>
      <c r="F71">
        <f t="shared" si="7"/>
        <v>1</v>
      </c>
      <c r="G71">
        <f t="shared" si="8"/>
        <v>5</v>
      </c>
    </row>
    <row r="72" spans="1:7" x14ac:dyDescent="0.2">
      <c r="A72" s="8" t="s">
        <v>2327</v>
      </c>
      <c r="B72" s="1">
        <v>41278</v>
      </c>
      <c r="C72">
        <v>1</v>
      </c>
      <c r="D72" s="10">
        <v>29.36</v>
      </c>
      <c r="E72">
        <f t="shared" si="6"/>
        <v>1</v>
      </c>
      <c r="F72">
        <f t="shared" si="7"/>
        <v>1</v>
      </c>
      <c r="G72">
        <f t="shared" si="8"/>
        <v>2</v>
      </c>
    </row>
    <row r="73" spans="1:7" x14ac:dyDescent="0.2">
      <c r="A73" s="8" t="s">
        <v>2301</v>
      </c>
      <c r="B73" s="1">
        <v>41279</v>
      </c>
      <c r="C73">
        <v>1</v>
      </c>
      <c r="D73" s="10">
        <v>25.96</v>
      </c>
      <c r="E73">
        <f t="shared" si="6"/>
        <v>1</v>
      </c>
      <c r="F73">
        <f t="shared" si="7"/>
        <v>1</v>
      </c>
      <c r="G73">
        <f t="shared" si="8"/>
        <v>2</v>
      </c>
    </row>
    <row r="74" spans="1:7" x14ac:dyDescent="0.2">
      <c r="A74" s="8" t="s">
        <v>919</v>
      </c>
      <c r="B74" s="1">
        <v>41397</v>
      </c>
      <c r="C74">
        <v>4</v>
      </c>
      <c r="D74" s="10">
        <v>29.654999999999998</v>
      </c>
      <c r="E74">
        <f t="shared" si="6"/>
        <v>2</v>
      </c>
      <c r="F74">
        <f t="shared" si="7"/>
        <v>2</v>
      </c>
      <c r="G74">
        <f t="shared" si="8"/>
        <v>2</v>
      </c>
    </row>
    <row r="75" spans="1:7" x14ac:dyDescent="0.2">
      <c r="A75" s="8" t="s">
        <v>2302</v>
      </c>
      <c r="B75" s="1">
        <v>41279</v>
      </c>
      <c r="C75">
        <v>1</v>
      </c>
      <c r="D75" s="10">
        <v>107.36</v>
      </c>
      <c r="E75">
        <f t="shared" si="6"/>
        <v>1</v>
      </c>
      <c r="F75">
        <f t="shared" si="7"/>
        <v>1</v>
      </c>
      <c r="G75">
        <f t="shared" si="8"/>
        <v>5</v>
      </c>
    </row>
    <row r="76" spans="1:7" x14ac:dyDescent="0.2">
      <c r="A76" s="8" t="s">
        <v>2303</v>
      </c>
      <c r="B76" s="1">
        <v>41279</v>
      </c>
      <c r="C76">
        <v>1</v>
      </c>
      <c r="D76" s="10">
        <v>44.96</v>
      </c>
      <c r="E76">
        <f t="shared" si="6"/>
        <v>1</v>
      </c>
      <c r="F76">
        <f t="shared" si="7"/>
        <v>1</v>
      </c>
      <c r="G76">
        <f t="shared" si="8"/>
        <v>2</v>
      </c>
    </row>
    <row r="77" spans="1:7" x14ac:dyDescent="0.2">
      <c r="A77" s="8" t="s">
        <v>1463</v>
      </c>
      <c r="B77" s="1">
        <v>41331</v>
      </c>
      <c r="C77">
        <v>2</v>
      </c>
      <c r="D77" s="10">
        <v>65.465000000000003</v>
      </c>
      <c r="E77">
        <f t="shared" si="6"/>
        <v>1</v>
      </c>
      <c r="F77">
        <f t="shared" si="7"/>
        <v>1</v>
      </c>
      <c r="G77">
        <f t="shared" si="8"/>
        <v>3</v>
      </c>
    </row>
    <row r="78" spans="1:7" x14ac:dyDescent="0.2">
      <c r="A78" s="8" t="s">
        <v>2304</v>
      </c>
      <c r="B78" s="1">
        <v>41279</v>
      </c>
      <c r="C78">
        <v>1</v>
      </c>
      <c r="D78" s="10">
        <v>32.760000000000005</v>
      </c>
      <c r="E78">
        <f t="shared" si="6"/>
        <v>1</v>
      </c>
      <c r="F78">
        <f t="shared" si="7"/>
        <v>1</v>
      </c>
      <c r="G78">
        <f t="shared" si="8"/>
        <v>2</v>
      </c>
    </row>
    <row r="79" spans="1:7" x14ac:dyDescent="0.2">
      <c r="A79" s="8" t="s">
        <v>2305</v>
      </c>
      <c r="B79" s="1">
        <v>41279</v>
      </c>
      <c r="C79">
        <v>1</v>
      </c>
      <c r="D79" s="10">
        <v>25.96</v>
      </c>
      <c r="E79">
        <f t="shared" si="6"/>
        <v>1</v>
      </c>
      <c r="F79">
        <f t="shared" si="7"/>
        <v>1</v>
      </c>
      <c r="G79">
        <f t="shared" si="8"/>
        <v>2</v>
      </c>
    </row>
    <row r="80" spans="1:7" x14ac:dyDescent="0.2">
      <c r="A80" s="8" t="s">
        <v>2306</v>
      </c>
      <c r="B80" s="1">
        <v>41279</v>
      </c>
      <c r="C80">
        <v>1</v>
      </c>
      <c r="D80" s="10">
        <v>25.990000000000002</v>
      </c>
      <c r="E80">
        <f t="shared" si="6"/>
        <v>1</v>
      </c>
      <c r="F80">
        <f t="shared" si="7"/>
        <v>1</v>
      </c>
      <c r="G80">
        <f t="shared" si="8"/>
        <v>2</v>
      </c>
    </row>
    <row r="81" spans="1:7" x14ac:dyDescent="0.2">
      <c r="A81" s="8" t="s">
        <v>53</v>
      </c>
      <c r="B81" s="1">
        <v>41807</v>
      </c>
      <c r="C81">
        <v>12</v>
      </c>
      <c r="D81" s="10">
        <v>36.108333333333334</v>
      </c>
      <c r="E81">
        <f t="shared" si="6"/>
        <v>5</v>
      </c>
      <c r="F81">
        <f t="shared" si="7"/>
        <v>5</v>
      </c>
      <c r="G81">
        <f t="shared" si="8"/>
        <v>2</v>
      </c>
    </row>
    <row r="82" spans="1:7" x14ac:dyDescent="0.2">
      <c r="A82" s="8" t="s">
        <v>2307</v>
      </c>
      <c r="B82" s="1">
        <v>41279</v>
      </c>
      <c r="C82">
        <v>1</v>
      </c>
      <c r="D82" s="10">
        <v>11</v>
      </c>
      <c r="E82">
        <f t="shared" si="6"/>
        <v>1</v>
      </c>
      <c r="F82">
        <f t="shared" si="7"/>
        <v>1</v>
      </c>
      <c r="G82">
        <f t="shared" si="8"/>
        <v>1</v>
      </c>
    </row>
    <row r="83" spans="1:7" x14ac:dyDescent="0.2">
      <c r="A83" s="8" t="s">
        <v>392</v>
      </c>
      <c r="B83" s="1">
        <v>41704</v>
      </c>
      <c r="C83">
        <v>15</v>
      </c>
      <c r="D83" s="10">
        <v>23.720666666666666</v>
      </c>
      <c r="E83">
        <f t="shared" si="6"/>
        <v>5</v>
      </c>
      <c r="F83">
        <f t="shared" si="7"/>
        <v>5</v>
      </c>
      <c r="G83">
        <f t="shared" si="8"/>
        <v>1</v>
      </c>
    </row>
    <row r="84" spans="1:7" x14ac:dyDescent="0.2">
      <c r="A84" s="8" t="s">
        <v>2308</v>
      </c>
      <c r="B84" s="1">
        <v>41279</v>
      </c>
      <c r="C84">
        <v>1</v>
      </c>
      <c r="D84" s="10">
        <v>82.63</v>
      </c>
      <c r="E84">
        <f t="shared" si="6"/>
        <v>1</v>
      </c>
      <c r="F84">
        <f t="shared" si="7"/>
        <v>1</v>
      </c>
      <c r="G84">
        <f t="shared" si="8"/>
        <v>4</v>
      </c>
    </row>
    <row r="85" spans="1:7" x14ac:dyDescent="0.2">
      <c r="A85" s="8" t="s">
        <v>2309</v>
      </c>
      <c r="B85" s="1">
        <v>41279</v>
      </c>
      <c r="C85">
        <v>1</v>
      </c>
      <c r="D85" s="10">
        <v>48.97</v>
      </c>
      <c r="E85">
        <f t="shared" si="6"/>
        <v>1</v>
      </c>
      <c r="F85">
        <f t="shared" si="7"/>
        <v>1</v>
      </c>
      <c r="G85">
        <f t="shared" si="8"/>
        <v>2</v>
      </c>
    </row>
    <row r="86" spans="1:7" x14ac:dyDescent="0.2">
      <c r="A86" s="8" t="s">
        <v>732</v>
      </c>
      <c r="B86" s="1">
        <v>41512</v>
      </c>
      <c r="C86">
        <v>2</v>
      </c>
      <c r="D86" s="10">
        <v>58.465000000000003</v>
      </c>
      <c r="E86">
        <f t="shared" si="6"/>
        <v>3</v>
      </c>
      <c r="F86">
        <f t="shared" si="7"/>
        <v>1</v>
      </c>
      <c r="G86">
        <f t="shared" si="8"/>
        <v>3</v>
      </c>
    </row>
    <row r="87" spans="1:7" x14ac:dyDescent="0.2">
      <c r="A87" s="8" t="s">
        <v>256</v>
      </c>
      <c r="B87" s="1">
        <v>41747</v>
      </c>
      <c r="C87">
        <v>8</v>
      </c>
      <c r="D87" s="10">
        <v>62.911249999999995</v>
      </c>
      <c r="E87">
        <f t="shared" si="6"/>
        <v>5</v>
      </c>
      <c r="F87">
        <f t="shared" si="7"/>
        <v>3</v>
      </c>
      <c r="G87">
        <f t="shared" si="8"/>
        <v>3</v>
      </c>
    </row>
    <row r="88" spans="1:7" x14ac:dyDescent="0.2">
      <c r="A88" s="8" t="s">
        <v>2310</v>
      </c>
      <c r="B88" s="1">
        <v>41279</v>
      </c>
      <c r="C88">
        <v>1</v>
      </c>
      <c r="D88" s="10">
        <v>45.9</v>
      </c>
      <c r="E88">
        <f t="shared" si="6"/>
        <v>1</v>
      </c>
      <c r="F88">
        <f t="shared" si="7"/>
        <v>1</v>
      </c>
      <c r="G88">
        <f t="shared" si="8"/>
        <v>2</v>
      </c>
    </row>
    <row r="89" spans="1:7" x14ac:dyDescent="0.2">
      <c r="A89" s="8" t="s">
        <v>2311</v>
      </c>
      <c r="B89" s="1">
        <v>41279</v>
      </c>
      <c r="C89">
        <v>1</v>
      </c>
      <c r="D89" s="10">
        <v>54.09</v>
      </c>
      <c r="E89">
        <f t="shared" si="6"/>
        <v>1</v>
      </c>
      <c r="F89">
        <f t="shared" si="7"/>
        <v>1</v>
      </c>
      <c r="G89">
        <f t="shared" si="8"/>
        <v>3</v>
      </c>
    </row>
    <row r="90" spans="1:7" x14ac:dyDescent="0.2">
      <c r="A90" s="8" t="s">
        <v>2312</v>
      </c>
      <c r="B90" s="1">
        <v>41279</v>
      </c>
      <c r="C90">
        <v>1</v>
      </c>
      <c r="D90" s="10">
        <v>42.510000000000005</v>
      </c>
      <c r="E90">
        <f t="shared" si="6"/>
        <v>1</v>
      </c>
      <c r="F90">
        <f t="shared" si="7"/>
        <v>1</v>
      </c>
      <c r="G90">
        <f t="shared" si="8"/>
        <v>2</v>
      </c>
    </row>
    <row r="91" spans="1:7" x14ac:dyDescent="0.2">
      <c r="A91" s="8" t="s">
        <v>2313</v>
      </c>
      <c r="B91" s="1">
        <v>41279</v>
      </c>
      <c r="C91">
        <v>1</v>
      </c>
      <c r="D91" s="10">
        <v>67.509999999999991</v>
      </c>
      <c r="E91">
        <f t="shared" si="6"/>
        <v>1</v>
      </c>
      <c r="F91">
        <f t="shared" si="7"/>
        <v>1</v>
      </c>
      <c r="G91">
        <f t="shared" si="8"/>
        <v>3</v>
      </c>
    </row>
    <row r="92" spans="1:7" x14ac:dyDescent="0.2">
      <c r="A92" s="8" t="s">
        <v>2314</v>
      </c>
      <c r="B92" s="1">
        <v>41279</v>
      </c>
      <c r="C92">
        <v>1</v>
      </c>
      <c r="D92" s="10">
        <v>47.36</v>
      </c>
      <c r="E92">
        <f t="shared" si="6"/>
        <v>1</v>
      </c>
      <c r="F92">
        <f t="shared" si="7"/>
        <v>1</v>
      </c>
      <c r="G92">
        <f t="shared" si="8"/>
        <v>2</v>
      </c>
    </row>
    <row r="93" spans="1:7" x14ac:dyDescent="0.2">
      <c r="A93" s="8" t="s">
        <v>476</v>
      </c>
      <c r="B93" s="1">
        <v>41667</v>
      </c>
      <c r="C93">
        <v>5</v>
      </c>
      <c r="D93" s="10">
        <v>37.514000000000003</v>
      </c>
      <c r="E93">
        <f t="shared" si="6"/>
        <v>4</v>
      </c>
      <c r="F93">
        <f t="shared" si="7"/>
        <v>2</v>
      </c>
      <c r="G93">
        <f t="shared" si="8"/>
        <v>2</v>
      </c>
    </row>
    <row r="94" spans="1:7" x14ac:dyDescent="0.2">
      <c r="A94" s="8" t="s">
        <v>218</v>
      </c>
      <c r="B94" s="1">
        <v>41764</v>
      </c>
      <c r="C94">
        <v>8</v>
      </c>
      <c r="D94" s="10">
        <v>36.256250000000009</v>
      </c>
      <c r="E94">
        <f t="shared" si="6"/>
        <v>5</v>
      </c>
      <c r="F94">
        <f t="shared" si="7"/>
        <v>3</v>
      </c>
      <c r="G94">
        <f t="shared" si="8"/>
        <v>2</v>
      </c>
    </row>
    <row r="95" spans="1:7" x14ac:dyDescent="0.2">
      <c r="A95" s="8" t="s">
        <v>851</v>
      </c>
      <c r="B95" s="1">
        <v>41446</v>
      </c>
      <c r="C95">
        <v>2</v>
      </c>
      <c r="D95" s="10">
        <v>32.604999999999997</v>
      </c>
      <c r="E95">
        <f t="shared" si="6"/>
        <v>2</v>
      </c>
      <c r="F95">
        <f t="shared" si="7"/>
        <v>1</v>
      </c>
      <c r="G95">
        <f t="shared" si="8"/>
        <v>2</v>
      </c>
    </row>
    <row r="96" spans="1:7" x14ac:dyDescent="0.2">
      <c r="A96" s="8" t="s">
        <v>129</v>
      </c>
      <c r="B96" s="1">
        <v>41793</v>
      </c>
      <c r="C96">
        <v>10</v>
      </c>
      <c r="D96" s="10">
        <v>32.924999999999997</v>
      </c>
      <c r="E96">
        <f t="shared" si="6"/>
        <v>5</v>
      </c>
      <c r="F96">
        <f t="shared" si="7"/>
        <v>4</v>
      </c>
      <c r="G96">
        <f t="shared" si="8"/>
        <v>2</v>
      </c>
    </row>
    <row r="97" spans="1:7" x14ac:dyDescent="0.2">
      <c r="A97" s="8" t="s">
        <v>2286</v>
      </c>
      <c r="B97" s="1">
        <v>41280</v>
      </c>
      <c r="C97">
        <v>1</v>
      </c>
      <c r="D97" s="10">
        <v>30.99</v>
      </c>
      <c r="E97">
        <f t="shared" si="6"/>
        <v>1</v>
      </c>
      <c r="F97">
        <f t="shared" si="7"/>
        <v>1</v>
      </c>
      <c r="G97">
        <f t="shared" si="8"/>
        <v>2</v>
      </c>
    </row>
    <row r="98" spans="1:7" x14ac:dyDescent="0.2">
      <c r="A98" s="8" t="s">
        <v>2287</v>
      </c>
      <c r="B98" s="1">
        <v>41280</v>
      </c>
      <c r="C98">
        <v>1</v>
      </c>
      <c r="D98" s="10">
        <v>45.74</v>
      </c>
      <c r="E98">
        <f t="shared" si="6"/>
        <v>1</v>
      </c>
      <c r="F98">
        <f t="shared" si="7"/>
        <v>1</v>
      </c>
      <c r="G98">
        <f t="shared" si="8"/>
        <v>2</v>
      </c>
    </row>
    <row r="99" spans="1:7" x14ac:dyDescent="0.2">
      <c r="A99" s="8" t="s">
        <v>2288</v>
      </c>
      <c r="B99" s="1">
        <v>41280</v>
      </c>
      <c r="C99">
        <v>1</v>
      </c>
      <c r="D99" s="10">
        <v>33.700000000000003</v>
      </c>
      <c r="E99">
        <f t="shared" si="6"/>
        <v>1</v>
      </c>
      <c r="F99">
        <f t="shared" si="7"/>
        <v>1</v>
      </c>
      <c r="G99">
        <f t="shared" si="8"/>
        <v>2</v>
      </c>
    </row>
    <row r="100" spans="1:7" x14ac:dyDescent="0.2">
      <c r="A100" s="8" t="s">
        <v>835</v>
      </c>
      <c r="B100" s="1">
        <v>41449</v>
      </c>
      <c r="C100">
        <v>2</v>
      </c>
      <c r="D100" s="10">
        <v>97.004999999999995</v>
      </c>
      <c r="E100">
        <f t="shared" si="6"/>
        <v>2</v>
      </c>
      <c r="F100">
        <f t="shared" si="7"/>
        <v>1</v>
      </c>
      <c r="G100">
        <f t="shared" si="8"/>
        <v>4</v>
      </c>
    </row>
    <row r="101" spans="1:7" x14ac:dyDescent="0.2">
      <c r="A101" s="8" t="s">
        <v>1608</v>
      </c>
      <c r="B101" s="1">
        <v>41323</v>
      </c>
      <c r="C101">
        <v>2</v>
      </c>
      <c r="D101" s="10">
        <v>63.3</v>
      </c>
      <c r="E101">
        <f t="shared" si="6"/>
        <v>1</v>
      </c>
      <c r="F101">
        <f t="shared" si="7"/>
        <v>1</v>
      </c>
      <c r="G101">
        <f t="shared" si="8"/>
        <v>3</v>
      </c>
    </row>
    <row r="102" spans="1:7" x14ac:dyDescent="0.2">
      <c r="A102" s="8" t="s">
        <v>2289</v>
      </c>
      <c r="B102" s="1">
        <v>41280</v>
      </c>
      <c r="C102">
        <v>1</v>
      </c>
      <c r="D102" s="10">
        <v>136.82</v>
      </c>
      <c r="E102">
        <f t="shared" si="6"/>
        <v>1</v>
      </c>
      <c r="F102">
        <f t="shared" si="7"/>
        <v>1</v>
      </c>
      <c r="G102">
        <f t="shared" si="8"/>
        <v>5</v>
      </c>
    </row>
    <row r="103" spans="1:7" x14ac:dyDescent="0.2">
      <c r="A103" s="8" t="s">
        <v>2290</v>
      </c>
      <c r="B103" s="1">
        <v>41280</v>
      </c>
      <c r="C103">
        <v>1</v>
      </c>
      <c r="D103" s="10">
        <v>43.98</v>
      </c>
      <c r="E103">
        <f t="shared" si="6"/>
        <v>1</v>
      </c>
      <c r="F103">
        <f t="shared" si="7"/>
        <v>1</v>
      </c>
      <c r="G103">
        <f t="shared" si="8"/>
        <v>2</v>
      </c>
    </row>
    <row r="104" spans="1:7" x14ac:dyDescent="0.2">
      <c r="A104" s="8" t="s">
        <v>2265</v>
      </c>
      <c r="B104" s="1">
        <v>41282</v>
      </c>
      <c r="C104">
        <v>2</v>
      </c>
      <c r="D104" s="10">
        <v>44.11</v>
      </c>
      <c r="E104">
        <f t="shared" si="6"/>
        <v>1</v>
      </c>
      <c r="F104">
        <f t="shared" si="7"/>
        <v>1</v>
      </c>
      <c r="G104">
        <f t="shared" si="8"/>
        <v>2</v>
      </c>
    </row>
    <row r="105" spans="1:7" x14ac:dyDescent="0.2">
      <c r="A105" s="8" t="s">
        <v>633</v>
      </c>
      <c r="B105" s="1">
        <v>41586</v>
      </c>
      <c r="C105">
        <v>2</v>
      </c>
      <c r="D105" s="10">
        <v>46.984999999999999</v>
      </c>
      <c r="E105">
        <f t="shared" si="6"/>
        <v>4</v>
      </c>
      <c r="F105">
        <f t="shared" si="7"/>
        <v>1</v>
      </c>
      <c r="G105">
        <f t="shared" si="8"/>
        <v>2</v>
      </c>
    </row>
    <row r="106" spans="1:7" x14ac:dyDescent="0.2">
      <c r="A106" s="8" t="s">
        <v>119</v>
      </c>
      <c r="B106" s="1">
        <v>41794</v>
      </c>
      <c r="C106">
        <v>3</v>
      </c>
      <c r="D106" s="10">
        <v>22.84</v>
      </c>
      <c r="E106">
        <f t="shared" si="6"/>
        <v>5</v>
      </c>
      <c r="F106">
        <f t="shared" si="7"/>
        <v>2</v>
      </c>
      <c r="G106">
        <f t="shared" si="8"/>
        <v>1</v>
      </c>
    </row>
    <row r="107" spans="1:7" x14ac:dyDescent="0.2">
      <c r="A107" s="8" t="s">
        <v>2291</v>
      </c>
      <c r="B107" s="1">
        <v>41280</v>
      </c>
      <c r="C107">
        <v>1</v>
      </c>
      <c r="D107" s="10">
        <v>167</v>
      </c>
      <c r="E107">
        <f t="shared" si="6"/>
        <v>1</v>
      </c>
      <c r="F107">
        <f t="shared" si="7"/>
        <v>1</v>
      </c>
      <c r="G107">
        <f t="shared" si="8"/>
        <v>5</v>
      </c>
    </row>
    <row r="108" spans="1:7" x14ac:dyDescent="0.2">
      <c r="A108" s="8" t="s">
        <v>2292</v>
      </c>
      <c r="B108" s="1">
        <v>41280</v>
      </c>
      <c r="C108">
        <v>1</v>
      </c>
      <c r="D108" s="10">
        <v>22.77</v>
      </c>
      <c r="E108">
        <f t="shared" si="6"/>
        <v>1</v>
      </c>
      <c r="F108">
        <f t="shared" si="7"/>
        <v>1</v>
      </c>
      <c r="G108">
        <f t="shared" si="8"/>
        <v>1</v>
      </c>
    </row>
    <row r="109" spans="1:7" x14ac:dyDescent="0.2">
      <c r="A109" s="8" t="s">
        <v>836</v>
      </c>
      <c r="B109" s="1">
        <v>41449</v>
      </c>
      <c r="C109">
        <v>2</v>
      </c>
      <c r="D109" s="10">
        <v>30.679999999999996</v>
      </c>
      <c r="E109">
        <f t="shared" si="6"/>
        <v>2</v>
      </c>
      <c r="F109">
        <f t="shared" si="7"/>
        <v>1</v>
      </c>
      <c r="G109">
        <f t="shared" si="8"/>
        <v>2</v>
      </c>
    </row>
    <row r="110" spans="1:7" x14ac:dyDescent="0.2">
      <c r="A110" s="8" t="s">
        <v>2293</v>
      </c>
      <c r="B110" s="1">
        <v>41280</v>
      </c>
      <c r="C110">
        <v>1</v>
      </c>
      <c r="D110" s="10">
        <v>40.33</v>
      </c>
      <c r="E110">
        <f t="shared" si="6"/>
        <v>1</v>
      </c>
      <c r="F110">
        <f t="shared" si="7"/>
        <v>1</v>
      </c>
      <c r="G110">
        <f t="shared" si="8"/>
        <v>2</v>
      </c>
    </row>
    <row r="111" spans="1:7" x14ac:dyDescent="0.2">
      <c r="A111" s="8" t="s">
        <v>157</v>
      </c>
      <c r="B111" s="1">
        <v>41785</v>
      </c>
      <c r="C111">
        <v>4</v>
      </c>
      <c r="D111" s="10">
        <v>38.502500000000005</v>
      </c>
      <c r="E111">
        <f t="shared" si="6"/>
        <v>5</v>
      </c>
      <c r="F111">
        <f t="shared" si="7"/>
        <v>2</v>
      </c>
      <c r="G111">
        <f t="shared" si="8"/>
        <v>2</v>
      </c>
    </row>
    <row r="112" spans="1:7" x14ac:dyDescent="0.2">
      <c r="A112" s="8" t="s">
        <v>2294</v>
      </c>
      <c r="B112" s="1">
        <v>41280</v>
      </c>
      <c r="C112">
        <v>1</v>
      </c>
      <c r="D112" s="10">
        <v>19.77</v>
      </c>
      <c r="E112">
        <f t="shared" si="6"/>
        <v>1</v>
      </c>
      <c r="F112">
        <f t="shared" si="7"/>
        <v>1</v>
      </c>
      <c r="G112">
        <f t="shared" si="8"/>
        <v>1</v>
      </c>
    </row>
    <row r="113" spans="1:7" x14ac:dyDescent="0.2">
      <c r="A113" s="8" t="s">
        <v>2295</v>
      </c>
      <c r="B113" s="1">
        <v>41280</v>
      </c>
      <c r="C113">
        <v>1</v>
      </c>
      <c r="D113" s="10">
        <v>22.77</v>
      </c>
      <c r="E113">
        <f t="shared" si="6"/>
        <v>1</v>
      </c>
      <c r="F113">
        <f t="shared" si="7"/>
        <v>1</v>
      </c>
      <c r="G113">
        <f t="shared" si="8"/>
        <v>1</v>
      </c>
    </row>
    <row r="114" spans="1:7" x14ac:dyDescent="0.2">
      <c r="A114" s="8" t="s">
        <v>2296</v>
      </c>
      <c r="B114" s="1">
        <v>41280</v>
      </c>
      <c r="C114">
        <v>1</v>
      </c>
      <c r="D114" s="10">
        <v>20.98</v>
      </c>
      <c r="E114">
        <f t="shared" si="6"/>
        <v>1</v>
      </c>
      <c r="F114">
        <f t="shared" si="7"/>
        <v>1</v>
      </c>
      <c r="G114">
        <f t="shared" si="8"/>
        <v>1</v>
      </c>
    </row>
    <row r="115" spans="1:7" x14ac:dyDescent="0.2">
      <c r="A115" s="8" t="s">
        <v>2297</v>
      </c>
      <c r="B115" s="1">
        <v>41280</v>
      </c>
      <c r="C115">
        <v>1</v>
      </c>
      <c r="D115" s="10">
        <v>30.77</v>
      </c>
      <c r="E115">
        <f t="shared" si="6"/>
        <v>1</v>
      </c>
      <c r="F115">
        <f t="shared" si="7"/>
        <v>1</v>
      </c>
      <c r="G115">
        <f t="shared" si="8"/>
        <v>2</v>
      </c>
    </row>
    <row r="116" spans="1:7" x14ac:dyDescent="0.2">
      <c r="A116" s="8" t="s">
        <v>1992</v>
      </c>
      <c r="B116" s="1">
        <v>41301</v>
      </c>
      <c r="C116">
        <v>2</v>
      </c>
      <c r="D116" s="10">
        <v>25.865000000000002</v>
      </c>
      <c r="E116">
        <f t="shared" si="6"/>
        <v>1</v>
      </c>
      <c r="F116">
        <f t="shared" si="7"/>
        <v>1</v>
      </c>
      <c r="G116">
        <f t="shared" si="8"/>
        <v>2</v>
      </c>
    </row>
    <row r="117" spans="1:7" x14ac:dyDescent="0.2">
      <c r="A117" s="8" t="s">
        <v>2298</v>
      </c>
      <c r="B117" s="1">
        <v>41280</v>
      </c>
      <c r="C117">
        <v>1</v>
      </c>
      <c r="D117" s="10">
        <v>174.52</v>
      </c>
      <c r="E117">
        <f t="shared" si="6"/>
        <v>1</v>
      </c>
      <c r="F117">
        <f t="shared" si="7"/>
        <v>1</v>
      </c>
      <c r="G117">
        <f t="shared" si="8"/>
        <v>5</v>
      </c>
    </row>
    <row r="118" spans="1:7" x14ac:dyDescent="0.2">
      <c r="A118" s="8" t="s">
        <v>2299</v>
      </c>
      <c r="B118" s="1">
        <v>41280</v>
      </c>
      <c r="C118">
        <v>1</v>
      </c>
      <c r="D118" s="10">
        <v>35.989999999999995</v>
      </c>
      <c r="E118">
        <f t="shared" si="6"/>
        <v>1</v>
      </c>
      <c r="F118">
        <f t="shared" si="7"/>
        <v>1</v>
      </c>
      <c r="G118">
        <f t="shared" si="8"/>
        <v>2</v>
      </c>
    </row>
    <row r="119" spans="1:7" x14ac:dyDescent="0.2">
      <c r="A119" s="8" t="s">
        <v>2300</v>
      </c>
      <c r="B119" s="1">
        <v>41280</v>
      </c>
      <c r="C119">
        <v>1</v>
      </c>
      <c r="D119" s="10">
        <v>25.96</v>
      </c>
      <c r="E119">
        <f t="shared" si="6"/>
        <v>1</v>
      </c>
      <c r="F119">
        <f t="shared" si="7"/>
        <v>1</v>
      </c>
      <c r="G119">
        <f t="shared" si="8"/>
        <v>2</v>
      </c>
    </row>
    <row r="120" spans="1:7" x14ac:dyDescent="0.2">
      <c r="A120" s="8" t="s">
        <v>443</v>
      </c>
      <c r="B120" s="1">
        <v>41683</v>
      </c>
      <c r="C120">
        <v>3</v>
      </c>
      <c r="D120" s="10">
        <v>29.396666666666665</v>
      </c>
      <c r="E120">
        <f t="shared" si="6"/>
        <v>5</v>
      </c>
      <c r="F120">
        <f t="shared" si="7"/>
        <v>2</v>
      </c>
      <c r="G120">
        <f t="shared" si="8"/>
        <v>2</v>
      </c>
    </row>
    <row r="121" spans="1:7" x14ac:dyDescent="0.2">
      <c r="A121" s="8" t="s">
        <v>2277</v>
      </c>
      <c r="B121" s="1">
        <v>41281</v>
      </c>
      <c r="C121">
        <v>1</v>
      </c>
      <c r="D121" s="10">
        <v>45.98</v>
      </c>
      <c r="E121">
        <f t="shared" si="6"/>
        <v>1</v>
      </c>
      <c r="F121">
        <f t="shared" si="7"/>
        <v>1</v>
      </c>
      <c r="G121">
        <f t="shared" si="8"/>
        <v>2</v>
      </c>
    </row>
    <row r="122" spans="1:7" x14ac:dyDescent="0.2">
      <c r="A122" s="8" t="s">
        <v>2278</v>
      </c>
      <c r="B122" s="1">
        <v>41281</v>
      </c>
      <c r="C122">
        <v>1</v>
      </c>
      <c r="D122" s="10">
        <v>39.370000000000005</v>
      </c>
      <c r="E122">
        <f t="shared" si="6"/>
        <v>1</v>
      </c>
      <c r="F122">
        <f t="shared" si="7"/>
        <v>1</v>
      </c>
      <c r="G122">
        <f t="shared" si="8"/>
        <v>2</v>
      </c>
    </row>
    <row r="123" spans="1:7" x14ac:dyDescent="0.2">
      <c r="A123" s="8" t="s">
        <v>2279</v>
      </c>
      <c r="B123" s="1">
        <v>41281</v>
      </c>
      <c r="C123">
        <v>1</v>
      </c>
      <c r="D123" s="10">
        <v>21.77</v>
      </c>
      <c r="E123">
        <f t="shared" si="6"/>
        <v>1</v>
      </c>
      <c r="F123">
        <f t="shared" si="7"/>
        <v>1</v>
      </c>
      <c r="G123">
        <f t="shared" si="8"/>
        <v>1</v>
      </c>
    </row>
    <row r="124" spans="1:7" x14ac:dyDescent="0.2">
      <c r="A124" s="8" t="s">
        <v>1406</v>
      </c>
      <c r="B124" s="1">
        <v>41334</v>
      </c>
      <c r="C124">
        <v>5</v>
      </c>
      <c r="D124" s="10">
        <v>23.253999999999998</v>
      </c>
      <c r="E124">
        <f t="shared" si="6"/>
        <v>1</v>
      </c>
      <c r="F124">
        <f t="shared" si="7"/>
        <v>2</v>
      </c>
      <c r="G124">
        <f t="shared" si="8"/>
        <v>1</v>
      </c>
    </row>
    <row r="125" spans="1:7" x14ac:dyDescent="0.2">
      <c r="A125" s="8" t="s">
        <v>798</v>
      </c>
      <c r="B125" s="1">
        <v>41463</v>
      </c>
      <c r="C125">
        <v>4</v>
      </c>
      <c r="D125" s="10">
        <v>28.709999999999997</v>
      </c>
      <c r="E125">
        <f t="shared" si="6"/>
        <v>3</v>
      </c>
      <c r="F125">
        <f t="shared" si="7"/>
        <v>2</v>
      </c>
      <c r="G125">
        <f t="shared" si="8"/>
        <v>2</v>
      </c>
    </row>
    <row r="126" spans="1:7" x14ac:dyDescent="0.2">
      <c r="A126" s="8" t="s">
        <v>628</v>
      </c>
      <c r="B126" s="1">
        <v>41588</v>
      </c>
      <c r="C126">
        <v>2</v>
      </c>
      <c r="D126" s="10">
        <v>69.405000000000001</v>
      </c>
      <c r="E126">
        <f t="shared" si="6"/>
        <v>4</v>
      </c>
      <c r="F126">
        <f t="shared" si="7"/>
        <v>1</v>
      </c>
      <c r="G126">
        <f t="shared" si="8"/>
        <v>3</v>
      </c>
    </row>
    <row r="127" spans="1:7" x14ac:dyDescent="0.2">
      <c r="A127" s="8" t="s">
        <v>837</v>
      </c>
      <c r="B127" s="1">
        <v>41449</v>
      </c>
      <c r="C127">
        <v>2</v>
      </c>
      <c r="D127" s="10">
        <v>60.824999999999996</v>
      </c>
      <c r="E127">
        <f t="shared" si="6"/>
        <v>2</v>
      </c>
      <c r="F127">
        <f t="shared" si="7"/>
        <v>1</v>
      </c>
      <c r="G127">
        <f t="shared" si="8"/>
        <v>3</v>
      </c>
    </row>
    <row r="128" spans="1:7" x14ac:dyDescent="0.2">
      <c r="A128" s="8" t="s">
        <v>100</v>
      </c>
      <c r="B128" s="1">
        <v>41799</v>
      </c>
      <c r="C128">
        <v>8</v>
      </c>
      <c r="D128" s="10">
        <v>23.246250000000003</v>
      </c>
      <c r="E128">
        <f t="shared" si="6"/>
        <v>5</v>
      </c>
      <c r="F128">
        <f t="shared" si="7"/>
        <v>3</v>
      </c>
      <c r="G128">
        <f t="shared" si="8"/>
        <v>1</v>
      </c>
    </row>
    <row r="129" spans="1:7" x14ac:dyDescent="0.2">
      <c r="A129" s="8" t="s">
        <v>160</v>
      </c>
      <c r="B129" s="1">
        <v>41784</v>
      </c>
      <c r="C129">
        <v>2</v>
      </c>
      <c r="D129" s="10">
        <v>23.380000000000003</v>
      </c>
      <c r="E129">
        <f t="shared" si="6"/>
        <v>5</v>
      </c>
      <c r="F129">
        <f t="shared" si="7"/>
        <v>1</v>
      </c>
      <c r="G129">
        <f t="shared" si="8"/>
        <v>1</v>
      </c>
    </row>
    <row r="130" spans="1:7" x14ac:dyDescent="0.2">
      <c r="A130" s="8" t="s">
        <v>448</v>
      </c>
      <c r="B130" s="1">
        <v>41681</v>
      </c>
      <c r="C130">
        <v>4</v>
      </c>
      <c r="D130" s="10">
        <v>44.150000000000006</v>
      </c>
      <c r="E130">
        <f t="shared" si="6"/>
        <v>5</v>
      </c>
      <c r="F130">
        <f t="shared" si="7"/>
        <v>2</v>
      </c>
      <c r="G130">
        <f t="shared" si="8"/>
        <v>2</v>
      </c>
    </row>
    <row r="131" spans="1:7" x14ac:dyDescent="0.2">
      <c r="A131" s="8" t="s">
        <v>1422</v>
      </c>
      <c r="B131" s="1">
        <v>41333</v>
      </c>
      <c r="C131">
        <v>3</v>
      </c>
      <c r="D131" s="10">
        <v>41.643333333333324</v>
      </c>
      <c r="E131">
        <f t="shared" si="6"/>
        <v>1</v>
      </c>
      <c r="F131">
        <f t="shared" si="7"/>
        <v>2</v>
      </c>
      <c r="G131">
        <f t="shared" si="8"/>
        <v>2</v>
      </c>
    </row>
    <row r="132" spans="1:7" x14ac:dyDescent="0.2">
      <c r="A132" s="8" t="s">
        <v>2280</v>
      </c>
      <c r="B132" s="1">
        <v>41281</v>
      </c>
      <c r="C132">
        <v>1</v>
      </c>
      <c r="D132" s="10">
        <v>23.97</v>
      </c>
      <c r="E132">
        <f t="shared" si="6"/>
        <v>1</v>
      </c>
      <c r="F132">
        <f t="shared" si="7"/>
        <v>1</v>
      </c>
      <c r="G132">
        <f t="shared" si="8"/>
        <v>1</v>
      </c>
    </row>
    <row r="133" spans="1:7" x14ac:dyDescent="0.2">
      <c r="A133" s="8" t="s">
        <v>219</v>
      </c>
      <c r="B133" s="1">
        <v>41764</v>
      </c>
      <c r="C133">
        <v>7</v>
      </c>
      <c r="D133" s="10">
        <v>62.835714285714289</v>
      </c>
      <c r="E133">
        <f t="shared" ref="E133:E196" si="9">VLOOKUP(B133,$K$5:$L$9,2)</f>
        <v>5</v>
      </c>
      <c r="F133">
        <f t="shared" ref="F133:F196" si="10">VLOOKUP(C133,$N$5:$O$9,2)</f>
        <v>3</v>
      </c>
      <c r="G133">
        <f t="shared" ref="G133:G196" si="11">VLOOKUP(D133,$Q$5:$R$9,2)</f>
        <v>3</v>
      </c>
    </row>
    <row r="134" spans="1:7" x14ac:dyDescent="0.2">
      <c r="A134" s="8" t="s">
        <v>2073</v>
      </c>
      <c r="B134" s="1">
        <v>41296</v>
      </c>
      <c r="C134">
        <v>2</v>
      </c>
      <c r="D134" s="10">
        <v>31.549999999999997</v>
      </c>
      <c r="E134">
        <f t="shared" si="9"/>
        <v>1</v>
      </c>
      <c r="F134">
        <f t="shared" si="10"/>
        <v>1</v>
      </c>
      <c r="G134">
        <f t="shared" si="11"/>
        <v>2</v>
      </c>
    </row>
    <row r="135" spans="1:7" x14ac:dyDescent="0.2">
      <c r="A135" s="8" t="s">
        <v>922</v>
      </c>
      <c r="B135" s="1">
        <v>41391</v>
      </c>
      <c r="C135">
        <v>2</v>
      </c>
      <c r="D135" s="10">
        <v>28.655000000000001</v>
      </c>
      <c r="E135">
        <f t="shared" si="9"/>
        <v>2</v>
      </c>
      <c r="F135">
        <f t="shared" si="10"/>
        <v>1</v>
      </c>
      <c r="G135">
        <f t="shared" si="11"/>
        <v>2</v>
      </c>
    </row>
    <row r="136" spans="1:7" x14ac:dyDescent="0.2">
      <c r="A136" s="8" t="s">
        <v>2281</v>
      </c>
      <c r="B136" s="1">
        <v>41281</v>
      </c>
      <c r="C136">
        <v>1</v>
      </c>
      <c r="D136" s="10">
        <v>90.99</v>
      </c>
      <c r="E136">
        <f t="shared" si="9"/>
        <v>1</v>
      </c>
      <c r="F136">
        <f t="shared" si="10"/>
        <v>1</v>
      </c>
      <c r="G136">
        <f t="shared" si="11"/>
        <v>4</v>
      </c>
    </row>
    <row r="137" spans="1:7" x14ac:dyDescent="0.2">
      <c r="A137" s="8" t="s">
        <v>463</v>
      </c>
      <c r="B137" s="1">
        <v>41674</v>
      </c>
      <c r="C137">
        <v>8</v>
      </c>
      <c r="D137" s="10">
        <v>45.353749999999991</v>
      </c>
      <c r="E137">
        <f t="shared" si="9"/>
        <v>5</v>
      </c>
      <c r="F137">
        <f t="shared" si="10"/>
        <v>3</v>
      </c>
      <c r="G137">
        <f t="shared" si="11"/>
        <v>2</v>
      </c>
    </row>
    <row r="138" spans="1:7" x14ac:dyDescent="0.2">
      <c r="A138" s="8" t="s">
        <v>777</v>
      </c>
      <c r="B138" s="1">
        <v>41481</v>
      </c>
      <c r="C138">
        <v>3</v>
      </c>
      <c r="D138" s="10">
        <v>30.016666666666669</v>
      </c>
      <c r="E138">
        <f t="shared" si="9"/>
        <v>3</v>
      </c>
      <c r="F138">
        <f t="shared" si="10"/>
        <v>2</v>
      </c>
      <c r="G138">
        <f t="shared" si="11"/>
        <v>2</v>
      </c>
    </row>
    <row r="139" spans="1:7" x14ac:dyDescent="0.2">
      <c r="A139" s="8" t="s">
        <v>101</v>
      </c>
      <c r="B139" s="1">
        <v>41799</v>
      </c>
      <c r="C139">
        <v>13</v>
      </c>
      <c r="D139" s="10">
        <v>45.375384615384618</v>
      </c>
      <c r="E139">
        <f t="shared" si="9"/>
        <v>5</v>
      </c>
      <c r="F139">
        <f t="shared" si="10"/>
        <v>5</v>
      </c>
      <c r="G139">
        <f t="shared" si="11"/>
        <v>2</v>
      </c>
    </row>
    <row r="140" spans="1:7" x14ac:dyDescent="0.2">
      <c r="A140" s="8" t="s">
        <v>707</v>
      </c>
      <c r="B140" s="1">
        <v>41531</v>
      </c>
      <c r="C140">
        <v>3</v>
      </c>
      <c r="D140" s="10">
        <v>28.636666666666667</v>
      </c>
      <c r="E140">
        <f t="shared" si="9"/>
        <v>3</v>
      </c>
      <c r="F140">
        <f t="shared" si="10"/>
        <v>2</v>
      </c>
      <c r="G140">
        <f t="shared" si="11"/>
        <v>2</v>
      </c>
    </row>
    <row r="141" spans="1:7" x14ac:dyDescent="0.2">
      <c r="A141" s="8" t="s">
        <v>2282</v>
      </c>
      <c r="B141" s="1">
        <v>41281</v>
      </c>
      <c r="C141">
        <v>1</v>
      </c>
      <c r="D141" s="10">
        <v>81.42</v>
      </c>
      <c r="E141">
        <f t="shared" si="9"/>
        <v>1</v>
      </c>
      <c r="F141">
        <f t="shared" si="10"/>
        <v>1</v>
      </c>
      <c r="G141">
        <f t="shared" si="11"/>
        <v>4</v>
      </c>
    </row>
    <row r="142" spans="1:7" x14ac:dyDescent="0.2">
      <c r="A142" s="8" t="s">
        <v>555</v>
      </c>
      <c r="B142" s="1">
        <v>41619</v>
      </c>
      <c r="C142">
        <v>6</v>
      </c>
      <c r="D142" s="10">
        <v>35.734999999999999</v>
      </c>
      <c r="E142">
        <f t="shared" si="9"/>
        <v>4</v>
      </c>
      <c r="F142">
        <f t="shared" si="10"/>
        <v>3</v>
      </c>
      <c r="G142">
        <f t="shared" si="11"/>
        <v>2</v>
      </c>
    </row>
    <row r="143" spans="1:7" x14ac:dyDescent="0.2">
      <c r="A143" s="8" t="s">
        <v>361</v>
      </c>
      <c r="B143" s="1">
        <v>41711</v>
      </c>
      <c r="C143">
        <v>19</v>
      </c>
      <c r="D143" s="10">
        <v>39.212631578947381</v>
      </c>
      <c r="E143">
        <f t="shared" si="9"/>
        <v>5</v>
      </c>
      <c r="F143">
        <f t="shared" si="10"/>
        <v>5</v>
      </c>
      <c r="G143">
        <f t="shared" si="11"/>
        <v>2</v>
      </c>
    </row>
    <row r="144" spans="1:7" x14ac:dyDescent="0.2">
      <c r="A144" s="8" t="s">
        <v>240</v>
      </c>
      <c r="B144" s="1">
        <v>41757</v>
      </c>
      <c r="C144">
        <v>6</v>
      </c>
      <c r="D144" s="10">
        <v>36.68333333333333</v>
      </c>
      <c r="E144">
        <f t="shared" si="9"/>
        <v>5</v>
      </c>
      <c r="F144">
        <f t="shared" si="10"/>
        <v>3</v>
      </c>
      <c r="G144">
        <f t="shared" si="11"/>
        <v>2</v>
      </c>
    </row>
    <row r="145" spans="1:7" x14ac:dyDescent="0.2">
      <c r="A145" s="8" t="s">
        <v>594</v>
      </c>
      <c r="B145" s="1">
        <v>41602</v>
      </c>
      <c r="C145">
        <v>7</v>
      </c>
      <c r="D145" s="10">
        <v>39.010000000000005</v>
      </c>
      <c r="E145">
        <f t="shared" si="9"/>
        <v>4</v>
      </c>
      <c r="F145">
        <f t="shared" si="10"/>
        <v>3</v>
      </c>
      <c r="G145">
        <f t="shared" si="11"/>
        <v>2</v>
      </c>
    </row>
    <row r="146" spans="1:7" x14ac:dyDescent="0.2">
      <c r="A146" s="8" t="s">
        <v>713</v>
      </c>
      <c r="B146" s="1">
        <v>41528</v>
      </c>
      <c r="C146">
        <v>5</v>
      </c>
      <c r="D146" s="10">
        <v>33.308000000000007</v>
      </c>
      <c r="E146">
        <f t="shared" si="9"/>
        <v>3</v>
      </c>
      <c r="F146">
        <f t="shared" si="10"/>
        <v>2</v>
      </c>
      <c r="G146">
        <f t="shared" si="11"/>
        <v>2</v>
      </c>
    </row>
    <row r="147" spans="1:7" x14ac:dyDescent="0.2">
      <c r="A147" s="8" t="s">
        <v>2283</v>
      </c>
      <c r="B147" s="1">
        <v>41281</v>
      </c>
      <c r="C147">
        <v>1</v>
      </c>
      <c r="D147" s="10">
        <v>41.97</v>
      </c>
      <c r="E147">
        <f t="shared" si="9"/>
        <v>1</v>
      </c>
      <c r="F147">
        <f t="shared" si="10"/>
        <v>1</v>
      </c>
      <c r="G147">
        <f t="shared" si="11"/>
        <v>2</v>
      </c>
    </row>
    <row r="148" spans="1:7" x14ac:dyDescent="0.2">
      <c r="A148" s="8" t="s">
        <v>2284</v>
      </c>
      <c r="B148" s="1">
        <v>41281</v>
      </c>
      <c r="C148">
        <v>1</v>
      </c>
      <c r="D148" s="10">
        <v>22.77</v>
      </c>
      <c r="E148">
        <f t="shared" si="9"/>
        <v>1</v>
      </c>
      <c r="F148">
        <f t="shared" si="10"/>
        <v>1</v>
      </c>
      <c r="G148">
        <f t="shared" si="11"/>
        <v>1</v>
      </c>
    </row>
    <row r="149" spans="1:7" x14ac:dyDescent="0.2">
      <c r="A149" s="8" t="s">
        <v>1993</v>
      </c>
      <c r="B149" s="1">
        <v>41301</v>
      </c>
      <c r="C149">
        <v>2</v>
      </c>
      <c r="D149" s="10">
        <v>27.03</v>
      </c>
      <c r="E149">
        <f t="shared" si="9"/>
        <v>1</v>
      </c>
      <c r="F149">
        <f t="shared" si="10"/>
        <v>1</v>
      </c>
      <c r="G149">
        <f t="shared" si="11"/>
        <v>2</v>
      </c>
    </row>
    <row r="150" spans="1:7" x14ac:dyDescent="0.2">
      <c r="A150" s="8" t="s">
        <v>2285</v>
      </c>
      <c r="B150" s="1">
        <v>41281</v>
      </c>
      <c r="C150">
        <v>1</v>
      </c>
      <c r="D150" s="10">
        <v>11</v>
      </c>
      <c r="E150">
        <f t="shared" si="9"/>
        <v>1</v>
      </c>
      <c r="F150">
        <f t="shared" si="10"/>
        <v>1</v>
      </c>
      <c r="G150">
        <f t="shared" si="11"/>
        <v>1</v>
      </c>
    </row>
    <row r="151" spans="1:7" x14ac:dyDescent="0.2">
      <c r="A151" s="8" t="s">
        <v>1557</v>
      </c>
      <c r="B151" s="1">
        <v>41326</v>
      </c>
      <c r="C151">
        <v>2</v>
      </c>
      <c r="D151" s="10">
        <v>34.045000000000002</v>
      </c>
      <c r="E151">
        <f t="shared" si="9"/>
        <v>1</v>
      </c>
      <c r="F151">
        <f t="shared" si="10"/>
        <v>1</v>
      </c>
      <c r="G151">
        <f t="shared" si="11"/>
        <v>2</v>
      </c>
    </row>
    <row r="152" spans="1:7" x14ac:dyDescent="0.2">
      <c r="A152" s="8" t="s">
        <v>82</v>
      </c>
      <c r="B152" s="1">
        <v>41801</v>
      </c>
      <c r="C152">
        <v>44</v>
      </c>
      <c r="D152" s="10">
        <v>36.538409090909106</v>
      </c>
      <c r="E152">
        <f t="shared" si="9"/>
        <v>5</v>
      </c>
      <c r="F152">
        <f t="shared" si="10"/>
        <v>5</v>
      </c>
      <c r="G152">
        <f t="shared" si="11"/>
        <v>2</v>
      </c>
    </row>
    <row r="153" spans="1:7" x14ac:dyDescent="0.2">
      <c r="A153" s="8" t="s">
        <v>2266</v>
      </c>
      <c r="B153" s="1">
        <v>41282</v>
      </c>
      <c r="C153">
        <v>1</v>
      </c>
      <c r="D153" s="10">
        <v>25.369999999999997</v>
      </c>
      <c r="E153">
        <f t="shared" si="9"/>
        <v>1</v>
      </c>
      <c r="F153">
        <f t="shared" si="10"/>
        <v>1</v>
      </c>
      <c r="G153">
        <f t="shared" si="11"/>
        <v>2</v>
      </c>
    </row>
    <row r="154" spans="1:7" x14ac:dyDescent="0.2">
      <c r="A154" s="8" t="s">
        <v>814</v>
      </c>
      <c r="B154" s="1">
        <v>41455</v>
      </c>
      <c r="C154">
        <v>4</v>
      </c>
      <c r="D154" s="10">
        <v>53.53</v>
      </c>
      <c r="E154">
        <f t="shared" si="9"/>
        <v>2</v>
      </c>
      <c r="F154">
        <f t="shared" si="10"/>
        <v>2</v>
      </c>
      <c r="G154">
        <f t="shared" si="11"/>
        <v>3</v>
      </c>
    </row>
    <row r="155" spans="1:7" x14ac:dyDescent="0.2">
      <c r="A155" s="8" t="s">
        <v>2267</v>
      </c>
      <c r="B155" s="1">
        <v>41282</v>
      </c>
      <c r="C155">
        <v>1</v>
      </c>
      <c r="D155" s="10">
        <v>42.54</v>
      </c>
      <c r="E155">
        <f t="shared" si="9"/>
        <v>1</v>
      </c>
      <c r="F155">
        <f t="shared" si="10"/>
        <v>1</v>
      </c>
      <c r="G155">
        <f t="shared" si="11"/>
        <v>2</v>
      </c>
    </row>
    <row r="156" spans="1:7" x14ac:dyDescent="0.2">
      <c r="A156" s="8" t="s">
        <v>102</v>
      </c>
      <c r="B156" s="1">
        <v>41799</v>
      </c>
      <c r="C156">
        <v>2</v>
      </c>
      <c r="D156" s="10">
        <v>50.210000000000008</v>
      </c>
      <c r="E156">
        <f t="shared" si="9"/>
        <v>5</v>
      </c>
      <c r="F156">
        <f t="shared" si="10"/>
        <v>1</v>
      </c>
      <c r="G156">
        <f t="shared" si="11"/>
        <v>3</v>
      </c>
    </row>
    <row r="157" spans="1:7" x14ac:dyDescent="0.2">
      <c r="A157" s="8" t="s">
        <v>2074</v>
      </c>
      <c r="B157" s="1">
        <v>41296</v>
      </c>
      <c r="C157">
        <v>2</v>
      </c>
      <c r="D157" s="10">
        <v>47.21</v>
      </c>
      <c r="E157">
        <f t="shared" si="9"/>
        <v>1</v>
      </c>
      <c r="F157">
        <f t="shared" si="10"/>
        <v>1</v>
      </c>
      <c r="G157">
        <f t="shared" si="11"/>
        <v>2</v>
      </c>
    </row>
    <row r="158" spans="1:7" x14ac:dyDescent="0.2">
      <c r="A158" s="8" t="s">
        <v>2268</v>
      </c>
      <c r="B158" s="1">
        <v>41282</v>
      </c>
      <c r="C158">
        <v>1</v>
      </c>
      <c r="D158" s="10">
        <v>84.3</v>
      </c>
      <c r="E158">
        <f t="shared" si="9"/>
        <v>1</v>
      </c>
      <c r="F158">
        <f t="shared" si="10"/>
        <v>1</v>
      </c>
      <c r="G158">
        <f t="shared" si="11"/>
        <v>4</v>
      </c>
    </row>
    <row r="159" spans="1:7" x14ac:dyDescent="0.2">
      <c r="A159" s="8" t="s">
        <v>289</v>
      </c>
      <c r="B159" s="1">
        <v>41735</v>
      </c>
      <c r="C159">
        <v>17</v>
      </c>
      <c r="D159" s="10">
        <v>64.618235294117653</v>
      </c>
      <c r="E159">
        <f t="shared" si="9"/>
        <v>5</v>
      </c>
      <c r="F159">
        <f t="shared" si="10"/>
        <v>5</v>
      </c>
      <c r="G159">
        <f t="shared" si="11"/>
        <v>3</v>
      </c>
    </row>
    <row r="160" spans="1:7" x14ac:dyDescent="0.2">
      <c r="A160" s="8" t="s">
        <v>2269</v>
      </c>
      <c r="B160" s="1">
        <v>41282</v>
      </c>
      <c r="C160">
        <v>1</v>
      </c>
      <c r="D160" s="10">
        <v>64.72</v>
      </c>
      <c r="E160">
        <f t="shared" si="9"/>
        <v>1</v>
      </c>
      <c r="F160">
        <f t="shared" si="10"/>
        <v>1</v>
      </c>
      <c r="G160">
        <f t="shared" si="11"/>
        <v>3</v>
      </c>
    </row>
    <row r="161" spans="1:7" x14ac:dyDescent="0.2">
      <c r="A161" s="8" t="s">
        <v>473</v>
      </c>
      <c r="B161" s="1">
        <v>41668</v>
      </c>
      <c r="C161">
        <v>2</v>
      </c>
      <c r="D161" s="10">
        <v>61.519999999999996</v>
      </c>
      <c r="E161">
        <f t="shared" si="9"/>
        <v>4</v>
      </c>
      <c r="F161">
        <f t="shared" si="10"/>
        <v>1</v>
      </c>
      <c r="G161">
        <f t="shared" si="11"/>
        <v>3</v>
      </c>
    </row>
    <row r="162" spans="1:7" x14ac:dyDescent="0.2">
      <c r="A162" s="8" t="s">
        <v>191</v>
      </c>
      <c r="B162" s="1">
        <v>41772</v>
      </c>
      <c r="C162">
        <v>30</v>
      </c>
      <c r="D162" s="10">
        <v>42.951666666666668</v>
      </c>
      <c r="E162">
        <f t="shared" si="9"/>
        <v>5</v>
      </c>
      <c r="F162">
        <f t="shared" si="10"/>
        <v>5</v>
      </c>
      <c r="G162">
        <f t="shared" si="11"/>
        <v>2</v>
      </c>
    </row>
    <row r="163" spans="1:7" x14ac:dyDescent="0.2">
      <c r="A163" s="8" t="s">
        <v>2270</v>
      </c>
      <c r="B163" s="1">
        <v>41282</v>
      </c>
      <c r="C163">
        <v>1</v>
      </c>
      <c r="D163" s="10">
        <v>25.369999999999997</v>
      </c>
      <c r="E163">
        <f t="shared" si="9"/>
        <v>1</v>
      </c>
      <c r="F163">
        <f t="shared" si="10"/>
        <v>1</v>
      </c>
      <c r="G163">
        <f t="shared" si="11"/>
        <v>2</v>
      </c>
    </row>
    <row r="164" spans="1:7" x14ac:dyDescent="0.2">
      <c r="A164" s="8" t="s">
        <v>2271</v>
      </c>
      <c r="B164" s="1">
        <v>41282</v>
      </c>
      <c r="C164">
        <v>1</v>
      </c>
      <c r="D164" s="10">
        <v>36.769999999999996</v>
      </c>
      <c r="E164">
        <f t="shared" si="9"/>
        <v>1</v>
      </c>
      <c r="F164">
        <f t="shared" si="10"/>
        <v>1</v>
      </c>
      <c r="G164">
        <f t="shared" si="11"/>
        <v>2</v>
      </c>
    </row>
    <row r="165" spans="1:7" x14ac:dyDescent="0.2">
      <c r="A165" s="8" t="s">
        <v>274</v>
      </c>
      <c r="B165" s="1">
        <v>41740</v>
      </c>
      <c r="C165">
        <v>4</v>
      </c>
      <c r="D165" s="10">
        <v>26.49</v>
      </c>
      <c r="E165">
        <f t="shared" si="9"/>
        <v>5</v>
      </c>
      <c r="F165">
        <f t="shared" si="10"/>
        <v>2</v>
      </c>
      <c r="G165">
        <f t="shared" si="11"/>
        <v>2</v>
      </c>
    </row>
    <row r="166" spans="1:7" x14ac:dyDescent="0.2">
      <c r="A166" s="8" t="s">
        <v>2272</v>
      </c>
      <c r="B166" s="1">
        <v>41282</v>
      </c>
      <c r="C166">
        <v>1</v>
      </c>
      <c r="D166" s="10">
        <v>75.989999999999995</v>
      </c>
      <c r="E166">
        <f t="shared" si="9"/>
        <v>1</v>
      </c>
      <c r="F166">
        <f t="shared" si="10"/>
        <v>1</v>
      </c>
      <c r="G166">
        <f t="shared" si="11"/>
        <v>4</v>
      </c>
    </row>
    <row r="167" spans="1:7" x14ac:dyDescent="0.2">
      <c r="A167" s="8" t="s">
        <v>2273</v>
      </c>
      <c r="B167" s="1">
        <v>41282</v>
      </c>
      <c r="C167">
        <v>1</v>
      </c>
      <c r="D167" s="10">
        <v>62.37</v>
      </c>
      <c r="E167">
        <f t="shared" si="9"/>
        <v>1</v>
      </c>
      <c r="F167">
        <f t="shared" si="10"/>
        <v>1</v>
      </c>
      <c r="G167">
        <f t="shared" si="11"/>
        <v>3</v>
      </c>
    </row>
    <row r="168" spans="1:7" x14ac:dyDescent="0.2">
      <c r="A168" s="8" t="s">
        <v>2274</v>
      </c>
      <c r="B168" s="1">
        <v>41282</v>
      </c>
      <c r="C168">
        <v>1</v>
      </c>
      <c r="D168" s="10">
        <v>104.57</v>
      </c>
      <c r="E168">
        <f t="shared" si="9"/>
        <v>1</v>
      </c>
      <c r="F168">
        <f t="shared" si="10"/>
        <v>1</v>
      </c>
      <c r="G168">
        <f t="shared" si="11"/>
        <v>5</v>
      </c>
    </row>
    <row r="169" spans="1:7" x14ac:dyDescent="0.2">
      <c r="A169" s="8" t="s">
        <v>2275</v>
      </c>
      <c r="B169" s="1">
        <v>41282</v>
      </c>
      <c r="C169">
        <v>1</v>
      </c>
      <c r="D169" s="10">
        <v>29.36</v>
      </c>
      <c r="E169">
        <f t="shared" si="9"/>
        <v>1</v>
      </c>
      <c r="F169">
        <f t="shared" si="10"/>
        <v>1</v>
      </c>
      <c r="G169">
        <f t="shared" si="11"/>
        <v>2</v>
      </c>
    </row>
    <row r="170" spans="1:7" x14ac:dyDescent="0.2">
      <c r="A170" s="8" t="s">
        <v>2276</v>
      </c>
      <c r="B170" s="1">
        <v>41282</v>
      </c>
      <c r="C170">
        <v>1</v>
      </c>
      <c r="D170" s="10">
        <v>17.79</v>
      </c>
      <c r="E170">
        <f t="shared" si="9"/>
        <v>1</v>
      </c>
      <c r="F170">
        <f t="shared" si="10"/>
        <v>1</v>
      </c>
      <c r="G170">
        <f t="shared" si="11"/>
        <v>1</v>
      </c>
    </row>
    <row r="171" spans="1:7" x14ac:dyDescent="0.2">
      <c r="A171" s="8" t="s">
        <v>2251</v>
      </c>
      <c r="B171" s="1">
        <v>41283</v>
      </c>
      <c r="C171">
        <v>1</v>
      </c>
      <c r="D171" s="10">
        <v>177.3</v>
      </c>
      <c r="E171">
        <f t="shared" si="9"/>
        <v>1</v>
      </c>
      <c r="F171">
        <f t="shared" si="10"/>
        <v>1</v>
      </c>
      <c r="G171">
        <f t="shared" si="11"/>
        <v>5</v>
      </c>
    </row>
    <row r="172" spans="1:7" x14ac:dyDescent="0.2">
      <c r="A172" s="8" t="s">
        <v>2252</v>
      </c>
      <c r="B172" s="1">
        <v>41283</v>
      </c>
      <c r="C172">
        <v>1</v>
      </c>
      <c r="D172" s="10">
        <v>23.490000000000002</v>
      </c>
      <c r="E172">
        <f t="shared" si="9"/>
        <v>1</v>
      </c>
      <c r="F172">
        <f t="shared" si="10"/>
        <v>1</v>
      </c>
      <c r="G172">
        <f t="shared" si="11"/>
        <v>1</v>
      </c>
    </row>
    <row r="173" spans="1:7" x14ac:dyDescent="0.2">
      <c r="A173" s="8" t="s">
        <v>208</v>
      </c>
      <c r="B173" s="1">
        <v>41766</v>
      </c>
      <c r="C173">
        <v>15</v>
      </c>
      <c r="D173" s="10">
        <v>43.612000000000002</v>
      </c>
      <c r="E173">
        <f t="shared" si="9"/>
        <v>5</v>
      </c>
      <c r="F173">
        <f t="shared" si="10"/>
        <v>5</v>
      </c>
      <c r="G173">
        <f t="shared" si="11"/>
        <v>2</v>
      </c>
    </row>
    <row r="174" spans="1:7" x14ac:dyDescent="0.2">
      <c r="A174" s="8" t="s">
        <v>280</v>
      </c>
      <c r="B174" s="1">
        <v>41737</v>
      </c>
      <c r="C174">
        <v>16</v>
      </c>
      <c r="D174" s="10">
        <v>62.274375000000013</v>
      </c>
      <c r="E174">
        <f t="shared" si="9"/>
        <v>5</v>
      </c>
      <c r="F174">
        <f t="shared" si="10"/>
        <v>5</v>
      </c>
      <c r="G174">
        <f t="shared" si="11"/>
        <v>3</v>
      </c>
    </row>
    <row r="175" spans="1:7" x14ac:dyDescent="0.2">
      <c r="A175" s="8" t="s">
        <v>2253</v>
      </c>
      <c r="B175" s="1">
        <v>41283</v>
      </c>
      <c r="C175">
        <v>1</v>
      </c>
      <c r="D175" s="10">
        <v>28.96</v>
      </c>
      <c r="E175">
        <f t="shared" si="9"/>
        <v>1</v>
      </c>
      <c r="F175">
        <f t="shared" si="10"/>
        <v>1</v>
      </c>
      <c r="G175">
        <f t="shared" si="11"/>
        <v>2</v>
      </c>
    </row>
    <row r="176" spans="1:7" x14ac:dyDescent="0.2">
      <c r="A176" s="8" t="s">
        <v>2254</v>
      </c>
      <c r="B176" s="1">
        <v>41283</v>
      </c>
      <c r="C176">
        <v>1</v>
      </c>
      <c r="D176" s="10">
        <v>26.759999999999998</v>
      </c>
      <c r="E176">
        <f t="shared" si="9"/>
        <v>1</v>
      </c>
      <c r="F176">
        <f t="shared" si="10"/>
        <v>1</v>
      </c>
      <c r="G176">
        <f t="shared" si="11"/>
        <v>2</v>
      </c>
    </row>
    <row r="177" spans="1:7" x14ac:dyDescent="0.2">
      <c r="A177" s="8" t="s">
        <v>2255</v>
      </c>
      <c r="B177" s="1">
        <v>41283</v>
      </c>
      <c r="C177">
        <v>1</v>
      </c>
      <c r="D177" s="10">
        <v>23.97</v>
      </c>
      <c r="E177">
        <f t="shared" si="9"/>
        <v>1</v>
      </c>
      <c r="F177">
        <f t="shared" si="10"/>
        <v>1</v>
      </c>
      <c r="G177">
        <f t="shared" si="11"/>
        <v>1</v>
      </c>
    </row>
    <row r="178" spans="1:7" x14ac:dyDescent="0.2">
      <c r="A178" s="8" t="s">
        <v>206</v>
      </c>
      <c r="B178" s="1">
        <v>41767</v>
      </c>
      <c r="C178">
        <v>5</v>
      </c>
      <c r="D178" s="10">
        <v>27.814</v>
      </c>
      <c r="E178">
        <f t="shared" si="9"/>
        <v>5</v>
      </c>
      <c r="F178">
        <f t="shared" si="10"/>
        <v>2</v>
      </c>
      <c r="G178">
        <f t="shared" si="11"/>
        <v>2</v>
      </c>
    </row>
    <row r="179" spans="1:7" x14ac:dyDescent="0.2">
      <c r="A179" s="8" t="s">
        <v>2256</v>
      </c>
      <c r="B179" s="1">
        <v>41283</v>
      </c>
      <c r="C179">
        <v>1</v>
      </c>
      <c r="D179" s="10">
        <v>19.77</v>
      </c>
      <c r="E179">
        <f t="shared" si="9"/>
        <v>1</v>
      </c>
      <c r="F179">
        <f t="shared" si="10"/>
        <v>1</v>
      </c>
      <c r="G179">
        <f t="shared" si="11"/>
        <v>1</v>
      </c>
    </row>
    <row r="180" spans="1:7" x14ac:dyDescent="0.2">
      <c r="A180" s="8" t="s">
        <v>78</v>
      </c>
      <c r="B180" s="1">
        <v>41802</v>
      </c>
      <c r="C180">
        <v>7</v>
      </c>
      <c r="D180" s="10">
        <v>38.881428571428572</v>
      </c>
      <c r="E180">
        <f t="shared" si="9"/>
        <v>5</v>
      </c>
      <c r="F180">
        <f t="shared" si="10"/>
        <v>3</v>
      </c>
      <c r="G180">
        <f t="shared" si="11"/>
        <v>2</v>
      </c>
    </row>
    <row r="181" spans="1:7" x14ac:dyDescent="0.2">
      <c r="A181" s="8" t="s">
        <v>2257</v>
      </c>
      <c r="B181" s="1">
        <v>41283</v>
      </c>
      <c r="C181">
        <v>1</v>
      </c>
      <c r="D181" s="10">
        <v>25.96</v>
      </c>
      <c r="E181">
        <f t="shared" si="9"/>
        <v>1</v>
      </c>
      <c r="F181">
        <f t="shared" si="10"/>
        <v>1</v>
      </c>
      <c r="G181">
        <f t="shared" si="11"/>
        <v>2</v>
      </c>
    </row>
    <row r="182" spans="1:7" x14ac:dyDescent="0.2">
      <c r="A182" s="8" t="s">
        <v>427</v>
      </c>
      <c r="B182" s="1">
        <v>41690</v>
      </c>
      <c r="C182">
        <v>4</v>
      </c>
      <c r="D182" s="10">
        <v>23.55</v>
      </c>
      <c r="E182">
        <f t="shared" si="9"/>
        <v>5</v>
      </c>
      <c r="F182">
        <f t="shared" si="10"/>
        <v>2</v>
      </c>
      <c r="G182">
        <f t="shared" si="11"/>
        <v>1</v>
      </c>
    </row>
    <row r="183" spans="1:7" x14ac:dyDescent="0.2">
      <c r="A183" s="8" t="s">
        <v>524</v>
      </c>
      <c r="B183" s="1">
        <v>41631</v>
      </c>
      <c r="C183">
        <v>5</v>
      </c>
      <c r="D183" s="10">
        <v>42.884</v>
      </c>
      <c r="E183">
        <f t="shared" si="9"/>
        <v>4</v>
      </c>
      <c r="F183">
        <f t="shared" si="10"/>
        <v>2</v>
      </c>
      <c r="G183">
        <f t="shared" si="11"/>
        <v>2</v>
      </c>
    </row>
    <row r="184" spans="1:7" x14ac:dyDescent="0.2">
      <c r="A184" s="8" t="s">
        <v>1573</v>
      </c>
      <c r="B184" s="1">
        <v>41325</v>
      </c>
      <c r="C184">
        <v>4</v>
      </c>
      <c r="D184" s="10">
        <v>45.3125</v>
      </c>
      <c r="E184">
        <f t="shared" si="9"/>
        <v>1</v>
      </c>
      <c r="F184">
        <f t="shared" si="10"/>
        <v>2</v>
      </c>
      <c r="G184">
        <f t="shared" si="11"/>
        <v>2</v>
      </c>
    </row>
    <row r="185" spans="1:7" x14ac:dyDescent="0.2">
      <c r="A185" s="8" t="s">
        <v>2258</v>
      </c>
      <c r="B185" s="1">
        <v>41283</v>
      </c>
      <c r="C185">
        <v>1</v>
      </c>
      <c r="D185" s="10">
        <v>39.989999999999995</v>
      </c>
      <c r="E185">
        <f t="shared" si="9"/>
        <v>1</v>
      </c>
      <c r="F185">
        <f t="shared" si="10"/>
        <v>1</v>
      </c>
      <c r="G185">
        <f t="shared" si="11"/>
        <v>2</v>
      </c>
    </row>
    <row r="186" spans="1:7" x14ac:dyDescent="0.2">
      <c r="A186" s="8" t="s">
        <v>2259</v>
      </c>
      <c r="B186" s="1">
        <v>41283</v>
      </c>
      <c r="C186">
        <v>1</v>
      </c>
      <c r="D186" s="10">
        <v>38.94</v>
      </c>
      <c r="E186">
        <f t="shared" si="9"/>
        <v>1</v>
      </c>
      <c r="F186">
        <f t="shared" si="10"/>
        <v>1</v>
      </c>
      <c r="G186">
        <f t="shared" si="11"/>
        <v>2</v>
      </c>
    </row>
    <row r="187" spans="1:7" x14ac:dyDescent="0.2">
      <c r="A187" s="8" t="s">
        <v>2260</v>
      </c>
      <c r="B187" s="1">
        <v>41283</v>
      </c>
      <c r="C187">
        <v>1</v>
      </c>
      <c r="D187" s="10">
        <v>41.54</v>
      </c>
      <c r="E187">
        <f t="shared" si="9"/>
        <v>1</v>
      </c>
      <c r="F187">
        <f t="shared" si="10"/>
        <v>1</v>
      </c>
      <c r="G187">
        <f t="shared" si="11"/>
        <v>2</v>
      </c>
    </row>
    <row r="188" spans="1:7" x14ac:dyDescent="0.2">
      <c r="A188" s="8" t="s">
        <v>2261</v>
      </c>
      <c r="B188" s="1">
        <v>41283</v>
      </c>
      <c r="C188">
        <v>1</v>
      </c>
      <c r="D188" s="10">
        <v>63.63</v>
      </c>
      <c r="E188">
        <f t="shared" si="9"/>
        <v>1</v>
      </c>
      <c r="F188">
        <f t="shared" si="10"/>
        <v>1</v>
      </c>
      <c r="G188">
        <f t="shared" si="11"/>
        <v>3</v>
      </c>
    </row>
    <row r="189" spans="1:7" x14ac:dyDescent="0.2">
      <c r="A189" s="8" t="s">
        <v>2262</v>
      </c>
      <c r="B189" s="1">
        <v>41283</v>
      </c>
      <c r="C189">
        <v>1</v>
      </c>
      <c r="D189" s="10">
        <v>27.99</v>
      </c>
      <c r="E189">
        <f t="shared" si="9"/>
        <v>1</v>
      </c>
      <c r="F189">
        <f t="shared" si="10"/>
        <v>1</v>
      </c>
      <c r="G189">
        <f t="shared" si="11"/>
        <v>2</v>
      </c>
    </row>
    <row r="190" spans="1:7" x14ac:dyDescent="0.2">
      <c r="A190" s="8" t="s">
        <v>791</v>
      </c>
      <c r="B190" s="1">
        <v>41472</v>
      </c>
      <c r="C190">
        <v>7</v>
      </c>
      <c r="D190" s="10">
        <v>37.701428571428565</v>
      </c>
      <c r="E190">
        <f t="shared" si="9"/>
        <v>3</v>
      </c>
      <c r="F190">
        <f t="shared" si="10"/>
        <v>3</v>
      </c>
      <c r="G190">
        <f t="shared" si="11"/>
        <v>2</v>
      </c>
    </row>
    <row r="191" spans="1:7" x14ac:dyDescent="0.2">
      <c r="A191" s="8" t="s">
        <v>2263</v>
      </c>
      <c r="B191" s="1">
        <v>41283</v>
      </c>
      <c r="C191">
        <v>1</v>
      </c>
      <c r="D191" s="10">
        <v>47.75</v>
      </c>
      <c r="E191">
        <f t="shared" si="9"/>
        <v>1</v>
      </c>
      <c r="F191">
        <f t="shared" si="10"/>
        <v>1</v>
      </c>
      <c r="G191">
        <f t="shared" si="11"/>
        <v>2</v>
      </c>
    </row>
    <row r="192" spans="1:7" x14ac:dyDescent="0.2">
      <c r="A192" s="8" t="s">
        <v>2100</v>
      </c>
      <c r="B192" s="1">
        <v>41294</v>
      </c>
      <c r="C192">
        <v>2</v>
      </c>
      <c r="D192" s="10">
        <v>39.244999999999997</v>
      </c>
      <c r="E192">
        <f t="shared" si="9"/>
        <v>1</v>
      </c>
      <c r="F192">
        <f t="shared" si="10"/>
        <v>1</v>
      </c>
      <c r="G192">
        <f t="shared" si="11"/>
        <v>2</v>
      </c>
    </row>
    <row r="193" spans="1:7" x14ac:dyDescent="0.2">
      <c r="A193" s="8" t="s">
        <v>643</v>
      </c>
      <c r="B193" s="1">
        <v>41580</v>
      </c>
      <c r="C193">
        <v>2</v>
      </c>
      <c r="D193" s="10">
        <v>49.084999999999994</v>
      </c>
      <c r="E193">
        <f t="shared" si="9"/>
        <v>4</v>
      </c>
      <c r="F193">
        <f t="shared" si="10"/>
        <v>1</v>
      </c>
      <c r="G193">
        <f t="shared" si="11"/>
        <v>2</v>
      </c>
    </row>
    <row r="194" spans="1:7" x14ac:dyDescent="0.2">
      <c r="A194" s="8" t="s">
        <v>2264</v>
      </c>
      <c r="B194" s="1">
        <v>41283</v>
      </c>
      <c r="C194">
        <v>1</v>
      </c>
      <c r="D194" s="10">
        <v>38.769999999999996</v>
      </c>
      <c r="E194">
        <f t="shared" si="9"/>
        <v>1</v>
      </c>
      <c r="F194">
        <f t="shared" si="10"/>
        <v>1</v>
      </c>
      <c r="G194">
        <f t="shared" si="11"/>
        <v>2</v>
      </c>
    </row>
    <row r="195" spans="1:7" x14ac:dyDescent="0.2">
      <c r="A195" s="8" t="s">
        <v>502</v>
      </c>
      <c r="B195" s="1">
        <v>41649</v>
      </c>
      <c r="C195">
        <v>4</v>
      </c>
      <c r="D195" s="10">
        <v>46.545000000000002</v>
      </c>
      <c r="E195">
        <f t="shared" si="9"/>
        <v>4</v>
      </c>
      <c r="F195">
        <f t="shared" si="10"/>
        <v>2</v>
      </c>
      <c r="G195">
        <f t="shared" si="11"/>
        <v>2</v>
      </c>
    </row>
    <row r="196" spans="1:7" x14ac:dyDescent="0.2">
      <c r="A196" s="8" t="s">
        <v>2243</v>
      </c>
      <c r="B196" s="1">
        <v>41284</v>
      </c>
      <c r="C196">
        <v>1</v>
      </c>
      <c r="D196" s="10">
        <v>32.54</v>
      </c>
      <c r="E196">
        <f t="shared" si="9"/>
        <v>1</v>
      </c>
      <c r="F196">
        <f t="shared" si="10"/>
        <v>1</v>
      </c>
      <c r="G196">
        <f t="shared" si="11"/>
        <v>2</v>
      </c>
    </row>
    <row r="197" spans="1:7" x14ac:dyDescent="0.2">
      <c r="A197" s="8" t="s">
        <v>1423</v>
      </c>
      <c r="B197" s="1">
        <v>41333</v>
      </c>
      <c r="C197">
        <v>3</v>
      </c>
      <c r="D197" s="10">
        <v>27.74666666666667</v>
      </c>
      <c r="E197">
        <f t="shared" ref="E197:E260" si="12">VLOOKUP(B197,$K$5:$L$9,2)</f>
        <v>1</v>
      </c>
      <c r="F197">
        <f t="shared" ref="F197:F260" si="13">VLOOKUP(C197,$N$5:$O$9,2)</f>
        <v>2</v>
      </c>
      <c r="G197">
        <f t="shared" ref="G197:G260" si="14">VLOOKUP(D197,$Q$5:$R$9,2)</f>
        <v>2</v>
      </c>
    </row>
    <row r="198" spans="1:7" x14ac:dyDescent="0.2">
      <c r="A198" s="8" t="s">
        <v>748</v>
      </c>
      <c r="B198" s="1">
        <v>41501</v>
      </c>
      <c r="C198">
        <v>3</v>
      </c>
      <c r="D198" s="10">
        <v>31.143333333333331</v>
      </c>
      <c r="E198">
        <f t="shared" si="12"/>
        <v>3</v>
      </c>
      <c r="F198">
        <f t="shared" si="13"/>
        <v>2</v>
      </c>
      <c r="G198">
        <f t="shared" si="14"/>
        <v>2</v>
      </c>
    </row>
    <row r="199" spans="1:7" x14ac:dyDescent="0.2">
      <c r="A199" s="8" t="s">
        <v>2244</v>
      </c>
      <c r="B199" s="1">
        <v>41284</v>
      </c>
      <c r="C199">
        <v>1</v>
      </c>
      <c r="D199" s="10">
        <v>39.35</v>
      </c>
      <c r="E199">
        <f t="shared" si="12"/>
        <v>1</v>
      </c>
      <c r="F199">
        <f t="shared" si="13"/>
        <v>1</v>
      </c>
      <c r="G199">
        <f t="shared" si="14"/>
        <v>2</v>
      </c>
    </row>
    <row r="200" spans="1:7" x14ac:dyDescent="0.2">
      <c r="A200" s="8" t="s">
        <v>2245</v>
      </c>
      <c r="B200" s="1">
        <v>41284</v>
      </c>
      <c r="C200">
        <v>1</v>
      </c>
      <c r="D200" s="10">
        <v>21.77</v>
      </c>
      <c r="E200">
        <f t="shared" si="12"/>
        <v>1</v>
      </c>
      <c r="F200">
        <f t="shared" si="13"/>
        <v>1</v>
      </c>
      <c r="G200">
        <f t="shared" si="14"/>
        <v>1</v>
      </c>
    </row>
    <row r="201" spans="1:7" x14ac:dyDescent="0.2">
      <c r="A201" s="8" t="s">
        <v>897</v>
      </c>
      <c r="B201" s="1">
        <v>41410</v>
      </c>
      <c r="C201">
        <v>2</v>
      </c>
      <c r="D201" s="10">
        <v>46.915000000000006</v>
      </c>
      <c r="E201">
        <f t="shared" si="12"/>
        <v>2</v>
      </c>
      <c r="F201">
        <f t="shared" si="13"/>
        <v>1</v>
      </c>
      <c r="G201">
        <f t="shared" si="14"/>
        <v>2</v>
      </c>
    </row>
    <row r="202" spans="1:7" x14ac:dyDescent="0.2">
      <c r="A202" s="8" t="s">
        <v>2246</v>
      </c>
      <c r="B202" s="1">
        <v>41284</v>
      </c>
      <c r="C202">
        <v>1</v>
      </c>
      <c r="D202" s="10">
        <v>23.990000000000002</v>
      </c>
      <c r="E202">
        <f t="shared" si="12"/>
        <v>1</v>
      </c>
      <c r="F202">
        <f t="shared" si="13"/>
        <v>1</v>
      </c>
      <c r="G202">
        <f t="shared" si="14"/>
        <v>1</v>
      </c>
    </row>
    <row r="203" spans="1:7" x14ac:dyDescent="0.2">
      <c r="A203" s="8" t="s">
        <v>2216</v>
      </c>
      <c r="B203" s="1">
        <v>41286</v>
      </c>
      <c r="C203">
        <v>2</v>
      </c>
      <c r="D203" s="10">
        <v>69.614999999999995</v>
      </c>
      <c r="E203">
        <f t="shared" si="12"/>
        <v>1</v>
      </c>
      <c r="F203">
        <f t="shared" si="13"/>
        <v>1</v>
      </c>
      <c r="G203">
        <f t="shared" si="14"/>
        <v>3</v>
      </c>
    </row>
    <row r="204" spans="1:7" x14ac:dyDescent="0.2">
      <c r="A204" s="8" t="s">
        <v>2247</v>
      </c>
      <c r="B204" s="1">
        <v>41284</v>
      </c>
      <c r="C204">
        <v>1</v>
      </c>
      <c r="D204" s="10">
        <v>25.369999999999997</v>
      </c>
      <c r="E204">
        <f t="shared" si="12"/>
        <v>1</v>
      </c>
      <c r="F204">
        <f t="shared" si="13"/>
        <v>1</v>
      </c>
      <c r="G204">
        <f t="shared" si="14"/>
        <v>2</v>
      </c>
    </row>
    <row r="205" spans="1:7" x14ac:dyDescent="0.2">
      <c r="A205" s="8" t="s">
        <v>2248</v>
      </c>
      <c r="B205" s="1">
        <v>41284</v>
      </c>
      <c r="C205">
        <v>1</v>
      </c>
      <c r="D205" s="10">
        <v>70.97</v>
      </c>
      <c r="E205">
        <f t="shared" si="12"/>
        <v>1</v>
      </c>
      <c r="F205">
        <f t="shared" si="13"/>
        <v>1</v>
      </c>
      <c r="G205">
        <f t="shared" si="14"/>
        <v>3</v>
      </c>
    </row>
    <row r="206" spans="1:7" x14ac:dyDescent="0.2">
      <c r="A206" s="8" t="s">
        <v>10</v>
      </c>
      <c r="B206" s="1">
        <v>41817</v>
      </c>
      <c r="C206">
        <v>14</v>
      </c>
      <c r="D206" s="10">
        <v>68.916428571428582</v>
      </c>
      <c r="E206">
        <f t="shared" si="12"/>
        <v>5</v>
      </c>
      <c r="F206">
        <f t="shared" si="13"/>
        <v>5</v>
      </c>
      <c r="G206">
        <f t="shared" si="14"/>
        <v>3</v>
      </c>
    </row>
    <row r="207" spans="1:7" x14ac:dyDescent="0.2">
      <c r="A207" s="8" t="s">
        <v>2249</v>
      </c>
      <c r="B207" s="1">
        <v>41284</v>
      </c>
      <c r="C207">
        <v>1</v>
      </c>
      <c r="D207" s="10">
        <v>42.980000000000004</v>
      </c>
      <c r="E207">
        <f t="shared" si="12"/>
        <v>1</v>
      </c>
      <c r="F207">
        <f t="shared" si="13"/>
        <v>1</v>
      </c>
      <c r="G207">
        <f t="shared" si="14"/>
        <v>2</v>
      </c>
    </row>
    <row r="208" spans="1:7" x14ac:dyDescent="0.2">
      <c r="A208" s="8" t="s">
        <v>66</v>
      </c>
      <c r="B208" s="1">
        <v>41804</v>
      </c>
      <c r="C208">
        <v>2</v>
      </c>
      <c r="D208" s="10">
        <v>58.704999999999998</v>
      </c>
      <c r="E208">
        <f t="shared" si="12"/>
        <v>5</v>
      </c>
      <c r="F208">
        <f t="shared" si="13"/>
        <v>1</v>
      </c>
      <c r="G208">
        <f t="shared" si="14"/>
        <v>3</v>
      </c>
    </row>
    <row r="209" spans="1:7" x14ac:dyDescent="0.2">
      <c r="A209" s="8" t="s">
        <v>2250</v>
      </c>
      <c r="B209" s="1">
        <v>41284</v>
      </c>
      <c r="C209">
        <v>1</v>
      </c>
      <c r="D209" s="10">
        <v>25.96</v>
      </c>
      <c r="E209">
        <f t="shared" si="12"/>
        <v>1</v>
      </c>
      <c r="F209">
        <f t="shared" si="13"/>
        <v>1</v>
      </c>
      <c r="G209">
        <f t="shared" si="14"/>
        <v>2</v>
      </c>
    </row>
    <row r="210" spans="1:7" x14ac:dyDescent="0.2">
      <c r="A210" s="8" t="s">
        <v>560</v>
      </c>
      <c r="B210" s="1">
        <v>41616</v>
      </c>
      <c r="C210">
        <v>4</v>
      </c>
      <c r="D210" s="10">
        <v>29.349999999999998</v>
      </c>
      <c r="E210">
        <f t="shared" si="12"/>
        <v>4</v>
      </c>
      <c r="F210">
        <f t="shared" si="13"/>
        <v>2</v>
      </c>
      <c r="G210">
        <f t="shared" si="14"/>
        <v>2</v>
      </c>
    </row>
    <row r="211" spans="1:7" x14ac:dyDescent="0.2">
      <c r="A211" s="8" t="s">
        <v>312</v>
      </c>
      <c r="B211" s="1">
        <v>41726</v>
      </c>
      <c r="C211">
        <v>2</v>
      </c>
      <c r="D211" s="10">
        <v>30.970000000000002</v>
      </c>
      <c r="E211">
        <f t="shared" si="12"/>
        <v>5</v>
      </c>
      <c r="F211">
        <f t="shared" si="13"/>
        <v>1</v>
      </c>
      <c r="G211">
        <f t="shared" si="14"/>
        <v>2</v>
      </c>
    </row>
    <row r="212" spans="1:7" x14ac:dyDescent="0.2">
      <c r="A212" s="8" t="s">
        <v>257</v>
      </c>
      <c r="B212" s="1">
        <v>41747</v>
      </c>
      <c r="C212">
        <v>6</v>
      </c>
      <c r="D212" s="10">
        <v>42.496666666666663</v>
      </c>
      <c r="E212">
        <f t="shared" si="12"/>
        <v>5</v>
      </c>
      <c r="F212">
        <f t="shared" si="13"/>
        <v>3</v>
      </c>
      <c r="G212">
        <f t="shared" si="14"/>
        <v>2</v>
      </c>
    </row>
    <row r="213" spans="1:7" x14ac:dyDescent="0.2">
      <c r="A213" s="8" t="s">
        <v>425</v>
      </c>
      <c r="B213" s="1">
        <v>41691</v>
      </c>
      <c r="C213">
        <v>2</v>
      </c>
      <c r="D213" s="10">
        <v>77.814999999999998</v>
      </c>
      <c r="E213">
        <f t="shared" si="12"/>
        <v>5</v>
      </c>
      <c r="F213">
        <f t="shared" si="13"/>
        <v>1</v>
      </c>
      <c r="G213">
        <f t="shared" si="14"/>
        <v>4</v>
      </c>
    </row>
    <row r="214" spans="1:7" x14ac:dyDescent="0.2">
      <c r="A214" s="8" t="s">
        <v>924</v>
      </c>
      <c r="B214" s="1">
        <v>41389</v>
      </c>
      <c r="C214">
        <v>2</v>
      </c>
      <c r="D214" s="10">
        <v>39.370000000000005</v>
      </c>
      <c r="E214">
        <f t="shared" si="12"/>
        <v>2</v>
      </c>
      <c r="F214">
        <f t="shared" si="13"/>
        <v>1</v>
      </c>
      <c r="G214">
        <f t="shared" si="14"/>
        <v>2</v>
      </c>
    </row>
    <row r="215" spans="1:7" x14ac:dyDescent="0.2">
      <c r="A215" s="8" t="s">
        <v>781</v>
      </c>
      <c r="B215" s="1">
        <v>41477</v>
      </c>
      <c r="C215">
        <v>2</v>
      </c>
      <c r="D215" s="10">
        <v>32.864999999999995</v>
      </c>
      <c r="E215">
        <f t="shared" si="12"/>
        <v>3</v>
      </c>
      <c r="F215">
        <f t="shared" si="13"/>
        <v>1</v>
      </c>
      <c r="G215">
        <f t="shared" si="14"/>
        <v>2</v>
      </c>
    </row>
    <row r="216" spans="1:7" x14ac:dyDescent="0.2">
      <c r="A216" s="8" t="s">
        <v>2229</v>
      </c>
      <c r="B216" s="1">
        <v>41285</v>
      </c>
      <c r="C216">
        <v>1</v>
      </c>
      <c r="D216" s="10">
        <v>32.769999999999996</v>
      </c>
      <c r="E216">
        <f t="shared" si="12"/>
        <v>1</v>
      </c>
      <c r="F216">
        <f t="shared" si="13"/>
        <v>1</v>
      </c>
      <c r="G216">
        <f t="shared" si="14"/>
        <v>2</v>
      </c>
    </row>
    <row r="217" spans="1:7" x14ac:dyDescent="0.2">
      <c r="A217" s="8" t="s">
        <v>2230</v>
      </c>
      <c r="B217" s="1">
        <v>41285</v>
      </c>
      <c r="C217">
        <v>1</v>
      </c>
      <c r="D217" s="10">
        <v>22.77</v>
      </c>
      <c r="E217">
        <f t="shared" si="12"/>
        <v>1</v>
      </c>
      <c r="F217">
        <f t="shared" si="13"/>
        <v>1</v>
      </c>
      <c r="G217">
        <f t="shared" si="14"/>
        <v>1</v>
      </c>
    </row>
    <row r="218" spans="1:7" x14ac:dyDescent="0.2">
      <c r="A218" s="8" t="s">
        <v>2231</v>
      </c>
      <c r="B218" s="1">
        <v>41285</v>
      </c>
      <c r="C218">
        <v>1</v>
      </c>
      <c r="D218" s="10">
        <v>80.290000000000006</v>
      </c>
      <c r="E218">
        <f t="shared" si="12"/>
        <v>1</v>
      </c>
      <c r="F218">
        <f t="shared" si="13"/>
        <v>1</v>
      </c>
      <c r="G218">
        <f t="shared" si="14"/>
        <v>4</v>
      </c>
    </row>
    <row r="219" spans="1:7" x14ac:dyDescent="0.2">
      <c r="A219" s="8" t="s">
        <v>2232</v>
      </c>
      <c r="B219" s="1">
        <v>41285</v>
      </c>
      <c r="C219">
        <v>1</v>
      </c>
      <c r="D219" s="10">
        <v>22.77</v>
      </c>
      <c r="E219">
        <f t="shared" si="12"/>
        <v>1</v>
      </c>
      <c r="F219">
        <f t="shared" si="13"/>
        <v>1</v>
      </c>
      <c r="G219">
        <f t="shared" si="14"/>
        <v>1</v>
      </c>
    </row>
    <row r="220" spans="1:7" x14ac:dyDescent="0.2">
      <c r="A220" s="8" t="s">
        <v>2233</v>
      </c>
      <c r="B220" s="1">
        <v>41285</v>
      </c>
      <c r="C220">
        <v>1</v>
      </c>
      <c r="D220" s="10">
        <v>35.54</v>
      </c>
      <c r="E220">
        <f t="shared" si="12"/>
        <v>1</v>
      </c>
      <c r="F220">
        <f t="shared" si="13"/>
        <v>1</v>
      </c>
      <c r="G220">
        <f t="shared" si="14"/>
        <v>2</v>
      </c>
    </row>
    <row r="221" spans="1:7" x14ac:dyDescent="0.2">
      <c r="A221" s="8" t="s">
        <v>976</v>
      </c>
      <c r="B221" s="1">
        <v>41365</v>
      </c>
      <c r="C221">
        <v>3</v>
      </c>
      <c r="D221" s="10">
        <v>28.486666666666665</v>
      </c>
      <c r="E221">
        <f t="shared" si="12"/>
        <v>2</v>
      </c>
      <c r="F221">
        <f t="shared" si="13"/>
        <v>2</v>
      </c>
      <c r="G221">
        <f t="shared" si="14"/>
        <v>2</v>
      </c>
    </row>
    <row r="222" spans="1:7" x14ac:dyDescent="0.2">
      <c r="A222" s="8" t="s">
        <v>2234</v>
      </c>
      <c r="B222" s="1">
        <v>41285</v>
      </c>
      <c r="C222">
        <v>1</v>
      </c>
      <c r="D222" s="10">
        <v>11</v>
      </c>
      <c r="E222">
        <f t="shared" si="12"/>
        <v>1</v>
      </c>
      <c r="F222">
        <f t="shared" si="13"/>
        <v>1</v>
      </c>
      <c r="G222">
        <f t="shared" si="14"/>
        <v>1</v>
      </c>
    </row>
    <row r="223" spans="1:7" x14ac:dyDescent="0.2">
      <c r="A223" s="8" t="s">
        <v>2026</v>
      </c>
      <c r="B223" s="1">
        <v>41299</v>
      </c>
      <c r="C223">
        <v>2</v>
      </c>
      <c r="D223" s="10">
        <v>29.47</v>
      </c>
      <c r="E223">
        <f t="shared" si="12"/>
        <v>1</v>
      </c>
      <c r="F223">
        <f t="shared" si="13"/>
        <v>1</v>
      </c>
      <c r="G223">
        <f t="shared" si="14"/>
        <v>2</v>
      </c>
    </row>
    <row r="224" spans="1:7" x14ac:dyDescent="0.2">
      <c r="A224" s="8" t="s">
        <v>2041</v>
      </c>
      <c r="B224" s="1">
        <v>41298</v>
      </c>
      <c r="C224">
        <v>2</v>
      </c>
      <c r="D224" s="10">
        <v>27.254999999999995</v>
      </c>
      <c r="E224">
        <f t="shared" si="12"/>
        <v>1</v>
      </c>
      <c r="F224">
        <f t="shared" si="13"/>
        <v>1</v>
      </c>
      <c r="G224">
        <f t="shared" si="14"/>
        <v>2</v>
      </c>
    </row>
    <row r="225" spans="1:7" x14ac:dyDescent="0.2">
      <c r="A225" s="8" t="s">
        <v>152</v>
      </c>
      <c r="B225" s="1">
        <v>41787</v>
      </c>
      <c r="C225">
        <v>4</v>
      </c>
      <c r="D225" s="10">
        <v>34.445</v>
      </c>
      <c r="E225">
        <f t="shared" si="12"/>
        <v>5</v>
      </c>
      <c r="F225">
        <f t="shared" si="13"/>
        <v>2</v>
      </c>
      <c r="G225">
        <f t="shared" si="14"/>
        <v>2</v>
      </c>
    </row>
    <row r="226" spans="1:7" x14ac:dyDescent="0.2">
      <c r="A226" s="8" t="s">
        <v>192</v>
      </c>
      <c r="B226" s="1">
        <v>41771</v>
      </c>
      <c r="C226">
        <v>3</v>
      </c>
      <c r="D226" s="10">
        <v>61.936666666666667</v>
      </c>
      <c r="E226">
        <f t="shared" si="12"/>
        <v>5</v>
      </c>
      <c r="F226">
        <f t="shared" si="13"/>
        <v>2</v>
      </c>
      <c r="G226">
        <f t="shared" si="14"/>
        <v>3</v>
      </c>
    </row>
    <row r="227" spans="1:7" x14ac:dyDescent="0.2">
      <c r="A227" s="8" t="s">
        <v>35</v>
      </c>
      <c r="B227" s="1">
        <v>41812</v>
      </c>
      <c r="C227">
        <v>8</v>
      </c>
      <c r="D227" s="10">
        <v>41.611250000000005</v>
      </c>
      <c r="E227">
        <f t="shared" si="12"/>
        <v>5</v>
      </c>
      <c r="F227">
        <f t="shared" si="13"/>
        <v>3</v>
      </c>
      <c r="G227">
        <f t="shared" si="14"/>
        <v>2</v>
      </c>
    </row>
    <row r="228" spans="1:7" x14ac:dyDescent="0.2">
      <c r="A228" s="8" t="s">
        <v>2235</v>
      </c>
      <c r="B228" s="1">
        <v>41285</v>
      </c>
      <c r="C228">
        <v>1</v>
      </c>
      <c r="D228" s="10">
        <v>40.92</v>
      </c>
      <c r="E228">
        <f t="shared" si="12"/>
        <v>1</v>
      </c>
      <c r="F228">
        <f t="shared" si="13"/>
        <v>1</v>
      </c>
      <c r="G228">
        <f t="shared" si="14"/>
        <v>2</v>
      </c>
    </row>
    <row r="229" spans="1:7" x14ac:dyDescent="0.2">
      <c r="A229" s="8" t="s">
        <v>2236</v>
      </c>
      <c r="B229" s="1">
        <v>41285</v>
      </c>
      <c r="C229">
        <v>1</v>
      </c>
      <c r="D229" s="10">
        <v>46.31</v>
      </c>
      <c r="E229">
        <f t="shared" si="12"/>
        <v>1</v>
      </c>
      <c r="F229">
        <f t="shared" si="13"/>
        <v>1</v>
      </c>
      <c r="G229">
        <f t="shared" si="14"/>
        <v>2</v>
      </c>
    </row>
    <row r="230" spans="1:7" x14ac:dyDescent="0.2">
      <c r="A230" s="8" t="s">
        <v>2237</v>
      </c>
      <c r="B230" s="1">
        <v>41285</v>
      </c>
      <c r="C230">
        <v>1</v>
      </c>
      <c r="D230" s="10">
        <v>22.77</v>
      </c>
      <c r="E230">
        <f t="shared" si="12"/>
        <v>1</v>
      </c>
      <c r="F230">
        <f t="shared" si="13"/>
        <v>1</v>
      </c>
      <c r="G230">
        <f t="shared" si="14"/>
        <v>1</v>
      </c>
    </row>
    <row r="231" spans="1:7" x14ac:dyDescent="0.2">
      <c r="A231" s="8" t="s">
        <v>2238</v>
      </c>
      <c r="B231" s="1">
        <v>41285</v>
      </c>
      <c r="C231">
        <v>1</v>
      </c>
      <c r="D231" s="10">
        <v>16.78</v>
      </c>
      <c r="E231">
        <f t="shared" si="12"/>
        <v>1</v>
      </c>
      <c r="F231">
        <f t="shared" si="13"/>
        <v>1</v>
      </c>
      <c r="G231">
        <f t="shared" si="14"/>
        <v>1</v>
      </c>
    </row>
    <row r="232" spans="1:7" x14ac:dyDescent="0.2">
      <c r="A232" s="8" t="s">
        <v>2239</v>
      </c>
      <c r="B232" s="1">
        <v>41285</v>
      </c>
      <c r="C232">
        <v>1</v>
      </c>
      <c r="D232" s="10">
        <v>26.96</v>
      </c>
      <c r="E232">
        <f t="shared" si="12"/>
        <v>1</v>
      </c>
      <c r="F232">
        <f t="shared" si="13"/>
        <v>1</v>
      </c>
      <c r="G232">
        <f t="shared" si="14"/>
        <v>2</v>
      </c>
    </row>
    <row r="233" spans="1:7" x14ac:dyDescent="0.2">
      <c r="A233" s="8" t="s">
        <v>2240</v>
      </c>
      <c r="B233" s="1">
        <v>41285</v>
      </c>
      <c r="C233">
        <v>1</v>
      </c>
      <c r="D233" s="10">
        <v>27.7</v>
      </c>
      <c r="E233">
        <f t="shared" si="12"/>
        <v>1</v>
      </c>
      <c r="F233">
        <f t="shared" si="13"/>
        <v>1</v>
      </c>
      <c r="G233">
        <f t="shared" si="14"/>
        <v>2</v>
      </c>
    </row>
    <row r="234" spans="1:7" x14ac:dyDescent="0.2">
      <c r="A234" s="8" t="s">
        <v>2241</v>
      </c>
      <c r="B234" s="1">
        <v>41285</v>
      </c>
      <c r="C234">
        <v>1</v>
      </c>
      <c r="D234" s="10">
        <v>25.369999999999997</v>
      </c>
      <c r="E234">
        <f t="shared" si="12"/>
        <v>1</v>
      </c>
      <c r="F234">
        <f t="shared" si="13"/>
        <v>1</v>
      </c>
      <c r="G234">
        <f t="shared" si="14"/>
        <v>2</v>
      </c>
    </row>
    <row r="235" spans="1:7" x14ac:dyDescent="0.2">
      <c r="A235" s="8" t="s">
        <v>2242</v>
      </c>
      <c r="B235" s="1">
        <v>41285</v>
      </c>
      <c r="C235">
        <v>1</v>
      </c>
      <c r="D235" s="10">
        <v>69.849999999999994</v>
      </c>
      <c r="E235">
        <f t="shared" si="12"/>
        <v>1</v>
      </c>
      <c r="F235">
        <f t="shared" si="13"/>
        <v>1</v>
      </c>
      <c r="G235">
        <f t="shared" si="14"/>
        <v>3</v>
      </c>
    </row>
    <row r="236" spans="1:7" x14ac:dyDescent="0.2">
      <c r="A236" s="8" t="s">
        <v>449</v>
      </c>
      <c r="B236" s="1">
        <v>41681</v>
      </c>
      <c r="C236">
        <v>6</v>
      </c>
      <c r="D236" s="10">
        <v>30.27333333333333</v>
      </c>
      <c r="E236">
        <f t="shared" si="12"/>
        <v>5</v>
      </c>
      <c r="F236">
        <f t="shared" si="13"/>
        <v>3</v>
      </c>
      <c r="G236">
        <f t="shared" si="14"/>
        <v>2</v>
      </c>
    </row>
    <row r="237" spans="1:7" x14ac:dyDescent="0.2">
      <c r="A237" s="8" t="s">
        <v>338</v>
      </c>
      <c r="B237" s="1">
        <v>41719</v>
      </c>
      <c r="C237">
        <v>6</v>
      </c>
      <c r="D237" s="10">
        <v>34.119999999999997</v>
      </c>
      <c r="E237">
        <f t="shared" si="12"/>
        <v>5</v>
      </c>
      <c r="F237">
        <f t="shared" si="13"/>
        <v>3</v>
      </c>
      <c r="G237">
        <f t="shared" si="14"/>
        <v>2</v>
      </c>
    </row>
    <row r="238" spans="1:7" x14ac:dyDescent="0.2">
      <c r="A238" s="8" t="s">
        <v>331</v>
      </c>
      <c r="B238" s="1">
        <v>41720</v>
      </c>
      <c r="C238">
        <v>6</v>
      </c>
      <c r="D238" s="10">
        <v>96.186666666666667</v>
      </c>
      <c r="E238">
        <f t="shared" si="12"/>
        <v>5</v>
      </c>
      <c r="F238">
        <f t="shared" si="13"/>
        <v>3</v>
      </c>
      <c r="G238">
        <f t="shared" si="14"/>
        <v>4</v>
      </c>
    </row>
    <row r="239" spans="1:7" x14ac:dyDescent="0.2">
      <c r="A239" s="8" t="s">
        <v>1633</v>
      </c>
      <c r="B239" s="1">
        <v>41322</v>
      </c>
      <c r="C239">
        <v>6</v>
      </c>
      <c r="D239" s="10">
        <v>176.04666666666665</v>
      </c>
      <c r="E239">
        <f t="shared" si="12"/>
        <v>1</v>
      </c>
      <c r="F239">
        <f t="shared" si="13"/>
        <v>3</v>
      </c>
      <c r="G239">
        <f t="shared" si="14"/>
        <v>5</v>
      </c>
    </row>
    <row r="240" spans="1:7" x14ac:dyDescent="0.2">
      <c r="A240" s="8" t="s">
        <v>2217</v>
      </c>
      <c r="B240" s="1">
        <v>41286</v>
      </c>
      <c r="C240">
        <v>1</v>
      </c>
      <c r="D240" s="10">
        <v>21.77</v>
      </c>
      <c r="E240">
        <f t="shared" si="12"/>
        <v>1</v>
      </c>
      <c r="F240">
        <f t="shared" si="13"/>
        <v>1</v>
      </c>
      <c r="G240">
        <f t="shared" si="14"/>
        <v>1</v>
      </c>
    </row>
    <row r="241" spans="1:7" x14ac:dyDescent="0.2">
      <c r="A241" s="8" t="s">
        <v>2218</v>
      </c>
      <c r="B241" s="1">
        <v>41286</v>
      </c>
      <c r="C241">
        <v>1</v>
      </c>
      <c r="D241" s="10">
        <v>89.2</v>
      </c>
      <c r="E241">
        <f t="shared" si="12"/>
        <v>1</v>
      </c>
      <c r="F241">
        <f t="shared" si="13"/>
        <v>1</v>
      </c>
      <c r="G241">
        <f t="shared" si="14"/>
        <v>4</v>
      </c>
    </row>
    <row r="242" spans="1:7" x14ac:dyDescent="0.2">
      <c r="A242" s="8" t="s">
        <v>820</v>
      </c>
      <c r="B242" s="1">
        <v>41454</v>
      </c>
      <c r="C242">
        <v>3</v>
      </c>
      <c r="D242" s="10">
        <v>44.933333333333337</v>
      </c>
      <c r="E242">
        <f t="shared" si="12"/>
        <v>2</v>
      </c>
      <c r="F242">
        <f t="shared" si="13"/>
        <v>2</v>
      </c>
      <c r="G242">
        <f t="shared" si="14"/>
        <v>2</v>
      </c>
    </row>
    <row r="243" spans="1:7" x14ac:dyDescent="0.2">
      <c r="A243" s="8" t="s">
        <v>2219</v>
      </c>
      <c r="B243" s="1">
        <v>41286</v>
      </c>
      <c r="C243">
        <v>1</v>
      </c>
      <c r="D243" s="10">
        <v>30.99</v>
      </c>
      <c r="E243">
        <f t="shared" si="12"/>
        <v>1</v>
      </c>
      <c r="F243">
        <f t="shared" si="13"/>
        <v>1</v>
      </c>
      <c r="G243">
        <f t="shared" si="14"/>
        <v>2</v>
      </c>
    </row>
    <row r="244" spans="1:7" x14ac:dyDescent="0.2">
      <c r="A244" s="8" t="s">
        <v>2027</v>
      </c>
      <c r="B244" s="1">
        <v>41299</v>
      </c>
      <c r="C244">
        <v>2</v>
      </c>
      <c r="D244" s="10">
        <v>39.525000000000006</v>
      </c>
      <c r="E244">
        <f t="shared" si="12"/>
        <v>1</v>
      </c>
      <c r="F244">
        <f t="shared" si="13"/>
        <v>1</v>
      </c>
      <c r="G244">
        <f t="shared" si="14"/>
        <v>2</v>
      </c>
    </row>
    <row r="245" spans="1:7" x14ac:dyDescent="0.2">
      <c r="A245" s="8" t="s">
        <v>674</v>
      </c>
      <c r="B245" s="1">
        <v>41555</v>
      </c>
      <c r="C245">
        <v>4</v>
      </c>
      <c r="D245" s="10">
        <v>39.407499999999999</v>
      </c>
      <c r="E245">
        <f t="shared" si="12"/>
        <v>3</v>
      </c>
      <c r="F245">
        <f t="shared" si="13"/>
        <v>2</v>
      </c>
      <c r="G245">
        <f t="shared" si="14"/>
        <v>2</v>
      </c>
    </row>
    <row r="246" spans="1:7" x14ac:dyDescent="0.2">
      <c r="A246" s="8" t="s">
        <v>2220</v>
      </c>
      <c r="B246" s="1">
        <v>41286</v>
      </c>
      <c r="C246">
        <v>1</v>
      </c>
      <c r="D246" s="10">
        <v>25.96</v>
      </c>
      <c r="E246">
        <f t="shared" si="12"/>
        <v>1</v>
      </c>
      <c r="F246">
        <f t="shared" si="13"/>
        <v>1</v>
      </c>
      <c r="G246">
        <f t="shared" si="14"/>
        <v>2</v>
      </c>
    </row>
    <row r="247" spans="1:7" x14ac:dyDescent="0.2">
      <c r="A247" s="8" t="s">
        <v>2221</v>
      </c>
      <c r="B247" s="1">
        <v>41286</v>
      </c>
      <c r="C247">
        <v>1</v>
      </c>
      <c r="D247" s="10">
        <v>38.129999999999995</v>
      </c>
      <c r="E247">
        <f t="shared" si="12"/>
        <v>1</v>
      </c>
      <c r="F247">
        <f t="shared" si="13"/>
        <v>1</v>
      </c>
      <c r="G247">
        <f t="shared" si="14"/>
        <v>2</v>
      </c>
    </row>
    <row r="248" spans="1:7" x14ac:dyDescent="0.2">
      <c r="A248" s="8" t="s">
        <v>290</v>
      </c>
      <c r="B248" s="1">
        <v>41735</v>
      </c>
      <c r="C248">
        <v>3</v>
      </c>
      <c r="D248" s="10">
        <v>25.439999999999998</v>
      </c>
      <c r="E248">
        <f t="shared" si="12"/>
        <v>5</v>
      </c>
      <c r="F248">
        <f t="shared" si="13"/>
        <v>2</v>
      </c>
      <c r="G248">
        <f t="shared" si="14"/>
        <v>2</v>
      </c>
    </row>
    <row r="249" spans="1:7" x14ac:dyDescent="0.2">
      <c r="A249" s="8" t="s">
        <v>2222</v>
      </c>
      <c r="B249" s="1">
        <v>41286</v>
      </c>
      <c r="C249">
        <v>1</v>
      </c>
      <c r="D249" s="10">
        <v>15.99</v>
      </c>
      <c r="E249">
        <f t="shared" si="12"/>
        <v>1</v>
      </c>
      <c r="F249">
        <f t="shared" si="13"/>
        <v>1</v>
      </c>
      <c r="G249">
        <f t="shared" si="14"/>
        <v>1</v>
      </c>
    </row>
    <row r="250" spans="1:7" x14ac:dyDescent="0.2">
      <c r="A250" s="8" t="s">
        <v>618</v>
      </c>
      <c r="B250" s="1">
        <v>41590</v>
      </c>
      <c r="C250">
        <v>4</v>
      </c>
      <c r="D250" s="10">
        <v>87.365000000000009</v>
      </c>
      <c r="E250">
        <f t="shared" si="12"/>
        <v>4</v>
      </c>
      <c r="F250">
        <f t="shared" si="13"/>
        <v>2</v>
      </c>
      <c r="G250">
        <f t="shared" si="14"/>
        <v>4</v>
      </c>
    </row>
    <row r="251" spans="1:7" x14ac:dyDescent="0.2">
      <c r="A251" s="8" t="s">
        <v>2223</v>
      </c>
      <c r="B251" s="1">
        <v>41286</v>
      </c>
      <c r="C251">
        <v>1</v>
      </c>
      <c r="D251" s="10">
        <v>22.77</v>
      </c>
      <c r="E251">
        <f t="shared" si="12"/>
        <v>1</v>
      </c>
      <c r="F251">
        <f t="shared" si="13"/>
        <v>1</v>
      </c>
      <c r="G251">
        <f t="shared" si="14"/>
        <v>1</v>
      </c>
    </row>
    <row r="252" spans="1:7" x14ac:dyDescent="0.2">
      <c r="A252" s="8" t="s">
        <v>483</v>
      </c>
      <c r="B252" s="1">
        <v>41663</v>
      </c>
      <c r="C252">
        <v>7</v>
      </c>
      <c r="D252" s="10">
        <v>40.805714285714295</v>
      </c>
      <c r="E252">
        <f t="shared" si="12"/>
        <v>4</v>
      </c>
      <c r="F252">
        <f t="shared" si="13"/>
        <v>3</v>
      </c>
      <c r="G252">
        <f t="shared" si="14"/>
        <v>2</v>
      </c>
    </row>
    <row r="253" spans="1:7" x14ac:dyDescent="0.2">
      <c r="A253" s="8" t="s">
        <v>2224</v>
      </c>
      <c r="B253" s="1">
        <v>41286</v>
      </c>
      <c r="C253">
        <v>1</v>
      </c>
      <c r="D253" s="10">
        <v>70.539999999999992</v>
      </c>
      <c r="E253">
        <f t="shared" si="12"/>
        <v>1</v>
      </c>
      <c r="F253">
        <f t="shared" si="13"/>
        <v>1</v>
      </c>
      <c r="G253">
        <f t="shared" si="14"/>
        <v>3</v>
      </c>
    </row>
    <row r="254" spans="1:7" x14ac:dyDescent="0.2">
      <c r="A254" s="8" t="s">
        <v>2225</v>
      </c>
      <c r="B254" s="1">
        <v>41286</v>
      </c>
      <c r="C254">
        <v>1</v>
      </c>
      <c r="D254" s="10">
        <v>27.7</v>
      </c>
      <c r="E254">
        <f t="shared" si="12"/>
        <v>1</v>
      </c>
      <c r="F254">
        <f t="shared" si="13"/>
        <v>1</v>
      </c>
      <c r="G254">
        <f t="shared" si="14"/>
        <v>2</v>
      </c>
    </row>
    <row r="255" spans="1:7" x14ac:dyDescent="0.2">
      <c r="A255" s="8" t="s">
        <v>1537</v>
      </c>
      <c r="B255" s="1">
        <v>41327</v>
      </c>
      <c r="C255">
        <v>2</v>
      </c>
      <c r="D255" s="10">
        <v>53.620000000000005</v>
      </c>
      <c r="E255">
        <f t="shared" si="12"/>
        <v>1</v>
      </c>
      <c r="F255">
        <f t="shared" si="13"/>
        <v>1</v>
      </c>
      <c r="G255">
        <f t="shared" si="14"/>
        <v>3</v>
      </c>
    </row>
    <row r="256" spans="1:7" x14ac:dyDescent="0.2">
      <c r="A256" s="8" t="s">
        <v>760</v>
      </c>
      <c r="B256" s="1">
        <v>41486</v>
      </c>
      <c r="C256">
        <v>3</v>
      </c>
      <c r="D256" s="10">
        <v>50.45333333333334</v>
      </c>
      <c r="E256">
        <f t="shared" si="12"/>
        <v>3</v>
      </c>
      <c r="F256">
        <f t="shared" si="13"/>
        <v>2</v>
      </c>
      <c r="G256">
        <f t="shared" si="14"/>
        <v>3</v>
      </c>
    </row>
    <row r="257" spans="1:7" x14ac:dyDescent="0.2">
      <c r="A257" s="8" t="s">
        <v>2226</v>
      </c>
      <c r="B257" s="1">
        <v>41286</v>
      </c>
      <c r="C257">
        <v>1</v>
      </c>
      <c r="D257" s="10">
        <v>37.14</v>
      </c>
      <c r="E257">
        <f t="shared" si="12"/>
        <v>1</v>
      </c>
      <c r="F257">
        <f t="shared" si="13"/>
        <v>1</v>
      </c>
      <c r="G257">
        <f t="shared" si="14"/>
        <v>2</v>
      </c>
    </row>
    <row r="258" spans="1:7" x14ac:dyDescent="0.2">
      <c r="A258" s="8" t="s">
        <v>416</v>
      </c>
      <c r="B258" s="1">
        <v>41695</v>
      </c>
      <c r="C258">
        <v>3</v>
      </c>
      <c r="D258" s="10">
        <v>73.216666666666654</v>
      </c>
      <c r="E258">
        <f t="shared" si="12"/>
        <v>5</v>
      </c>
      <c r="F258">
        <f t="shared" si="13"/>
        <v>2</v>
      </c>
      <c r="G258">
        <f t="shared" si="14"/>
        <v>3</v>
      </c>
    </row>
    <row r="259" spans="1:7" x14ac:dyDescent="0.2">
      <c r="A259" s="8" t="s">
        <v>2227</v>
      </c>
      <c r="B259" s="1">
        <v>41286</v>
      </c>
      <c r="C259">
        <v>1</v>
      </c>
      <c r="D259" s="10">
        <v>58.48</v>
      </c>
      <c r="E259">
        <f t="shared" si="12"/>
        <v>1</v>
      </c>
      <c r="F259">
        <f t="shared" si="13"/>
        <v>1</v>
      </c>
      <c r="G259">
        <f t="shared" si="14"/>
        <v>3</v>
      </c>
    </row>
    <row r="260" spans="1:7" x14ac:dyDescent="0.2">
      <c r="A260" s="8" t="s">
        <v>2228</v>
      </c>
      <c r="B260" s="1">
        <v>41286</v>
      </c>
      <c r="C260">
        <v>1</v>
      </c>
      <c r="D260" s="10">
        <v>177.75</v>
      </c>
      <c r="E260">
        <f t="shared" si="12"/>
        <v>1</v>
      </c>
      <c r="F260">
        <f t="shared" si="13"/>
        <v>1</v>
      </c>
      <c r="G260">
        <f t="shared" si="14"/>
        <v>5</v>
      </c>
    </row>
    <row r="261" spans="1:7" x14ac:dyDescent="0.2">
      <c r="A261" s="8" t="s">
        <v>2200</v>
      </c>
      <c r="B261" s="1">
        <v>41287</v>
      </c>
      <c r="C261">
        <v>2</v>
      </c>
      <c r="D261" s="10">
        <v>22.77</v>
      </c>
      <c r="E261">
        <f t="shared" ref="E261:E324" si="15">VLOOKUP(B261,$K$5:$L$9,2)</f>
        <v>1</v>
      </c>
      <c r="F261">
        <f t="shared" ref="F261:F324" si="16">VLOOKUP(C261,$N$5:$O$9,2)</f>
        <v>1</v>
      </c>
      <c r="G261">
        <f t="shared" ref="G261:G324" si="17">VLOOKUP(D261,$Q$5:$R$9,2)</f>
        <v>1</v>
      </c>
    </row>
    <row r="262" spans="1:7" x14ac:dyDescent="0.2">
      <c r="A262" s="8" t="s">
        <v>332</v>
      </c>
      <c r="B262" s="1">
        <v>41720</v>
      </c>
      <c r="C262">
        <v>4</v>
      </c>
      <c r="D262" s="10">
        <v>31.545000000000002</v>
      </c>
      <c r="E262">
        <f t="shared" si="15"/>
        <v>5</v>
      </c>
      <c r="F262">
        <f t="shared" si="16"/>
        <v>2</v>
      </c>
      <c r="G262">
        <f t="shared" si="17"/>
        <v>2</v>
      </c>
    </row>
    <row r="263" spans="1:7" x14ac:dyDescent="0.2">
      <c r="A263" s="8" t="s">
        <v>1558</v>
      </c>
      <c r="B263" s="1">
        <v>41326</v>
      </c>
      <c r="C263">
        <v>2</v>
      </c>
      <c r="D263" s="10">
        <v>78.855000000000004</v>
      </c>
      <c r="E263">
        <f t="shared" si="15"/>
        <v>1</v>
      </c>
      <c r="F263">
        <f t="shared" si="16"/>
        <v>1</v>
      </c>
      <c r="G263">
        <f t="shared" si="17"/>
        <v>4</v>
      </c>
    </row>
    <row r="264" spans="1:7" x14ac:dyDescent="0.2">
      <c r="A264" s="8" t="s">
        <v>2201</v>
      </c>
      <c r="B264" s="1">
        <v>41287</v>
      </c>
      <c r="C264">
        <v>1</v>
      </c>
      <c r="D264" s="10">
        <v>37.730000000000004</v>
      </c>
      <c r="E264">
        <f t="shared" si="15"/>
        <v>1</v>
      </c>
      <c r="F264">
        <f t="shared" si="16"/>
        <v>1</v>
      </c>
      <c r="G264">
        <f t="shared" si="17"/>
        <v>2</v>
      </c>
    </row>
    <row r="265" spans="1:7" x14ac:dyDescent="0.2">
      <c r="A265" s="8" t="s">
        <v>1994</v>
      </c>
      <c r="B265" s="1">
        <v>41301</v>
      </c>
      <c r="C265">
        <v>2</v>
      </c>
      <c r="D265" s="10">
        <v>100.77500000000001</v>
      </c>
      <c r="E265">
        <f t="shared" si="15"/>
        <v>1</v>
      </c>
      <c r="F265">
        <f t="shared" si="16"/>
        <v>1</v>
      </c>
      <c r="G265">
        <f t="shared" si="17"/>
        <v>5</v>
      </c>
    </row>
    <row r="266" spans="1:7" x14ac:dyDescent="0.2">
      <c r="A266" s="8" t="s">
        <v>2202</v>
      </c>
      <c r="B266" s="1">
        <v>41287</v>
      </c>
      <c r="C266">
        <v>1</v>
      </c>
      <c r="D266" s="10">
        <v>54.53</v>
      </c>
      <c r="E266">
        <f t="shared" si="15"/>
        <v>1</v>
      </c>
      <c r="F266">
        <f t="shared" si="16"/>
        <v>1</v>
      </c>
      <c r="G266">
        <f t="shared" si="17"/>
        <v>3</v>
      </c>
    </row>
    <row r="267" spans="1:7" x14ac:dyDescent="0.2">
      <c r="A267" s="8" t="s">
        <v>660</v>
      </c>
      <c r="B267" s="1">
        <v>41568</v>
      </c>
      <c r="C267">
        <v>3</v>
      </c>
      <c r="D267" s="10">
        <v>38.1</v>
      </c>
      <c r="E267">
        <f t="shared" si="15"/>
        <v>3</v>
      </c>
      <c r="F267">
        <f t="shared" si="16"/>
        <v>2</v>
      </c>
      <c r="G267">
        <f t="shared" si="17"/>
        <v>2</v>
      </c>
    </row>
    <row r="268" spans="1:7" x14ac:dyDescent="0.2">
      <c r="A268" s="8" t="s">
        <v>2203</v>
      </c>
      <c r="B268" s="1">
        <v>41287</v>
      </c>
      <c r="C268">
        <v>1</v>
      </c>
      <c r="D268" s="10">
        <v>25.369999999999997</v>
      </c>
      <c r="E268">
        <f t="shared" si="15"/>
        <v>1</v>
      </c>
      <c r="F268">
        <f t="shared" si="16"/>
        <v>1</v>
      </c>
      <c r="G268">
        <f t="shared" si="17"/>
        <v>2</v>
      </c>
    </row>
    <row r="269" spans="1:7" x14ac:dyDescent="0.2">
      <c r="A269" s="8" t="s">
        <v>809</v>
      </c>
      <c r="B269" s="1">
        <v>41457</v>
      </c>
      <c r="C269">
        <v>4</v>
      </c>
      <c r="D269" s="10">
        <v>30.347500000000004</v>
      </c>
      <c r="E269">
        <f t="shared" si="15"/>
        <v>3</v>
      </c>
      <c r="F269">
        <f t="shared" si="16"/>
        <v>2</v>
      </c>
      <c r="G269">
        <f t="shared" si="17"/>
        <v>2</v>
      </c>
    </row>
    <row r="270" spans="1:7" x14ac:dyDescent="0.2">
      <c r="A270" s="8" t="s">
        <v>598</v>
      </c>
      <c r="B270" s="1">
        <v>41599</v>
      </c>
      <c r="C270">
        <v>5</v>
      </c>
      <c r="D270" s="10">
        <v>34.244</v>
      </c>
      <c r="E270">
        <f t="shared" si="15"/>
        <v>4</v>
      </c>
      <c r="F270">
        <f t="shared" si="16"/>
        <v>2</v>
      </c>
      <c r="G270">
        <f t="shared" si="17"/>
        <v>2</v>
      </c>
    </row>
    <row r="271" spans="1:7" x14ac:dyDescent="0.2">
      <c r="A271" s="8" t="s">
        <v>497</v>
      </c>
      <c r="B271" s="1">
        <v>41653</v>
      </c>
      <c r="C271">
        <v>15</v>
      </c>
      <c r="D271" s="10">
        <v>28.183333333333334</v>
      </c>
      <c r="E271">
        <f t="shared" si="15"/>
        <v>4</v>
      </c>
      <c r="F271">
        <f t="shared" si="16"/>
        <v>5</v>
      </c>
      <c r="G271">
        <f t="shared" si="17"/>
        <v>2</v>
      </c>
    </row>
    <row r="272" spans="1:7" x14ac:dyDescent="0.2">
      <c r="A272" s="8" t="s">
        <v>2204</v>
      </c>
      <c r="B272" s="1">
        <v>41287</v>
      </c>
      <c r="C272">
        <v>1</v>
      </c>
      <c r="D272" s="10">
        <v>42.97</v>
      </c>
      <c r="E272">
        <f t="shared" si="15"/>
        <v>1</v>
      </c>
      <c r="F272">
        <f t="shared" si="16"/>
        <v>1</v>
      </c>
      <c r="G272">
        <f t="shared" si="17"/>
        <v>2</v>
      </c>
    </row>
    <row r="273" spans="1:7" x14ac:dyDescent="0.2">
      <c r="A273" s="8" t="s">
        <v>2205</v>
      </c>
      <c r="B273" s="1">
        <v>41287</v>
      </c>
      <c r="C273">
        <v>1</v>
      </c>
      <c r="D273" s="10">
        <v>26.36</v>
      </c>
      <c r="E273">
        <f t="shared" si="15"/>
        <v>1</v>
      </c>
      <c r="F273">
        <f t="shared" si="16"/>
        <v>1</v>
      </c>
      <c r="G273">
        <f t="shared" si="17"/>
        <v>2</v>
      </c>
    </row>
    <row r="274" spans="1:7" x14ac:dyDescent="0.2">
      <c r="A274" s="8" t="s">
        <v>2206</v>
      </c>
      <c r="B274" s="1">
        <v>41287</v>
      </c>
      <c r="C274">
        <v>1</v>
      </c>
      <c r="D274" s="10">
        <v>25.79</v>
      </c>
      <c r="E274">
        <f t="shared" si="15"/>
        <v>1</v>
      </c>
      <c r="F274">
        <f t="shared" si="16"/>
        <v>1</v>
      </c>
      <c r="G274">
        <f t="shared" si="17"/>
        <v>2</v>
      </c>
    </row>
    <row r="275" spans="1:7" x14ac:dyDescent="0.2">
      <c r="A275" s="8" t="s">
        <v>2207</v>
      </c>
      <c r="B275" s="1">
        <v>41287</v>
      </c>
      <c r="C275">
        <v>1</v>
      </c>
      <c r="D275" s="10">
        <v>29.36</v>
      </c>
      <c r="E275">
        <f t="shared" si="15"/>
        <v>1</v>
      </c>
      <c r="F275">
        <f t="shared" si="16"/>
        <v>1</v>
      </c>
      <c r="G275">
        <f t="shared" si="17"/>
        <v>2</v>
      </c>
    </row>
    <row r="276" spans="1:7" x14ac:dyDescent="0.2">
      <c r="A276" s="8" t="s">
        <v>2208</v>
      </c>
      <c r="B276" s="1">
        <v>41287</v>
      </c>
      <c r="C276">
        <v>1</v>
      </c>
      <c r="D276" s="10">
        <v>25.369999999999997</v>
      </c>
      <c r="E276">
        <f t="shared" si="15"/>
        <v>1</v>
      </c>
      <c r="F276">
        <f t="shared" si="16"/>
        <v>1</v>
      </c>
      <c r="G276">
        <f t="shared" si="17"/>
        <v>2</v>
      </c>
    </row>
    <row r="277" spans="1:7" x14ac:dyDescent="0.2">
      <c r="A277" s="8" t="s">
        <v>877</v>
      </c>
      <c r="B277" s="1">
        <v>41423</v>
      </c>
      <c r="C277">
        <v>4</v>
      </c>
      <c r="D277" s="10">
        <v>91.489999999999981</v>
      </c>
      <c r="E277">
        <f t="shared" si="15"/>
        <v>2</v>
      </c>
      <c r="F277">
        <f t="shared" si="16"/>
        <v>2</v>
      </c>
      <c r="G277">
        <f t="shared" si="17"/>
        <v>4</v>
      </c>
    </row>
    <row r="278" spans="1:7" x14ac:dyDescent="0.2">
      <c r="A278" s="8" t="s">
        <v>728</v>
      </c>
      <c r="B278" s="1">
        <v>41517</v>
      </c>
      <c r="C278">
        <v>4</v>
      </c>
      <c r="D278" s="10">
        <v>30.155000000000001</v>
      </c>
      <c r="E278">
        <f t="shared" si="15"/>
        <v>3</v>
      </c>
      <c r="F278">
        <f t="shared" si="16"/>
        <v>2</v>
      </c>
      <c r="G278">
        <f t="shared" si="17"/>
        <v>2</v>
      </c>
    </row>
    <row r="279" spans="1:7" x14ac:dyDescent="0.2">
      <c r="A279" s="8" t="s">
        <v>1877</v>
      </c>
      <c r="B279" s="1">
        <v>41308</v>
      </c>
      <c r="C279">
        <v>2</v>
      </c>
      <c r="D279" s="10">
        <v>46.025000000000006</v>
      </c>
      <c r="E279">
        <f t="shared" si="15"/>
        <v>1</v>
      </c>
      <c r="F279">
        <f t="shared" si="16"/>
        <v>1</v>
      </c>
      <c r="G279">
        <f t="shared" si="17"/>
        <v>2</v>
      </c>
    </row>
    <row r="280" spans="1:7" x14ac:dyDescent="0.2">
      <c r="A280" s="8" t="s">
        <v>2209</v>
      </c>
      <c r="B280" s="1">
        <v>41287</v>
      </c>
      <c r="C280">
        <v>1</v>
      </c>
      <c r="D280" s="10">
        <v>51.11</v>
      </c>
      <c r="E280">
        <f t="shared" si="15"/>
        <v>1</v>
      </c>
      <c r="F280">
        <f t="shared" si="16"/>
        <v>1</v>
      </c>
      <c r="G280">
        <f t="shared" si="17"/>
        <v>3</v>
      </c>
    </row>
    <row r="281" spans="1:7" x14ac:dyDescent="0.2">
      <c r="A281" s="8" t="s">
        <v>2210</v>
      </c>
      <c r="B281" s="1">
        <v>41287</v>
      </c>
      <c r="C281">
        <v>1</v>
      </c>
      <c r="D281" s="10">
        <v>11</v>
      </c>
      <c r="E281">
        <f t="shared" si="15"/>
        <v>1</v>
      </c>
      <c r="F281">
        <f t="shared" si="16"/>
        <v>1</v>
      </c>
      <c r="G281">
        <f t="shared" si="17"/>
        <v>1</v>
      </c>
    </row>
    <row r="282" spans="1:7" x14ac:dyDescent="0.2">
      <c r="A282" s="8" t="s">
        <v>316</v>
      </c>
      <c r="B282" s="1">
        <v>41725</v>
      </c>
      <c r="C282">
        <v>9</v>
      </c>
      <c r="D282" s="10">
        <v>57.201111111111103</v>
      </c>
      <c r="E282">
        <f t="shared" si="15"/>
        <v>5</v>
      </c>
      <c r="F282">
        <f t="shared" si="16"/>
        <v>4</v>
      </c>
      <c r="G282">
        <f t="shared" si="17"/>
        <v>3</v>
      </c>
    </row>
    <row r="283" spans="1:7" x14ac:dyDescent="0.2">
      <c r="A283" s="8" t="s">
        <v>2211</v>
      </c>
      <c r="B283" s="1">
        <v>41287</v>
      </c>
      <c r="C283">
        <v>1</v>
      </c>
      <c r="D283" s="10">
        <v>41.72</v>
      </c>
      <c r="E283">
        <f t="shared" si="15"/>
        <v>1</v>
      </c>
      <c r="F283">
        <f t="shared" si="16"/>
        <v>1</v>
      </c>
      <c r="G283">
        <f t="shared" si="17"/>
        <v>2</v>
      </c>
    </row>
    <row r="284" spans="1:7" x14ac:dyDescent="0.2">
      <c r="A284" s="8" t="s">
        <v>323</v>
      </c>
      <c r="B284" s="1">
        <v>41723</v>
      </c>
      <c r="C284">
        <v>12</v>
      </c>
      <c r="D284" s="10">
        <v>42.441666666666677</v>
      </c>
      <c r="E284">
        <f t="shared" si="15"/>
        <v>5</v>
      </c>
      <c r="F284">
        <f t="shared" si="16"/>
        <v>5</v>
      </c>
      <c r="G284">
        <f t="shared" si="17"/>
        <v>2</v>
      </c>
    </row>
    <row r="285" spans="1:7" x14ac:dyDescent="0.2">
      <c r="A285" s="8" t="s">
        <v>2212</v>
      </c>
      <c r="B285" s="1">
        <v>41287</v>
      </c>
      <c r="C285">
        <v>1</v>
      </c>
      <c r="D285" s="10">
        <v>37.94</v>
      </c>
      <c r="E285">
        <f t="shared" si="15"/>
        <v>1</v>
      </c>
      <c r="F285">
        <f t="shared" si="16"/>
        <v>1</v>
      </c>
      <c r="G285">
        <f t="shared" si="17"/>
        <v>2</v>
      </c>
    </row>
    <row r="286" spans="1:7" x14ac:dyDescent="0.2">
      <c r="A286" s="8" t="s">
        <v>703</v>
      </c>
      <c r="B286" s="1">
        <v>41535</v>
      </c>
      <c r="C286">
        <v>3</v>
      </c>
      <c r="D286" s="10">
        <v>77.45</v>
      </c>
      <c r="E286">
        <f t="shared" si="15"/>
        <v>3</v>
      </c>
      <c r="F286">
        <f t="shared" si="16"/>
        <v>2</v>
      </c>
      <c r="G286">
        <f t="shared" si="17"/>
        <v>4</v>
      </c>
    </row>
    <row r="287" spans="1:7" x14ac:dyDescent="0.2">
      <c r="A287" s="8" t="s">
        <v>2156</v>
      </c>
      <c r="B287" s="1">
        <v>41290</v>
      </c>
      <c r="C287">
        <v>2</v>
      </c>
      <c r="D287" s="10">
        <v>29.055</v>
      </c>
      <c r="E287">
        <f t="shared" si="15"/>
        <v>1</v>
      </c>
      <c r="F287">
        <f t="shared" si="16"/>
        <v>1</v>
      </c>
      <c r="G287">
        <f t="shared" si="17"/>
        <v>2</v>
      </c>
    </row>
    <row r="288" spans="1:7" x14ac:dyDescent="0.2">
      <c r="A288" s="8" t="s">
        <v>2213</v>
      </c>
      <c r="B288" s="1">
        <v>41287</v>
      </c>
      <c r="C288">
        <v>1</v>
      </c>
      <c r="D288" s="10">
        <v>40.730000000000004</v>
      </c>
      <c r="E288">
        <f t="shared" si="15"/>
        <v>1</v>
      </c>
      <c r="F288">
        <f t="shared" si="16"/>
        <v>1</v>
      </c>
      <c r="G288">
        <f t="shared" si="17"/>
        <v>2</v>
      </c>
    </row>
    <row r="289" spans="1:7" x14ac:dyDescent="0.2">
      <c r="A289" s="8" t="s">
        <v>403</v>
      </c>
      <c r="B289" s="1">
        <v>41699</v>
      </c>
      <c r="C289">
        <v>4</v>
      </c>
      <c r="D289" s="10">
        <v>56.2</v>
      </c>
      <c r="E289">
        <f t="shared" si="15"/>
        <v>5</v>
      </c>
      <c r="F289">
        <f t="shared" si="16"/>
        <v>2</v>
      </c>
      <c r="G289">
        <f t="shared" si="17"/>
        <v>3</v>
      </c>
    </row>
    <row r="290" spans="1:7" x14ac:dyDescent="0.2">
      <c r="A290" s="8" t="s">
        <v>2214</v>
      </c>
      <c r="B290" s="1">
        <v>41287</v>
      </c>
      <c r="C290">
        <v>1</v>
      </c>
      <c r="D290" s="10">
        <v>31.99</v>
      </c>
      <c r="E290">
        <f t="shared" si="15"/>
        <v>1</v>
      </c>
      <c r="F290">
        <f t="shared" si="16"/>
        <v>1</v>
      </c>
      <c r="G290">
        <f t="shared" si="17"/>
        <v>2</v>
      </c>
    </row>
    <row r="291" spans="1:7" x14ac:dyDescent="0.2">
      <c r="A291" s="8" t="s">
        <v>2215</v>
      </c>
      <c r="B291" s="1">
        <v>41287</v>
      </c>
      <c r="C291">
        <v>1</v>
      </c>
      <c r="D291" s="10">
        <v>23.77</v>
      </c>
      <c r="E291">
        <f t="shared" si="15"/>
        <v>1</v>
      </c>
      <c r="F291">
        <f t="shared" si="16"/>
        <v>1</v>
      </c>
      <c r="G291">
        <f t="shared" si="17"/>
        <v>1</v>
      </c>
    </row>
    <row r="292" spans="1:7" x14ac:dyDescent="0.2">
      <c r="A292" s="8" t="s">
        <v>548</v>
      </c>
      <c r="B292" s="1">
        <v>41621</v>
      </c>
      <c r="C292">
        <v>3</v>
      </c>
      <c r="D292" s="10">
        <v>168.14666666666668</v>
      </c>
      <c r="E292">
        <f t="shared" si="15"/>
        <v>4</v>
      </c>
      <c r="F292">
        <f t="shared" si="16"/>
        <v>2</v>
      </c>
      <c r="G292">
        <f t="shared" si="17"/>
        <v>5</v>
      </c>
    </row>
    <row r="293" spans="1:7" x14ac:dyDescent="0.2">
      <c r="A293" s="8" t="s">
        <v>421</v>
      </c>
      <c r="B293" s="1">
        <v>41692</v>
      </c>
      <c r="C293">
        <v>5</v>
      </c>
      <c r="D293" s="10">
        <v>50.305999999999997</v>
      </c>
      <c r="E293">
        <f t="shared" si="15"/>
        <v>5</v>
      </c>
      <c r="F293">
        <f t="shared" si="16"/>
        <v>2</v>
      </c>
      <c r="G293">
        <f t="shared" si="17"/>
        <v>3</v>
      </c>
    </row>
    <row r="294" spans="1:7" x14ac:dyDescent="0.2">
      <c r="A294" s="8" t="s">
        <v>2186</v>
      </c>
      <c r="B294" s="1">
        <v>41288</v>
      </c>
      <c r="C294">
        <v>1</v>
      </c>
      <c r="D294" s="10">
        <v>30.28</v>
      </c>
      <c r="E294">
        <f t="shared" si="15"/>
        <v>1</v>
      </c>
      <c r="F294">
        <f t="shared" si="16"/>
        <v>1</v>
      </c>
      <c r="G294">
        <f t="shared" si="17"/>
        <v>2</v>
      </c>
    </row>
    <row r="295" spans="1:7" x14ac:dyDescent="0.2">
      <c r="A295" s="8" t="s">
        <v>2187</v>
      </c>
      <c r="B295" s="1">
        <v>41288</v>
      </c>
      <c r="C295">
        <v>1</v>
      </c>
      <c r="D295" s="10">
        <v>137.9</v>
      </c>
      <c r="E295">
        <f t="shared" si="15"/>
        <v>1</v>
      </c>
      <c r="F295">
        <f t="shared" si="16"/>
        <v>1</v>
      </c>
      <c r="G295">
        <f t="shared" si="17"/>
        <v>5</v>
      </c>
    </row>
    <row r="296" spans="1:7" x14ac:dyDescent="0.2">
      <c r="A296" s="8" t="s">
        <v>2188</v>
      </c>
      <c r="B296" s="1">
        <v>41288</v>
      </c>
      <c r="C296">
        <v>1</v>
      </c>
      <c r="D296" s="10">
        <v>49.13</v>
      </c>
      <c r="E296">
        <f t="shared" si="15"/>
        <v>1</v>
      </c>
      <c r="F296">
        <f t="shared" si="16"/>
        <v>1</v>
      </c>
      <c r="G296">
        <f t="shared" si="17"/>
        <v>2</v>
      </c>
    </row>
    <row r="297" spans="1:7" x14ac:dyDescent="0.2">
      <c r="A297" s="8" t="s">
        <v>712</v>
      </c>
      <c r="B297" s="1">
        <v>41529</v>
      </c>
      <c r="C297">
        <v>4</v>
      </c>
      <c r="D297" s="10">
        <v>43.554999999999993</v>
      </c>
      <c r="E297">
        <f t="shared" si="15"/>
        <v>3</v>
      </c>
      <c r="F297">
        <f t="shared" si="16"/>
        <v>2</v>
      </c>
      <c r="G297">
        <f t="shared" si="17"/>
        <v>2</v>
      </c>
    </row>
    <row r="298" spans="1:7" x14ac:dyDescent="0.2">
      <c r="A298" s="8" t="s">
        <v>693</v>
      </c>
      <c r="B298" s="1">
        <v>41542</v>
      </c>
      <c r="C298">
        <v>2</v>
      </c>
      <c r="D298" s="10">
        <v>29.735000000000003</v>
      </c>
      <c r="E298">
        <f t="shared" si="15"/>
        <v>3</v>
      </c>
      <c r="F298">
        <f t="shared" si="16"/>
        <v>1</v>
      </c>
      <c r="G298">
        <f t="shared" si="17"/>
        <v>2</v>
      </c>
    </row>
    <row r="299" spans="1:7" x14ac:dyDescent="0.2">
      <c r="A299" s="8" t="s">
        <v>74</v>
      </c>
      <c r="B299" s="1">
        <v>41803</v>
      </c>
      <c r="C299">
        <v>3</v>
      </c>
      <c r="D299" s="10">
        <v>47.32</v>
      </c>
      <c r="E299">
        <f t="shared" si="15"/>
        <v>5</v>
      </c>
      <c r="F299">
        <f t="shared" si="16"/>
        <v>2</v>
      </c>
      <c r="G299">
        <f t="shared" si="17"/>
        <v>2</v>
      </c>
    </row>
    <row r="300" spans="1:7" x14ac:dyDescent="0.2">
      <c r="A300" s="8" t="s">
        <v>2189</v>
      </c>
      <c r="B300" s="1">
        <v>41288</v>
      </c>
      <c r="C300">
        <v>1</v>
      </c>
      <c r="D300" s="10">
        <v>34.989999999999995</v>
      </c>
      <c r="E300">
        <f t="shared" si="15"/>
        <v>1</v>
      </c>
      <c r="F300">
        <f t="shared" si="16"/>
        <v>1</v>
      </c>
      <c r="G300">
        <f t="shared" si="17"/>
        <v>2</v>
      </c>
    </row>
    <row r="301" spans="1:7" x14ac:dyDescent="0.2">
      <c r="A301" s="8" t="s">
        <v>339</v>
      </c>
      <c r="B301" s="1">
        <v>41719</v>
      </c>
      <c r="C301">
        <v>3</v>
      </c>
      <c r="D301" s="10">
        <v>24.409999999999997</v>
      </c>
      <c r="E301">
        <f t="shared" si="15"/>
        <v>5</v>
      </c>
      <c r="F301">
        <f t="shared" si="16"/>
        <v>2</v>
      </c>
      <c r="G301">
        <f t="shared" si="17"/>
        <v>1</v>
      </c>
    </row>
    <row r="302" spans="1:7" x14ac:dyDescent="0.2">
      <c r="A302" s="8" t="s">
        <v>2190</v>
      </c>
      <c r="B302" s="1">
        <v>41288</v>
      </c>
      <c r="C302">
        <v>1</v>
      </c>
      <c r="D302" s="10">
        <v>24.97</v>
      </c>
      <c r="E302">
        <f t="shared" si="15"/>
        <v>1</v>
      </c>
      <c r="F302">
        <f t="shared" si="16"/>
        <v>1</v>
      </c>
      <c r="G302">
        <f t="shared" si="17"/>
        <v>1</v>
      </c>
    </row>
    <row r="303" spans="1:7" x14ac:dyDescent="0.2">
      <c r="A303" s="8" t="s">
        <v>2191</v>
      </c>
      <c r="B303" s="1">
        <v>41288</v>
      </c>
      <c r="C303">
        <v>1</v>
      </c>
      <c r="D303" s="10">
        <v>26.36</v>
      </c>
      <c r="E303">
        <f t="shared" si="15"/>
        <v>1</v>
      </c>
      <c r="F303">
        <f t="shared" si="16"/>
        <v>1</v>
      </c>
      <c r="G303">
        <f t="shared" si="17"/>
        <v>2</v>
      </c>
    </row>
    <row r="304" spans="1:7" x14ac:dyDescent="0.2">
      <c r="A304" s="8" t="s">
        <v>2192</v>
      </c>
      <c r="B304" s="1">
        <v>41288</v>
      </c>
      <c r="C304">
        <v>1</v>
      </c>
      <c r="D304" s="10">
        <v>22.77</v>
      </c>
      <c r="E304">
        <f t="shared" si="15"/>
        <v>1</v>
      </c>
      <c r="F304">
        <f t="shared" si="16"/>
        <v>1</v>
      </c>
      <c r="G304">
        <f t="shared" si="17"/>
        <v>1</v>
      </c>
    </row>
    <row r="305" spans="1:7" x14ac:dyDescent="0.2">
      <c r="A305" s="8" t="s">
        <v>1695</v>
      </c>
      <c r="B305" s="1">
        <v>41318</v>
      </c>
      <c r="C305">
        <v>5</v>
      </c>
      <c r="D305" s="10">
        <v>67.036000000000001</v>
      </c>
      <c r="E305">
        <f t="shared" si="15"/>
        <v>1</v>
      </c>
      <c r="F305">
        <f t="shared" si="16"/>
        <v>2</v>
      </c>
      <c r="G305">
        <f t="shared" si="17"/>
        <v>3</v>
      </c>
    </row>
    <row r="306" spans="1:7" x14ac:dyDescent="0.2">
      <c r="A306" s="8" t="s">
        <v>2193</v>
      </c>
      <c r="B306" s="1">
        <v>41288</v>
      </c>
      <c r="C306">
        <v>1</v>
      </c>
      <c r="D306" s="10">
        <v>25.369999999999997</v>
      </c>
      <c r="E306">
        <f t="shared" si="15"/>
        <v>1</v>
      </c>
      <c r="F306">
        <f t="shared" si="16"/>
        <v>1</v>
      </c>
      <c r="G306">
        <f t="shared" si="17"/>
        <v>2</v>
      </c>
    </row>
    <row r="307" spans="1:7" x14ac:dyDescent="0.2">
      <c r="A307" s="8" t="s">
        <v>194</v>
      </c>
      <c r="B307" s="1">
        <v>41770</v>
      </c>
      <c r="C307">
        <v>6</v>
      </c>
      <c r="D307" s="10">
        <v>55.44</v>
      </c>
      <c r="E307">
        <f t="shared" si="15"/>
        <v>5</v>
      </c>
      <c r="F307">
        <f t="shared" si="16"/>
        <v>3</v>
      </c>
      <c r="G307">
        <f t="shared" si="17"/>
        <v>3</v>
      </c>
    </row>
    <row r="308" spans="1:7" x14ac:dyDescent="0.2">
      <c r="A308" s="8" t="s">
        <v>2194</v>
      </c>
      <c r="B308" s="1">
        <v>41288</v>
      </c>
      <c r="C308">
        <v>1</v>
      </c>
      <c r="D308" s="10">
        <v>62.15</v>
      </c>
      <c r="E308">
        <f t="shared" si="15"/>
        <v>1</v>
      </c>
      <c r="F308">
        <f t="shared" si="16"/>
        <v>1</v>
      </c>
      <c r="G308">
        <f t="shared" si="17"/>
        <v>3</v>
      </c>
    </row>
    <row r="309" spans="1:7" x14ac:dyDescent="0.2">
      <c r="A309" s="8" t="s">
        <v>374</v>
      </c>
      <c r="B309" s="1">
        <v>41707</v>
      </c>
      <c r="C309">
        <v>5</v>
      </c>
      <c r="D309" s="10">
        <v>121.2</v>
      </c>
      <c r="E309">
        <f t="shared" si="15"/>
        <v>5</v>
      </c>
      <c r="F309">
        <f t="shared" si="16"/>
        <v>2</v>
      </c>
      <c r="G309">
        <f t="shared" si="17"/>
        <v>5</v>
      </c>
    </row>
    <row r="310" spans="1:7" x14ac:dyDescent="0.2">
      <c r="A310" s="8" t="s">
        <v>2195</v>
      </c>
      <c r="B310" s="1">
        <v>41288</v>
      </c>
      <c r="C310">
        <v>1</v>
      </c>
      <c r="D310" s="10">
        <v>25.7</v>
      </c>
      <c r="E310">
        <f t="shared" si="15"/>
        <v>1</v>
      </c>
      <c r="F310">
        <f t="shared" si="16"/>
        <v>1</v>
      </c>
      <c r="G310">
        <f t="shared" si="17"/>
        <v>2</v>
      </c>
    </row>
    <row r="311" spans="1:7" x14ac:dyDescent="0.2">
      <c r="A311" s="8" t="s">
        <v>2196</v>
      </c>
      <c r="B311" s="1">
        <v>41288</v>
      </c>
      <c r="C311">
        <v>1</v>
      </c>
      <c r="D311" s="10">
        <v>39.739999999999995</v>
      </c>
      <c r="E311">
        <f t="shared" si="15"/>
        <v>1</v>
      </c>
      <c r="F311">
        <f t="shared" si="16"/>
        <v>1</v>
      </c>
      <c r="G311">
        <f t="shared" si="17"/>
        <v>2</v>
      </c>
    </row>
    <row r="312" spans="1:7" x14ac:dyDescent="0.2">
      <c r="A312" s="8" t="s">
        <v>676</v>
      </c>
      <c r="B312" s="1">
        <v>41554</v>
      </c>
      <c r="C312">
        <v>3</v>
      </c>
      <c r="D312" s="10">
        <v>35.106666666666669</v>
      </c>
      <c r="E312">
        <f t="shared" si="15"/>
        <v>3</v>
      </c>
      <c r="F312">
        <f t="shared" si="16"/>
        <v>2</v>
      </c>
      <c r="G312">
        <f t="shared" si="17"/>
        <v>2</v>
      </c>
    </row>
    <row r="313" spans="1:7" x14ac:dyDescent="0.2">
      <c r="A313" s="8" t="s">
        <v>2197</v>
      </c>
      <c r="B313" s="1">
        <v>41288</v>
      </c>
      <c r="C313">
        <v>1</v>
      </c>
      <c r="D313" s="10">
        <v>63.27</v>
      </c>
      <c r="E313">
        <f t="shared" si="15"/>
        <v>1</v>
      </c>
      <c r="F313">
        <f t="shared" si="16"/>
        <v>1</v>
      </c>
      <c r="G313">
        <f t="shared" si="17"/>
        <v>3</v>
      </c>
    </row>
    <row r="314" spans="1:7" x14ac:dyDescent="0.2">
      <c r="A314" s="8" t="s">
        <v>561</v>
      </c>
      <c r="B314" s="1">
        <v>41616</v>
      </c>
      <c r="C314">
        <v>4</v>
      </c>
      <c r="D314" s="10">
        <v>40.222500000000004</v>
      </c>
      <c r="E314">
        <f t="shared" si="15"/>
        <v>4</v>
      </c>
      <c r="F314">
        <f t="shared" si="16"/>
        <v>2</v>
      </c>
      <c r="G314">
        <f t="shared" si="17"/>
        <v>2</v>
      </c>
    </row>
    <row r="315" spans="1:7" x14ac:dyDescent="0.2">
      <c r="A315" s="8" t="s">
        <v>2</v>
      </c>
      <c r="B315" s="1">
        <v>41820</v>
      </c>
      <c r="C315">
        <v>2</v>
      </c>
      <c r="D315" s="10">
        <v>24.62</v>
      </c>
      <c r="E315">
        <f t="shared" si="15"/>
        <v>5</v>
      </c>
      <c r="F315">
        <f t="shared" si="16"/>
        <v>1</v>
      </c>
      <c r="G315">
        <f t="shared" si="17"/>
        <v>1</v>
      </c>
    </row>
    <row r="316" spans="1:7" x14ac:dyDescent="0.2">
      <c r="A316" s="8" t="s">
        <v>203</v>
      </c>
      <c r="B316" s="1">
        <v>41768</v>
      </c>
      <c r="C316">
        <v>4</v>
      </c>
      <c r="D316" s="10">
        <v>47.21</v>
      </c>
      <c r="E316">
        <f t="shared" si="15"/>
        <v>5</v>
      </c>
      <c r="F316">
        <f t="shared" si="16"/>
        <v>2</v>
      </c>
      <c r="G316">
        <f t="shared" si="17"/>
        <v>2</v>
      </c>
    </row>
    <row r="317" spans="1:7" x14ac:dyDescent="0.2">
      <c r="A317" s="8" t="s">
        <v>2171</v>
      </c>
      <c r="B317" s="1">
        <v>41289</v>
      </c>
      <c r="C317">
        <v>1</v>
      </c>
      <c r="D317" s="10">
        <v>68.509999999999991</v>
      </c>
      <c r="E317">
        <f t="shared" si="15"/>
        <v>1</v>
      </c>
      <c r="F317">
        <f t="shared" si="16"/>
        <v>1</v>
      </c>
      <c r="G317">
        <f t="shared" si="17"/>
        <v>3</v>
      </c>
    </row>
    <row r="318" spans="1:7" x14ac:dyDescent="0.2">
      <c r="A318" s="8" t="s">
        <v>1106</v>
      </c>
      <c r="B318" s="1">
        <v>41351</v>
      </c>
      <c r="C318">
        <v>2</v>
      </c>
      <c r="D318" s="10">
        <v>58.655000000000001</v>
      </c>
      <c r="E318">
        <f t="shared" si="15"/>
        <v>1</v>
      </c>
      <c r="F318">
        <f t="shared" si="16"/>
        <v>1</v>
      </c>
      <c r="G318">
        <f t="shared" si="17"/>
        <v>3</v>
      </c>
    </row>
    <row r="319" spans="1:7" x14ac:dyDescent="0.2">
      <c r="A319" s="8" t="s">
        <v>39</v>
      </c>
      <c r="B319" s="1">
        <v>41811</v>
      </c>
      <c r="C319">
        <v>11</v>
      </c>
      <c r="D319" s="10">
        <v>44.322727272727278</v>
      </c>
      <c r="E319">
        <f t="shared" si="15"/>
        <v>5</v>
      </c>
      <c r="F319">
        <f t="shared" si="16"/>
        <v>4</v>
      </c>
      <c r="G319">
        <f t="shared" si="17"/>
        <v>2</v>
      </c>
    </row>
    <row r="320" spans="1:7" x14ac:dyDescent="0.2">
      <c r="A320" s="8" t="s">
        <v>241</v>
      </c>
      <c r="B320" s="1">
        <v>41756</v>
      </c>
      <c r="C320">
        <v>28</v>
      </c>
      <c r="D320" s="10">
        <v>47.527499999999996</v>
      </c>
      <c r="E320">
        <f t="shared" si="15"/>
        <v>5</v>
      </c>
      <c r="F320">
        <f t="shared" si="16"/>
        <v>5</v>
      </c>
      <c r="G320">
        <f t="shared" si="17"/>
        <v>2</v>
      </c>
    </row>
    <row r="321" spans="1:7" x14ac:dyDescent="0.2">
      <c r="A321" s="8" t="s">
        <v>2172</v>
      </c>
      <c r="B321" s="1">
        <v>41289</v>
      </c>
      <c r="C321">
        <v>1</v>
      </c>
      <c r="D321" s="10">
        <v>34.989999999999995</v>
      </c>
      <c r="E321">
        <f t="shared" si="15"/>
        <v>1</v>
      </c>
      <c r="F321">
        <f t="shared" si="16"/>
        <v>1</v>
      </c>
      <c r="G321">
        <f t="shared" si="17"/>
        <v>2</v>
      </c>
    </row>
    <row r="322" spans="1:7" x14ac:dyDescent="0.2">
      <c r="A322" s="8" t="s">
        <v>2173</v>
      </c>
      <c r="B322" s="1">
        <v>41289</v>
      </c>
      <c r="C322">
        <v>1</v>
      </c>
      <c r="D322" s="10">
        <v>30.97</v>
      </c>
      <c r="E322">
        <f t="shared" si="15"/>
        <v>1</v>
      </c>
      <c r="F322">
        <f t="shared" si="16"/>
        <v>1</v>
      </c>
      <c r="G322">
        <f t="shared" si="17"/>
        <v>2</v>
      </c>
    </row>
    <row r="323" spans="1:7" x14ac:dyDescent="0.2">
      <c r="A323" s="8" t="s">
        <v>2174</v>
      </c>
      <c r="B323" s="1">
        <v>41289</v>
      </c>
      <c r="C323">
        <v>1</v>
      </c>
      <c r="D323" s="10">
        <v>23.7</v>
      </c>
      <c r="E323">
        <f t="shared" si="15"/>
        <v>1</v>
      </c>
      <c r="F323">
        <f t="shared" si="16"/>
        <v>1</v>
      </c>
      <c r="G323">
        <f t="shared" si="17"/>
        <v>1</v>
      </c>
    </row>
    <row r="324" spans="1:7" x14ac:dyDescent="0.2">
      <c r="A324" s="8" t="s">
        <v>2175</v>
      </c>
      <c r="B324" s="1">
        <v>41289</v>
      </c>
      <c r="C324">
        <v>1</v>
      </c>
      <c r="D324" s="10">
        <v>50.96</v>
      </c>
      <c r="E324">
        <f t="shared" si="15"/>
        <v>1</v>
      </c>
      <c r="F324">
        <f t="shared" si="16"/>
        <v>1</v>
      </c>
      <c r="G324">
        <f t="shared" si="17"/>
        <v>3</v>
      </c>
    </row>
    <row r="325" spans="1:7" x14ac:dyDescent="0.2">
      <c r="A325" s="8" t="s">
        <v>668</v>
      </c>
      <c r="B325" s="1">
        <v>41559</v>
      </c>
      <c r="C325">
        <v>7</v>
      </c>
      <c r="D325" s="10">
        <v>74.051428571428573</v>
      </c>
      <c r="E325">
        <f t="shared" ref="E325:E388" si="18">VLOOKUP(B325,$K$5:$L$9,2)</f>
        <v>3</v>
      </c>
      <c r="F325">
        <f t="shared" ref="F325:F388" si="19">VLOOKUP(C325,$N$5:$O$9,2)</f>
        <v>3</v>
      </c>
      <c r="G325">
        <f t="shared" ref="G325:G388" si="20">VLOOKUP(D325,$Q$5:$R$9,2)</f>
        <v>3</v>
      </c>
    </row>
    <row r="326" spans="1:7" x14ac:dyDescent="0.2">
      <c r="A326" s="8" t="s">
        <v>2176</v>
      </c>
      <c r="B326" s="1">
        <v>41289</v>
      </c>
      <c r="C326">
        <v>1</v>
      </c>
      <c r="D326" s="10">
        <v>25.7</v>
      </c>
      <c r="E326">
        <f t="shared" si="18"/>
        <v>1</v>
      </c>
      <c r="F326">
        <f t="shared" si="19"/>
        <v>1</v>
      </c>
      <c r="G326">
        <f t="shared" si="20"/>
        <v>2</v>
      </c>
    </row>
    <row r="327" spans="1:7" x14ac:dyDescent="0.2">
      <c r="A327" s="8" t="s">
        <v>925</v>
      </c>
      <c r="B327" s="1">
        <v>41388</v>
      </c>
      <c r="C327">
        <v>3</v>
      </c>
      <c r="D327" s="10">
        <v>39.660000000000004</v>
      </c>
      <c r="E327">
        <f t="shared" si="18"/>
        <v>2</v>
      </c>
      <c r="F327">
        <f t="shared" si="19"/>
        <v>2</v>
      </c>
      <c r="G327">
        <f t="shared" si="20"/>
        <v>2</v>
      </c>
    </row>
    <row r="328" spans="1:7" x14ac:dyDescent="0.2">
      <c r="A328" s="8" t="s">
        <v>2177</v>
      </c>
      <c r="B328" s="1">
        <v>41289</v>
      </c>
      <c r="C328">
        <v>1</v>
      </c>
      <c r="D328" s="10">
        <v>25.96</v>
      </c>
      <c r="E328">
        <f t="shared" si="18"/>
        <v>1</v>
      </c>
      <c r="F328">
        <f t="shared" si="19"/>
        <v>1</v>
      </c>
      <c r="G328">
        <f t="shared" si="20"/>
        <v>2</v>
      </c>
    </row>
    <row r="329" spans="1:7" x14ac:dyDescent="0.2">
      <c r="A329" s="8" t="s">
        <v>2178</v>
      </c>
      <c r="B329" s="1">
        <v>41289</v>
      </c>
      <c r="C329">
        <v>1</v>
      </c>
      <c r="D329" s="10">
        <v>26.36</v>
      </c>
      <c r="E329">
        <f t="shared" si="18"/>
        <v>1</v>
      </c>
      <c r="F329">
        <f t="shared" si="19"/>
        <v>1</v>
      </c>
      <c r="G329">
        <f t="shared" si="20"/>
        <v>2</v>
      </c>
    </row>
    <row r="330" spans="1:7" x14ac:dyDescent="0.2">
      <c r="A330" s="8" t="s">
        <v>2179</v>
      </c>
      <c r="B330" s="1">
        <v>41289</v>
      </c>
      <c r="C330">
        <v>1</v>
      </c>
      <c r="D330" s="10">
        <v>37.14</v>
      </c>
      <c r="E330">
        <f t="shared" si="18"/>
        <v>1</v>
      </c>
      <c r="F330">
        <f t="shared" si="19"/>
        <v>1</v>
      </c>
      <c r="G330">
        <f t="shared" si="20"/>
        <v>2</v>
      </c>
    </row>
    <row r="331" spans="1:7" x14ac:dyDescent="0.2">
      <c r="A331" s="8" t="s">
        <v>540</v>
      </c>
      <c r="B331" s="1">
        <v>41623</v>
      </c>
      <c r="C331">
        <v>8</v>
      </c>
      <c r="D331" s="10">
        <v>62.1875</v>
      </c>
      <c r="E331">
        <f t="shared" si="18"/>
        <v>4</v>
      </c>
      <c r="F331">
        <f t="shared" si="19"/>
        <v>3</v>
      </c>
      <c r="G331">
        <f t="shared" si="20"/>
        <v>3</v>
      </c>
    </row>
    <row r="332" spans="1:7" x14ac:dyDescent="0.2">
      <c r="A332" s="8" t="s">
        <v>2180</v>
      </c>
      <c r="B332" s="1">
        <v>41289</v>
      </c>
      <c r="C332">
        <v>1</v>
      </c>
      <c r="D332" s="10">
        <v>22.990000000000002</v>
      </c>
      <c r="E332">
        <f t="shared" si="18"/>
        <v>1</v>
      </c>
      <c r="F332">
        <f t="shared" si="19"/>
        <v>1</v>
      </c>
      <c r="G332">
        <f t="shared" si="20"/>
        <v>1</v>
      </c>
    </row>
    <row r="333" spans="1:7" x14ac:dyDescent="0.2">
      <c r="A333" s="8" t="s">
        <v>188</v>
      </c>
      <c r="B333" s="1">
        <v>41774</v>
      </c>
      <c r="C333">
        <v>4</v>
      </c>
      <c r="D333" s="10">
        <v>25.932500000000001</v>
      </c>
      <c r="E333">
        <f t="shared" si="18"/>
        <v>5</v>
      </c>
      <c r="F333">
        <f t="shared" si="19"/>
        <v>2</v>
      </c>
      <c r="G333">
        <f t="shared" si="20"/>
        <v>2</v>
      </c>
    </row>
    <row r="334" spans="1:7" x14ac:dyDescent="0.2">
      <c r="A334" s="8" t="s">
        <v>346</v>
      </c>
      <c r="B334" s="1">
        <v>41717</v>
      </c>
      <c r="C334">
        <v>3</v>
      </c>
      <c r="D334" s="10">
        <v>21.986666666666665</v>
      </c>
      <c r="E334">
        <f t="shared" si="18"/>
        <v>5</v>
      </c>
      <c r="F334">
        <f t="shared" si="19"/>
        <v>2</v>
      </c>
      <c r="G334">
        <f t="shared" si="20"/>
        <v>1</v>
      </c>
    </row>
    <row r="335" spans="1:7" x14ac:dyDescent="0.2">
      <c r="A335" s="8" t="s">
        <v>2181</v>
      </c>
      <c r="B335" s="1">
        <v>41289</v>
      </c>
      <c r="C335">
        <v>1</v>
      </c>
      <c r="D335" s="10">
        <v>41.129999999999995</v>
      </c>
      <c r="E335">
        <f t="shared" si="18"/>
        <v>1</v>
      </c>
      <c r="F335">
        <f t="shared" si="19"/>
        <v>1</v>
      </c>
      <c r="G335">
        <f t="shared" si="20"/>
        <v>2</v>
      </c>
    </row>
    <row r="336" spans="1:7" x14ac:dyDescent="0.2">
      <c r="A336" s="8" t="s">
        <v>2182</v>
      </c>
      <c r="B336" s="1">
        <v>41289</v>
      </c>
      <c r="C336">
        <v>1</v>
      </c>
      <c r="D336" s="10">
        <v>30.99</v>
      </c>
      <c r="E336">
        <f t="shared" si="18"/>
        <v>1</v>
      </c>
      <c r="F336">
        <f t="shared" si="19"/>
        <v>1</v>
      </c>
      <c r="G336">
        <f t="shared" si="20"/>
        <v>2</v>
      </c>
    </row>
    <row r="337" spans="1:7" x14ac:dyDescent="0.2">
      <c r="A337" s="8" t="s">
        <v>2183</v>
      </c>
      <c r="B337" s="1">
        <v>41289</v>
      </c>
      <c r="C337">
        <v>1</v>
      </c>
      <c r="D337" s="10">
        <v>38.989999999999995</v>
      </c>
      <c r="E337">
        <f t="shared" si="18"/>
        <v>1</v>
      </c>
      <c r="F337">
        <f t="shared" si="19"/>
        <v>1</v>
      </c>
      <c r="G337">
        <f t="shared" si="20"/>
        <v>2</v>
      </c>
    </row>
    <row r="338" spans="1:7" x14ac:dyDescent="0.2">
      <c r="A338" s="8" t="s">
        <v>2184</v>
      </c>
      <c r="B338" s="1">
        <v>41289</v>
      </c>
      <c r="C338">
        <v>1</v>
      </c>
      <c r="D338" s="10">
        <v>40.980000000000004</v>
      </c>
      <c r="E338">
        <f t="shared" si="18"/>
        <v>1</v>
      </c>
      <c r="F338">
        <f t="shared" si="19"/>
        <v>1</v>
      </c>
      <c r="G338">
        <f t="shared" si="20"/>
        <v>2</v>
      </c>
    </row>
    <row r="339" spans="1:7" x14ac:dyDescent="0.2">
      <c r="A339" s="8" t="s">
        <v>599</v>
      </c>
      <c r="B339" s="1">
        <v>41599</v>
      </c>
      <c r="C339">
        <v>4</v>
      </c>
      <c r="D339" s="10">
        <v>34.397500000000001</v>
      </c>
      <c r="E339">
        <f t="shared" si="18"/>
        <v>4</v>
      </c>
      <c r="F339">
        <f t="shared" si="19"/>
        <v>2</v>
      </c>
      <c r="G339">
        <f t="shared" si="20"/>
        <v>2</v>
      </c>
    </row>
    <row r="340" spans="1:7" x14ac:dyDescent="0.2">
      <c r="A340" s="8" t="s">
        <v>2157</v>
      </c>
      <c r="B340" s="1">
        <v>41290</v>
      </c>
      <c r="C340">
        <v>1</v>
      </c>
      <c r="D340" s="10">
        <v>32.980000000000004</v>
      </c>
      <c r="E340">
        <f t="shared" si="18"/>
        <v>1</v>
      </c>
      <c r="F340">
        <f t="shared" si="19"/>
        <v>1</v>
      </c>
      <c r="G340">
        <f t="shared" si="20"/>
        <v>2</v>
      </c>
    </row>
    <row r="341" spans="1:7" x14ac:dyDescent="0.2">
      <c r="A341" s="8" t="s">
        <v>2158</v>
      </c>
      <c r="B341" s="1">
        <v>41290</v>
      </c>
      <c r="C341">
        <v>1</v>
      </c>
      <c r="D341" s="10">
        <v>50.3</v>
      </c>
      <c r="E341">
        <f t="shared" si="18"/>
        <v>1</v>
      </c>
      <c r="F341">
        <f t="shared" si="19"/>
        <v>1</v>
      </c>
      <c r="G341">
        <f t="shared" si="20"/>
        <v>3</v>
      </c>
    </row>
    <row r="342" spans="1:7" x14ac:dyDescent="0.2">
      <c r="A342" s="8" t="s">
        <v>2159</v>
      </c>
      <c r="B342" s="1">
        <v>41290</v>
      </c>
      <c r="C342">
        <v>1</v>
      </c>
      <c r="D342" s="10">
        <v>26.36</v>
      </c>
      <c r="E342">
        <f t="shared" si="18"/>
        <v>1</v>
      </c>
      <c r="F342">
        <f t="shared" si="19"/>
        <v>1</v>
      </c>
      <c r="G342">
        <f t="shared" si="20"/>
        <v>2</v>
      </c>
    </row>
    <row r="343" spans="1:7" x14ac:dyDescent="0.2">
      <c r="A343" s="8" t="s">
        <v>846</v>
      </c>
      <c r="B343" s="1">
        <v>41448</v>
      </c>
      <c r="C343">
        <v>2</v>
      </c>
      <c r="D343" s="10">
        <v>16.79</v>
      </c>
      <c r="E343">
        <f t="shared" si="18"/>
        <v>2</v>
      </c>
      <c r="F343">
        <f t="shared" si="19"/>
        <v>1</v>
      </c>
      <c r="G343">
        <f t="shared" si="20"/>
        <v>1</v>
      </c>
    </row>
    <row r="344" spans="1:7" x14ac:dyDescent="0.2">
      <c r="A344" s="8" t="s">
        <v>2160</v>
      </c>
      <c r="B344" s="1">
        <v>41290</v>
      </c>
      <c r="C344">
        <v>1</v>
      </c>
      <c r="D344" s="10">
        <v>28.9</v>
      </c>
      <c r="E344">
        <f t="shared" si="18"/>
        <v>1</v>
      </c>
      <c r="F344">
        <f t="shared" si="19"/>
        <v>1</v>
      </c>
      <c r="G344">
        <f t="shared" si="20"/>
        <v>2</v>
      </c>
    </row>
    <row r="345" spans="1:7" x14ac:dyDescent="0.2">
      <c r="A345" s="8" t="s">
        <v>847</v>
      </c>
      <c r="B345" s="1">
        <v>41448</v>
      </c>
      <c r="C345">
        <v>3</v>
      </c>
      <c r="D345" s="10">
        <v>106.46333333333332</v>
      </c>
      <c r="E345">
        <f t="shared" si="18"/>
        <v>2</v>
      </c>
      <c r="F345">
        <f t="shared" si="19"/>
        <v>2</v>
      </c>
      <c r="G345">
        <f t="shared" si="20"/>
        <v>5</v>
      </c>
    </row>
    <row r="346" spans="1:7" x14ac:dyDescent="0.2">
      <c r="A346" s="8" t="s">
        <v>1009</v>
      </c>
      <c r="B346" s="1">
        <v>41357</v>
      </c>
      <c r="C346">
        <v>2</v>
      </c>
      <c r="D346" s="10">
        <v>32.049999999999997</v>
      </c>
      <c r="E346">
        <f t="shared" si="18"/>
        <v>1</v>
      </c>
      <c r="F346">
        <f t="shared" si="19"/>
        <v>1</v>
      </c>
      <c r="G346">
        <f t="shared" si="20"/>
        <v>2</v>
      </c>
    </row>
    <row r="347" spans="1:7" x14ac:dyDescent="0.2">
      <c r="A347" s="8" t="s">
        <v>2161</v>
      </c>
      <c r="B347" s="1">
        <v>41290</v>
      </c>
      <c r="C347">
        <v>1</v>
      </c>
      <c r="D347" s="10">
        <v>18.98</v>
      </c>
      <c r="E347">
        <f t="shared" si="18"/>
        <v>1</v>
      </c>
      <c r="F347">
        <f t="shared" si="19"/>
        <v>1</v>
      </c>
      <c r="G347">
        <f t="shared" si="20"/>
        <v>1</v>
      </c>
    </row>
    <row r="348" spans="1:7" x14ac:dyDescent="0.2">
      <c r="A348" s="8" t="s">
        <v>2162</v>
      </c>
      <c r="B348" s="1">
        <v>41290</v>
      </c>
      <c r="C348">
        <v>1</v>
      </c>
      <c r="D348" s="10">
        <v>22.560000000000002</v>
      </c>
      <c r="E348">
        <f t="shared" si="18"/>
        <v>1</v>
      </c>
      <c r="F348">
        <f t="shared" si="19"/>
        <v>1</v>
      </c>
      <c r="G348">
        <f t="shared" si="20"/>
        <v>1</v>
      </c>
    </row>
    <row r="349" spans="1:7" x14ac:dyDescent="0.2">
      <c r="A349" s="8" t="s">
        <v>2163</v>
      </c>
      <c r="B349" s="1">
        <v>41290</v>
      </c>
      <c r="C349">
        <v>1</v>
      </c>
      <c r="D349" s="10">
        <v>52.9</v>
      </c>
      <c r="E349">
        <f t="shared" si="18"/>
        <v>1</v>
      </c>
      <c r="F349">
        <f t="shared" si="19"/>
        <v>1</v>
      </c>
      <c r="G349">
        <f t="shared" si="20"/>
        <v>3</v>
      </c>
    </row>
    <row r="350" spans="1:7" x14ac:dyDescent="0.2">
      <c r="A350" s="8" t="s">
        <v>2164</v>
      </c>
      <c r="B350" s="1">
        <v>41290</v>
      </c>
      <c r="C350">
        <v>1</v>
      </c>
      <c r="D350" s="10">
        <v>55.12</v>
      </c>
      <c r="E350">
        <f t="shared" si="18"/>
        <v>1</v>
      </c>
      <c r="F350">
        <f t="shared" si="19"/>
        <v>1</v>
      </c>
      <c r="G350">
        <f t="shared" si="20"/>
        <v>3</v>
      </c>
    </row>
    <row r="351" spans="1:7" x14ac:dyDescent="0.2">
      <c r="A351" s="8" t="s">
        <v>2165</v>
      </c>
      <c r="B351" s="1">
        <v>41290</v>
      </c>
      <c r="C351">
        <v>1</v>
      </c>
      <c r="D351" s="10">
        <v>20.990000000000002</v>
      </c>
      <c r="E351">
        <f t="shared" si="18"/>
        <v>1</v>
      </c>
      <c r="F351">
        <f t="shared" si="19"/>
        <v>1</v>
      </c>
      <c r="G351">
        <f t="shared" si="20"/>
        <v>1</v>
      </c>
    </row>
    <row r="352" spans="1:7" x14ac:dyDescent="0.2">
      <c r="A352" s="8" t="s">
        <v>1878</v>
      </c>
      <c r="B352" s="1">
        <v>41308</v>
      </c>
      <c r="C352">
        <v>2</v>
      </c>
      <c r="D352" s="10">
        <v>155.82999999999998</v>
      </c>
      <c r="E352">
        <f t="shared" si="18"/>
        <v>1</v>
      </c>
      <c r="F352">
        <f t="shared" si="19"/>
        <v>1</v>
      </c>
      <c r="G352">
        <f t="shared" si="20"/>
        <v>5</v>
      </c>
    </row>
    <row r="353" spans="1:7" x14ac:dyDescent="0.2">
      <c r="A353" s="8" t="s">
        <v>810</v>
      </c>
      <c r="B353" s="1">
        <v>41456</v>
      </c>
      <c r="C353">
        <v>3</v>
      </c>
      <c r="D353" s="10">
        <v>43.140000000000008</v>
      </c>
      <c r="E353">
        <f t="shared" si="18"/>
        <v>3</v>
      </c>
      <c r="F353">
        <f t="shared" si="19"/>
        <v>2</v>
      </c>
      <c r="G353">
        <f t="shared" si="20"/>
        <v>2</v>
      </c>
    </row>
    <row r="354" spans="1:7" x14ac:dyDescent="0.2">
      <c r="A354" s="8" t="s">
        <v>2166</v>
      </c>
      <c r="B354" s="1">
        <v>41290</v>
      </c>
      <c r="C354">
        <v>1</v>
      </c>
      <c r="D354" s="10">
        <v>26.36</v>
      </c>
      <c r="E354">
        <f t="shared" si="18"/>
        <v>1</v>
      </c>
      <c r="F354">
        <f t="shared" si="19"/>
        <v>1</v>
      </c>
      <c r="G354">
        <f t="shared" si="20"/>
        <v>2</v>
      </c>
    </row>
    <row r="355" spans="1:7" x14ac:dyDescent="0.2">
      <c r="A355" s="8" t="s">
        <v>2167</v>
      </c>
      <c r="B355" s="1">
        <v>41290</v>
      </c>
      <c r="C355">
        <v>1</v>
      </c>
      <c r="D355" s="10">
        <v>28.36</v>
      </c>
      <c r="E355">
        <f t="shared" si="18"/>
        <v>1</v>
      </c>
      <c r="F355">
        <f t="shared" si="19"/>
        <v>1</v>
      </c>
      <c r="G355">
        <f t="shared" si="20"/>
        <v>2</v>
      </c>
    </row>
    <row r="356" spans="1:7" x14ac:dyDescent="0.2">
      <c r="A356" s="8" t="s">
        <v>2168</v>
      </c>
      <c r="B356" s="1">
        <v>41290</v>
      </c>
      <c r="C356">
        <v>1</v>
      </c>
      <c r="D356" s="10">
        <v>30.99</v>
      </c>
      <c r="E356">
        <f t="shared" si="18"/>
        <v>1</v>
      </c>
      <c r="F356">
        <f t="shared" si="19"/>
        <v>1</v>
      </c>
      <c r="G356">
        <f t="shared" si="20"/>
        <v>2</v>
      </c>
    </row>
    <row r="357" spans="1:7" x14ac:dyDescent="0.2">
      <c r="A357" s="8" t="s">
        <v>2169</v>
      </c>
      <c r="B357" s="1">
        <v>41290</v>
      </c>
      <c r="C357">
        <v>1</v>
      </c>
      <c r="D357" s="10">
        <v>18.78</v>
      </c>
      <c r="E357">
        <f t="shared" si="18"/>
        <v>1</v>
      </c>
      <c r="F357">
        <f t="shared" si="19"/>
        <v>1</v>
      </c>
      <c r="G357">
        <f t="shared" si="20"/>
        <v>1</v>
      </c>
    </row>
    <row r="358" spans="1:7" x14ac:dyDescent="0.2">
      <c r="A358" s="8" t="s">
        <v>978</v>
      </c>
      <c r="B358" s="1">
        <v>41364</v>
      </c>
      <c r="C358">
        <v>3</v>
      </c>
      <c r="D358" s="10">
        <v>25.843333333333334</v>
      </c>
      <c r="E358">
        <f t="shared" si="18"/>
        <v>1</v>
      </c>
      <c r="F358">
        <f t="shared" si="19"/>
        <v>2</v>
      </c>
      <c r="G358">
        <f t="shared" si="20"/>
        <v>2</v>
      </c>
    </row>
    <row r="359" spans="1:7" x14ac:dyDescent="0.2">
      <c r="A359" s="8" t="s">
        <v>684</v>
      </c>
      <c r="B359" s="1">
        <v>41548</v>
      </c>
      <c r="C359">
        <v>6</v>
      </c>
      <c r="D359" s="10">
        <v>53.283333333333339</v>
      </c>
      <c r="E359">
        <f t="shared" si="18"/>
        <v>3</v>
      </c>
      <c r="F359">
        <f t="shared" si="19"/>
        <v>3</v>
      </c>
      <c r="G359">
        <f t="shared" si="20"/>
        <v>3</v>
      </c>
    </row>
    <row r="360" spans="1:7" x14ac:dyDescent="0.2">
      <c r="A360" s="8" t="s">
        <v>2170</v>
      </c>
      <c r="B360" s="1">
        <v>41290</v>
      </c>
      <c r="C360">
        <v>1</v>
      </c>
      <c r="D360" s="10">
        <v>26.96</v>
      </c>
      <c r="E360">
        <f t="shared" si="18"/>
        <v>1</v>
      </c>
      <c r="F360">
        <f t="shared" si="19"/>
        <v>1</v>
      </c>
      <c r="G360">
        <f t="shared" si="20"/>
        <v>2</v>
      </c>
    </row>
    <row r="361" spans="1:7" x14ac:dyDescent="0.2">
      <c r="A361" s="8" t="s">
        <v>2143</v>
      </c>
      <c r="B361" s="1">
        <v>41291</v>
      </c>
      <c r="C361">
        <v>1</v>
      </c>
      <c r="D361" s="10">
        <v>22.77</v>
      </c>
      <c r="E361">
        <f t="shared" si="18"/>
        <v>1</v>
      </c>
      <c r="F361">
        <f t="shared" si="19"/>
        <v>1</v>
      </c>
      <c r="G361">
        <f t="shared" si="20"/>
        <v>1</v>
      </c>
    </row>
    <row r="362" spans="1:7" x14ac:dyDescent="0.2">
      <c r="A362" s="8" t="s">
        <v>209</v>
      </c>
      <c r="B362" s="1">
        <v>41766</v>
      </c>
      <c r="C362">
        <v>4</v>
      </c>
      <c r="D362" s="10">
        <v>100.20000000000002</v>
      </c>
      <c r="E362">
        <f t="shared" si="18"/>
        <v>5</v>
      </c>
      <c r="F362">
        <f t="shared" si="19"/>
        <v>2</v>
      </c>
      <c r="G362">
        <f t="shared" si="20"/>
        <v>5</v>
      </c>
    </row>
    <row r="363" spans="1:7" x14ac:dyDescent="0.2">
      <c r="A363" s="8" t="s">
        <v>431</v>
      </c>
      <c r="B363" s="1">
        <v>41688</v>
      </c>
      <c r="C363">
        <v>6</v>
      </c>
      <c r="D363" s="10">
        <v>37.868333333333332</v>
      </c>
      <c r="E363">
        <f t="shared" si="18"/>
        <v>5</v>
      </c>
      <c r="F363">
        <f t="shared" si="19"/>
        <v>3</v>
      </c>
      <c r="G363">
        <f t="shared" si="20"/>
        <v>2</v>
      </c>
    </row>
    <row r="364" spans="1:7" x14ac:dyDescent="0.2">
      <c r="A364" s="8" t="s">
        <v>2144</v>
      </c>
      <c r="B364" s="1">
        <v>41291</v>
      </c>
      <c r="C364">
        <v>1</v>
      </c>
      <c r="D364" s="10">
        <v>29.77</v>
      </c>
      <c r="E364">
        <f t="shared" si="18"/>
        <v>1</v>
      </c>
      <c r="F364">
        <f t="shared" si="19"/>
        <v>1</v>
      </c>
      <c r="G364">
        <f t="shared" si="20"/>
        <v>2</v>
      </c>
    </row>
    <row r="365" spans="1:7" x14ac:dyDescent="0.2">
      <c r="A365" s="8" t="s">
        <v>375</v>
      </c>
      <c r="B365" s="1">
        <v>41707</v>
      </c>
      <c r="C365">
        <v>3</v>
      </c>
      <c r="D365" s="10">
        <v>31.196666666666669</v>
      </c>
      <c r="E365">
        <f t="shared" si="18"/>
        <v>5</v>
      </c>
      <c r="F365">
        <f t="shared" si="19"/>
        <v>2</v>
      </c>
      <c r="G365">
        <f t="shared" si="20"/>
        <v>2</v>
      </c>
    </row>
    <row r="366" spans="1:7" x14ac:dyDescent="0.2">
      <c r="A366" s="8" t="s">
        <v>325</v>
      </c>
      <c r="B366" s="1">
        <v>41722</v>
      </c>
      <c r="C366">
        <v>2</v>
      </c>
      <c r="D366" s="10">
        <v>26.130000000000003</v>
      </c>
      <c r="E366">
        <f t="shared" si="18"/>
        <v>5</v>
      </c>
      <c r="F366">
        <f t="shared" si="19"/>
        <v>1</v>
      </c>
      <c r="G366">
        <f t="shared" si="20"/>
        <v>2</v>
      </c>
    </row>
    <row r="367" spans="1:7" x14ac:dyDescent="0.2">
      <c r="A367" s="8" t="s">
        <v>2145</v>
      </c>
      <c r="B367" s="1">
        <v>41291</v>
      </c>
      <c r="C367">
        <v>1</v>
      </c>
      <c r="D367" s="10">
        <v>25.369999999999997</v>
      </c>
      <c r="E367">
        <f t="shared" si="18"/>
        <v>1</v>
      </c>
      <c r="F367">
        <f t="shared" si="19"/>
        <v>1</v>
      </c>
      <c r="G367">
        <f t="shared" si="20"/>
        <v>2</v>
      </c>
    </row>
    <row r="368" spans="1:7" x14ac:dyDescent="0.2">
      <c r="A368" s="8" t="s">
        <v>2146</v>
      </c>
      <c r="B368" s="1">
        <v>41291</v>
      </c>
      <c r="C368">
        <v>1</v>
      </c>
      <c r="D368" s="10">
        <v>22.77</v>
      </c>
      <c r="E368">
        <f t="shared" si="18"/>
        <v>1</v>
      </c>
      <c r="F368">
        <f t="shared" si="19"/>
        <v>1</v>
      </c>
      <c r="G368">
        <f t="shared" si="20"/>
        <v>1</v>
      </c>
    </row>
    <row r="369" spans="1:7" x14ac:dyDescent="0.2">
      <c r="A369" s="8" t="s">
        <v>2147</v>
      </c>
      <c r="B369" s="1">
        <v>41291</v>
      </c>
      <c r="C369">
        <v>1</v>
      </c>
      <c r="D369" s="10">
        <v>25.369999999999997</v>
      </c>
      <c r="E369">
        <f t="shared" si="18"/>
        <v>1</v>
      </c>
      <c r="F369">
        <f t="shared" si="19"/>
        <v>1</v>
      </c>
      <c r="G369">
        <f t="shared" si="20"/>
        <v>2</v>
      </c>
    </row>
    <row r="370" spans="1:7" x14ac:dyDescent="0.2">
      <c r="A370" s="8" t="s">
        <v>2148</v>
      </c>
      <c r="B370" s="1">
        <v>41291</v>
      </c>
      <c r="C370">
        <v>1</v>
      </c>
      <c r="D370" s="10">
        <v>23.97</v>
      </c>
      <c r="E370">
        <f t="shared" si="18"/>
        <v>1</v>
      </c>
      <c r="F370">
        <f t="shared" si="19"/>
        <v>1</v>
      </c>
      <c r="G370">
        <f t="shared" si="20"/>
        <v>1</v>
      </c>
    </row>
    <row r="371" spans="1:7" x14ac:dyDescent="0.2">
      <c r="A371" s="8" t="s">
        <v>317</v>
      </c>
      <c r="B371" s="1">
        <v>41725</v>
      </c>
      <c r="C371">
        <v>4</v>
      </c>
      <c r="D371" s="10">
        <v>34.642499999999998</v>
      </c>
      <c r="E371">
        <f t="shared" si="18"/>
        <v>5</v>
      </c>
      <c r="F371">
        <f t="shared" si="19"/>
        <v>2</v>
      </c>
      <c r="G371">
        <f t="shared" si="20"/>
        <v>2</v>
      </c>
    </row>
    <row r="372" spans="1:7" x14ac:dyDescent="0.2">
      <c r="A372" s="8" t="s">
        <v>979</v>
      </c>
      <c r="B372" s="1">
        <v>41364</v>
      </c>
      <c r="C372">
        <v>2</v>
      </c>
      <c r="D372" s="10">
        <v>31.759999999999998</v>
      </c>
      <c r="E372">
        <f t="shared" si="18"/>
        <v>1</v>
      </c>
      <c r="F372">
        <f t="shared" si="19"/>
        <v>1</v>
      </c>
      <c r="G372">
        <f t="shared" si="20"/>
        <v>2</v>
      </c>
    </row>
    <row r="373" spans="1:7" x14ac:dyDescent="0.2">
      <c r="A373" s="8" t="s">
        <v>853</v>
      </c>
      <c r="B373" s="1">
        <v>41445</v>
      </c>
      <c r="C373">
        <v>2</v>
      </c>
      <c r="D373" s="10">
        <v>23.744999999999997</v>
      </c>
      <c r="E373">
        <f t="shared" si="18"/>
        <v>2</v>
      </c>
      <c r="F373">
        <f t="shared" si="19"/>
        <v>1</v>
      </c>
      <c r="G373">
        <f t="shared" si="20"/>
        <v>1</v>
      </c>
    </row>
    <row r="374" spans="1:7" x14ac:dyDescent="0.2">
      <c r="A374" s="8" t="s">
        <v>2149</v>
      </c>
      <c r="B374" s="1">
        <v>41291</v>
      </c>
      <c r="C374">
        <v>1</v>
      </c>
      <c r="D374" s="10">
        <v>26.36</v>
      </c>
      <c r="E374">
        <f t="shared" si="18"/>
        <v>1</v>
      </c>
      <c r="F374">
        <f t="shared" si="19"/>
        <v>1</v>
      </c>
      <c r="G374">
        <f t="shared" si="20"/>
        <v>2</v>
      </c>
    </row>
    <row r="375" spans="1:7" x14ac:dyDescent="0.2">
      <c r="A375" s="8" t="s">
        <v>2150</v>
      </c>
      <c r="B375" s="1">
        <v>41291</v>
      </c>
      <c r="C375">
        <v>1</v>
      </c>
      <c r="D375" s="10">
        <v>31</v>
      </c>
      <c r="E375">
        <f t="shared" si="18"/>
        <v>1</v>
      </c>
      <c r="F375">
        <f t="shared" si="19"/>
        <v>1</v>
      </c>
      <c r="G375">
        <f t="shared" si="20"/>
        <v>2</v>
      </c>
    </row>
    <row r="376" spans="1:7" x14ac:dyDescent="0.2">
      <c r="A376" s="8" t="s">
        <v>2151</v>
      </c>
      <c r="B376" s="1">
        <v>41291</v>
      </c>
      <c r="C376">
        <v>1</v>
      </c>
      <c r="D376" s="10">
        <v>25.990000000000002</v>
      </c>
      <c r="E376">
        <f t="shared" si="18"/>
        <v>1</v>
      </c>
      <c r="F376">
        <f t="shared" si="19"/>
        <v>1</v>
      </c>
      <c r="G376">
        <f t="shared" si="20"/>
        <v>2</v>
      </c>
    </row>
    <row r="377" spans="1:7" x14ac:dyDescent="0.2">
      <c r="A377" s="8" t="s">
        <v>20</v>
      </c>
      <c r="B377" s="1">
        <v>41815</v>
      </c>
      <c r="C377">
        <v>22</v>
      </c>
      <c r="D377" s="10">
        <v>39.374545454545455</v>
      </c>
      <c r="E377">
        <f t="shared" si="18"/>
        <v>5</v>
      </c>
      <c r="F377">
        <f t="shared" si="19"/>
        <v>5</v>
      </c>
      <c r="G377">
        <f t="shared" si="20"/>
        <v>2</v>
      </c>
    </row>
    <row r="378" spans="1:7" x14ac:dyDescent="0.2">
      <c r="A378" s="8" t="s">
        <v>2152</v>
      </c>
      <c r="B378" s="1">
        <v>41291</v>
      </c>
      <c r="C378">
        <v>1</v>
      </c>
      <c r="D378" s="10">
        <v>24.97</v>
      </c>
      <c r="E378">
        <f t="shared" si="18"/>
        <v>1</v>
      </c>
      <c r="F378">
        <f t="shared" si="19"/>
        <v>1</v>
      </c>
      <c r="G378">
        <f t="shared" si="20"/>
        <v>1</v>
      </c>
    </row>
    <row r="379" spans="1:7" x14ac:dyDescent="0.2">
      <c r="A379" s="8" t="s">
        <v>2153</v>
      </c>
      <c r="B379" s="1">
        <v>41291</v>
      </c>
      <c r="C379">
        <v>1</v>
      </c>
      <c r="D379" s="10">
        <v>54.69</v>
      </c>
      <c r="E379">
        <f t="shared" si="18"/>
        <v>1</v>
      </c>
      <c r="F379">
        <f t="shared" si="19"/>
        <v>1</v>
      </c>
      <c r="G379">
        <f t="shared" si="20"/>
        <v>3</v>
      </c>
    </row>
    <row r="380" spans="1:7" x14ac:dyDescent="0.2">
      <c r="A380" s="8" t="s">
        <v>484</v>
      </c>
      <c r="B380" s="1">
        <v>41663</v>
      </c>
      <c r="C380">
        <v>8</v>
      </c>
      <c r="D380" s="10">
        <v>38.74</v>
      </c>
      <c r="E380">
        <f t="shared" si="18"/>
        <v>4</v>
      </c>
      <c r="F380">
        <f t="shared" si="19"/>
        <v>3</v>
      </c>
      <c r="G380">
        <f t="shared" si="20"/>
        <v>2</v>
      </c>
    </row>
    <row r="381" spans="1:7" x14ac:dyDescent="0.2">
      <c r="A381" s="8" t="s">
        <v>2154</v>
      </c>
      <c r="B381" s="1">
        <v>41291</v>
      </c>
      <c r="C381">
        <v>1</v>
      </c>
      <c r="D381" s="10">
        <v>25.369999999999997</v>
      </c>
      <c r="E381">
        <f t="shared" si="18"/>
        <v>1</v>
      </c>
      <c r="F381">
        <f t="shared" si="19"/>
        <v>1</v>
      </c>
      <c r="G381">
        <f t="shared" si="20"/>
        <v>2</v>
      </c>
    </row>
    <row r="382" spans="1:7" x14ac:dyDescent="0.2">
      <c r="A382" s="8" t="s">
        <v>2155</v>
      </c>
      <c r="B382" s="1">
        <v>41291</v>
      </c>
      <c r="C382">
        <v>1</v>
      </c>
      <c r="D382" s="10">
        <v>41.730000000000004</v>
      </c>
      <c r="E382">
        <f t="shared" si="18"/>
        <v>1</v>
      </c>
      <c r="F382">
        <f t="shared" si="19"/>
        <v>1</v>
      </c>
      <c r="G382">
        <f t="shared" si="20"/>
        <v>2</v>
      </c>
    </row>
    <row r="383" spans="1:7" x14ac:dyDescent="0.2">
      <c r="A383" s="8" t="s">
        <v>915</v>
      </c>
      <c r="B383" s="1">
        <v>41399</v>
      </c>
      <c r="C383">
        <v>2</v>
      </c>
      <c r="D383" s="10">
        <v>71.78</v>
      </c>
      <c r="E383">
        <f t="shared" si="18"/>
        <v>2</v>
      </c>
      <c r="F383">
        <f t="shared" si="19"/>
        <v>1</v>
      </c>
      <c r="G383">
        <f t="shared" si="20"/>
        <v>3</v>
      </c>
    </row>
    <row r="384" spans="1:7" x14ac:dyDescent="0.2">
      <c r="A384" s="8" t="s">
        <v>534</v>
      </c>
      <c r="B384" s="1">
        <v>41626</v>
      </c>
      <c r="C384">
        <v>4</v>
      </c>
      <c r="D384" s="10">
        <v>33.505000000000003</v>
      </c>
      <c r="E384">
        <f t="shared" si="18"/>
        <v>4</v>
      </c>
      <c r="F384">
        <f t="shared" si="19"/>
        <v>2</v>
      </c>
      <c r="G384">
        <f t="shared" si="20"/>
        <v>2</v>
      </c>
    </row>
    <row r="385" spans="1:7" x14ac:dyDescent="0.2">
      <c r="A385" s="8" t="s">
        <v>2130</v>
      </c>
      <c r="B385" s="1">
        <v>41292</v>
      </c>
      <c r="C385">
        <v>1</v>
      </c>
      <c r="D385" s="10">
        <v>25.369999999999997</v>
      </c>
      <c r="E385">
        <f t="shared" si="18"/>
        <v>1</v>
      </c>
      <c r="F385">
        <f t="shared" si="19"/>
        <v>1</v>
      </c>
      <c r="G385">
        <f t="shared" si="20"/>
        <v>2</v>
      </c>
    </row>
    <row r="386" spans="1:7" x14ac:dyDescent="0.2">
      <c r="A386" s="8" t="s">
        <v>2131</v>
      </c>
      <c r="B386" s="1">
        <v>41292</v>
      </c>
      <c r="C386">
        <v>1</v>
      </c>
      <c r="D386" s="10">
        <v>53.73</v>
      </c>
      <c r="E386">
        <f t="shared" si="18"/>
        <v>1</v>
      </c>
      <c r="F386">
        <f t="shared" si="19"/>
        <v>1</v>
      </c>
      <c r="G386">
        <f t="shared" si="20"/>
        <v>3</v>
      </c>
    </row>
    <row r="387" spans="1:7" x14ac:dyDescent="0.2">
      <c r="A387" s="8" t="s">
        <v>2132</v>
      </c>
      <c r="B387" s="1">
        <v>41292</v>
      </c>
      <c r="C387">
        <v>1</v>
      </c>
      <c r="D387" s="10">
        <v>26.36</v>
      </c>
      <c r="E387">
        <f t="shared" si="18"/>
        <v>1</v>
      </c>
      <c r="F387">
        <f t="shared" si="19"/>
        <v>1</v>
      </c>
      <c r="G387">
        <f t="shared" si="20"/>
        <v>2</v>
      </c>
    </row>
    <row r="388" spans="1:7" x14ac:dyDescent="0.2">
      <c r="A388" s="8" t="s">
        <v>2133</v>
      </c>
      <c r="B388" s="1">
        <v>41292</v>
      </c>
      <c r="C388">
        <v>1</v>
      </c>
      <c r="D388" s="10">
        <v>26.36</v>
      </c>
      <c r="E388">
        <f t="shared" si="18"/>
        <v>1</v>
      </c>
      <c r="F388">
        <f t="shared" si="19"/>
        <v>1</v>
      </c>
      <c r="G388">
        <f t="shared" si="20"/>
        <v>2</v>
      </c>
    </row>
    <row r="389" spans="1:7" x14ac:dyDescent="0.2">
      <c r="A389" s="8" t="s">
        <v>790</v>
      </c>
      <c r="B389" s="1">
        <v>41473</v>
      </c>
      <c r="C389">
        <v>2</v>
      </c>
      <c r="D389" s="10">
        <v>113.5</v>
      </c>
      <c r="E389">
        <f t="shared" ref="E389:E452" si="21">VLOOKUP(B389,$K$5:$L$9,2)</f>
        <v>3</v>
      </c>
      <c r="F389">
        <f t="shared" ref="F389:F452" si="22">VLOOKUP(C389,$N$5:$O$9,2)</f>
        <v>1</v>
      </c>
      <c r="G389">
        <f t="shared" ref="G389:G452" si="23">VLOOKUP(D389,$Q$5:$R$9,2)</f>
        <v>5</v>
      </c>
    </row>
    <row r="390" spans="1:7" x14ac:dyDescent="0.2">
      <c r="A390" s="8" t="s">
        <v>1609</v>
      </c>
      <c r="B390" s="1">
        <v>41323</v>
      </c>
      <c r="C390">
        <v>2</v>
      </c>
      <c r="D390" s="10">
        <v>47.724999999999994</v>
      </c>
      <c r="E390">
        <f t="shared" si="21"/>
        <v>1</v>
      </c>
      <c r="F390">
        <f t="shared" si="22"/>
        <v>1</v>
      </c>
      <c r="G390">
        <f t="shared" si="23"/>
        <v>2</v>
      </c>
    </row>
    <row r="391" spans="1:7" x14ac:dyDescent="0.2">
      <c r="A391" s="8" t="s">
        <v>541</v>
      </c>
      <c r="B391" s="1">
        <v>41623</v>
      </c>
      <c r="C391">
        <v>2</v>
      </c>
      <c r="D391" s="10">
        <v>47.14</v>
      </c>
      <c r="E391">
        <f t="shared" si="21"/>
        <v>4</v>
      </c>
      <c r="F391">
        <f t="shared" si="22"/>
        <v>1</v>
      </c>
      <c r="G391">
        <f t="shared" si="23"/>
        <v>2</v>
      </c>
    </row>
    <row r="392" spans="1:7" x14ac:dyDescent="0.2">
      <c r="A392" s="8" t="s">
        <v>860</v>
      </c>
      <c r="B392" s="1">
        <v>41441</v>
      </c>
      <c r="C392">
        <v>4</v>
      </c>
      <c r="D392" s="10">
        <v>28.217499999999998</v>
      </c>
      <c r="E392">
        <f t="shared" si="21"/>
        <v>2</v>
      </c>
      <c r="F392">
        <f t="shared" si="22"/>
        <v>2</v>
      </c>
      <c r="G392">
        <f t="shared" si="23"/>
        <v>2</v>
      </c>
    </row>
    <row r="393" spans="1:7" x14ac:dyDescent="0.2">
      <c r="A393" s="8" t="s">
        <v>1163</v>
      </c>
      <c r="B393" s="1">
        <v>41348</v>
      </c>
      <c r="C393">
        <v>2</v>
      </c>
      <c r="D393" s="10">
        <v>43.484999999999999</v>
      </c>
      <c r="E393">
        <f t="shared" si="21"/>
        <v>1</v>
      </c>
      <c r="F393">
        <f t="shared" si="22"/>
        <v>1</v>
      </c>
      <c r="G393">
        <f t="shared" si="23"/>
        <v>2</v>
      </c>
    </row>
    <row r="394" spans="1:7" x14ac:dyDescent="0.2">
      <c r="A394" s="8" t="s">
        <v>2134</v>
      </c>
      <c r="B394" s="1">
        <v>41292</v>
      </c>
      <c r="C394">
        <v>1</v>
      </c>
      <c r="D394" s="10">
        <v>30.54</v>
      </c>
      <c r="E394">
        <f t="shared" si="21"/>
        <v>1</v>
      </c>
      <c r="F394">
        <f t="shared" si="22"/>
        <v>1</v>
      </c>
      <c r="G394">
        <f t="shared" si="23"/>
        <v>2</v>
      </c>
    </row>
    <row r="395" spans="1:7" x14ac:dyDescent="0.2">
      <c r="A395" s="8" t="s">
        <v>2135</v>
      </c>
      <c r="B395" s="1">
        <v>41292</v>
      </c>
      <c r="C395">
        <v>1</v>
      </c>
      <c r="D395" s="10">
        <v>34.54</v>
      </c>
      <c r="E395">
        <f t="shared" si="21"/>
        <v>1</v>
      </c>
      <c r="F395">
        <f t="shared" si="22"/>
        <v>1</v>
      </c>
      <c r="G395">
        <f t="shared" si="23"/>
        <v>2</v>
      </c>
    </row>
    <row r="396" spans="1:7" x14ac:dyDescent="0.2">
      <c r="A396" s="8" t="s">
        <v>854</v>
      </c>
      <c r="B396" s="1">
        <v>41445</v>
      </c>
      <c r="C396">
        <v>3</v>
      </c>
      <c r="D396" s="10">
        <v>25.353333333333335</v>
      </c>
      <c r="E396">
        <f t="shared" si="21"/>
        <v>2</v>
      </c>
      <c r="F396">
        <f t="shared" si="22"/>
        <v>2</v>
      </c>
      <c r="G396">
        <f t="shared" si="23"/>
        <v>2</v>
      </c>
    </row>
    <row r="397" spans="1:7" x14ac:dyDescent="0.2">
      <c r="A397" s="8" t="s">
        <v>2136</v>
      </c>
      <c r="B397" s="1">
        <v>41292</v>
      </c>
      <c r="C397">
        <v>1</v>
      </c>
      <c r="D397" s="10">
        <v>31.75</v>
      </c>
      <c r="E397">
        <f t="shared" si="21"/>
        <v>1</v>
      </c>
      <c r="F397">
        <f t="shared" si="22"/>
        <v>1</v>
      </c>
      <c r="G397">
        <f t="shared" si="23"/>
        <v>2</v>
      </c>
    </row>
    <row r="398" spans="1:7" x14ac:dyDescent="0.2">
      <c r="A398" s="8" t="s">
        <v>247</v>
      </c>
      <c r="B398" s="1">
        <v>41751</v>
      </c>
      <c r="C398">
        <v>13</v>
      </c>
      <c r="D398" s="10">
        <v>55.463076923076933</v>
      </c>
      <c r="E398">
        <f t="shared" si="21"/>
        <v>5</v>
      </c>
      <c r="F398">
        <f t="shared" si="22"/>
        <v>5</v>
      </c>
      <c r="G398">
        <f t="shared" si="23"/>
        <v>3</v>
      </c>
    </row>
    <row r="399" spans="1:7" x14ac:dyDescent="0.2">
      <c r="A399" s="8" t="s">
        <v>445</v>
      </c>
      <c r="B399" s="1">
        <v>41682</v>
      </c>
      <c r="C399">
        <v>3</v>
      </c>
      <c r="D399" s="10">
        <v>29.443333333333332</v>
      </c>
      <c r="E399">
        <f t="shared" si="21"/>
        <v>5</v>
      </c>
      <c r="F399">
        <f t="shared" si="22"/>
        <v>2</v>
      </c>
      <c r="G399">
        <f t="shared" si="23"/>
        <v>2</v>
      </c>
    </row>
    <row r="400" spans="1:7" x14ac:dyDescent="0.2">
      <c r="A400" s="8" t="s">
        <v>2137</v>
      </c>
      <c r="B400" s="1">
        <v>41292</v>
      </c>
      <c r="C400">
        <v>1</v>
      </c>
      <c r="D400" s="10">
        <v>22.77</v>
      </c>
      <c r="E400">
        <f t="shared" si="21"/>
        <v>1</v>
      </c>
      <c r="F400">
        <f t="shared" si="22"/>
        <v>1</v>
      </c>
      <c r="G400">
        <f t="shared" si="23"/>
        <v>1</v>
      </c>
    </row>
    <row r="401" spans="1:7" x14ac:dyDescent="0.2">
      <c r="A401" s="8" t="s">
        <v>908</v>
      </c>
      <c r="B401" s="1">
        <v>41403</v>
      </c>
      <c r="C401">
        <v>3</v>
      </c>
      <c r="D401" s="10">
        <v>44.723333333333329</v>
      </c>
      <c r="E401">
        <f t="shared" si="21"/>
        <v>2</v>
      </c>
      <c r="F401">
        <f t="shared" si="22"/>
        <v>2</v>
      </c>
      <c r="G401">
        <f t="shared" si="23"/>
        <v>2</v>
      </c>
    </row>
    <row r="402" spans="1:7" x14ac:dyDescent="0.2">
      <c r="A402" s="8" t="s">
        <v>83</v>
      </c>
      <c r="B402" s="1">
        <v>41801</v>
      </c>
      <c r="C402">
        <v>3</v>
      </c>
      <c r="D402" s="10">
        <v>33.550000000000004</v>
      </c>
      <c r="E402">
        <f t="shared" si="21"/>
        <v>5</v>
      </c>
      <c r="F402">
        <f t="shared" si="22"/>
        <v>2</v>
      </c>
      <c r="G402">
        <f t="shared" si="23"/>
        <v>2</v>
      </c>
    </row>
    <row r="403" spans="1:7" x14ac:dyDescent="0.2">
      <c r="A403" s="8" t="s">
        <v>2138</v>
      </c>
      <c r="B403" s="1">
        <v>41292</v>
      </c>
      <c r="C403">
        <v>1</v>
      </c>
      <c r="D403" s="10">
        <v>55.29</v>
      </c>
      <c r="E403">
        <f t="shared" si="21"/>
        <v>1</v>
      </c>
      <c r="F403">
        <f t="shared" si="22"/>
        <v>1</v>
      </c>
      <c r="G403">
        <f t="shared" si="23"/>
        <v>3</v>
      </c>
    </row>
    <row r="404" spans="1:7" x14ac:dyDescent="0.2">
      <c r="A404" s="8" t="s">
        <v>2139</v>
      </c>
      <c r="B404" s="1">
        <v>41292</v>
      </c>
      <c r="C404">
        <v>1</v>
      </c>
      <c r="D404" s="10">
        <v>66.039999999999992</v>
      </c>
      <c r="E404">
        <f t="shared" si="21"/>
        <v>1</v>
      </c>
      <c r="F404">
        <f t="shared" si="22"/>
        <v>1</v>
      </c>
      <c r="G404">
        <f t="shared" si="23"/>
        <v>3</v>
      </c>
    </row>
    <row r="405" spans="1:7" x14ac:dyDescent="0.2">
      <c r="A405" s="8" t="s">
        <v>175</v>
      </c>
      <c r="B405" s="1">
        <v>41778</v>
      </c>
      <c r="C405">
        <v>5</v>
      </c>
      <c r="D405" s="10">
        <v>37.108000000000004</v>
      </c>
      <c r="E405">
        <f t="shared" si="21"/>
        <v>5</v>
      </c>
      <c r="F405">
        <f t="shared" si="22"/>
        <v>2</v>
      </c>
      <c r="G405">
        <f t="shared" si="23"/>
        <v>2</v>
      </c>
    </row>
    <row r="406" spans="1:7" x14ac:dyDescent="0.2">
      <c r="A406" s="8" t="s">
        <v>2140</v>
      </c>
      <c r="B406" s="1">
        <v>41292</v>
      </c>
      <c r="C406">
        <v>1</v>
      </c>
      <c r="D406" s="10">
        <v>67.66</v>
      </c>
      <c r="E406">
        <f t="shared" si="21"/>
        <v>1</v>
      </c>
      <c r="F406">
        <f t="shared" si="22"/>
        <v>1</v>
      </c>
      <c r="G406">
        <f t="shared" si="23"/>
        <v>3</v>
      </c>
    </row>
    <row r="407" spans="1:7" x14ac:dyDescent="0.2">
      <c r="A407" s="8" t="s">
        <v>514</v>
      </c>
      <c r="B407" s="1">
        <v>41641</v>
      </c>
      <c r="C407">
        <v>5</v>
      </c>
      <c r="D407" s="10">
        <v>97.347999999999999</v>
      </c>
      <c r="E407">
        <f t="shared" si="21"/>
        <v>4</v>
      </c>
      <c r="F407">
        <f t="shared" si="22"/>
        <v>2</v>
      </c>
      <c r="G407">
        <f t="shared" si="23"/>
        <v>4</v>
      </c>
    </row>
    <row r="408" spans="1:7" x14ac:dyDescent="0.2">
      <c r="A408" s="8" t="s">
        <v>2141</v>
      </c>
      <c r="B408" s="1">
        <v>41292</v>
      </c>
      <c r="C408">
        <v>1</v>
      </c>
      <c r="D408" s="10">
        <v>84.13</v>
      </c>
      <c r="E408">
        <f t="shared" si="21"/>
        <v>1</v>
      </c>
      <c r="F408">
        <f t="shared" si="22"/>
        <v>1</v>
      </c>
      <c r="G408">
        <f t="shared" si="23"/>
        <v>4</v>
      </c>
    </row>
    <row r="409" spans="1:7" x14ac:dyDescent="0.2">
      <c r="A409" s="8" t="s">
        <v>610</v>
      </c>
      <c r="B409" s="1">
        <v>41592</v>
      </c>
      <c r="C409">
        <v>2</v>
      </c>
      <c r="D409" s="10">
        <v>38.35</v>
      </c>
      <c r="E409">
        <f t="shared" si="21"/>
        <v>4</v>
      </c>
      <c r="F409">
        <f t="shared" si="22"/>
        <v>1</v>
      </c>
      <c r="G409">
        <f t="shared" si="23"/>
        <v>2</v>
      </c>
    </row>
    <row r="410" spans="1:7" x14ac:dyDescent="0.2">
      <c r="A410" s="8" t="s">
        <v>556</v>
      </c>
      <c r="B410" s="1">
        <v>41618</v>
      </c>
      <c r="C410">
        <v>8</v>
      </c>
      <c r="D410" s="10">
        <v>34.307500000000005</v>
      </c>
      <c r="E410">
        <f t="shared" si="21"/>
        <v>4</v>
      </c>
      <c r="F410">
        <f t="shared" si="22"/>
        <v>3</v>
      </c>
      <c r="G410">
        <f t="shared" si="23"/>
        <v>2</v>
      </c>
    </row>
    <row r="411" spans="1:7" x14ac:dyDescent="0.2">
      <c r="A411" s="8" t="s">
        <v>2114</v>
      </c>
      <c r="B411" s="1">
        <v>41293</v>
      </c>
      <c r="C411">
        <v>1</v>
      </c>
      <c r="D411" s="10">
        <v>46.31</v>
      </c>
      <c r="E411">
        <f t="shared" si="21"/>
        <v>1</v>
      </c>
      <c r="F411">
        <f t="shared" si="22"/>
        <v>1</v>
      </c>
      <c r="G411">
        <f t="shared" si="23"/>
        <v>2</v>
      </c>
    </row>
    <row r="412" spans="1:7" x14ac:dyDescent="0.2">
      <c r="A412" s="8" t="s">
        <v>2115</v>
      </c>
      <c r="B412" s="1">
        <v>41293</v>
      </c>
      <c r="C412">
        <v>1</v>
      </c>
      <c r="D412" s="10">
        <v>21.77</v>
      </c>
      <c r="E412">
        <f t="shared" si="21"/>
        <v>1</v>
      </c>
      <c r="F412">
        <f t="shared" si="22"/>
        <v>1</v>
      </c>
      <c r="G412">
        <f t="shared" si="23"/>
        <v>1</v>
      </c>
    </row>
    <row r="413" spans="1:7" x14ac:dyDescent="0.2">
      <c r="A413" s="8" t="s">
        <v>2116</v>
      </c>
      <c r="B413" s="1">
        <v>41293</v>
      </c>
      <c r="C413">
        <v>1</v>
      </c>
      <c r="D413" s="10">
        <v>37.739999999999995</v>
      </c>
      <c r="E413">
        <f t="shared" si="21"/>
        <v>1</v>
      </c>
      <c r="F413">
        <f t="shared" si="22"/>
        <v>1</v>
      </c>
      <c r="G413">
        <f t="shared" si="23"/>
        <v>2</v>
      </c>
    </row>
    <row r="414" spans="1:7" x14ac:dyDescent="0.2">
      <c r="A414" s="8" t="s">
        <v>401</v>
      </c>
      <c r="B414" s="1">
        <v>41700</v>
      </c>
      <c r="C414">
        <v>2</v>
      </c>
      <c r="D414" s="10">
        <v>31.629999999999995</v>
      </c>
      <c r="E414">
        <f t="shared" si="21"/>
        <v>5</v>
      </c>
      <c r="F414">
        <f t="shared" si="22"/>
        <v>1</v>
      </c>
      <c r="G414">
        <f t="shared" si="23"/>
        <v>2</v>
      </c>
    </row>
    <row r="415" spans="1:7" x14ac:dyDescent="0.2">
      <c r="A415" s="8" t="s">
        <v>578</v>
      </c>
      <c r="B415" s="1">
        <v>41610</v>
      </c>
      <c r="C415">
        <v>2</v>
      </c>
      <c r="D415" s="10">
        <v>46.17</v>
      </c>
      <c r="E415">
        <f t="shared" si="21"/>
        <v>4</v>
      </c>
      <c r="F415">
        <f t="shared" si="22"/>
        <v>1</v>
      </c>
      <c r="G415">
        <f t="shared" si="23"/>
        <v>2</v>
      </c>
    </row>
    <row r="416" spans="1:7" x14ac:dyDescent="0.2">
      <c r="A416" s="8" t="s">
        <v>2117</v>
      </c>
      <c r="B416" s="1">
        <v>41293</v>
      </c>
      <c r="C416">
        <v>1</v>
      </c>
      <c r="D416" s="10">
        <v>27.9</v>
      </c>
      <c r="E416">
        <f t="shared" si="21"/>
        <v>1</v>
      </c>
      <c r="F416">
        <f t="shared" si="22"/>
        <v>1</v>
      </c>
      <c r="G416">
        <f t="shared" si="23"/>
        <v>2</v>
      </c>
    </row>
    <row r="417" spans="1:7" x14ac:dyDescent="0.2">
      <c r="A417" s="8" t="s">
        <v>569</v>
      </c>
      <c r="B417" s="1">
        <v>41614</v>
      </c>
      <c r="C417">
        <v>4</v>
      </c>
      <c r="D417" s="10">
        <v>54.382499999999993</v>
      </c>
      <c r="E417">
        <f t="shared" si="21"/>
        <v>4</v>
      </c>
      <c r="F417">
        <f t="shared" si="22"/>
        <v>2</v>
      </c>
      <c r="G417">
        <f t="shared" si="23"/>
        <v>3</v>
      </c>
    </row>
    <row r="418" spans="1:7" x14ac:dyDescent="0.2">
      <c r="A418" s="8" t="s">
        <v>869</v>
      </c>
      <c r="B418" s="1">
        <v>41431</v>
      </c>
      <c r="C418">
        <v>3</v>
      </c>
      <c r="D418" s="10">
        <v>47.379999999999995</v>
      </c>
      <c r="E418">
        <f t="shared" si="21"/>
        <v>2</v>
      </c>
      <c r="F418">
        <f t="shared" si="22"/>
        <v>2</v>
      </c>
      <c r="G418">
        <f t="shared" si="23"/>
        <v>2</v>
      </c>
    </row>
    <row r="419" spans="1:7" x14ac:dyDescent="0.2">
      <c r="A419" s="8" t="s">
        <v>215</v>
      </c>
      <c r="B419" s="1">
        <v>41765</v>
      </c>
      <c r="C419">
        <v>5</v>
      </c>
      <c r="D419" s="10">
        <v>40.245999999999995</v>
      </c>
      <c r="E419">
        <f t="shared" si="21"/>
        <v>5</v>
      </c>
      <c r="F419">
        <f t="shared" si="22"/>
        <v>2</v>
      </c>
      <c r="G419">
        <f t="shared" si="23"/>
        <v>2</v>
      </c>
    </row>
    <row r="420" spans="1:7" x14ac:dyDescent="0.2">
      <c r="A420" s="8" t="s">
        <v>2118</v>
      </c>
      <c r="B420" s="1">
        <v>41293</v>
      </c>
      <c r="C420">
        <v>1</v>
      </c>
      <c r="D420" s="10">
        <v>23.490000000000002</v>
      </c>
      <c r="E420">
        <f t="shared" si="21"/>
        <v>1</v>
      </c>
      <c r="F420">
        <f t="shared" si="22"/>
        <v>1</v>
      </c>
      <c r="G420">
        <f t="shared" si="23"/>
        <v>1</v>
      </c>
    </row>
    <row r="421" spans="1:7" x14ac:dyDescent="0.2">
      <c r="A421" s="8" t="s">
        <v>2119</v>
      </c>
      <c r="B421" s="1">
        <v>41293</v>
      </c>
      <c r="C421">
        <v>1</v>
      </c>
      <c r="D421" s="10">
        <v>47.73</v>
      </c>
      <c r="E421">
        <f t="shared" si="21"/>
        <v>1</v>
      </c>
      <c r="F421">
        <f t="shared" si="22"/>
        <v>1</v>
      </c>
      <c r="G421">
        <f t="shared" si="23"/>
        <v>2</v>
      </c>
    </row>
    <row r="422" spans="1:7" x14ac:dyDescent="0.2">
      <c r="A422" s="8" t="s">
        <v>1592</v>
      </c>
      <c r="B422" s="1">
        <v>41324</v>
      </c>
      <c r="C422">
        <v>2</v>
      </c>
      <c r="D422" s="10">
        <v>36.35</v>
      </c>
      <c r="E422">
        <f t="shared" si="21"/>
        <v>1</v>
      </c>
      <c r="F422">
        <f t="shared" si="22"/>
        <v>1</v>
      </c>
      <c r="G422">
        <f t="shared" si="23"/>
        <v>2</v>
      </c>
    </row>
    <row r="423" spans="1:7" x14ac:dyDescent="0.2">
      <c r="A423" s="8" t="s">
        <v>111</v>
      </c>
      <c r="B423" s="1">
        <v>41797</v>
      </c>
      <c r="C423">
        <v>7</v>
      </c>
      <c r="D423" s="10">
        <v>48.861428571428569</v>
      </c>
      <c r="E423">
        <f t="shared" si="21"/>
        <v>5</v>
      </c>
      <c r="F423">
        <f t="shared" si="22"/>
        <v>3</v>
      </c>
      <c r="G423">
        <f t="shared" si="23"/>
        <v>2</v>
      </c>
    </row>
    <row r="424" spans="1:7" x14ac:dyDescent="0.2">
      <c r="A424" s="8" t="s">
        <v>2120</v>
      </c>
      <c r="B424" s="1">
        <v>41293</v>
      </c>
      <c r="C424">
        <v>1</v>
      </c>
      <c r="D424" s="10">
        <v>26.36</v>
      </c>
      <c r="E424">
        <f t="shared" si="21"/>
        <v>1</v>
      </c>
      <c r="F424">
        <f t="shared" si="22"/>
        <v>1</v>
      </c>
      <c r="G424">
        <f t="shared" si="23"/>
        <v>2</v>
      </c>
    </row>
    <row r="425" spans="1:7" x14ac:dyDescent="0.2">
      <c r="A425" s="8" t="s">
        <v>2121</v>
      </c>
      <c r="B425" s="1">
        <v>41293</v>
      </c>
      <c r="C425">
        <v>1</v>
      </c>
      <c r="D425" s="10">
        <v>26.36</v>
      </c>
      <c r="E425">
        <f t="shared" si="21"/>
        <v>1</v>
      </c>
      <c r="F425">
        <f t="shared" si="22"/>
        <v>1</v>
      </c>
      <c r="G425">
        <f t="shared" si="23"/>
        <v>2</v>
      </c>
    </row>
    <row r="426" spans="1:7" x14ac:dyDescent="0.2">
      <c r="A426" s="8" t="s">
        <v>661</v>
      </c>
      <c r="B426" s="1">
        <v>41567</v>
      </c>
      <c r="C426">
        <v>2</v>
      </c>
      <c r="D426" s="10">
        <v>51.594999999999999</v>
      </c>
      <c r="E426">
        <f t="shared" si="21"/>
        <v>3</v>
      </c>
      <c r="F426">
        <f t="shared" si="22"/>
        <v>1</v>
      </c>
      <c r="G426">
        <f t="shared" si="23"/>
        <v>3</v>
      </c>
    </row>
    <row r="427" spans="1:7" x14ac:dyDescent="0.2">
      <c r="A427" s="8" t="s">
        <v>2122</v>
      </c>
      <c r="B427" s="1">
        <v>41293</v>
      </c>
      <c r="C427">
        <v>1</v>
      </c>
      <c r="D427" s="10">
        <v>22.77</v>
      </c>
      <c r="E427">
        <f t="shared" si="21"/>
        <v>1</v>
      </c>
      <c r="F427">
        <f t="shared" si="22"/>
        <v>1</v>
      </c>
      <c r="G427">
        <f t="shared" si="23"/>
        <v>1</v>
      </c>
    </row>
    <row r="428" spans="1:7" x14ac:dyDescent="0.2">
      <c r="A428" s="8" t="s">
        <v>2123</v>
      </c>
      <c r="B428" s="1">
        <v>41293</v>
      </c>
      <c r="C428">
        <v>1</v>
      </c>
      <c r="D428" s="10">
        <v>60.87</v>
      </c>
      <c r="E428">
        <f t="shared" si="21"/>
        <v>1</v>
      </c>
      <c r="F428">
        <f t="shared" si="22"/>
        <v>1</v>
      </c>
      <c r="G428">
        <f t="shared" si="23"/>
        <v>3</v>
      </c>
    </row>
    <row r="429" spans="1:7" x14ac:dyDescent="0.2">
      <c r="A429" s="8" t="s">
        <v>236</v>
      </c>
      <c r="B429" s="1">
        <v>41758</v>
      </c>
      <c r="C429">
        <v>3</v>
      </c>
      <c r="D429" s="10">
        <v>51.663333333333334</v>
      </c>
      <c r="E429">
        <f t="shared" si="21"/>
        <v>5</v>
      </c>
      <c r="F429">
        <f t="shared" si="22"/>
        <v>2</v>
      </c>
      <c r="G429">
        <f t="shared" si="23"/>
        <v>3</v>
      </c>
    </row>
    <row r="430" spans="1:7" x14ac:dyDescent="0.2">
      <c r="A430" s="8" t="s">
        <v>2124</v>
      </c>
      <c r="B430" s="1">
        <v>41293</v>
      </c>
      <c r="C430">
        <v>1</v>
      </c>
      <c r="D430" s="10">
        <v>20.77</v>
      </c>
      <c r="E430">
        <f t="shared" si="21"/>
        <v>1</v>
      </c>
      <c r="F430">
        <f t="shared" si="22"/>
        <v>1</v>
      </c>
      <c r="G430">
        <f t="shared" si="23"/>
        <v>1</v>
      </c>
    </row>
    <row r="431" spans="1:7" x14ac:dyDescent="0.2">
      <c r="A431" s="8" t="s">
        <v>2125</v>
      </c>
      <c r="B431" s="1">
        <v>41293</v>
      </c>
      <c r="C431">
        <v>1</v>
      </c>
      <c r="D431" s="10">
        <v>50.98</v>
      </c>
      <c r="E431">
        <f t="shared" si="21"/>
        <v>1</v>
      </c>
      <c r="F431">
        <f t="shared" si="22"/>
        <v>1</v>
      </c>
      <c r="G431">
        <f t="shared" si="23"/>
        <v>3</v>
      </c>
    </row>
    <row r="432" spans="1:7" x14ac:dyDescent="0.2">
      <c r="A432" s="8" t="s">
        <v>2126</v>
      </c>
      <c r="B432" s="1">
        <v>41293</v>
      </c>
      <c r="C432">
        <v>1</v>
      </c>
      <c r="D432" s="10">
        <v>69.89</v>
      </c>
      <c r="E432">
        <f t="shared" si="21"/>
        <v>1</v>
      </c>
      <c r="F432">
        <f t="shared" si="22"/>
        <v>1</v>
      </c>
      <c r="G432">
        <f t="shared" si="23"/>
        <v>3</v>
      </c>
    </row>
    <row r="433" spans="1:7" x14ac:dyDescent="0.2">
      <c r="A433" s="8" t="s">
        <v>2127</v>
      </c>
      <c r="B433" s="1">
        <v>41293</v>
      </c>
      <c r="C433">
        <v>1</v>
      </c>
      <c r="D433" s="10">
        <v>42.519999999999996</v>
      </c>
      <c r="E433">
        <f t="shared" si="21"/>
        <v>1</v>
      </c>
      <c r="F433">
        <f t="shared" si="22"/>
        <v>1</v>
      </c>
      <c r="G433">
        <f t="shared" si="23"/>
        <v>2</v>
      </c>
    </row>
    <row r="434" spans="1:7" x14ac:dyDescent="0.2">
      <c r="A434" s="8" t="s">
        <v>884</v>
      </c>
      <c r="B434" s="1">
        <v>41420</v>
      </c>
      <c r="C434">
        <v>2</v>
      </c>
      <c r="D434" s="10">
        <v>36.064999999999998</v>
      </c>
      <c r="E434">
        <f t="shared" si="21"/>
        <v>2</v>
      </c>
      <c r="F434">
        <f t="shared" si="22"/>
        <v>1</v>
      </c>
      <c r="G434">
        <f t="shared" si="23"/>
        <v>2</v>
      </c>
    </row>
    <row r="435" spans="1:7" x14ac:dyDescent="0.2">
      <c r="A435" s="8" t="s">
        <v>784</v>
      </c>
      <c r="B435" s="1">
        <v>41476</v>
      </c>
      <c r="C435">
        <v>3</v>
      </c>
      <c r="D435" s="10">
        <v>104.05666666666666</v>
      </c>
      <c r="E435">
        <f t="shared" si="21"/>
        <v>3</v>
      </c>
      <c r="F435">
        <f t="shared" si="22"/>
        <v>2</v>
      </c>
      <c r="G435">
        <f t="shared" si="23"/>
        <v>5</v>
      </c>
    </row>
    <row r="436" spans="1:7" x14ac:dyDescent="0.2">
      <c r="A436" s="8" t="s">
        <v>79</v>
      </c>
      <c r="B436" s="1">
        <v>41802</v>
      </c>
      <c r="C436">
        <v>11</v>
      </c>
      <c r="D436" s="10">
        <v>36.300000000000004</v>
      </c>
      <c r="E436">
        <f t="shared" si="21"/>
        <v>5</v>
      </c>
      <c r="F436">
        <f t="shared" si="22"/>
        <v>4</v>
      </c>
      <c r="G436">
        <f t="shared" si="23"/>
        <v>2</v>
      </c>
    </row>
    <row r="437" spans="1:7" x14ac:dyDescent="0.2">
      <c r="A437" s="8" t="s">
        <v>2128</v>
      </c>
      <c r="B437" s="1">
        <v>41293</v>
      </c>
      <c r="C437">
        <v>1</v>
      </c>
      <c r="D437" s="10">
        <v>24.97</v>
      </c>
      <c r="E437">
        <f t="shared" si="21"/>
        <v>1</v>
      </c>
      <c r="F437">
        <f t="shared" si="22"/>
        <v>1</v>
      </c>
      <c r="G437">
        <f t="shared" si="23"/>
        <v>1</v>
      </c>
    </row>
    <row r="438" spans="1:7" x14ac:dyDescent="0.2">
      <c r="A438" s="8" t="s">
        <v>2129</v>
      </c>
      <c r="B438" s="1">
        <v>41293</v>
      </c>
      <c r="C438">
        <v>1</v>
      </c>
      <c r="D438" s="10">
        <v>76.97</v>
      </c>
      <c r="E438">
        <f t="shared" si="21"/>
        <v>1</v>
      </c>
      <c r="F438">
        <f t="shared" si="22"/>
        <v>1</v>
      </c>
      <c r="G438">
        <f t="shared" si="23"/>
        <v>4</v>
      </c>
    </row>
    <row r="439" spans="1:7" x14ac:dyDescent="0.2">
      <c r="A439" s="8" t="s">
        <v>444</v>
      </c>
      <c r="B439" s="1">
        <v>41683</v>
      </c>
      <c r="C439">
        <v>4</v>
      </c>
      <c r="D439" s="10">
        <v>36.717500000000001</v>
      </c>
      <c r="E439">
        <f t="shared" si="21"/>
        <v>5</v>
      </c>
      <c r="F439">
        <f t="shared" si="22"/>
        <v>2</v>
      </c>
      <c r="G439">
        <f t="shared" si="23"/>
        <v>2</v>
      </c>
    </row>
    <row r="440" spans="1:7" x14ac:dyDescent="0.2">
      <c r="A440" s="8" t="s">
        <v>2101</v>
      </c>
      <c r="B440" s="1">
        <v>41294</v>
      </c>
      <c r="C440">
        <v>1</v>
      </c>
      <c r="D440" s="10">
        <v>29.56</v>
      </c>
      <c r="E440">
        <f t="shared" si="21"/>
        <v>1</v>
      </c>
      <c r="F440">
        <f t="shared" si="22"/>
        <v>1</v>
      </c>
      <c r="G440">
        <f t="shared" si="23"/>
        <v>2</v>
      </c>
    </row>
    <row r="441" spans="1:7" x14ac:dyDescent="0.2">
      <c r="A441" s="8" t="s">
        <v>120</v>
      </c>
      <c r="B441" s="1">
        <v>41794</v>
      </c>
      <c r="C441">
        <v>8</v>
      </c>
      <c r="D441" s="10">
        <v>32.744999999999997</v>
      </c>
      <c r="E441">
        <f t="shared" si="21"/>
        <v>5</v>
      </c>
      <c r="F441">
        <f t="shared" si="22"/>
        <v>3</v>
      </c>
      <c r="G441">
        <f t="shared" si="23"/>
        <v>2</v>
      </c>
    </row>
    <row r="442" spans="1:7" x14ac:dyDescent="0.2">
      <c r="A442" s="8" t="s">
        <v>2102</v>
      </c>
      <c r="B442" s="1">
        <v>41294</v>
      </c>
      <c r="C442">
        <v>1</v>
      </c>
      <c r="D442" s="10">
        <v>25.990000000000002</v>
      </c>
      <c r="E442">
        <f t="shared" si="21"/>
        <v>1</v>
      </c>
      <c r="F442">
        <f t="shared" si="22"/>
        <v>1</v>
      </c>
      <c r="G442">
        <f t="shared" si="23"/>
        <v>2</v>
      </c>
    </row>
    <row r="443" spans="1:7" x14ac:dyDescent="0.2">
      <c r="A443" s="8" t="s">
        <v>1858</v>
      </c>
      <c r="B443" s="1">
        <v>41309</v>
      </c>
      <c r="C443">
        <v>2</v>
      </c>
      <c r="D443" s="10">
        <v>42.664999999999999</v>
      </c>
      <c r="E443">
        <f t="shared" si="21"/>
        <v>1</v>
      </c>
      <c r="F443">
        <f t="shared" si="22"/>
        <v>1</v>
      </c>
      <c r="G443">
        <f t="shared" si="23"/>
        <v>2</v>
      </c>
    </row>
    <row r="444" spans="1:7" x14ac:dyDescent="0.2">
      <c r="A444" s="8" t="s">
        <v>2103</v>
      </c>
      <c r="B444" s="1">
        <v>41294</v>
      </c>
      <c r="C444">
        <v>1</v>
      </c>
      <c r="D444" s="10">
        <v>25.96</v>
      </c>
      <c r="E444">
        <f t="shared" si="21"/>
        <v>1</v>
      </c>
      <c r="F444">
        <f t="shared" si="22"/>
        <v>1</v>
      </c>
      <c r="G444">
        <f t="shared" si="23"/>
        <v>2</v>
      </c>
    </row>
    <row r="445" spans="1:7" x14ac:dyDescent="0.2">
      <c r="A445" s="8" t="s">
        <v>1146</v>
      </c>
      <c r="B445" s="1">
        <v>41349</v>
      </c>
      <c r="C445">
        <v>2</v>
      </c>
      <c r="D445" s="10">
        <v>60.51</v>
      </c>
      <c r="E445">
        <f t="shared" si="21"/>
        <v>1</v>
      </c>
      <c r="F445">
        <f t="shared" si="22"/>
        <v>1</v>
      </c>
      <c r="G445">
        <f t="shared" si="23"/>
        <v>3</v>
      </c>
    </row>
    <row r="446" spans="1:7" x14ac:dyDescent="0.2">
      <c r="A446" s="8" t="s">
        <v>669</v>
      </c>
      <c r="B446" s="1">
        <v>41558</v>
      </c>
      <c r="C446">
        <v>3</v>
      </c>
      <c r="D446" s="10">
        <v>106.52333333333335</v>
      </c>
      <c r="E446">
        <f t="shared" si="21"/>
        <v>3</v>
      </c>
      <c r="F446">
        <f t="shared" si="22"/>
        <v>2</v>
      </c>
      <c r="G446">
        <f t="shared" si="23"/>
        <v>5</v>
      </c>
    </row>
    <row r="447" spans="1:7" x14ac:dyDescent="0.2">
      <c r="A447" s="8" t="s">
        <v>891</v>
      </c>
      <c r="B447" s="1">
        <v>41413</v>
      </c>
      <c r="C447">
        <v>2</v>
      </c>
      <c r="D447" s="10">
        <v>29.754999999999995</v>
      </c>
      <c r="E447">
        <f t="shared" si="21"/>
        <v>2</v>
      </c>
      <c r="F447">
        <f t="shared" si="22"/>
        <v>1</v>
      </c>
      <c r="G447">
        <f t="shared" si="23"/>
        <v>2</v>
      </c>
    </row>
    <row r="448" spans="1:7" x14ac:dyDescent="0.2">
      <c r="A448" s="8" t="s">
        <v>962</v>
      </c>
      <c r="B448" s="1">
        <v>41371</v>
      </c>
      <c r="C448">
        <v>3</v>
      </c>
      <c r="D448" s="10">
        <v>55.919999999999995</v>
      </c>
      <c r="E448">
        <f t="shared" si="21"/>
        <v>2</v>
      </c>
      <c r="F448">
        <f t="shared" si="22"/>
        <v>2</v>
      </c>
      <c r="G448">
        <f t="shared" si="23"/>
        <v>3</v>
      </c>
    </row>
    <row r="449" spans="1:7" x14ac:dyDescent="0.2">
      <c r="A449" s="8" t="s">
        <v>769</v>
      </c>
      <c r="B449" s="1">
        <v>41484</v>
      </c>
      <c r="C449">
        <v>2</v>
      </c>
      <c r="D449" s="10">
        <v>33.545000000000002</v>
      </c>
      <c r="E449">
        <f t="shared" si="21"/>
        <v>3</v>
      </c>
      <c r="F449">
        <f t="shared" si="22"/>
        <v>1</v>
      </c>
      <c r="G449">
        <f t="shared" si="23"/>
        <v>2</v>
      </c>
    </row>
    <row r="450" spans="1:7" x14ac:dyDescent="0.2">
      <c r="A450" s="8" t="s">
        <v>2104</v>
      </c>
      <c r="B450" s="1">
        <v>41294</v>
      </c>
      <c r="C450">
        <v>1</v>
      </c>
      <c r="D450" s="10">
        <v>40.92</v>
      </c>
      <c r="E450">
        <f t="shared" si="21"/>
        <v>1</v>
      </c>
      <c r="F450">
        <f t="shared" si="22"/>
        <v>1</v>
      </c>
      <c r="G450">
        <f t="shared" si="23"/>
        <v>2</v>
      </c>
    </row>
    <row r="451" spans="1:7" x14ac:dyDescent="0.2">
      <c r="A451" s="8" t="s">
        <v>347</v>
      </c>
      <c r="B451" s="1">
        <v>41717</v>
      </c>
      <c r="C451">
        <v>12</v>
      </c>
      <c r="D451" s="10">
        <v>69.69083333333333</v>
      </c>
      <c r="E451">
        <f t="shared" si="21"/>
        <v>5</v>
      </c>
      <c r="F451">
        <f t="shared" si="22"/>
        <v>5</v>
      </c>
      <c r="G451">
        <f t="shared" si="23"/>
        <v>3</v>
      </c>
    </row>
    <row r="452" spans="1:7" x14ac:dyDescent="0.2">
      <c r="A452" s="8" t="s">
        <v>913</v>
      </c>
      <c r="B452" s="1">
        <v>41400</v>
      </c>
      <c r="C452">
        <v>5</v>
      </c>
      <c r="D452" s="10">
        <v>30.214000000000006</v>
      </c>
      <c r="E452">
        <f t="shared" si="21"/>
        <v>2</v>
      </c>
      <c r="F452">
        <f t="shared" si="22"/>
        <v>2</v>
      </c>
      <c r="G452">
        <f t="shared" si="23"/>
        <v>2</v>
      </c>
    </row>
    <row r="453" spans="1:7" x14ac:dyDescent="0.2">
      <c r="A453" s="8" t="s">
        <v>2105</v>
      </c>
      <c r="B453" s="1">
        <v>41294</v>
      </c>
      <c r="C453">
        <v>1</v>
      </c>
      <c r="D453" s="10">
        <v>34.730000000000004</v>
      </c>
      <c r="E453">
        <f t="shared" ref="E453:E516" si="24">VLOOKUP(B453,$K$5:$L$9,2)</f>
        <v>1</v>
      </c>
      <c r="F453">
        <f t="shared" ref="F453:F516" si="25">VLOOKUP(C453,$N$5:$O$9,2)</f>
        <v>1</v>
      </c>
      <c r="G453">
        <f t="shared" ref="G453:G516" si="26">VLOOKUP(D453,$Q$5:$R$9,2)</f>
        <v>2</v>
      </c>
    </row>
    <row r="454" spans="1:7" x14ac:dyDescent="0.2">
      <c r="A454" s="8" t="s">
        <v>2106</v>
      </c>
      <c r="B454" s="1">
        <v>41294</v>
      </c>
      <c r="C454">
        <v>1</v>
      </c>
      <c r="D454" s="10">
        <v>87.23</v>
      </c>
      <c r="E454">
        <f t="shared" si="24"/>
        <v>1</v>
      </c>
      <c r="F454">
        <f t="shared" si="25"/>
        <v>1</v>
      </c>
      <c r="G454">
        <f t="shared" si="26"/>
        <v>4</v>
      </c>
    </row>
    <row r="455" spans="1:7" x14ac:dyDescent="0.2">
      <c r="A455" s="8" t="s">
        <v>2107</v>
      </c>
      <c r="B455" s="1">
        <v>41294</v>
      </c>
      <c r="C455">
        <v>1</v>
      </c>
      <c r="D455" s="10">
        <v>54.89</v>
      </c>
      <c r="E455">
        <f t="shared" si="24"/>
        <v>1</v>
      </c>
      <c r="F455">
        <f t="shared" si="25"/>
        <v>1</v>
      </c>
      <c r="G455">
        <f t="shared" si="26"/>
        <v>3</v>
      </c>
    </row>
    <row r="456" spans="1:7" x14ac:dyDescent="0.2">
      <c r="A456" s="8" t="s">
        <v>121</v>
      </c>
      <c r="B456" s="1">
        <v>41794</v>
      </c>
      <c r="C456">
        <v>12</v>
      </c>
      <c r="D456" s="10">
        <v>31.557500000000001</v>
      </c>
      <c r="E456">
        <f t="shared" si="24"/>
        <v>5</v>
      </c>
      <c r="F456">
        <f t="shared" si="25"/>
        <v>5</v>
      </c>
      <c r="G456">
        <f t="shared" si="26"/>
        <v>2</v>
      </c>
    </row>
    <row r="457" spans="1:7" x14ac:dyDescent="0.2">
      <c r="A457" s="8" t="s">
        <v>2108</v>
      </c>
      <c r="B457" s="1">
        <v>41294</v>
      </c>
      <c r="C457">
        <v>1</v>
      </c>
      <c r="D457" s="10">
        <v>70.25</v>
      </c>
      <c r="E457">
        <f t="shared" si="24"/>
        <v>1</v>
      </c>
      <c r="F457">
        <f t="shared" si="25"/>
        <v>1</v>
      </c>
      <c r="G457">
        <f t="shared" si="26"/>
        <v>3</v>
      </c>
    </row>
    <row r="458" spans="1:7" x14ac:dyDescent="0.2">
      <c r="A458" s="8" t="s">
        <v>1061</v>
      </c>
      <c r="B458" s="1">
        <v>41354</v>
      </c>
      <c r="C458">
        <v>2</v>
      </c>
      <c r="D458" s="10">
        <v>54.699999999999996</v>
      </c>
      <c r="E458">
        <f t="shared" si="24"/>
        <v>1</v>
      </c>
      <c r="F458">
        <f t="shared" si="25"/>
        <v>1</v>
      </c>
      <c r="G458">
        <f t="shared" si="26"/>
        <v>3</v>
      </c>
    </row>
    <row r="459" spans="1:7" x14ac:dyDescent="0.2">
      <c r="A459" s="8" t="s">
        <v>517</v>
      </c>
      <c r="B459" s="1">
        <v>41638</v>
      </c>
      <c r="C459">
        <v>4</v>
      </c>
      <c r="D459" s="10">
        <v>49.39</v>
      </c>
      <c r="E459">
        <f t="shared" si="24"/>
        <v>4</v>
      </c>
      <c r="F459">
        <f t="shared" si="25"/>
        <v>2</v>
      </c>
      <c r="G459">
        <f t="shared" si="26"/>
        <v>2</v>
      </c>
    </row>
    <row r="460" spans="1:7" x14ac:dyDescent="0.2">
      <c r="A460" s="8" t="s">
        <v>2109</v>
      </c>
      <c r="B460" s="1">
        <v>41294</v>
      </c>
      <c r="C460">
        <v>1</v>
      </c>
      <c r="D460" s="10">
        <v>34.96</v>
      </c>
      <c r="E460">
        <f t="shared" si="24"/>
        <v>1</v>
      </c>
      <c r="F460">
        <f t="shared" si="25"/>
        <v>1</v>
      </c>
      <c r="G460">
        <f t="shared" si="26"/>
        <v>2</v>
      </c>
    </row>
    <row r="461" spans="1:7" x14ac:dyDescent="0.2">
      <c r="A461" s="8" t="s">
        <v>141</v>
      </c>
      <c r="B461" s="1">
        <v>41790</v>
      </c>
      <c r="C461">
        <v>4</v>
      </c>
      <c r="D461" s="10">
        <v>50.314999999999998</v>
      </c>
      <c r="E461">
        <f t="shared" si="24"/>
        <v>5</v>
      </c>
      <c r="F461">
        <f t="shared" si="25"/>
        <v>2</v>
      </c>
      <c r="G461">
        <f t="shared" si="26"/>
        <v>3</v>
      </c>
    </row>
    <row r="462" spans="1:7" x14ac:dyDescent="0.2">
      <c r="A462" s="8" t="s">
        <v>731</v>
      </c>
      <c r="B462" s="1">
        <v>41515</v>
      </c>
      <c r="C462">
        <v>2</v>
      </c>
      <c r="D462" s="10">
        <v>44.905000000000001</v>
      </c>
      <c r="E462">
        <f t="shared" si="24"/>
        <v>3</v>
      </c>
      <c r="F462">
        <f t="shared" si="25"/>
        <v>1</v>
      </c>
      <c r="G462">
        <f t="shared" si="26"/>
        <v>2</v>
      </c>
    </row>
    <row r="463" spans="1:7" x14ac:dyDescent="0.2">
      <c r="A463" s="8" t="s">
        <v>666</v>
      </c>
      <c r="B463" s="1">
        <v>41560</v>
      </c>
      <c r="C463">
        <v>2</v>
      </c>
      <c r="D463" s="10">
        <v>41.94</v>
      </c>
      <c r="E463">
        <f t="shared" si="24"/>
        <v>3</v>
      </c>
      <c r="F463">
        <f t="shared" si="25"/>
        <v>1</v>
      </c>
      <c r="G463">
        <f t="shared" si="26"/>
        <v>2</v>
      </c>
    </row>
    <row r="464" spans="1:7" x14ac:dyDescent="0.2">
      <c r="A464" s="8" t="s">
        <v>604</v>
      </c>
      <c r="B464" s="1">
        <v>41596</v>
      </c>
      <c r="C464">
        <v>7</v>
      </c>
      <c r="D464" s="10">
        <v>30.685714285714287</v>
      </c>
      <c r="E464">
        <f t="shared" si="24"/>
        <v>4</v>
      </c>
      <c r="F464">
        <f t="shared" si="25"/>
        <v>3</v>
      </c>
      <c r="G464">
        <f t="shared" si="26"/>
        <v>2</v>
      </c>
    </row>
    <row r="465" spans="1:7" x14ac:dyDescent="0.2">
      <c r="A465" s="8" t="s">
        <v>176</v>
      </c>
      <c r="B465" s="1">
        <v>41778</v>
      </c>
      <c r="C465">
        <v>2</v>
      </c>
      <c r="D465" s="10">
        <v>64.16</v>
      </c>
      <c r="E465">
        <f t="shared" si="24"/>
        <v>5</v>
      </c>
      <c r="F465">
        <f t="shared" si="25"/>
        <v>1</v>
      </c>
      <c r="G465">
        <f t="shared" si="26"/>
        <v>3</v>
      </c>
    </row>
    <row r="466" spans="1:7" x14ac:dyDescent="0.2">
      <c r="A466" s="8" t="s">
        <v>570</v>
      </c>
      <c r="B466" s="1">
        <v>41614</v>
      </c>
      <c r="C466">
        <v>3</v>
      </c>
      <c r="D466" s="10">
        <v>38.04</v>
      </c>
      <c r="E466">
        <f t="shared" si="24"/>
        <v>4</v>
      </c>
      <c r="F466">
        <f t="shared" si="25"/>
        <v>2</v>
      </c>
      <c r="G466">
        <f t="shared" si="26"/>
        <v>2</v>
      </c>
    </row>
    <row r="467" spans="1:7" x14ac:dyDescent="0.2">
      <c r="A467" s="8" t="s">
        <v>2110</v>
      </c>
      <c r="B467" s="1">
        <v>41294</v>
      </c>
      <c r="C467">
        <v>1</v>
      </c>
      <c r="D467" s="10">
        <v>51.73</v>
      </c>
      <c r="E467">
        <f t="shared" si="24"/>
        <v>1</v>
      </c>
      <c r="F467">
        <f t="shared" si="25"/>
        <v>1</v>
      </c>
      <c r="G467">
        <f t="shared" si="26"/>
        <v>3</v>
      </c>
    </row>
    <row r="468" spans="1:7" x14ac:dyDescent="0.2">
      <c r="A468" s="8" t="s">
        <v>2111</v>
      </c>
      <c r="B468" s="1">
        <v>41294</v>
      </c>
      <c r="C468">
        <v>1</v>
      </c>
      <c r="D468" s="10">
        <v>20.98</v>
      </c>
      <c r="E468">
        <f t="shared" si="24"/>
        <v>1</v>
      </c>
      <c r="F468">
        <f t="shared" si="25"/>
        <v>1</v>
      </c>
      <c r="G468">
        <f t="shared" si="26"/>
        <v>1</v>
      </c>
    </row>
    <row r="469" spans="1:7" x14ac:dyDescent="0.2">
      <c r="A469" s="8" t="s">
        <v>253</v>
      </c>
      <c r="B469" s="1">
        <v>41748</v>
      </c>
      <c r="C469">
        <v>4</v>
      </c>
      <c r="D469" s="10">
        <v>39.89</v>
      </c>
      <c r="E469">
        <f t="shared" si="24"/>
        <v>5</v>
      </c>
      <c r="F469">
        <f t="shared" si="25"/>
        <v>2</v>
      </c>
      <c r="G469">
        <f t="shared" si="26"/>
        <v>2</v>
      </c>
    </row>
    <row r="470" spans="1:7" x14ac:dyDescent="0.2">
      <c r="A470" s="8" t="s">
        <v>2112</v>
      </c>
      <c r="B470" s="1">
        <v>41294</v>
      </c>
      <c r="C470">
        <v>1</v>
      </c>
      <c r="D470" s="10">
        <v>41.86</v>
      </c>
      <c r="E470">
        <f t="shared" si="24"/>
        <v>1</v>
      </c>
      <c r="F470">
        <f t="shared" si="25"/>
        <v>1</v>
      </c>
      <c r="G470">
        <f t="shared" si="26"/>
        <v>2</v>
      </c>
    </row>
    <row r="471" spans="1:7" x14ac:dyDescent="0.2">
      <c r="A471" s="8" t="s">
        <v>2113</v>
      </c>
      <c r="B471" s="1">
        <v>41294</v>
      </c>
      <c r="C471">
        <v>1</v>
      </c>
      <c r="D471" s="10">
        <v>45.31</v>
      </c>
      <c r="E471">
        <f t="shared" si="24"/>
        <v>1</v>
      </c>
      <c r="F471">
        <f t="shared" si="25"/>
        <v>1</v>
      </c>
      <c r="G471">
        <f t="shared" si="26"/>
        <v>2</v>
      </c>
    </row>
    <row r="472" spans="1:7" x14ac:dyDescent="0.2">
      <c r="A472" s="8" t="s">
        <v>404</v>
      </c>
      <c r="B472" s="1">
        <v>41699</v>
      </c>
      <c r="C472">
        <v>7</v>
      </c>
      <c r="D472" s="10">
        <v>40.444285714285719</v>
      </c>
      <c r="E472">
        <f t="shared" si="24"/>
        <v>5</v>
      </c>
      <c r="F472">
        <f t="shared" si="25"/>
        <v>3</v>
      </c>
      <c r="G472">
        <f t="shared" si="26"/>
        <v>2</v>
      </c>
    </row>
    <row r="473" spans="1:7" x14ac:dyDescent="0.2">
      <c r="A473" s="8" t="s">
        <v>653</v>
      </c>
      <c r="B473" s="1">
        <v>41572</v>
      </c>
      <c r="C473">
        <v>3</v>
      </c>
      <c r="D473" s="10">
        <v>24.656666666666666</v>
      </c>
      <c r="E473">
        <f t="shared" si="24"/>
        <v>3</v>
      </c>
      <c r="F473">
        <f t="shared" si="25"/>
        <v>2</v>
      </c>
      <c r="G473">
        <f t="shared" si="26"/>
        <v>1</v>
      </c>
    </row>
    <row r="474" spans="1:7" x14ac:dyDescent="0.2">
      <c r="A474" s="8" t="s">
        <v>2088</v>
      </c>
      <c r="B474" s="1">
        <v>41295</v>
      </c>
      <c r="C474">
        <v>1</v>
      </c>
      <c r="D474" s="10">
        <v>21.97</v>
      </c>
      <c r="E474">
        <f t="shared" si="24"/>
        <v>1</v>
      </c>
      <c r="F474">
        <f t="shared" si="25"/>
        <v>1</v>
      </c>
      <c r="G474">
        <f t="shared" si="26"/>
        <v>1</v>
      </c>
    </row>
    <row r="475" spans="1:7" x14ac:dyDescent="0.2">
      <c r="A475" s="8" t="s">
        <v>402</v>
      </c>
      <c r="B475" s="1">
        <v>41700</v>
      </c>
      <c r="C475">
        <v>5</v>
      </c>
      <c r="D475" s="10">
        <v>61.946000000000005</v>
      </c>
      <c r="E475">
        <f t="shared" si="24"/>
        <v>5</v>
      </c>
      <c r="F475">
        <f t="shared" si="25"/>
        <v>2</v>
      </c>
      <c r="G475">
        <f t="shared" si="26"/>
        <v>3</v>
      </c>
    </row>
    <row r="476" spans="1:7" x14ac:dyDescent="0.2">
      <c r="A476" s="8" t="s">
        <v>301</v>
      </c>
      <c r="B476" s="1">
        <v>41730</v>
      </c>
      <c r="C476">
        <v>3</v>
      </c>
      <c r="D476" s="10">
        <v>92.716666666666683</v>
      </c>
      <c r="E476">
        <f t="shared" si="24"/>
        <v>5</v>
      </c>
      <c r="F476">
        <f t="shared" si="25"/>
        <v>2</v>
      </c>
      <c r="G476">
        <f t="shared" si="26"/>
        <v>4</v>
      </c>
    </row>
    <row r="477" spans="1:7" x14ac:dyDescent="0.2">
      <c r="A477" s="8" t="s">
        <v>2089</v>
      </c>
      <c r="B477" s="1">
        <v>41295</v>
      </c>
      <c r="C477">
        <v>1</v>
      </c>
      <c r="D477" s="10">
        <v>25.96</v>
      </c>
      <c r="E477">
        <f t="shared" si="24"/>
        <v>1</v>
      </c>
      <c r="F477">
        <f t="shared" si="25"/>
        <v>1</v>
      </c>
      <c r="G477">
        <f t="shared" si="26"/>
        <v>2</v>
      </c>
    </row>
    <row r="478" spans="1:7" x14ac:dyDescent="0.2">
      <c r="A478" s="8" t="s">
        <v>1045</v>
      </c>
      <c r="B478" s="1">
        <v>41355</v>
      </c>
      <c r="C478">
        <v>2</v>
      </c>
      <c r="D478" s="10">
        <v>22.98</v>
      </c>
      <c r="E478">
        <f t="shared" si="24"/>
        <v>1</v>
      </c>
      <c r="F478">
        <f t="shared" si="25"/>
        <v>1</v>
      </c>
      <c r="G478">
        <f t="shared" si="26"/>
        <v>1</v>
      </c>
    </row>
    <row r="479" spans="1:7" x14ac:dyDescent="0.2">
      <c r="A479" s="8" t="s">
        <v>2090</v>
      </c>
      <c r="B479" s="1">
        <v>41295</v>
      </c>
      <c r="C479">
        <v>1</v>
      </c>
      <c r="D479" s="10">
        <v>24.97</v>
      </c>
      <c r="E479">
        <f t="shared" si="24"/>
        <v>1</v>
      </c>
      <c r="F479">
        <f t="shared" si="25"/>
        <v>1</v>
      </c>
      <c r="G479">
        <f t="shared" si="26"/>
        <v>1</v>
      </c>
    </row>
    <row r="480" spans="1:7" x14ac:dyDescent="0.2">
      <c r="A480" s="8" t="s">
        <v>715</v>
      </c>
      <c r="B480" s="1">
        <v>41527</v>
      </c>
      <c r="C480">
        <v>12</v>
      </c>
      <c r="D480" s="10">
        <v>59.490833333333335</v>
      </c>
      <c r="E480">
        <f t="shared" si="24"/>
        <v>3</v>
      </c>
      <c r="F480">
        <f t="shared" si="25"/>
        <v>5</v>
      </c>
      <c r="G480">
        <f t="shared" si="26"/>
        <v>3</v>
      </c>
    </row>
    <row r="481" spans="1:7" x14ac:dyDescent="0.2">
      <c r="A481" s="8" t="s">
        <v>2091</v>
      </c>
      <c r="B481" s="1">
        <v>41295</v>
      </c>
      <c r="C481">
        <v>1</v>
      </c>
      <c r="D481" s="10">
        <v>24.97</v>
      </c>
      <c r="E481">
        <f t="shared" si="24"/>
        <v>1</v>
      </c>
      <c r="F481">
        <f t="shared" si="25"/>
        <v>1</v>
      </c>
      <c r="G481">
        <f t="shared" si="26"/>
        <v>1</v>
      </c>
    </row>
    <row r="482" spans="1:7" x14ac:dyDescent="0.2">
      <c r="A482" s="8" t="s">
        <v>994</v>
      </c>
      <c r="B482" s="1">
        <v>41358</v>
      </c>
      <c r="C482">
        <v>5</v>
      </c>
      <c r="D482" s="10">
        <v>51.851999999999997</v>
      </c>
      <c r="E482">
        <f t="shared" si="24"/>
        <v>1</v>
      </c>
      <c r="F482">
        <f t="shared" si="25"/>
        <v>2</v>
      </c>
      <c r="G482">
        <f t="shared" si="26"/>
        <v>3</v>
      </c>
    </row>
    <row r="483" spans="1:7" x14ac:dyDescent="0.2">
      <c r="A483" s="8" t="s">
        <v>2092</v>
      </c>
      <c r="B483" s="1">
        <v>41295</v>
      </c>
      <c r="C483">
        <v>1</v>
      </c>
      <c r="D483" s="10">
        <v>32.989999999999995</v>
      </c>
      <c r="E483">
        <f t="shared" si="24"/>
        <v>1</v>
      </c>
      <c r="F483">
        <f t="shared" si="25"/>
        <v>1</v>
      </c>
      <c r="G483">
        <f t="shared" si="26"/>
        <v>2</v>
      </c>
    </row>
    <row r="484" spans="1:7" x14ac:dyDescent="0.2">
      <c r="A484" s="8" t="s">
        <v>2093</v>
      </c>
      <c r="B484" s="1">
        <v>41295</v>
      </c>
      <c r="C484">
        <v>1</v>
      </c>
      <c r="D484" s="10">
        <v>20.98</v>
      </c>
      <c r="E484">
        <f t="shared" si="24"/>
        <v>1</v>
      </c>
      <c r="F484">
        <f t="shared" si="25"/>
        <v>1</v>
      </c>
      <c r="G484">
        <f t="shared" si="26"/>
        <v>1</v>
      </c>
    </row>
    <row r="485" spans="1:7" x14ac:dyDescent="0.2">
      <c r="A485" s="8" t="s">
        <v>654</v>
      </c>
      <c r="B485" s="1">
        <v>41571</v>
      </c>
      <c r="C485">
        <v>2</v>
      </c>
      <c r="D485" s="10">
        <v>81.204999999999998</v>
      </c>
      <c r="E485">
        <f t="shared" si="24"/>
        <v>3</v>
      </c>
      <c r="F485">
        <f t="shared" si="25"/>
        <v>1</v>
      </c>
      <c r="G485">
        <f t="shared" si="26"/>
        <v>4</v>
      </c>
    </row>
    <row r="486" spans="1:7" x14ac:dyDescent="0.2">
      <c r="A486" s="8" t="s">
        <v>327</v>
      </c>
      <c r="B486" s="1">
        <v>41721</v>
      </c>
      <c r="C486">
        <v>8</v>
      </c>
      <c r="D486" s="10">
        <v>35.923749999999998</v>
      </c>
      <c r="E486">
        <f t="shared" si="24"/>
        <v>5</v>
      </c>
      <c r="F486">
        <f t="shared" si="25"/>
        <v>3</v>
      </c>
      <c r="G486">
        <f t="shared" si="26"/>
        <v>2</v>
      </c>
    </row>
    <row r="487" spans="1:7" x14ac:dyDescent="0.2">
      <c r="A487" s="8" t="s">
        <v>340</v>
      </c>
      <c r="B487" s="1">
        <v>41719</v>
      </c>
      <c r="C487">
        <v>2</v>
      </c>
      <c r="D487" s="10">
        <v>27.674999999999997</v>
      </c>
      <c r="E487">
        <f t="shared" si="24"/>
        <v>5</v>
      </c>
      <c r="F487">
        <f t="shared" si="25"/>
        <v>1</v>
      </c>
      <c r="G487">
        <f t="shared" si="26"/>
        <v>2</v>
      </c>
    </row>
    <row r="488" spans="1:7" x14ac:dyDescent="0.2">
      <c r="A488" s="8" t="s">
        <v>571</v>
      </c>
      <c r="B488" s="1">
        <v>41614</v>
      </c>
      <c r="C488">
        <v>5</v>
      </c>
      <c r="D488" s="10">
        <v>37.981999999999999</v>
      </c>
      <c r="E488">
        <f t="shared" si="24"/>
        <v>4</v>
      </c>
      <c r="F488">
        <f t="shared" si="25"/>
        <v>2</v>
      </c>
      <c r="G488">
        <f t="shared" si="26"/>
        <v>2</v>
      </c>
    </row>
    <row r="489" spans="1:7" x14ac:dyDescent="0.2">
      <c r="A489" s="8" t="s">
        <v>2094</v>
      </c>
      <c r="B489" s="1">
        <v>41295</v>
      </c>
      <c r="C489">
        <v>1</v>
      </c>
      <c r="D489" s="10">
        <v>23.490000000000002</v>
      </c>
      <c r="E489">
        <f t="shared" si="24"/>
        <v>1</v>
      </c>
      <c r="F489">
        <f t="shared" si="25"/>
        <v>1</v>
      </c>
      <c r="G489">
        <f t="shared" si="26"/>
        <v>1</v>
      </c>
    </row>
    <row r="490" spans="1:7" x14ac:dyDescent="0.2">
      <c r="A490" s="8" t="s">
        <v>525</v>
      </c>
      <c r="B490" s="1">
        <v>41631</v>
      </c>
      <c r="C490">
        <v>3</v>
      </c>
      <c r="D490" s="10">
        <v>21.650000000000002</v>
      </c>
      <c r="E490">
        <f t="shared" si="24"/>
        <v>4</v>
      </c>
      <c r="F490">
        <f t="shared" si="25"/>
        <v>2</v>
      </c>
      <c r="G490">
        <f t="shared" si="26"/>
        <v>1</v>
      </c>
    </row>
    <row r="491" spans="1:7" x14ac:dyDescent="0.2">
      <c r="A491" s="8" t="s">
        <v>1842</v>
      </c>
      <c r="B491" s="1">
        <v>41310</v>
      </c>
      <c r="C491">
        <v>2</v>
      </c>
      <c r="D491" s="10">
        <v>34.04</v>
      </c>
      <c r="E491">
        <f t="shared" si="24"/>
        <v>1</v>
      </c>
      <c r="F491">
        <f t="shared" si="25"/>
        <v>1</v>
      </c>
      <c r="G491">
        <f t="shared" si="26"/>
        <v>2</v>
      </c>
    </row>
    <row r="492" spans="1:7" x14ac:dyDescent="0.2">
      <c r="A492" s="8" t="s">
        <v>2095</v>
      </c>
      <c r="B492" s="1">
        <v>41295</v>
      </c>
      <c r="C492">
        <v>1</v>
      </c>
      <c r="D492" s="10">
        <v>52.98</v>
      </c>
      <c r="E492">
        <f t="shared" si="24"/>
        <v>1</v>
      </c>
      <c r="F492">
        <f t="shared" si="25"/>
        <v>1</v>
      </c>
      <c r="G492">
        <f t="shared" si="26"/>
        <v>3</v>
      </c>
    </row>
    <row r="493" spans="1:7" x14ac:dyDescent="0.2">
      <c r="A493" s="8" t="s">
        <v>2096</v>
      </c>
      <c r="B493" s="1">
        <v>41295</v>
      </c>
      <c r="C493">
        <v>1</v>
      </c>
      <c r="D493" s="10">
        <v>71.64</v>
      </c>
      <c r="E493">
        <f t="shared" si="24"/>
        <v>1</v>
      </c>
      <c r="F493">
        <f t="shared" si="25"/>
        <v>1</v>
      </c>
      <c r="G493">
        <f t="shared" si="26"/>
        <v>3</v>
      </c>
    </row>
    <row r="494" spans="1:7" x14ac:dyDescent="0.2">
      <c r="A494" s="8" t="s">
        <v>11</v>
      </c>
      <c r="B494" s="1">
        <v>41817</v>
      </c>
      <c r="C494">
        <v>11</v>
      </c>
      <c r="D494" s="10">
        <v>51.550909090909073</v>
      </c>
      <c r="E494">
        <f t="shared" si="24"/>
        <v>5</v>
      </c>
      <c r="F494">
        <f t="shared" si="25"/>
        <v>4</v>
      </c>
      <c r="G494">
        <f t="shared" si="26"/>
        <v>3</v>
      </c>
    </row>
    <row r="495" spans="1:7" x14ac:dyDescent="0.2">
      <c r="A495" s="8" t="s">
        <v>1407</v>
      </c>
      <c r="B495" s="1">
        <v>41334</v>
      </c>
      <c r="C495">
        <v>4</v>
      </c>
      <c r="D495" s="10">
        <v>45.620000000000005</v>
      </c>
      <c r="E495">
        <f t="shared" si="24"/>
        <v>1</v>
      </c>
      <c r="F495">
        <f t="shared" si="25"/>
        <v>2</v>
      </c>
      <c r="G495">
        <f t="shared" si="26"/>
        <v>2</v>
      </c>
    </row>
    <row r="496" spans="1:7" x14ac:dyDescent="0.2">
      <c r="A496" s="8" t="s">
        <v>2097</v>
      </c>
      <c r="B496" s="1">
        <v>41295</v>
      </c>
      <c r="C496">
        <v>1</v>
      </c>
      <c r="D496" s="10">
        <v>85.97</v>
      </c>
      <c r="E496">
        <f t="shared" si="24"/>
        <v>1</v>
      </c>
      <c r="F496">
        <f t="shared" si="25"/>
        <v>1</v>
      </c>
      <c r="G496">
        <f t="shared" si="26"/>
        <v>4</v>
      </c>
    </row>
    <row r="497" spans="1:7" x14ac:dyDescent="0.2">
      <c r="A497" s="8" t="s">
        <v>2098</v>
      </c>
      <c r="B497" s="1">
        <v>41295</v>
      </c>
      <c r="C497">
        <v>1</v>
      </c>
      <c r="D497" s="10">
        <v>25.96</v>
      </c>
      <c r="E497">
        <f t="shared" si="24"/>
        <v>1</v>
      </c>
      <c r="F497">
        <f t="shared" si="25"/>
        <v>1</v>
      </c>
      <c r="G497">
        <f t="shared" si="26"/>
        <v>2</v>
      </c>
    </row>
    <row r="498" spans="1:7" x14ac:dyDescent="0.2">
      <c r="A498" s="8" t="s">
        <v>2099</v>
      </c>
      <c r="B498" s="1">
        <v>41295</v>
      </c>
      <c r="C498">
        <v>1</v>
      </c>
      <c r="D498" s="10">
        <v>50.98</v>
      </c>
      <c r="E498">
        <f t="shared" si="24"/>
        <v>1</v>
      </c>
      <c r="F498">
        <f t="shared" si="25"/>
        <v>1</v>
      </c>
      <c r="G498">
        <f t="shared" si="26"/>
        <v>3</v>
      </c>
    </row>
    <row r="499" spans="1:7" x14ac:dyDescent="0.2">
      <c r="A499" s="8" t="s">
        <v>2075</v>
      </c>
      <c r="B499" s="1">
        <v>41296</v>
      </c>
      <c r="C499">
        <v>1</v>
      </c>
      <c r="D499" s="10">
        <v>48.98</v>
      </c>
      <c r="E499">
        <f t="shared" si="24"/>
        <v>1</v>
      </c>
      <c r="F499">
        <f t="shared" si="25"/>
        <v>1</v>
      </c>
      <c r="G499">
        <f t="shared" si="26"/>
        <v>2</v>
      </c>
    </row>
    <row r="500" spans="1:7" x14ac:dyDescent="0.2">
      <c r="A500" s="8" t="s">
        <v>294</v>
      </c>
      <c r="B500" s="1">
        <v>41734</v>
      </c>
      <c r="C500">
        <v>4</v>
      </c>
      <c r="D500" s="10">
        <v>66.262500000000003</v>
      </c>
      <c r="E500">
        <f t="shared" si="24"/>
        <v>5</v>
      </c>
      <c r="F500">
        <f t="shared" si="25"/>
        <v>2</v>
      </c>
      <c r="G500">
        <f t="shared" si="26"/>
        <v>3</v>
      </c>
    </row>
    <row r="501" spans="1:7" x14ac:dyDescent="0.2">
      <c r="A501" s="8" t="s">
        <v>2076</v>
      </c>
      <c r="B501" s="1">
        <v>41296</v>
      </c>
      <c r="C501">
        <v>1</v>
      </c>
      <c r="D501" s="10">
        <v>76.34</v>
      </c>
      <c r="E501">
        <f t="shared" si="24"/>
        <v>1</v>
      </c>
      <c r="F501">
        <f t="shared" si="25"/>
        <v>1</v>
      </c>
      <c r="G501">
        <f t="shared" si="26"/>
        <v>4</v>
      </c>
    </row>
    <row r="502" spans="1:7" x14ac:dyDescent="0.2">
      <c r="A502" s="8" t="s">
        <v>542</v>
      </c>
      <c r="B502" s="1">
        <v>41623</v>
      </c>
      <c r="C502">
        <v>5</v>
      </c>
      <c r="D502" s="10">
        <v>79.259999999999991</v>
      </c>
      <c r="E502">
        <f t="shared" si="24"/>
        <v>4</v>
      </c>
      <c r="F502">
        <f t="shared" si="25"/>
        <v>2</v>
      </c>
      <c r="G502">
        <f t="shared" si="26"/>
        <v>4</v>
      </c>
    </row>
    <row r="503" spans="1:7" x14ac:dyDescent="0.2">
      <c r="A503" s="8" t="s">
        <v>2077</v>
      </c>
      <c r="B503" s="1">
        <v>41296</v>
      </c>
      <c r="C503">
        <v>1</v>
      </c>
      <c r="D503" s="10">
        <v>29.75</v>
      </c>
      <c r="E503">
        <f t="shared" si="24"/>
        <v>1</v>
      </c>
      <c r="F503">
        <f t="shared" si="25"/>
        <v>1</v>
      </c>
      <c r="G503">
        <f t="shared" si="26"/>
        <v>2</v>
      </c>
    </row>
    <row r="504" spans="1:7" x14ac:dyDescent="0.2">
      <c r="A504" s="8" t="s">
        <v>470</v>
      </c>
      <c r="B504" s="1">
        <v>41670</v>
      </c>
      <c r="C504">
        <v>24</v>
      </c>
      <c r="D504" s="10">
        <v>91.982500000000002</v>
      </c>
      <c r="E504">
        <f t="shared" si="24"/>
        <v>4</v>
      </c>
      <c r="F504">
        <f t="shared" si="25"/>
        <v>5</v>
      </c>
      <c r="G504">
        <f t="shared" si="26"/>
        <v>4</v>
      </c>
    </row>
    <row r="505" spans="1:7" x14ac:dyDescent="0.2">
      <c r="A505" s="8" t="s">
        <v>2078</v>
      </c>
      <c r="B505" s="1">
        <v>41296</v>
      </c>
      <c r="C505">
        <v>1</v>
      </c>
      <c r="D505" s="10">
        <v>24.97</v>
      </c>
      <c r="E505">
        <f t="shared" si="24"/>
        <v>1</v>
      </c>
      <c r="F505">
        <f t="shared" si="25"/>
        <v>1</v>
      </c>
      <c r="G505">
        <f t="shared" si="26"/>
        <v>1</v>
      </c>
    </row>
    <row r="506" spans="1:7" x14ac:dyDescent="0.2">
      <c r="A506" s="8" t="s">
        <v>1424</v>
      </c>
      <c r="B506" s="1">
        <v>41333</v>
      </c>
      <c r="C506">
        <v>2</v>
      </c>
      <c r="D506" s="10">
        <v>40.85</v>
      </c>
      <c r="E506">
        <f t="shared" si="24"/>
        <v>1</v>
      </c>
      <c r="F506">
        <f t="shared" si="25"/>
        <v>1</v>
      </c>
      <c r="G506">
        <f t="shared" si="26"/>
        <v>2</v>
      </c>
    </row>
    <row r="507" spans="1:7" x14ac:dyDescent="0.2">
      <c r="A507" s="8" t="s">
        <v>2079</v>
      </c>
      <c r="B507" s="1">
        <v>41296</v>
      </c>
      <c r="C507">
        <v>1</v>
      </c>
      <c r="D507" s="10">
        <v>60.97</v>
      </c>
      <c r="E507">
        <f t="shared" si="24"/>
        <v>1</v>
      </c>
      <c r="F507">
        <f t="shared" si="25"/>
        <v>1</v>
      </c>
      <c r="G507">
        <f t="shared" si="26"/>
        <v>3</v>
      </c>
    </row>
    <row r="508" spans="1:7" x14ac:dyDescent="0.2">
      <c r="A508" s="8" t="s">
        <v>1107</v>
      </c>
      <c r="B508" s="1">
        <v>41351</v>
      </c>
      <c r="C508">
        <v>2</v>
      </c>
      <c r="D508" s="10">
        <v>35.81</v>
      </c>
      <c r="E508">
        <f t="shared" si="24"/>
        <v>1</v>
      </c>
      <c r="F508">
        <f t="shared" si="25"/>
        <v>1</v>
      </c>
      <c r="G508">
        <f t="shared" si="26"/>
        <v>2</v>
      </c>
    </row>
    <row r="509" spans="1:7" x14ac:dyDescent="0.2">
      <c r="A509" s="8" t="s">
        <v>2080</v>
      </c>
      <c r="B509" s="1">
        <v>41296</v>
      </c>
      <c r="C509">
        <v>1</v>
      </c>
      <c r="D509" s="10">
        <v>46.76</v>
      </c>
      <c r="E509">
        <f t="shared" si="24"/>
        <v>1</v>
      </c>
      <c r="F509">
        <f t="shared" si="25"/>
        <v>1</v>
      </c>
      <c r="G509">
        <f t="shared" si="26"/>
        <v>2</v>
      </c>
    </row>
    <row r="510" spans="1:7" x14ac:dyDescent="0.2">
      <c r="A510" s="8" t="s">
        <v>2081</v>
      </c>
      <c r="B510" s="1">
        <v>41296</v>
      </c>
      <c r="C510">
        <v>1</v>
      </c>
      <c r="D510" s="10">
        <v>22.77</v>
      </c>
      <c r="E510">
        <f t="shared" si="24"/>
        <v>1</v>
      </c>
      <c r="F510">
        <f t="shared" si="25"/>
        <v>1</v>
      </c>
      <c r="G510">
        <f t="shared" si="26"/>
        <v>1</v>
      </c>
    </row>
    <row r="511" spans="1:7" x14ac:dyDescent="0.2">
      <c r="A511" s="8" t="s">
        <v>50</v>
      </c>
      <c r="B511" s="1">
        <v>41808</v>
      </c>
      <c r="C511">
        <v>3</v>
      </c>
      <c r="D511" s="10">
        <v>30.553333333333338</v>
      </c>
      <c r="E511">
        <f t="shared" si="24"/>
        <v>5</v>
      </c>
      <c r="F511">
        <f t="shared" si="25"/>
        <v>2</v>
      </c>
      <c r="G511">
        <f t="shared" si="26"/>
        <v>2</v>
      </c>
    </row>
    <row r="512" spans="1:7" x14ac:dyDescent="0.2">
      <c r="A512" s="8" t="s">
        <v>516</v>
      </c>
      <c r="B512" s="1">
        <v>41640</v>
      </c>
      <c r="C512">
        <v>7</v>
      </c>
      <c r="D512" s="10">
        <v>44.04</v>
      </c>
      <c r="E512">
        <f t="shared" si="24"/>
        <v>4</v>
      </c>
      <c r="F512">
        <f t="shared" si="25"/>
        <v>3</v>
      </c>
      <c r="G512">
        <f t="shared" si="26"/>
        <v>2</v>
      </c>
    </row>
    <row r="513" spans="1:7" x14ac:dyDescent="0.2">
      <c r="A513" s="8" t="s">
        <v>2082</v>
      </c>
      <c r="B513" s="1">
        <v>41296</v>
      </c>
      <c r="C513">
        <v>1</v>
      </c>
      <c r="D513" s="10">
        <v>25.77</v>
      </c>
      <c r="E513">
        <f t="shared" si="24"/>
        <v>1</v>
      </c>
      <c r="F513">
        <f t="shared" si="25"/>
        <v>1</v>
      </c>
      <c r="G513">
        <f t="shared" si="26"/>
        <v>2</v>
      </c>
    </row>
    <row r="514" spans="1:7" x14ac:dyDescent="0.2">
      <c r="A514" s="8" t="s">
        <v>412</v>
      </c>
      <c r="B514" s="1">
        <v>41696</v>
      </c>
      <c r="C514">
        <v>3</v>
      </c>
      <c r="D514" s="10">
        <v>38.196666666666665</v>
      </c>
      <c r="E514">
        <f t="shared" si="24"/>
        <v>5</v>
      </c>
      <c r="F514">
        <f t="shared" si="25"/>
        <v>2</v>
      </c>
      <c r="G514">
        <f t="shared" si="26"/>
        <v>2</v>
      </c>
    </row>
    <row r="515" spans="1:7" x14ac:dyDescent="0.2">
      <c r="A515" s="8" t="s">
        <v>2083</v>
      </c>
      <c r="B515" s="1">
        <v>41296</v>
      </c>
      <c r="C515">
        <v>1</v>
      </c>
      <c r="D515" s="10">
        <v>45.98</v>
      </c>
      <c r="E515">
        <f t="shared" si="24"/>
        <v>1</v>
      </c>
      <c r="F515">
        <f t="shared" si="25"/>
        <v>1</v>
      </c>
      <c r="G515">
        <f t="shared" si="26"/>
        <v>2</v>
      </c>
    </row>
    <row r="516" spans="1:7" x14ac:dyDescent="0.2">
      <c r="A516" s="8" t="s">
        <v>103</v>
      </c>
      <c r="B516" s="1">
        <v>41799</v>
      </c>
      <c r="C516">
        <v>15</v>
      </c>
      <c r="D516" s="10">
        <v>32.225333333333332</v>
      </c>
      <c r="E516">
        <f t="shared" si="24"/>
        <v>5</v>
      </c>
      <c r="F516">
        <f t="shared" si="25"/>
        <v>5</v>
      </c>
      <c r="G516">
        <f t="shared" si="26"/>
        <v>2</v>
      </c>
    </row>
    <row r="517" spans="1:7" x14ac:dyDescent="0.2">
      <c r="A517" s="8" t="s">
        <v>2084</v>
      </c>
      <c r="B517" s="1">
        <v>41296</v>
      </c>
      <c r="C517">
        <v>1</v>
      </c>
      <c r="D517" s="10">
        <v>39.129999999999995</v>
      </c>
      <c r="E517">
        <f t="shared" ref="E517:E580" si="27">VLOOKUP(B517,$K$5:$L$9,2)</f>
        <v>1</v>
      </c>
      <c r="F517">
        <f t="shared" ref="F517:F580" si="28">VLOOKUP(C517,$N$5:$O$9,2)</f>
        <v>1</v>
      </c>
      <c r="G517">
        <f t="shared" ref="G517:G580" si="29">VLOOKUP(D517,$Q$5:$R$9,2)</f>
        <v>2</v>
      </c>
    </row>
    <row r="518" spans="1:7" x14ac:dyDescent="0.2">
      <c r="A518" s="8" t="s">
        <v>956</v>
      </c>
      <c r="B518" s="1">
        <v>41374</v>
      </c>
      <c r="C518">
        <v>3</v>
      </c>
      <c r="D518" s="10">
        <v>26.906666666666666</v>
      </c>
      <c r="E518">
        <f t="shared" si="27"/>
        <v>2</v>
      </c>
      <c r="F518">
        <f t="shared" si="28"/>
        <v>2</v>
      </c>
      <c r="G518">
        <f t="shared" si="29"/>
        <v>2</v>
      </c>
    </row>
    <row r="519" spans="1:7" x14ac:dyDescent="0.2">
      <c r="A519" s="8" t="s">
        <v>2085</v>
      </c>
      <c r="B519" s="1">
        <v>41296</v>
      </c>
      <c r="C519">
        <v>1</v>
      </c>
      <c r="D519" s="10">
        <v>41.36</v>
      </c>
      <c r="E519">
        <f t="shared" si="27"/>
        <v>1</v>
      </c>
      <c r="F519">
        <f t="shared" si="28"/>
        <v>1</v>
      </c>
      <c r="G519">
        <f t="shared" si="29"/>
        <v>2</v>
      </c>
    </row>
    <row r="520" spans="1:7" x14ac:dyDescent="0.2">
      <c r="A520" s="8" t="s">
        <v>2086</v>
      </c>
      <c r="B520" s="1">
        <v>41296</v>
      </c>
      <c r="C520">
        <v>1</v>
      </c>
      <c r="D520" s="10">
        <v>54.7</v>
      </c>
      <c r="E520">
        <f t="shared" si="27"/>
        <v>1</v>
      </c>
      <c r="F520">
        <f t="shared" si="28"/>
        <v>1</v>
      </c>
      <c r="G520">
        <f t="shared" si="29"/>
        <v>3</v>
      </c>
    </row>
    <row r="521" spans="1:7" x14ac:dyDescent="0.2">
      <c r="A521" s="8" t="s">
        <v>649</v>
      </c>
      <c r="B521" s="1">
        <v>41574</v>
      </c>
      <c r="C521">
        <v>7</v>
      </c>
      <c r="D521" s="10">
        <v>61.048571428571435</v>
      </c>
      <c r="E521">
        <f t="shared" si="27"/>
        <v>3</v>
      </c>
      <c r="F521">
        <f t="shared" si="28"/>
        <v>3</v>
      </c>
      <c r="G521">
        <f t="shared" si="29"/>
        <v>3</v>
      </c>
    </row>
    <row r="522" spans="1:7" x14ac:dyDescent="0.2">
      <c r="A522" s="8" t="s">
        <v>2087</v>
      </c>
      <c r="B522" s="1">
        <v>41296</v>
      </c>
      <c r="C522">
        <v>1</v>
      </c>
      <c r="D522" s="10">
        <v>23.490000000000002</v>
      </c>
      <c r="E522">
        <f t="shared" si="27"/>
        <v>1</v>
      </c>
      <c r="F522">
        <f t="shared" si="28"/>
        <v>1</v>
      </c>
      <c r="G522">
        <f t="shared" si="29"/>
        <v>1</v>
      </c>
    </row>
    <row r="523" spans="1:7" x14ac:dyDescent="0.2">
      <c r="A523" s="8" t="s">
        <v>226</v>
      </c>
      <c r="B523" s="1">
        <v>41762</v>
      </c>
      <c r="C523">
        <v>3</v>
      </c>
      <c r="D523" s="10">
        <v>30.183333333333334</v>
      </c>
      <c r="E523">
        <f t="shared" si="27"/>
        <v>5</v>
      </c>
      <c r="F523">
        <f t="shared" si="28"/>
        <v>2</v>
      </c>
      <c r="G523">
        <f t="shared" si="29"/>
        <v>2</v>
      </c>
    </row>
    <row r="524" spans="1:7" x14ac:dyDescent="0.2">
      <c r="A524" s="8" t="s">
        <v>16</v>
      </c>
      <c r="B524" s="1">
        <v>41816</v>
      </c>
      <c r="C524">
        <v>12</v>
      </c>
      <c r="D524" s="10">
        <v>40.015833333333333</v>
      </c>
      <c r="E524">
        <f t="shared" si="27"/>
        <v>5</v>
      </c>
      <c r="F524">
        <f t="shared" si="28"/>
        <v>5</v>
      </c>
      <c r="G524">
        <f t="shared" si="29"/>
        <v>2</v>
      </c>
    </row>
    <row r="525" spans="1:7" x14ac:dyDescent="0.2">
      <c r="A525" s="8" t="s">
        <v>2057</v>
      </c>
      <c r="B525" s="1">
        <v>41297</v>
      </c>
      <c r="C525">
        <v>1</v>
      </c>
      <c r="D525" s="10">
        <v>22.77</v>
      </c>
      <c r="E525">
        <f t="shared" si="27"/>
        <v>1</v>
      </c>
      <c r="F525">
        <f t="shared" si="28"/>
        <v>1</v>
      </c>
      <c r="G525">
        <f t="shared" si="29"/>
        <v>1</v>
      </c>
    </row>
    <row r="526" spans="1:7" x14ac:dyDescent="0.2">
      <c r="A526" s="8" t="s">
        <v>2058</v>
      </c>
      <c r="B526" s="1">
        <v>41297</v>
      </c>
      <c r="C526">
        <v>1</v>
      </c>
      <c r="D526" s="10">
        <v>36.739999999999995</v>
      </c>
      <c r="E526">
        <f t="shared" si="27"/>
        <v>1</v>
      </c>
      <c r="F526">
        <f t="shared" si="28"/>
        <v>1</v>
      </c>
      <c r="G526">
        <f t="shared" si="29"/>
        <v>2</v>
      </c>
    </row>
    <row r="527" spans="1:7" x14ac:dyDescent="0.2">
      <c r="A527" s="8" t="s">
        <v>376</v>
      </c>
      <c r="B527" s="1">
        <v>41707</v>
      </c>
      <c r="C527">
        <v>3</v>
      </c>
      <c r="D527" s="10">
        <v>33.783333333333331</v>
      </c>
      <c r="E527">
        <f t="shared" si="27"/>
        <v>5</v>
      </c>
      <c r="F527">
        <f t="shared" si="28"/>
        <v>2</v>
      </c>
      <c r="G527">
        <f t="shared" si="29"/>
        <v>2</v>
      </c>
    </row>
    <row r="528" spans="1:7" x14ac:dyDescent="0.2">
      <c r="A528" s="8" t="s">
        <v>2059</v>
      </c>
      <c r="B528" s="1">
        <v>41297</v>
      </c>
      <c r="C528">
        <v>1</v>
      </c>
      <c r="D528" s="10">
        <v>52.5</v>
      </c>
      <c r="E528">
        <f t="shared" si="27"/>
        <v>1</v>
      </c>
      <c r="F528">
        <f t="shared" si="28"/>
        <v>1</v>
      </c>
      <c r="G528">
        <f t="shared" si="29"/>
        <v>3</v>
      </c>
    </row>
    <row r="529" spans="1:7" x14ac:dyDescent="0.2">
      <c r="A529" s="8" t="s">
        <v>1502</v>
      </c>
      <c r="B529" s="1">
        <v>41329</v>
      </c>
      <c r="C529">
        <v>2</v>
      </c>
      <c r="D529" s="10">
        <v>45.21</v>
      </c>
      <c r="E529">
        <f t="shared" si="27"/>
        <v>1</v>
      </c>
      <c r="F529">
        <f t="shared" si="28"/>
        <v>1</v>
      </c>
      <c r="G529">
        <f t="shared" si="29"/>
        <v>2</v>
      </c>
    </row>
    <row r="530" spans="1:7" x14ac:dyDescent="0.2">
      <c r="A530" s="8" t="s">
        <v>467</v>
      </c>
      <c r="B530" s="1">
        <v>41671</v>
      </c>
      <c r="C530">
        <v>5</v>
      </c>
      <c r="D530" s="10">
        <v>119.42</v>
      </c>
      <c r="E530">
        <f t="shared" si="27"/>
        <v>5</v>
      </c>
      <c r="F530">
        <f t="shared" si="28"/>
        <v>2</v>
      </c>
      <c r="G530">
        <f t="shared" si="29"/>
        <v>5</v>
      </c>
    </row>
    <row r="531" spans="1:7" x14ac:dyDescent="0.2">
      <c r="A531" s="8" t="s">
        <v>2060</v>
      </c>
      <c r="B531" s="1">
        <v>41297</v>
      </c>
      <c r="C531">
        <v>1</v>
      </c>
      <c r="D531" s="10">
        <v>22.77</v>
      </c>
      <c r="E531">
        <f t="shared" si="27"/>
        <v>1</v>
      </c>
      <c r="F531">
        <f t="shared" si="28"/>
        <v>1</v>
      </c>
      <c r="G531">
        <f t="shared" si="29"/>
        <v>1</v>
      </c>
    </row>
    <row r="532" spans="1:7" x14ac:dyDescent="0.2">
      <c r="A532" s="8" t="s">
        <v>2061</v>
      </c>
      <c r="B532" s="1">
        <v>41297</v>
      </c>
      <c r="C532">
        <v>1</v>
      </c>
      <c r="D532" s="10">
        <v>20.77</v>
      </c>
      <c r="E532">
        <f t="shared" si="27"/>
        <v>1</v>
      </c>
      <c r="F532">
        <f t="shared" si="28"/>
        <v>1</v>
      </c>
      <c r="G532">
        <f t="shared" si="29"/>
        <v>1</v>
      </c>
    </row>
    <row r="533" spans="1:7" x14ac:dyDescent="0.2">
      <c r="A533" s="8" t="s">
        <v>2062</v>
      </c>
      <c r="B533" s="1">
        <v>41297</v>
      </c>
      <c r="C533">
        <v>1</v>
      </c>
      <c r="D533" s="10">
        <v>152.85</v>
      </c>
      <c r="E533">
        <f t="shared" si="27"/>
        <v>1</v>
      </c>
      <c r="F533">
        <f t="shared" si="28"/>
        <v>1</v>
      </c>
      <c r="G533">
        <f t="shared" si="29"/>
        <v>5</v>
      </c>
    </row>
    <row r="534" spans="1:7" x14ac:dyDescent="0.2">
      <c r="A534" s="8" t="s">
        <v>2042</v>
      </c>
      <c r="B534" s="1">
        <v>41298</v>
      </c>
      <c r="C534">
        <v>2</v>
      </c>
      <c r="D534" s="10">
        <v>26.364999999999998</v>
      </c>
      <c r="E534">
        <f t="shared" si="27"/>
        <v>1</v>
      </c>
      <c r="F534">
        <f t="shared" si="28"/>
        <v>1</v>
      </c>
      <c r="G534">
        <f t="shared" si="29"/>
        <v>2</v>
      </c>
    </row>
    <row r="535" spans="1:7" x14ac:dyDescent="0.2">
      <c r="A535" s="8" t="s">
        <v>2063</v>
      </c>
      <c r="B535" s="1">
        <v>41297</v>
      </c>
      <c r="C535">
        <v>1</v>
      </c>
      <c r="D535" s="10">
        <v>213.58</v>
      </c>
      <c r="E535">
        <f t="shared" si="27"/>
        <v>1</v>
      </c>
      <c r="F535">
        <f t="shared" si="28"/>
        <v>1</v>
      </c>
      <c r="G535">
        <f t="shared" si="29"/>
        <v>5</v>
      </c>
    </row>
    <row r="536" spans="1:7" x14ac:dyDescent="0.2">
      <c r="A536" s="8" t="s">
        <v>227</v>
      </c>
      <c r="B536" s="1">
        <v>41762</v>
      </c>
      <c r="C536">
        <v>9</v>
      </c>
      <c r="D536" s="10">
        <v>47.169999999999995</v>
      </c>
      <c r="E536">
        <f t="shared" si="27"/>
        <v>5</v>
      </c>
      <c r="F536">
        <f t="shared" si="28"/>
        <v>4</v>
      </c>
      <c r="G536">
        <f t="shared" si="29"/>
        <v>2</v>
      </c>
    </row>
    <row r="537" spans="1:7" x14ac:dyDescent="0.2">
      <c r="A537" s="8" t="s">
        <v>2064</v>
      </c>
      <c r="B537" s="1">
        <v>41297</v>
      </c>
      <c r="C537">
        <v>1</v>
      </c>
      <c r="D537" s="10">
        <v>46.91</v>
      </c>
      <c r="E537">
        <f t="shared" si="27"/>
        <v>1</v>
      </c>
      <c r="F537">
        <f t="shared" si="28"/>
        <v>1</v>
      </c>
      <c r="G537">
        <f t="shared" si="29"/>
        <v>2</v>
      </c>
    </row>
    <row r="538" spans="1:7" x14ac:dyDescent="0.2">
      <c r="A538" s="8" t="s">
        <v>821</v>
      </c>
      <c r="B538" s="1">
        <v>41454</v>
      </c>
      <c r="C538">
        <v>3</v>
      </c>
      <c r="D538" s="10">
        <v>143.19999999999999</v>
      </c>
      <c r="E538">
        <f t="shared" si="27"/>
        <v>2</v>
      </c>
      <c r="F538">
        <f t="shared" si="28"/>
        <v>2</v>
      </c>
      <c r="G538">
        <f t="shared" si="29"/>
        <v>5</v>
      </c>
    </row>
    <row r="539" spans="1:7" x14ac:dyDescent="0.2">
      <c r="A539" s="8" t="s">
        <v>2065</v>
      </c>
      <c r="B539" s="1">
        <v>41297</v>
      </c>
      <c r="C539">
        <v>1</v>
      </c>
      <c r="D539" s="10">
        <v>25.369999999999997</v>
      </c>
      <c r="E539">
        <f t="shared" si="27"/>
        <v>1</v>
      </c>
      <c r="F539">
        <f t="shared" si="28"/>
        <v>1</v>
      </c>
      <c r="G539">
        <f t="shared" si="29"/>
        <v>2</v>
      </c>
    </row>
    <row r="540" spans="1:7" x14ac:dyDescent="0.2">
      <c r="A540" s="8" t="s">
        <v>2066</v>
      </c>
      <c r="B540" s="1">
        <v>41297</v>
      </c>
      <c r="C540">
        <v>1</v>
      </c>
      <c r="D540" s="10">
        <v>40.159999999999997</v>
      </c>
      <c r="E540">
        <f t="shared" si="27"/>
        <v>1</v>
      </c>
      <c r="F540">
        <f t="shared" si="28"/>
        <v>1</v>
      </c>
      <c r="G540">
        <f t="shared" si="29"/>
        <v>2</v>
      </c>
    </row>
    <row r="541" spans="1:7" x14ac:dyDescent="0.2">
      <c r="A541" s="8" t="s">
        <v>2067</v>
      </c>
      <c r="B541" s="1">
        <v>41297</v>
      </c>
      <c r="C541">
        <v>1</v>
      </c>
      <c r="D541" s="10">
        <v>34.14</v>
      </c>
      <c r="E541">
        <f t="shared" si="27"/>
        <v>1</v>
      </c>
      <c r="F541">
        <f t="shared" si="28"/>
        <v>1</v>
      </c>
      <c r="G541">
        <f t="shared" si="29"/>
        <v>2</v>
      </c>
    </row>
    <row r="542" spans="1:7" x14ac:dyDescent="0.2">
      <c r="A542" s="8" t="s">
        <v>2068</v>
      </c>
      <c r="B542" s="1">
        <v>41297</v>
      </c>
      <c r="C542">
        <v>1</v>
      </c>
      <c r="D542" s="10">
        <v>24.97</v>
      </c>
      <c r="E542">
        <f t="shared" si="27"/>
        <v>1</v>
      </c>
      <c r="F542">
        <f t="shared" si="28"/>
        <v>1</v>
      </c>
      <c r="G542">
        <f t="shared" si="29"/>
        <v>1</v>
      </c>
    </row>
    <row r="543" spans="1:7" x14ac:dyDescent="0.2">
      <c r="A543" s="8" t="s">
        <v>829</v>
      </c>
      <c r="B543" s="1">
        <v>41451</v>
      </c>
      <c r="C543">
        <v>2</v>
      </c>
      <c r="D543" s="10">
        <v>81.95</v>
      </c>
      <c r="E543">
        <f t="shared" si="27"/>
        <v>2</v>
      </c>
      <c r="F543">
        <f t="shared" si="28"/>
        <v>1</v>
      </c>
      <c r="G543">
        <f t="shared" si="29"/>
        <v>4</v>
      </c>
    </row>
    <row r="544" spans="1:7" x14ac:dyDescent="0.2">
      <c r="A544" s="8" t="s">
        <v>4</v>
      </c>
      <c r="B544" s="1">
        <v>41819</v>
      </c>
      <c r="C544">
        <v>20</v>
      </c>
      <c r="D544" s="10">
        <v>50.625999999999998</v>
      </c>
      <c r="E544">
        <f t="shared" si="27"/>
        <v>5</v>
      </c>
      <c r="F544">
        <f t="shared" si="28"/>
        <v>5</v>
      </c>
      <c r="G544">
        <f t="shared" si="29"/>
        <v>3</v>
      </c>
    </row>
    <row r="545" spans="1:7" x14ac:dyDescent="0.2">
      <c r="A545" s="8" t="s">
        <v>2069</v>
      </c>
      <c r="B545" s="1">
        <v>41297</v>
      </c>
      <c r="C545">
        <v>1</v>
      </c>
      <c r="D545" s="10">
        <v>26.759999999999998</v>
      </c>
      <c r="E545">
        <f t="shared" si="27"/>
        <v>1</v>
      </c>
      <c r="F545">
        <f t="shared" si="28"/>
        <v>1</v>
      </c>
      <c r="G545">
        <f t="shared" si="29"/>
        <v>2</v>
      </c>
    </row>
    <row r="546" spans="1:7" x14ac:dyDescent="0.2">
      <c r="A546" s="8" t="s">
        <v>1234</v>
      </c>
      <c r="B546" s="1">
        <v>41344</v>
      </c>
      <c r="C546">
        <v>2</v>
      </c>
      <c r="D546" s="10">
        <v>59.964999999999996</v>
      </c>
      <c r="E546">
        <f t="shared" si="27"/>
        <v>1</v>
      </c>
      <c r="F546">
        <f t="shared" si="28"/>
        <v>1</v>
      </c>
      <c r="G546">
        <f t="shared" si="29"/>
        <v>3</v>
      </c>
    </row>
    <row r="547" spans="1:7" x14ac:dyDescent="0.2">
      <c r="A547" s="8" t="s">
        <v>1649</v>
      </c>
      <c r="B547" s="1">
        <v>41321</v>
      </c>
      <c r="C547">
        <v>4</v>
      </c>
      <c r="D547" s="10">
        <v>50.547499999999999</v>
      </c>
      <c r="E547">
        <f t="shared" si="27"/>
        <v>1</v>
      </c>
      <c r="F547">
        <f t="shared" si="28"/>
        <v>2</v>
      </c>
      <c r="G547">
        <f t="shared" si="29"/>
        <v>3</v>
      </c>
    </row>
    <row r="548" spans="1:7" x14ac:dyDescent="0.2">
      <c r="A548" s="8" t="s">
        <v>130</v>
      </c>
      <c r="B548" s="1">
        <v>41793</v>
      </c>
      <c r="C548">
        <v>5</v>
      </c>
      <c r="D548" s="10">
        <v>55.974000000000004</v>
      </c>
      <c r="E548">
        <f t="shared" si="27"/>
        <v>5</v>
      </c>
      <c r="F548">
        <f t="shared" si="28"/>
        <v>2</v>
      </c>
      <c r="G548">
        <f t="shared" si="29"/>
        <v>3</v>
      </c>
    </row>
    <row r="549" spans="1:7" x14ac:dyDescent="0.2">
      <c r="A549" s="8" t="s">
        <v>2070</v>
      </c>
      <c r="B549" s="1">
        <v>41297</v>
      </c>
      <c r="C549">
        <v>1</v>
      </c>
      <c r="D549" s="10">
        <v>32.54</v>
      </c>
      <c r="E549">
        <f t="shared" si="27"/>
        <v>1</v>
      </c>
      <c r="F549">
        <f t="shared" si="28"/>
        <v>1</v>
      </c>
      <c r="G549">
        <f t="shared" si="29"/>
        <v>2</v>
      </c>
    </row>
    <row r="550" spans="1:7" x14ac:dyDescent="0.2">
      <c r="A550" s="8" t="s">
        <v>718</v>
      </c>
      <c r="B550" s="1">
        <v>41524</v>
      </c>
      <c r="C550">
        <v>3</v>
      </c>
      <c r="D550" s="10">
        <v>42.910000000000004</v>
      </c>
      <c r="E550">
        <f t="shared" si="27"/>
        <v>3</v>
      </c>
      <c r="F550">
        <f t="shared" si="28"/>
        <v>2</v>
      </c>
      <c r="G550">
        <f t="shared" si="29"/>
        <v>2</v>
      </c>
    </row>
    <row r="551" spans="1:7" x14ac:dyDescent="0.2">
      <c r="A551" s="8" t="s">
        <v>2071</v>
      </c>
      <c r="B551" s="1">
        <v>41297</v>
      </c>
      <c r="C551">
        <v>1</v>
      </c>
      <c r="D551" s="10">
        <v>23.97</v>
      </c>
      <c r="E551">
        <f t="shared" si="27"/>
        <v>1</v>
      </c>
      <c r="F551">
        <f t="shared" si="28"/>
        <v>1</v>
      </c>
      <c r="G551">
        <f t="shared" si="29"/>
        <v>1</v>
      </c>
    </row>
    <row r="552" spans="1:7" x14ac:dyDescent="0.2">
      <c r="A552" s="8" t="s">
        <v>2072</v>
      </c>
      <c r="B552" s="1">
        <v>41297</v>
      </c>
      <c r="C552">
        <v>1</v>
      </c>
      <c r="D552" s="10">
        <v>36.14</v>
      </c>
      <c r="E552">
        <f t="shared" si="27"/>
        <v>1</v>
      </c>
      <c r="F552">
        <f t="shared" si="28"/>
        <v>1</v>
      </c>
      <c r="G552">
        <f t="shared" si="29"/>
        <v>2</v>
      </c>
    </row>
    <row r="553" spans="1:7" x14ac:dyDescent="0.2">
      <c r="A553" s="8" t="s">
        <v>797</v>
      </c>
      <c r="B553" s="1">
        <v>41465</v>
      </c>
      <c r="C553">
        <v>13</v>
      </c>
      <c r="D553" s="10">
        <v>36.373846153846152</v>
      </c>
      <c r="E553">
        <f t="shared" si="27"/>
        <v>3</v>
      </c>
      <c r="F553">
        <f t="shared" si="28"/>
        <v>5</v>
      </c>
      <c r="G553">
        <f t="shared" si="29"/>
        <v>2</v>
      </c>
    </row>
    <row r="554" spans="1:7" x14ac:dyDescent="0.2">
      <c r="A554" s="8" t="s">
        <v>2043</v>
      </c>
      <c r="B554" s="1">
        <v>41298</v>
      </c>
      <c r="C554">
        <v>1</v>
      </c>
      <c r="D554" s="10">
        <v>34.54</v>
      </c>
      <c r="E554">
        <f t="shared" si="27"/>
        <v>1</v>
      </c>
      <c r="F554">
        <f t="shared" si="28"/>
        <v>1</v>
      </c>
      <c r="G554">
        <f t="shared" si="29"/>
        <v>2</v>
      </c>
    </row>
    <row r="555" spans="1:7" x14ac:dyDescent="0.2">
      <c r="A555" s="8" t="s">
        <v>1108</v>
      </c>
      <c r="B555" s="1">
        <v>41351</v>
      </c>
      <c r="C555">
        <v>2</v>
      </c>
      <c r="D555" s="10">
        <v>45.81</v>
      </c>
      <c r="E555">
        <f t="shared" si="27"/>
        <v>1</v>
      </c>
      <c r="F555">
        <f t="shared" si="28"/>
        <v>1</v>
      </c>
      <c r="G555">
        <f t="shared" si="29"/>
        <v>2</v>
      </c>
    </row>
    <row r="556" spans="1:7" x14ac:dyDescent="0.2">
      <c r="A556" s="8" t="s">
        <v>471</v>
      </c>
      <c r="B556" s="1">
        <v>41670</v>
      </c>
      <c r="C556">
        <v>6</v>
      </c>
      <c r="D556" s="10">
        <v>58.455000000000005</v>
      </c>
      <c r="E556">
        <f t="shared" si="27"/>
        <v>4</v>
      </c>
      <c r="F556">
        <f t="shared" si="28"/>
        <v>3</v>
      </c>
      <c r="G556">
        <f t="shared" si="29"/>
        <v>3</v>
      </c>
    </row>
    <row r="557" spans="1:7" x14ac:dyDescent="0.2">
      <c r="A557" s="8" t="s">
        <v>696</v>
      </c>
      <c r="B557" s="1">
        <v>41539</v>
      </c>
      <c r="C557">
        <v>3</v>
      </c>
      <c r="D557" s="10">
        <v>32.31666666666667</v>
      </c>
      <c r="E557">
        <f t="shared" si="27"/>
        <v>3</v>
      </c>
      <c r="F557">
        <f t="shared" si="28"/>
        <v>2</v>
      </c>
      <c r="G557">
        <f t="shared" si="29"/>
        <v>2</v>
      </c>
    </row>
    <row r="558" spans="1:7" x14ac:dyDescent="0.2">
      <c r="A558" s="8" t="s">
        <v>2044</v>
      </c>
      <c r="B558" s="1">
        <v>41298</v>
      </c>
      <c r="C558">
        <v>1</v>
      </c>
      <c r="D558" s="10">
        <v>53.31</v>
      </c>
      <c r="E558">
        <f t="shared" si="27"/>
        <v>1</v>
      </c>
      <c r="F558">
        <f t="shared" si="28"/>
        <v>1</v>
      </c>
      <c r="G558">
        <f t="shared" si="29"/>
        <v>3</v>
      </c>
    </row>
    <row r="559" spans="1:7" x14ac:dyDescent="0.2">
      <c r="A559" s="8" t="s">
        <v>2045</v>
      </c>
      <c r="B559" s="1">
        <v>41298</v>
      </c>
      <c r="C559">
        <v>1</v>
      </c>
      <c r="D559" s="10">
        <v>54.7</v>
      </c>
      <c r="E559">
        <f t="shared" si="27"/>
        <v>1</v>
      </c>
      <c r="F559">
        <f t="shared" si="28"/>
        <v>1</v>
      </c>
      <c r="G559">
        <f t="shared" si="29"/>
        <v>3</v>
      </c>
    </row>
    <row r="560" spans="1:7" x14ac:dyDescent="0.2">
      <c r="A560" s="8" t="s">
        <v>2046</v>
      </c>
      <c r="B560" s="1">
        <v>41298</v>
      </c>
      <c r="C560">
        <v>1</v>
      </c>
      <c r="D560" s="10">
        <v>91.59</v>
      </c>
      <c r="E560">
        <f t="shared" si="27"/>
        <v>1</v>
      </c>
      <c r="F560">
        <f t="shared" si="28"/>
        <v>1</v>
      </c>
      <c r="G560">
        <f t="shared" si="29"/>
        <v>4</v>
      </c>
    </row>
    <row r="561" spans="1:7" x14ac:dyDescent="0.2">
      <c r="A561" s="8" t="s">
        <v>2047</v>
      </c>
      <c r="B561" s="1">
        <v>41298</v>
      </c>
      <c r="C561">
        <v>1</v>
      </c>
      <c r="D561" s="10">
        <v>89.7</v>
      </c>
      <c r="E561">
        <f t="shared" si="27"/>
        <v>1</v>
      </c>
      <c r="F561">
        <f t="shared" si="28"/>
        <v>1</v>
      </c>
      <c r="G561">
        <f t="shared" si="29"/>
        <v>4</v>
      </c>
    </row>
    <row r="562" spans="1:7" x14ac:dyDescent="0.2">
      <c r="A562" s="8" t="s">
        <v>407</v>
      </c>
      <c r="B562" s="1">
        <v>41698</v>
      </c>
      <c r="C562">
        <v>8</v>
      </c>
      <c r="D562" s="10">
        <v>33.684999999999995</v>
      </c>
      <c r="E562">
        <f t="shared" si="27"/>
        <v>5</v>
      </c>
      <c r="F562">
        <f t="shared" si="28"/>
        <v>3</v>
      </c>
      <c r="G562">
        <f t="shared" si="29"/>
        <v>2</v>
      </c>
    </row>
    <row r="563" spans="1:7" x14ac:dyDescent="0.2">
      <c r="A563" s="8" t="s">
        <v>428</v>
      </c>
      <c r="B563" s="1">
        <v>41690</v>
      </c>
      <c r="C563">
        <v>3</v>
      </c>
      <c r="D563" s="10">
        <v>51.986666666666672</v>
      </c>
      <c r="E563">
        <f t="shared" si="27"/>
        <v>5</v>
      </c>
      <c r="F563">
        <f t="shared" si="28"/>
        <v>2</v>
      </c>
      <c r="G563">
        <f t="shared" si="29"/>
        <v>3</v>
      </c>
    </row>
    <row r="564" spans="1:7" x14ac:dyDescent="0.2">
      <c r="A564" s="8" t="s">
        <v>2048</v>
      </c>
      <c r="B564" s="1">
        <v>41298</v>
      </c>
      <c r="C564">
        <v>1</v>
      </c>
      <c r="D564" s="10">
        <v>37.07</v>
      </c>
      <c r="E564">
        <f t="shared" si="27"/>
        <v>1</v>
      </c>
      <c r="F564">
        <f t="shared" si="28"/>
        <v>1</v>
      </c>
      <c r="G564">
        <f t="shared" si="29"/>
        <v>2</v>
      </c>
    </row>
    <row r="565" spans="1:7" x14ac:dyDescent="0.2">
      <c r="A565" s="8" t="s">
        <v>377</v>
      </c>
      <c r="B565" s="1">
        <v>41707</v>
      </c>
      <c r="C565">
        <v>5</v>
      </c>
      <c r="D565" s="10">
        <v>24.234000000000002</v>
      </c>
      <c r="E565">
        <f t="shared" si="27"/>
        <v>5</v>
      </c>
      <c r="F565">
        <f t="shared" si="28"/>
        <v>2</v>
      </c>
      <c r="G565">
        <f t="shared" si="29"/>
        <v>1</v>
      </c>
    </row>
    <row r="566" spans="1:7" x14ac:dyDescent="0.2">
      <c r="A566" s="8" t="s">
        <v>2049</v>
      </c>
      <c r="B566" s="1">
        <v>41298</v>
      </c>
      <c r="C566">
        <v>1</v>
      </c>
      <c r="D566" s="10">
        <v>26.96</v>
      </c>
      <c r="E566">
        <f t="shared" si="27"/>
        <v>1</v>
      </c>
      <c r="F566">
        <f t="shared" si="28"/>
        <v>1</v>
      </c>
      <c r="G566">
        <f t="shared" si="29"/>
        <v>2</v>
      </c>
    </row>
    <row r="567" spans="1:7" x14ac:dyDescent="0.2">
      <c r="A567" s="8" t="s">
        <v>439</v>
      </c>
      <c r="B567" s="1">
        <v>41685</v>
      </c>
      <c r="C567">
        <v>7</v>
      </c>
      <c r="D567" s="10">
        <v>67.071428571428569</v>
      </c>
      <c r="E567">
        <f t="shared" si="27"/>
        <v>5</v>
      </c>
      <c r="F567">
        <f t="shared" si="28"/>
        <v>3</v>
      </c>
      <c r="G567">
        <f t="shared" si="29"/>
        <v>3</v>
      </c>
    </row>
    <row r="568" spans="1:7" x14ac:dyDescent="0.2">
      <c r="A568" s="8" t="s">
        <v>305</v>
      </c>
      <c r="B568" s="1">
        <v>41728</v>
      </c>
      <c r="C568">
        <v>4</v>
      </c>
      <c r="D568" s="10">
        <v>45.594999999999992</v>
      </c>
      <c r="E568">
        <f t="shared" si="27"/>
        <v>5</v>
      </c>
      <c r="F568">
        <f t="shared" si="28"/>
        <v>2</v>
      </c>
      <c r="G568">
        <f t="shared" si="29"/>
        <v>2</v>
      </c>
    </row>
    <row r="569" spans="1:7" x14ac:dyDescent="0.2">
      <c r="A569" s="8" t="s">
        <v>767</v>
      </c>
      <c r="B569" s="1">
        <v>41485</v>
      </c>
      <c r="C569">
        <v>2</v>
      </c>
      <c r="D569" s="10">
        <v>38.125</v>
      </c>
      <c r="E569">
        <f t="shared" si="27"/>
        <v>3</v>
      </c>
      <c r="F569">
        <f t="shared" si="28"/>
        <v>1</v>
      </c>
      <c r="G569">
        <f t="shared" si="29"/>
        <v>2</v>
      </c>
    </row>
    <row r="570" spans="1:7" x14ac:dyDescent="0.2">
      <c r="A570" s="8" t="s">
        <v>1373</v>
      </c>
      <c r="B570" s="1">
        <v>41336</v>
      </c>
      <c r="C570">
        <v>2</v>
      </c>
      <c r="D570" s="10">
        <v>61.47</v>
      </c>
      <c r="E570">
        <f t="shared" si="27"/>
        <v>1</v>
      </c>
      <c r="F570">
        <f t="shared" si="28"/>
        <v>1</v>
      </c>
      <c r="G570">
        <f t="shared" si="29"/>
        <v>3</v>
      </c>
    </row>
    <row r="571" spans="1:7" x14ac:dyDescent="0.2">
      <c r="A571" s="8" t="s">
        <v>2050</v>
      </c>
      <c r="B571" s="1">
        <v>41298</v>
      </c>
      <c r="C571">
        <v>1</v>
      </c>
      <c r="D571" s="10">
        <v>54.09</v>
      </c>
      <c r="E571">
        <f t="shared" si="27"/>
        <v>1</v>
      </c>
      <c r="F571">
        <f t="shared" si="28"/>
        <v>1</v>
      </c>
      <c r="G571">
        <f t="shared" si="29"/>
        <v>3</v>
      </c>
    </row>
    <row r="572" spans="1:7" x14ac:dyDescent="0.2">
      <c r="A572" s="8" t="s">
        <v>1147</v>
      </c>
      <c r="B572" s="1">
        <v>41349</v>
      </c>
      <c r="C572">
        <v>2</v>
      </c>
      <c r="D572" s="10">
        <v>67.760000000000005</v>
      </c>
      <c r="E572">
        <f t="shared" si="27"/>
        <v>1</v>
      </c>
      <c r="F572">
        <f t="shared" si="28"/>
        <v>1</v>
      </c>
      <c r="G572">
        <f t="shared" si="29"/>
        <v>3</v>
      </c>
    </row>
    <row r="573" spans="1:7" x14ac:dyDescent="0.2">
      <c r="A573" s="8" t="s">
        <v>2051</v>
      </c>
      <c r="B573" s="1">
        <v>41298</v>
      </c>
      <c r="C573">
        <v>1</v>
      </c>
      <c r="D573" s="10">
        <v>49.99</v>
      </c>
      <c r="E573">
        <f t="shared" si="27"/>
        <v>1</v>
      </c>
      <c r="F573">
        <f t="shared" si="28"/>
        <v>1</v>
      </c>
      <c r="G573">
        <f t="shared" si="29"/>
        <v>2</v>
      </c>
    </row>
    <row r="574" spans="1:7" x14ac:dyDescent="0.2">
      <c r="A574" s="8" t="s">
        <v>2052</v>
      </c>
      <c r="B574" s="1">
        <v>41298</v>
      </c>
      <c r="C574">
        <v>1</v>
      </c>
      <c r="D574" s="10">
        <v>208.79</v>
      </c>
      <c r="E574">
        <f t="shared" si="27"/>
        <v>1</v>
      </c>
      <c r="F574">
        <f t="shared" si="28"/>
        <v>1</v>
      </c>
      <c r="G574">
        <f t="shared" si="29"/>
        <v>5</v>
      </c>
    </row>
    <row r="575" spans="1:7" x14ac:dyDescent="0.2">
      <c r="A575" s="8" t="s">
        <v>2053</v>
      </c>
      <c r="B575" s="1">
        <v>41298</v>
      </c>
      <c r="C575">
        <v>1</v>
      </c>
      <c r="D575" s="10">
        <v>22.77</v>
      </c>
      <c r="E575">
        <f t="shared" si="27"/>
        <v>1</v>
      </c>
      <c r="F575">
        <f t="shared" si="28"/>
        <v>1</v>
      </c>
      <c r="G575">
        <f t="shared" si="29"/>
        <v>1</v>
      </c>
    </row>
    <row r="576" spans="1:7" x14ac:dyDescent="0.2">
      <c r="A576" s="8" t="s">
        <v>2054</v>
      </c>
      <c r="B576" s="1">
        <v>41298</v>
      </c>
      <c r="C576">
        <v>1</v>
      </c>
      <c r="D576" s="10">
        <v>59.98</v>
      </c>
      <c r="E576">
        <f t="shared" si="27"/>
        <v>1</v>
      </c>
      <c r="F576">
        <f t="shared" si="28"/>
        <v>1</v>
      </c>
      <c r="G576">
        <f t="shared" si="29"/>
        <v>3</v>
      </c>
    </row>
    <row r="577" spans="1:7" x14ac:dyDescent="0.2">
      <c r="A577" s="8" t="s">
        <v>2055</v>
      </c>
      <c r="B577" s="1">
        <v>41298</v>
      </c>
      <c r="C577">
        <v>1</v>
      </c>
      <c r="D577" s="10">
        <v>24.97</v>
      </c>
      <c r="E577">
        <f t="shared" si="27"/>
        <v>1</v>
      </c>
      <c r="F577">
        <f t="shared" si="28"/>
        <v>1</v>
      </c>
      <c r="G577">
        <f t="shared" si="29"/>
        <v>1</v>
      </c>
    </row>
    <row r="578" spans="1:7" x14ac:dyDescent="0.2">
      <c r="A578" s="8" t="s">
        <v>2056</v>
      </c>
      <c r="B578" s="1">
        <v>41298</v>
      </c>
      <c r="C578">
        <v>1</v>
      </c>
      <c r="D578" s="10">
        <v>37.14</v>
      </c>
      <c r="E578">
        <f t="shared" si="27"/>
        <v>1</v>
      </c>
      <c r="F578">
        <f t="shared" si="28"/>
        <v>1</v>
      </c>
      <c r="G578">
        <f t="shared" si="29"/>
        <v>2</v>
      </c>
    </row>
    <row r="579" spans="1:7" x14ac:dyDescent="0.2">
      <c r="A579" s="8" t="s">
        <v>595</v>
      </c>
      <c r="B579" s="1">
        <v>41602</v>
      </c>
      <c r="C579">
        <v>3</v>
      </c>
      <c r="D579" s="10">
        <v>39.143333333333338</v>
      </c>
      <c r="E579">
        <f t="shared" si="27"/>
        <v>4</v>
      </c>
      <c r="F579">
        <f t="shared" si="28"/>
        <v>2</v>
      </c>
      <c r="G579">
        <f t="shared" si="29"/>
        <v>2</v>
      </c>
    </row>
    <row r="580" spans="1:7" x14ac:dyDescent="0.2">
      <c r="A580" s="8" t="s">
        <v>832</v>
      </c>
      <c r="B580" s="1">
        <v>41450</v>
      </c>
      <c r="C580">
        <v>3</v>
      </c>
      <c r="D580" s="10">
        <v>46.99666666666667</v>
      </c>
      <c r="E580">
        <f t="shared" si="27"/>
        <v>2</v>
      </c>
      <c r="F580">
        <f t="shared" si="28"/>
        <v>2</v>
      </c>
      <c r="G580">
        <f t="shared" si="29"/>
        <v>2</v>
      </c>
    </row>
    <row r="581" spans="1:7" x14ac:dyDescent="0.2">
      <c r="A581" s="8" t="s">
        <v>2028</v>
      </c>
      <c r="B581" s="1">
        <v>41299</v>
      </c>
      <c r="C581">
        <v>1</v>
      </c>
      <c r="D581" s="10">
        <v>36.739999999999995</v>
      </c>
      <c r="E581">
        <f t="shared" ref="E581:E644" si="30">VLOOKUP(B581,$K$5:$L$9,2)</f>
        <v>1</v>
      </c>
      <c r="F581">
        <f t="shared" ref="F581:F644" si="31">VLOOKUP(C581,$N$5:$O$9,2)</f>
        <v>1</v>
      </c>
      <c r="G581">
        <f t="shared" ref="G581:G644" si="32">VLOOKUP(D581,$Q$5:$R$9,2)</f>
        <v>2</v>
      </c>
    </row>
    <row r="582" spans="1:7" x14ac:dyDescent="0.2">
      <c r="A582" s="8" t="s">
        <v>2029</v>
      </c>
      <c r="B582" s="1">
        <v>41299</v>
      </c>
      <c r="C582">
        <v>1</v>
      </c>
      <c r="D582" s="10">
        <v>97.02</v>
      </c>
      <c r="E582">
        <f t="shared" si="30"/>
        <v>1</v>
      </c>
      <c r="F582">
        <f t="shared" si="31"/>
        <v>1</v>
      </c>
      <c r="G582">
        <f t="shared" si="32"/>
        <v>4</v>
      </c>
    </row>
    <row r="583" spans="1:7" x14ac:dyDescent="0.2">
      <c r="A583" s="8" t="s">
        <v>2030</v>
      </c>
      <c r="B583" s="1">
        <v>41299</v>
      </c>
      <c r="C583">
        <v>1</v>
      </c>
      <c r="D583" s="10">
        <v>24.97</v>
      </c>
      <c r="E583">
        <f t="shared" si="30"/>
        <v>1</v>
      </c>
      <c r="F583">
        <f t="shared" si="31"/>
        <v>1</v>
      </c>
      <c r="G583">
        <f t="shared" si="32"/>
        <v>1</v>
      </c>
    </row>
    <row r="584" spans="1:7" x14ac:dyDescent="0.2">
      <c r="A584" s="8" t="s">
        <v>2031</v>
      </c>
      <c r="B584" s="1">
        <v>41299</v>
      </c>
      <c r="C584">
        <v>1</v>
      </c>
      <c r="D584" s="10">
        <v>49.5</v>
      </c>
      <c r="E584">
        <f t="shared" si="30"/>
        <v>1</v>
      </c>
      <c r="F584">
        <f t="shared" si="31"/>
        <v>1</v>
      </c>
      <c r="G584">
        <f t="shared" si="32"/>
        <v>2</v>
      </c>
    </row>
    <row r="585" spans="1:7" x14ac:dyDescent="0.2">
      <c r="A585" s="8" t="s">
        <v>2032</v>
      </c>
      <c r="B585" s="1">
        <v>41299</v>
      </c>
      <c r="C585">
        <v>1</v>
      </c>
      <c r="D585" s="10">
        <v>23.77</v>
      </c>
      <c r="E585">
        <f t="shared" si="30"/>
        <v>1</v>
      </c>
      <c r="F585">
        <f t="shared" si="31"/>
        <v>1</v>
      </c>
      <c r="G585">
        <f t="shared" si="32"/>
        <v>1</v>
      </c>
    </row>
    <row r="586" spans="1:7" x14ac:dyDescent="0.2">
      <c r="A586" s="8" t="s">
        <v>2033</v>
      </c>
      <c r="B586" s="1">
        <v>41299</v>
      </c>
      <c r="C586">
        <v>1</v>
      </c>
      <c r="D586" s="10">
        <v>45.54</v>
      </c>
      <c r="E586">
        <f t="shared" si="30"/>
        <v>1</v>
      </c>
      <c r="F586">
        <f t="shared" si="31"/>
        <v>1</v>
      </c>
      <c r="G586">
        <f t="shared" si="32"/>
        <v>2</v>
      </c>
    </row>
    <row r="587" spans="1:7" x14ac:dyDescent="0.2">
      <c r="A587" s="8" t="s">
        <v>745</v>
      </c>
      <c r="B587" s="1">
        <v>41502</v>
      </c>
      <c r="C587">
        <v>2</v>
      </c>
      <c r="D587" s="10">
        <v>29.53</v>
      </c>
      <c r="E587">
        <f t="shared" si="30"/>
        <v>3</v>
      </c>
      <c r="F587">
        <f t="shared" si="31"/>
        <v>1</v>
      </c>
      <c r="G587">
        <f t="shared" si="32"/>
        <v>2</v>
      </c>
    </row>
    <row r="588" spans="1:7" x14ac:dyDescent="0.2">
      <c r="A588" s="8" t="s">
        <v>326</v>
      </c>
      <c r="B588" s="1">
        <v>41722</v>
      </c>
      <c r="C588">
        <v>9</v>
      </c>
      <c r="D588" s="10">
        <v>49.807777777777773</v>
      </c>
      <c r="E588">
        <f t="shared" si="30"/>
        <v>5</v>
      </c>
      <c r="F588">
        <f t="shared" si="31"/>
        <v>4</v>
      </c>
      <c r="G588">
        <f t="shared" si="32"/>
        <v>2</v>
      </c>
    </row>
    <row r="589" spans="1:7" x14ac:dyDescent="0.2">
      <c r="A589" s="8" t="s">
        <v>2034</v>
      </c>
      <c r="B589" s="1">
        <v>41299</v>
      </c>
      <c r="C589">
        <v>1</v>
      </c>
      <c r="D589" s="10">
        <v>22.77</v>
      </c>
      <c r="E589">
        <f t="shared" si="30"/>
        <v>1</v>
      </c>
      <c r="F589">
        <f t="shared" si="31"/>
        <v>1</v>
      </c>
      <c r="G589">
        <f t="shared" si="32"/>
        <v>1</v>
      </c>
    </row>
    <row r="590" spans="1:7" x14ac:dyDescent="0.2">
      <c r="A590" s="8" t="s">
        <v>2035</v>
      </c>
      <c r="B590" s="1">
        <v>41299</v>
      </c>
      <c r="C590">
        <v>1</v>
      </c>
      <c r="D590" s="10">
        <v>30.77</v>
      </c>
      <c r="E590">
        <f t="shared" si="30"/>
        <v>1</v>
      </c>
      <c r="F590">
        <f t="shared" si="31"/>
        <v>1</v>
      </c>
      <c r="G590">
        <f t="shared" si="32"/>
        <v>2</v>
      </c>
    </row>
    <row r="591" spans="1:7" x14ac:dyDescent="0.2">
      <c r="A591" s="8" t="s">
        <v>333</v>
      </c>
      <c r="B591" s="1">
        <v>41720</v>
      </c>
      <c r="C591">
        <v>7</v>
      </c>
      <c r="D591" s="10">
        <v>59.687142857142852</v>
      </c>
      <c r="E591">
        <f t="shared" si="30"/>
        <v>5</v>
      </c>
      <c r="F591">
        <f t="shared" si="31"/>
        <v>3</v>
      </c>
      <c r="G591">
        <f t="shared" si="32"/>
        <v>3</v>
      </c>
    </row>
    <row r="592" spans="1:7" x14ac:dyDescent="0.2">
      <c r="A592" s="8" t="s">
        <v>2036</v>
      </c>
      <c r="B592" s="1">
        <v>41299</v>
      </c>
      <c r="C592">
        <v>1</v>
      </c>
      <c r="D592" s="10">
        <v>25.79</v>
      </c>
      <c r="E592">
        <f t="shared" si="30"/>
        <v>1</v>
      </c>
      <c r="F592">
        <f t="shared" si="31"/>
        <v>1</v>
      </c>
      <c r="G592">
        <f t="shared" si="32"/>
        <v>2</v>
      </c>
    </row>
    <row r="593" spans="1:7" x14ac:dyDescent="0.2">
      <c r="A593" s="8" t="s">
        <v>367</v>
      </c>
      <c r="B593" s="1">
        <v>41709</v>
      </c>
      <c r="C593">
        <v>4</v>
      </c>
      <c r="D593" s="10">
        <v>28.237500000000004</v>
      </c>
      <c r="E593">
        <f t="shared" si="30"/>
        <v>5</v>
      </c>
      <c r="F593">
        <f t="shared" si="31"/>
        <v>2</v>
      </c>
      <c r="G593">
        <f t="shared" si="32"/>
        <v>2</v>
      </c>
    </row>
    <row r="594" spans="1:7" x14ac:dyDescent="0.2">
      <c r="A594" s="8" t="s">
        <v>602</v>
      </c>
      <c r="B594" s="1">
        <v>41598</v>
      </c>
      <c r="C594">
        <v>5</v>
      </c>
      <c r="D594" s="10">
        <v>20.702000000000002</v>
      </c>
      <c r="E594">
        <f t="shared" si="30"/>
        <v>4</v>
      </c>
      <c r="F594">
        <f t="shared" si="31"/>
        <v>2</v>
      </c>
      <c r="G594">
        <f t="shared" si="32"/>
        <v>1</v>
      </c>
    </row>
    <row r="595" spans="1:7" x14ac:dyDescent="0.2">
      <c r="A595" s="8" t="s">
        <v>650</v>
      </c>
      <c r="B595" s="1">
        <v>41573</v>
      </c>
      <c r="C595">
        <v>2</v>
      </c>
      <c r="D595" s="10">
        <v>97.490000000000009</v>
      </c>
      <c r="E595">
        <f t="shared" si="30"/>
        <v>3</v>
      </c>
      <c r="F595">
        <f t="shared" si="31"/>
        <v>1</v>
      </c>
      <c r="G595">
        <f t="shared" si="32"/>
        <v>4</v>
      </c>
    </row>
    <row r="596" spans="1:7" x14ac:dyDescent="0.2">
      <c r="A596" s="8" t="s">
        <v>838</v>
      </c>
      <c r="B596" s="1">
        <v>41449</v>
      </c>
      <c r="C596">
        <v>5</v>
      </c>
      <c r="D596" s="10">
        <v>42.164000000000001</v>
      </c>
      <c r="E596">
        <f t="shared" si="30"/>
        <v>2</v>
      </c>
      <c r="F596">
        <f t="shared" si="31"/>
        <v>2</v>
      </c>
      <c r="G596">
        <f t="shared" si="32"/>
        <v>2</v>
      </c>
    </row>
    <row r="597" spans="1:7" x14ac:dyDescent="0.2">
      <c r="A597" s="8" t="s">
        <v>465</v>
      </c>
      <c r="B597" s="1">
        <v>41673</v>
      </c>
      <c r="C597">
        <v>2</v>
      </c>
      <c r="D597" s="10">
        <v>135.51999999999998</v>
      </c>
      <c r="E597">
        <f t="shared" si="30"/>
        <v>5</v>
      </c>
      <c r="F597">
        <f t="shared" si="31"/>
        <v>1</v>
      </c>
      <c r="G597">
        <f t="shared" si="32"/>
        <v>5</v>
      </c>
    </row>
    <row r="598" spans="1:7" x14ac:dyDescent="0.2">
      <c r="A598" s="8" t="s">
        <v>2037</v>
      </c>
      <c r="B598" s="1">
        <v>41299</v>
      </c>
      <c r="C598">
        <v>1</v>
      </c>
      <c r="D598" s="10">
        <v>82.62</v>
      </c>
      <c r="E598">
        <f t="shared" si="30"/>
        <v>1</v>
      </c>
      <c r="F598">
        <f t="shared" si="31"/>
        <v>1</v>
      </c>
      <c r="G598">
        <f t="shared" si="32"/>
        <v>4</v>
      </c>
    </row>
    <row r="599" spans="1:7" x14ac:dyDescent="0.2">
      <c r="A599" s="8" t="s">
        <v>737</v>
      </c>
      <c r="B599" s="1">
        <v>41509</v>
      </c>
      <c r="C599">
        <v>4</v>
      </c>
      <c r="D599" s="10">
        <v>31.020000000000003</v>
      </c>
      <c r="E599">
        <f t="shared" si="30"/>
        <v>3</v>
      </c>
      <c r="F599">
        <f t="shared" si="31"/>
        <v>2</v>
      </c>
      <c r="G599">
        <f t="shared" si="32"/>
        <v>2</v>
      </c>
    </row>
    <row r="600" spans="1:7" x14ac:dyDescent="0.2">
      <c r="A600" s="8" t="s">
        <v>2038</v>
      </c>
      <c r="B600" s="1">
        <v>41299</v>
      </c>
      <c r="C600">
        <v>1</v>
      </c>
      <c r="D600" s="10">
        <v>88.24</v>
      </c>
      <c r="E600">
        <f t="shared" si="30"/>
        <v>1</v>
      </c>
      <c r="F600">
        <f t="shared" si="31"/>
        <v>1</v>
      </c>
      <c r="G600">
        <f t="shared" si="32"/>
        <v>4</v>
      </c>
    </row>
    <row r="601" spans="1:7" x14ac:dyDescent="0.2">
      <c r="A601" s="8" t="s">
        <v>726</v>
      </c>
      <c r="B601" s="1">
        <v>41518</v>
      </c>
      <c r="C601">
        <v>2</v>
      </c>
      <c r="D601" s="10">
        <v>32.554999999999993</v>
      </c>
      <c r="E601">
        <f t="shared" si="30"/>
        <v>3</v>
      </c>
      <c r="F601">
        <f t="shared" si="31"/>
        <v>1</v>
      </c>
      <c r="G601">
        <f t="shared" si="32"/>
        <v>2</v>
      </c>
    </row>
    <row r="602" spans="1:7" x14ac:dyDescent="0.2">
      <c r="A602" s="8" t="s">
        <v>2039</v>
      </c>
      <c r="B602" s="1">
        <v>41299</v>
      </c>
      <c r="C602">
        <v>1</v>
      </c>
      <c r="D602" s="10">
        <v>25.96</v>
      </c>
      <c r="E602">
        <f t="shared" si="30"/>
        <v>1</v>
      </c>
      <c r="F602">
        <f t="shared" si="31"/>
        <v>1</v>
      </c>
      <c r="G602">
        <f t="shared" si="32"/>
        <v>2</v>
      </c>
    </row>
    <row r="603" spans="1:7" x14ac:dyDescent="0.2">
      <c r="A603" s="8" t="s">
        <v>920</v>
      </c>
      <c r="B603" s="1">
        <v>41394</v>
      </c>
      <c r="C603">
        <v>3</v>
      </c>
      <c r="D603" s="10">
        <v>32.476666666666667</v>
      </c>
      <c r="E603">
        <f t="shared" si="30"/>
        <v>2</v>
      </c>
      <c r="F603">
        <f t="shared" si="31"/>
        <v>2</v>
      </c>
      <c r="G603">
        <f t="shared" si="32"/>
        <v>2</v>
      </c>
    </row>
    <row r="604" spans="1:7" x14ac:dyDescent="0.2">
      <c r="A604" s="8" t="s">
        <v>823</v>
      </c>
      <c r="B604" s="1">
        <v>41453</v>
      </c>
      <c r="C604">
        <v>3</v>
      </c>
      <c r="D604" s="10">
        <v>52.373333333333335</v>
      </c>
      <c r="E604">
        <f t="shared" si="30"/>
        <v>2</v>
      </c>
      <c r="F604">
        <f t="shared" si="31"/>
        <v>2</v>
      </c>
      <c r="G604">
        <f t="shared" si="32"/>
        <v>3</v>
      </c>
    </row>
    <row r="605" spans="1:7" x14ac:dyDescent="0.2">
      <c r="A605" s="8" t="s">
        <v>2040</v>
      </c>
      <c r="B605" s="1">
        <v>41299</v>
      </c>
      <c r="C605">
        <v>1</v>
      </c>
      <c r="D605" s="10">
        <v>45.75</v>
      </c>
      <c r="E605">
        <f t="shared" si="30"/>
        <v>1</v>
      </c>
      <c r="F605">
        <f t="shared" si="31"/>
        <v>1</v>
      </c>
      <c r="G605">
        <f t="shared" si="32"/>
        <v>2</v>
      </c>
    </row>
    <row r="606" spans="1:7" x14ac:dyDescent="0.2">
      <c r="A606" s="8" t="s">
        <v>959</v>
      </c>
      <c r="B606" s="1">
        <v>41372</v>
      </c>
      <c r="C606">
        <v>2</v>
      </c>
      <c r="D606" s="10">
        <v>98.690000000000012</v>
      </c>
      <c r="E606">
        <f t="shared" si="30"/>
        <v>2</v>
      </c>
      <c r="F606">
        <f t="shared" si="31"/>
        <v>1</v>
      </c>
      <c r="G606">
        <f t="shared" si="32"/>
        <v>4</v>
      </c>
    </row>
    <row r="607" spans="1:7" x14ac:dyDescent="0.2">
      <c r="A607" s="8" t="s">
        <v>852</v>
      </c>
      <c r="B607" s="1">
        <v>41446</v>
      </c>
      <c r="C607">
        <v>2</v>
      </c>
      <c r="D607" s="10">
        <v>44.419999999999995</v>
      </c>
      <c r="E607">
        <f t="shared" si="30"/>
        <v>2</v>
      </c>
      <c r="F607">
        <f t="shared" si="31"/>
        <v>1</v>
      </c>
      <c r="G607">
        <f t="shared" si="32"/>
        <v>2</v>
      </c>
    </row>
    <row r="608" spans="1:7" x14ac:dyDescent="0.2">
      <c r="A608" s="8" t="s">
        <v>417</v>
      </c>
      <c r="B608" s="1">
        <v>41695</v>
      </c>
      <c r="C608">
        <v>5</v>
      </c>
      <c r="D608" s="10">
        <v>22.241999999999997</v>
      </c>
      <c r="E608">
        <f t="shared" si="30"/>
        <v>5</v>
      </c>
      <c r="F608">
        <f t="shared" si="31"/>
        <v>2</v>
      </c>
      <c r="G608">
        <f t="shared" si="32"/>
        <v>1</v>
      </c>
    </row>
    <row r="609" spans="1:7" x14ac:dyDescent="0.2">
      <c r="A609" s="8" t="s">
        <v>2009</v>
      </c>
      <c r="B609" s="1">
        <v>41300</v>
      </c>
      <c r="C609">
        <v>1</v>
      </c>
      <c r="D609" s="10">
        <v>49.71</v>
      </c>
      <c r="E609">
        <f t="shared" si="30"/>
        <v>1</v>
      </c>
      <c r="F609">
        <f t="shared" si="31"/>
        <v>1</v>
      </c>
      <c r="G609">
        <f t="shared" si="32"/>
        <v>2</v>
      </c>
    </row>
    <row r="610" spans="1:7" x14ac:dyDescent="0.2">
      <c r="A610" s="8" t="s">
        <v>2010</v>
      </c>
      <c r="B610" s="1">
        <v>41300</v>
      </c>
      <c r="C610">
        <v>1</v>
      </c>
      <c r="D610" s="10">
        <v>41.32</v>
      </c>
      <c r="E610">
        <f t="shared" si="30"/>
        <v>1</v>
      </c>
      <c r="F610">
        <f t="shared" si="31"/>
        <v>1</v>
      </c>
      <c r="G610">
        <f t="shared" si="32"/>
        <v>2</v>
      </c>
    </row>
    <row r="611" spans="1:7" x14ac:dyDescent="0.2">
      <c r="A611" s="8" t="s">
        <v>2011</v>
      </c>
      <c r="B611" s="1">
        <v>41300</v>
      </c>
      <c r="C611">
        <v>1</v>
      </c>
      <c r="D611" s="10">
        <v>35.989999999999995</v>
      </c>
      <c r="E611">
        <f t="shared" si="30"/>
        <v>1</v>
      </c>
      <c r="F611">
        <f t="shared" si="31"/>
        <v>1</v>
      </c>
      <c r="G611">
        <f t="shared" si="32"/>
        <v>2</v>
      </c>
    </row>
    <row r="612" spans="1:7" x14ac:dyDescent="0.2">
      <c r="A612" s="8" t="s">
        <v>2012</v>
      </c>
      <c r="B612" s="1">
        <v>41300</v>
      </c>
      <c r="C612">
        <v>1</v>
      </c>
      <c r="D612" s="10">
        <v>50.48</v>
      </c>
      <c r="E612">
        <f t="shared" si="30"/>
        <v>1</v>
      </c>
      <c r="F612">
        <f t="shared" si="31"/>
        <v>1</v>
      </c>
      <c r="G612">
        <f t="shared" si="32"/>
        <v>3</v>
      </c>
    </row>
    <row r="613" spans="1:7" x14ac:dyDescent="0.2">
      <c r="A613" s="8" t="s">
        <v>1538</v>
      </c>
      <c r="B613" s="1">
        <v>41327</v>
      </c>
      <c r="C613">
        <v>3</v>
      </c>
      <c r="D613" s="10">
        <v>31.813333333333336</v>
      </c>
      <c r="E613">
        <f t="shared" si="30"/>
        <v>1</v>
      </c>
      <c r="F613">
        <f t="shared" si="31"/>
        <v>2</v>
      </c>
      <c r="G613">
        <f t="shared" si="32"/>
        <v>2</v>
      </c>
    </row>
    <row r="614" spans="1:7" x14ac:dyDescent="0.2">
      <c r="A614" s="8" t="s">
        <v>2013</v>
      </c>
      <c r="B614" s="1">
        <v>41300</v>
      </c>
      <c r="C614">
        <v>1</v>
      </c>
      <c r="D614" s="10">
        <v>70.259999999999991</v>
      </c>
      <c r="E614">
        <f t="shared" si="30"/>
        <v>1</v>
      </c>
      <c r="F614">
        <f t="shared" si="31"/>
        <v>1</v>
      </c>
      <c r="G614">
        <f t="shared" si="32"/>
        <v>3</v>
      </c>
    </row>
    <row r="615" spans="1:7" x14ac:dyDescent="0.2">
      <c r="A615" s="8" t="s">
        <v>2014</v>
      </c>
      <c r="B615" s="1">
        <v>41300</v>
      </c>
      <c r="C615">
        <v>1</v>
      </c>
      <c r="D615" s="10">
        <v>25.96</v>
      </c>
      <c r="E615">
        <f t="shared" si="30"/>
        <v>1</v>
      </c>
      <c r="F615">
        <f t="shared" si="31"/>
        <v>1</v>
      </c>
      <c r="G615">
        <f t="shared" si="32"/>
        <v>2</v>
      </c>
    </row>
    <row r="616" spans="1:7" x14ac:dyDescent="0.2">
      <c r="A616" s="8" t="s">
        <v>1046</v>
      </c>
      <c r="B616" s="1">
        <v>41355</v>
      </c>
      <c r="C616">
        <v>2</v>
      </c>
      <c r="D616" s="10">
        <v>30.97</v>
      </c>
      <c r="E616">
        <f t="shared" si="30"/>
        <v>1</v>
      </c>
      <c r="F616">
        <f t="shared" si="31"/>
        <v>1</v>
      </c>
      <c r="G616">
        <f t="shared" si="32"/>
        <v>2</v>
      </c>
    </row>
    <row r="617" spans="1:7" x14ac:dyDescent="0.2">
      <c r="A617" s="8" t="s">
        <v>2015</v>
      </c>
      <c r="B617" s="1">
        <v>41300</v>
      </c>
      <c r="C617">
        <v>1</v>
      </c>
      <c r="D617" s="10">
        <v>26.759999999999998</v>
      </c>
      <c r="E617">
        <f t="shared" si="30"/>
        <v>1</v>
      </c>
      <c r="F617">
        <f t="shared" si="31"/>
        <v>1</v>
      </c>
      <c r="G617">
        <f t="shared" si="32"/>
        <v>2</v>
      </c>
    </row>
    <row r="618" spans="1:7" x14ac:dyDescent="0.2">
      <c r="A618" s="8" t="s">
        <v>795</v>
      </c>
      <c r="B618" s="1">
        <v>41467</v>
      </c>
      <c r="C618">
        <v>2</v>
      </c>
      <c r="D618" s="10">
        <v>31.869999999999997</v>
      </c>
      <c r="E618">
        <f t="shared" si="30"/>
        <v>3</v>
      </c>
      <c r="F618">
        <f t="shared" si="31"/>
        <v>1</v>
      </c>
      <c r="G618">
        <f t="shared" si="32"/>
        <v>2</v>
      </c>
    </row>
    <row r="619" spans="1:7" x14ac:dyDescent="0.2">
      <c r="A619" s="8" t="s">
        <v>2016</v>
      </c>
      <c r="B619" s="1">
        <v>41300</v>
      </c>
      <c r="C619">
        <v>1</v>
      </c>
      <c r="D619" s="10">
        <v>84.95</v>
      </c>
      <c r="E619">
        <f t="shared" si="30"/>
        <v>1</v>
      </c>
      <c r="F619">
        <f t="shared" si="31"/>
        <v>1</v>
      </c>
      <c r="G619">
        <f t="shared" si="32"/>
        <v>4</v>
      </c>
    </row>
    <row r="620" spans="1:7" x14ac:dyDescent="0.2">
      <c r="A620" s="8" t="s">
        <v>944</v>
      </c>
      <c r="B620" s="1">
        <v>41378</v>
      </c>
      <c r="C620">
        <v>4</v>
      </c>
      <c r="D620" s="10">
        <v>49.475000000000001</v>
      </c>
      <c r="E620">
        <f t="shared" si="30"/>
        <v>2</v>
      </c>
      <c r="F620">
        <f t="shared" si="31"/>
        <v>2</v>
      </c>
      <c r="G620">
        <f t="shared" si="32"/>
        <v>2</v>
      </c>
    </row>
    <row r="621" spans="1:7" x14ac:dyDescent="0.2">
      <c r="A621" s="8" t="s">
        <v>2017</v>
      </c>
      <c r="B621" s="1">
        <v>41300</v>
      </c>
      <c r="C621">
        <v>1</v>
      </c>
      <c r="D621" s="10">
        <v>25.369999999999997</v>
      </c>
      <c r="E621">
        <f t="shared" si="30"/>
        <v>1</v>
      </c>
      <c r="F621">
        <f t="shared" si="31"/>
        <v>1</v>
      </c>
      <c r="G621">
        <f t="shared" si="32"/>
        <v>2</v>
      </c>
    </row>
    <row r="622" spans="1:7" x14ac:dyDescent="0.2">
      <c r="A622" s="8" t="s">
        <v>2018</v>
      </c>
      <c r="B622" s="1">
        <v>41300</v>
      </c>
      <c r="C622">
        <v>1</v>
      </c>
      <c r="D622" s="10">
        <v>35.980000000000004</v>
      </c>
      <c r="E622">
        <f t="shared" si="30"/>
        <v>1</v>
      </c>
      <c r="F622">
        <f t="shared" si="31"/>
        <v>1</v>
      </c>
      <c r="G622">
        <f t="shared" si="32"/>
        <v>2</v>
      </c>
    </row>
    <row r="623" spans="1:7" x14ac:dyDescent="0.2">
      <c r="A623" s="8" t="s">
        <v>2019</v>
      </c>
      <c r="B623" s="1">
        <v>41300</v>
      </c>
      <c r="C623">
        <v>1</v>
      </c>
      <c r="D623" s="10">
        <v>20.77</v>
      </c>
      <c r="E623">
        <f t="shared" si="30"/>
        <v>1</v>
      </c>
      <c r="F623">
        <f t="shared" si="31"/>
        <v>1</v>
      </c>
      <c r="G623">
        <f t="shared" si="32"/>
        <v>1</v>
      </c>
    </row>
    <row r="624" spans="1:7" x14ac:dyDescent="0.2">
      <c r="A624" s="8" t="s">
        <v>2020</v>
      </c>
      <c r="B624" s="1">
        <v>41300</v>
      </c>
      <c r="C624">
        <v>1</v>
      </c>
      <c r="D624" s="10">
        <v>26.36</v>
      </c>
      <c r="E624">
        <f t="shared" si="30"/>
        <v>1</v>
      </c>
      <c r="F624">
        <f t="shared" si="31"/>
        <v>1</v>
      </c>
      <c r="G624">
        <f t="shared" si="32"/>
        <v>2</v>
      </c>
    </row>
    <row r="625" spans="1:7" x14ac:dyDescent="0.2">
      <c r="A625" s="8" t="s">
        <v>308</v>
      </c>
      <c r="B625" s="1">
        <v>41727</v>
      </c>
      <c r="C625">
        <v>4</v>
      </c>
      <c r="D625" s="10">
        <v>40.7575</v>
      </c>
      <c r="E625">
        <f t="shared" si="30"/>
        <v>5</v>
      </c>
      <c r="F625">
        <f t="shared" si="31"/>
        <v>2</v>
      </c>
      <c r="G625">
        <f t="shared" si="32"/>
        <v>2</v>
      </c>
    </row>
    <row r="626" spans="1:7" x14ac:dyDescent="0.2">
      <c r="A626" s="8" t="s">
        <v>2021</v>
      </c>
      <c r="B626" s="1">
        <v>41300</v>
      </c>
      <c r="C626">
        <v>1</v>
      </c>
      <c r="D626" s="10">
        <v>24.97</v>
      </c>
      <c r="E626">
        <f t="shared" si="30"/>
        <v>1</v>
      </c>
      <c r="F626">
        <f t="shared" si="31"/>
        <v>1</v>
      </c>
      <c r="G626">
        <f t="shared" si="32"/>
        <v>1</v>
      </c>
    </row>
    <row r="627" spans="1:7" x14ac:dyDescent="0.2">
      <c r="A627" s="8" t="s">
        <v>2022</v>
      </c>
      <c r="B627" s="1">
        <v>41300</v>
      </c>
      <c r="C627">
        <v>1</v>
      </c>
      <c r="D627" s="10">
        <v>25.369999999999997</v>
      </c>
      <c r="E627">
        <f t="shared" si="30"/>
        <v>1</v>
      </c>
      <c r="F627">
        <f t="shared" si="31"/>
        <v>1</v>
      </c>
      <c r="G627">
        <f t="shared" si="32"/>
        <v>2</v>
      </c>
    </row>
    <row r="628" spans="1:7" x14ac:dyDescent="0.2">
      <c r="A628" s="8" t="s">
        <v>1682</v>
      </c>
      <c r="B628" s="1">
        <v>41319</v>
      </c>
      <c r="C628">
        <v>2</v>
      </c>
      <c r="D628" s="10">
        <v>54.984999999999999</v>
      </c>
      <c r="E628">
        <f t="shared" si="30"/>
        <v>1</v>
      </c>
      <c r="F628">
        <f t="shared" si="31"/>
        <v>1</v>
      </c>
      <c r="G628">
        <f t="shared" si="32"/>
        <v>3</v>
      </c>
    </row>
    <row r="629" spans="1:7" x14ac:dyDescent="0.2">
      <c r="A629" s="8" t="s">
        <v>2023</v>
      </c>
      <c r="B629" s="1">
        <v>41300</v>
      </c>
      <c r="C629">
        <v>1</v>
      </c>
      <c r="D629" s="10">
        <v>25.990000000000002</v>
      </c>
      <c r="E629">
        <f t="shared" si="30"/>
        <v>1</v>
      </c>
      <c r="F629">
        <f t="shared" si="31"/>
        <v>1</v>
      </c>
      <c r="G629">
        <f t="shared" si="32"/>
        <v>2</v>
      </c>
    </row>
    <row r="630" spans="1:7" x14ac:dyDescent="0.2">
      <c r="A630" s="8" t="s">
        <v>2024</v>
      </c>
      <c r="B630" s="1">
        <v>41300</v>
      </c>
      <c r="C630">
        <v>1</v>
      </c>
      <c r="D630" s="10">
        <v>64.289999999999992</v>
      </c>
      <c r="E630">
        <f t="shared" si="30"/>
        <v>1</v>
      </c>
      <c r="F630">
        <f t="shared" si="31"/>
        <v>1</v>
      </c>
      <c r="G630">
        <f t="shared" si="32"/>
        <v>3</v>
      </c>
    </row>
    <row r="631" spans="1:7" x14ac:dyDescent="0.2">
      <c r="A631" s="8" t="s">
        <v>2025</v>
      </c>
      <c r="B631" s="1">
        <v>41300</v>
      </c>
      <c r="C631">
        <v>1</v>
      </c>
      <c r="D631" s="10">
        <v>26.36</v>
      </c>
      <c r="E631">
        <f t="shared" si="30"/>
        <v>1</v>
      </c>
      <c r="F631">
        <f t="shared" si="31"/>
        <v>1</v>
      </c>
      <c r="G631">
        <f t="shared" si="32"/>
        <v>2</v>
      </c>
    </row>
    <row r="632" spans="1:7" x14ac:dyDescent="0.2">
      <c r="A632" s="8" t="s">
        <v>1995</v>
      </c>
      <c r="B632" s="1">
        <v>41301</v>
      </c>
      <c r="C632">
        <v>1</v>
      </c>
      <c r="D632" s="10">
        <v>25.96</v>
      </c>
      <c r="E632">
        <f t="shared" si="30"/>
        <v>1</v>
      </c>
      <c r="F632">
        <f t="shared" si="31"/>
        <v>1</v>
      </c>
      <c r="G632">
        <f t="shared" si="32"/>
        <v>2</v>
      </c>
    </row>
    <row r="633" spans="1:7" x14ac:dyDescent="0.2">
      <c r="A633" s="8" t="s">
        <v>1996</v>
      </c>
      <c r="B633" s="1">
        <v>41301</v>
      </c>
      <c r="C633">
        <v>1</v>
      </c>
      <c r="D633" s="10">
        <v>20.98</v>
      </c>
      <c r="E633">
        <f t="shared" si="30"/>
        <v>1</v>
      </c>
      <c r="F633">
        <f t="shared" si="31"/>
        <v>1</v>
      </c>
      <c r="G633">
        <f t="shared" si="32"/>
        <v>1</v>
      </c>
    </row>
    <row r="634" spans="1:7" x14ac:dyDescent="0.2">
      <c r="A634" s="8" t="s">
        <v>1997</v>
      </c>
      <c r="B634" s="1">
        <v>41301</v>
      </c>
      <c r="C634">
        <v>1</v>
      </c>
      <c r="D634" s="10">
        <v>84.97</v>
      </c>
      <c r="E634">
        <f t="shared" si="30"/>
        <v>1</v>
      </c>
      <c r="F634">
        <f t="shared" si="31"/>
        <v>1</v>
      </c>
      <c r="G634">
        <f t="shared" si="32"/>
        <v>4</v>
      </c>
    </row>
    <row r="635" spans="1:7" x14ac:dyDescent="0.2">
      <c r="A635" s="8" t="s">
        <v>1998</v>
      </c>
      <c r="B635" s="1">
        <v>41301</v>
      </c>
      <c r="C635">
        <v>1</v>
      </c>
      <c r="D635" s="10">
        <v>26.36</v>
      </c>
      <c r="E635">
        <f t="shared" si="30"/>
        <v>1</v>
      </c>
      <c r="F635">
        <f t="shared" si="31"/>
        <v>1</v>
      </c>
      <c r="G635">
        <f t="shared" si="32"/>
        <v>2</v>
      </c>
    </row>
    <row r="636" spans="1:7" x14ac:dyDescent="0.2">
      <c r="A636" s="8" t="s">
        <v>29</v>
      </c>
      <c r="B636" s="1">
        <v>41813</v>
      </c>
      <c r="C636">
        <v>10</v>
      </c>
      <c r="D636" s="10">
        <v>54.486000000000004</v>
      </c>
      <c r="E636">
        <f t="shared" si="30"/>
        <v>5</v>
      </c>
      <c r="F636">
        <f t="shared" si="31"/>
        <v>4</v>
      </c>
      <c r="G636">
        <f t="shared" si="32"/>
        <v>3</v>
      </c>
    </row>
    <row r="637" spans="1:7" x14ac:dyDescent="0.2">
      <c r="A637" s="8" t="s">
        <v>1999</v>
      </c>
      <c r="B637" s="1">
        <v>41301</v>
      </c>
      <c r="C637">
        <v>1</v>
      </c>
      <c r="D637" s="10">
        <v>17.79</v>
      </c>
      <c r="E637">
        <f t="shared" si="30"/>
        <v>1</v>
      </c>
      <c r="F637">
        <f t="shared" si="31"/>
        <v>1</v>
      </c>
      <c r="G637">
        <f t="shared" si="32"/>
        <v>1</v>
      </c>
    </row>
    <row r="638" spans="1:7" x14ac:dyDescent="0.2">
      <c r="A638" s="8" t="s">
        <v>749</v>
      </c>
      <c r="B638" s="1">
        <v>41500</v>
      </c>
      <c r="C638">
        <v>5</v>
      </c>
      <c r="D638" s="10">
        <v>29.076000000000001</v>
      </c>
      <c r="E638">
        <f t="shared" si="30"/>
        <v>3</v>
      </c>
      <c r="F638">
        <f t="shared" si="31"/>
        <v>2</v>
      </c>
      <c r="G638">
        <f t="shared" si="32"/>
        <v>2</v>
      </c>
    </row>
    <row r="639" spans="1:7" x14ac:dyDescent="0.2">
      <c r="A639" s="8" t="s">
        <v>478</v>
      </c>
      <c r="B639" s="1">
        <v>41666</v>
      </c>
      <c r="C639">
        <v>2</v>
      </c>
      <c r="D639" s="10">
        <v>99.474999999999994</v>
      </c>
      <c r="E639">
        <f t="shared" si="30"/>
        <v>4</v>
      </c>
      <c r="F639">
        <f t="shared" si="31"/>
        <v>1</v>
      </c>
      <c r="G639">
        <f t="shared" si="32"/>
        <v>4</v>
      </c>
    </row>
    <row r="640" spans="1:7" x14ac:dyDescent="0.2">
      <c r="A640" s="8" t="s">
        <v>195</v>
      </c>
      <c r="B640" s="1">
        <v>41770</v>
      </c>
      <c r="C640">
        <v>3</v>
      </c>
      <c r="D640" s="10">
        <v>32.446666666666665</v>
      </c>
      <c r="E640">
        <f t="shared" si="30"/>
        <v>5</v>
      </c>
      <c r="F640">
        <f t="shared" si="31"/>
        <v>2</v>
      </c>
      <c r="G640">
        <f t="shared" si="32"/>
        <v>2</v>
      </c>
    </row>
    <row r="641" spans="1:7" x14ac:dyDescent="0.2">
      <c r="A641" s="8" t="s">
        <v>2000</v>
      </c>
      <c r="B641" s="1">
        <v>41301</v>
      </c>
      <c r="C641">
        <v>1</v>
      </c>
      <c r="D641" s="10">
        <v>22.77</v>
      </c>
      <c r="E641">
        <f t="shared" si="30"/>
        <v>1</v>
      </c>
      <c r="F641">
        <f t="shared" si="31"/>
        <v>1</v>
      </c>
      <c r="G641">
        <f t="shared" si="32"/>
        <v>1</v>
      </c>
    </row>
    <row r="642" spans="1:7" x14ac:dyDescent="0.2">
      <c r="A642" s="8" t="s">
        <v>2001</v>
      </c>
      <c r="B642" s="1">
        <v>41301</v>
      </c>
      <c r="C642">
        <v>1</v>
      </c>
      <c r="D642" s="10">
        <v>35.739999999999995</v>
      </c>
      <c r="E642">
        <f t="shared" si="30"/>
        <v>1</v>
      </c>
      <c r="F642">
        <f t="shared" si="31"/>
        <v>1</v>
      </c>
      <c r="G642">
        <f t="shared" si="32"/>
        <v>2</v>
      </c>
    </row>
    <row r="643" spans="1:7" x14ac:dyDescent="0.2">
      <c r="A643" s="8" t="s">
        <v>526</v>
      </c>
      <c r="B643" s="1">
        <v>41631</v>
      </c>
      <c r="C643">
        <v>5</v>
      </c>
      <c r="D643" s="10">
        <v>25.932000000000006</v>
      </c>
      <c r="E643">
        <f t="shared" si="30"/>
        <v>4</v>
      </c>
      <c r="F643">
        <f t="shared" si="31"/>
        <v>2</v>
      </c>
      <c r="G643">
        <f t="shared" si="32"/>
        <v>2</v>
      </c>
    </row>
    <row r="644" spans="1:7" x14ac:dyDescent="0.2">
      <c r="A644" s="8" t="s">
        <v>264</v>
      </c>
      <c r="B644" s="1">
        <v>41745</v>
      </c>
      <c r="C644">
        <v>6</v>
      </c>
      <c r="D644" s="10">
        <v>30.878333333333334</v>
      </c>
      <c r="E644">
        <f t="shared" si="30"/>
        <v>5</v>
      </c>
      <c r="F644">
        <f t="shared" si="31"/>
        <v>3</v>
      </c>
      <c r="G644">
        <f t="shared" si="32"/>
        <v>2</v>
      </c>
    </row>
    <row r="645" spans="1:7" x14ac:dyDescent="0.2">
      <c r="A645" s="8" t="s">
        <v>341</v>
      </c>
      <c r="B645" s="1">
        <v>41719</v>
      </c>
      <c r="C645">
        <v>3</v>
      </c>
      <c r="D645" s="10">
        <v>35.393333333333338</v>
      </c>
      <c r="E645">
        <f t="shared" ref="E645:E708" si="33">VLOOKUP(B645,$K$5:$L$9,2)</f>
        <v>5</v>
      </c>
      <c r="F645">
        <f t="shared" ref="F645:F708" si="34">VLOOKUP(C645,$N$5:$O$9,2)</f>
        <v>2</v>
      </c>
      <c r="G645">
        <f t="shared" ref="G645:G708" si="35">VLOOKUP(D645,$Q$5:$R$9,2)</f>
        <v>2</v>
      </c>
    </row>
    <row r="646" spans="1:7" x14ac:dyDescent="0.2">
      <c r="A646" s="8" t="s">
        <v>590</v>
      </c>
      <c r="B646" s="1">
        <v>41603</v>
      </c>
      <c r="C646">
        <v>3</v>
      </c>
      <c r="D646" s="10">
        <v>50.31</v>
      </c>
      <c r="E646">
        <f t="shared" si="33"/>
        <v>4</v>
      </c>
      <c r="F646">
        <f t="shared" si="34"/>
        <v>2</v>
      </c>
      <c r="G646">
        <f t="shared" si="35"/>
        <v>3</v>
      </c>
    </row>
    <row r="647" spans="1:7" x14ac:dyDescent="0.2">
      <c r="A647" s="8" t="s">
        <v>2002</v>
      </c>
      <c r="B647" s="1">
        <v>41301</v>
      </c>
      <c r="C647">
        <v>1</v>
      </c>
      <c r="D647" s="10">
        <v>20.77</v>
      </c>
      <c r="E647">
        <f t="shared" si="33"/>
        <v>1</v>
      </c>
      <c r="F647">
        <f t="shared" si="34"/>
        <v>1</v>
      </c>
      <c r="G647">
        <f t="shared" si="35"/>
        <v>1</v>
      </c>
    </row>
    <row r="648" spans="1:7" x14ac:dyDescent="0.2">
      <c r="A648" s="8" t="s">
        <v>2003</v>
      </c>
      <c r="B648" s="1">
        <v>41301</v>
      </c>
      <c r="C648">
        <v>1</v>
      </c>
      <c r="D648" s="10">
        <v>39.739999999999995</v>
      </c>
      <c r="E648">
        <f t="shared" si="33"/>
        <v>1</v>
      </c>
      <c r="F648">
        <f t="shared" si="34"/>
        <v>1</v>
      </c>
      <c r="G648">
        <f t="shared" si="35"/>
        <v>2</v>
      </c>
    </row>
    <row r="649" spans="1:7" x14ac:dyDescent="0.2">
      <c r="A649" s="8" t="s">
        <v>2004</v>
      </c>
      <c r="B649" s="1">
        <v>41301</v>
      </c>
      <c r="C649">
        <v>1</v>
      </c>
      <c r="D649" s="10">
        <v>25.369999999999997</v>
      </c>
      <c r="E649">
        <f t="shared" si="33"/>
        <v>1</v>
      </c>
      <c r="F649">
        <f t="shared" si="34"/>
        <v>1</v>
      </c>
      <c r="G649">
        <f t="shared" si="35"/>
        <v>2</v>
      </c>
    </row>
    <row r="650" spans="1:7" x14ac:dyDescent="0.2">
      <c r="A650" s="8" t="s">
        <v>724</v>
      </c>
      <c r="B650" s="1">
        <v>41519</v>
      </c>
      <c r="C650">
        <v>6</v>
      </c>
      <c r="D650" s="10">
        <v>37.451666666666668</v>
      </c>
      <c r="E650">
        <f t="shared" si="33"/>
        <v>3</v>
      </c>
      <c r="F650">
        <f t="shared" si="34"/>
        <v>3</v>
      </c>
      <c r="G650">
        <f t="shared" si="35"/>
        <v>2</v>
      </c>
    </row>
    <row r="651" spans="1:7" x14ac:dyDescent="0.2">
      <c r="A651" s="8" t="s">
        <v>1269</v>
      </c>
      <c r="B651" s="1">
        <v>41342</v>
      </c>
      <c r="C651">
        <v>2</v>
      </c>
      <c r="D651" s="10">
        <v>32.644999999999996</v>
      </c>
      <c r="E651">
        <f t="shared" si="33"/>
        <v>1</v>
      </c>
      <c r="F651">
        <f t="shared" si="34"/>
        <v>1</v>
      </c>
      <c r="G651">
        <f t="shared" si="35"/>
        <v>2</v>
      </c>
    </row>
    <row r="652" spans="1:7" x14ac:dyDescent="0.2">
      <c r="A652" s="8" t="s">
        <v>319</v>
      </c>
      <c r="B652" s="1">
        <v>41724</v>
      </c>
      <c r="C652">
        <v>2</v>
      </c>
      <c r="D652" s="10">
        <v>80.25</v>
      </c>
      <c r="E652">
        <f t="shared" si="33"/>
        <v>5</v>
      </c>
      <c r="F652">
        <f t="shared" si="34"/>
        <v>1</v>
      </c>
      <c r="G652">
        <f t="shared" si="35"/>
        <v>4</v>
      </c>
    </row>
    <row r="653" spans="1:7" x14ac:dyDescent="0.2">
      <c r="A653" s="8" t="s">
        <v>2005</v>
      </c>
      <c r="B653" s="1">
        <v>41301</v>
      </c>
      <c r="C653">
        <v>1</v>
      </c>
      <c r="D653" s="10">
        <v>48.03</v>
      </c>
      <c r="E653">
        <f t="shared" si="33"/>
        <v>1</v>
      </c>
      <c r="F653">
        <f t="shared" si="34"/>
        <v>1</v>
      </c>
      <c r="G653">
        <f t="shared" si="35"/>
        <v>2</v>
      </c>
    </row>
    <row r="654" spans="1:7" x14ac:dyDescent="0.2">
      <c r="A654" s="8" t="s">
        <v>1109</v>
      </c>
      <c r="B654" s="1">
        <v>41351</v>
      </c>
      <c r="C654">
        <v>2</v>
      </c>
      <c r="D654" s="10">
        <v>38.6</v>
      </c>
      <c r="E654">
        <f t="shared" si="33"/>
        <v>1</v>
      </c>
      <c r="F654">
        <f t="shared" si="34"/>
        <v>1</v>
      </c>
      <c r="G654">
        <f t="shared" si="35"/>
        <v>2</v>
      </c>
    </row>
    <row r="655" spans="1:7" x14ac:dyDescent="0.2">
      <c r="A655" s="8" t="s">
        <v>991</v>
      </c>
      <c r="B655" s="1">
        <v>41359</v>
      </c>
      <c r="C655">
        <v>3</v>
      </c>
      <c r="D655" s="10">
        <v>50.663333333333334</v>
      </c>
      <c r="E655">
        <f t="shared" si="33"/>
        <v>1</v>
      </c>
      <c r="F655">
        <f t="shared" si="34"/>
        <v>2</v>
      </c>
      <c r="G655">
        <f t="shared" si="35"/>
        <v>3</v>
      </c>
    </row>
    <row r="656" spans="1:7" x14ac:dyDescent="0.2">
      <c r="A656" s="8" t="s">
        <v>699</v>
      </c>
      <c r="B656" s="1">
        <v>41537</v>
      </c>
      <c r="C656">
        <v>2</v>
      </c>
      <c r="D656" s="10">
        <v>33.155000000000001</v>
      </c>
      <c r="E656">
        <f t="shared" si="33"/>
        <v>3</v>
      </c>
      <c r="F656">
        <f t="shared" si="34"/>
        <v>1</v>
      </c>
      <c r="G656">
        <f t="shared" si="35"/>
        <v>2</v>
      </c>
    </row>
    <row r="657" spans="1:7" x14ac:dyDescent="0.2">
      <c r="A657" s="8" t="s">
        <v>2006</v>
      </c>
      <c r="B657" s="1">
        <v>41301</v>
      </c>
      <c r="C657">
        <v>1</v>
      </c>
      <c r="D657" s="10">
        <v>35.739999999999995</v>
      </c>
      <c r="E657">
        <f t="shared" si="33"/>
        <v>1</v>
      </c>
      <c r="F657">
        <f t="shared" si="34"/>
        <v>1</v>
      </c>
      <c r="G657">
        <f t="shared" si="35"/>
        <v>2</v>
      </c>
    </row>
    <row r="658" spans="1:7" x14ac:dyDescent="0.2">
      <c r="A658" s="8" t="s">
        <v>2007</v>
      </c>
      <c r="B658" s="1">
        <v>41301</v>
      </c>
      <c r="C658">
        <v>1</v>
      </c>
      <c r="D658" s="10">
        <v>34.980000000000004</v>
      </c>
      <c r="E658">
        <f t="shared" si="33"/>
        <v>1</v>
      </c>
      <c r="F658">
        <f t="shared" si="34"/>
        <v>1</v>
      </c>
      <c r="G658">
        <f t="shared" si="35"/>
        <v>2</v>
      </c>
    </row>
    <row r="659" spans="1:7" x14ac:dyDescent="0.2">
      <c r="A659" s="8" t="s">
        <v>2008</v>
      </c>
      <c r="B659" s="1">
        <v>41301</v>
      </c>
      <c r="C659">
        <v>1</v>
      </c>
      <c r="D659" s="10">
        <v>34.54</v>
      </c>
      <c r="E659">
        <f t="shared" si="33"/>
        <v>1</v>
      </c>
      <c r="F659">
        <f t="shared" si="34"/>
        <v>1</v>
      </c>
      <c r="G659">
        <f t="shared" si="35"/>
        <v>2</v>
      </c>
    </row>
    <row r="660" spans="1:7" x14ac:dyDescent="0.2">
      <c r="A660" s="8" t="s">
        <v>204</v>
      </c>
      <c r="B660" s="1">
        <v>41768</v>
      </c>
      <c r="C660">
        <v>2</v>
      </c>
      <c r="D660" s="10">
        <v>19.630000000000003</v>
      </c>
      <c r="E660">
        <f t="shared" si="33"/>
        <v>5</v>
      </c>
      <c r="F660">
        <f t="shared" si="34"/>
        <v>1</v>
      </c>
      <c r="G660">
        <f t="shared" si="35"/>
        <v>1</v>
      </c>
    </row>
    <row r="661" spans="1:7" x14ac:dyDescent="0.2">
      <c r="A661" s="8" t="s">
        <v>848</v>
      </c>
      <c r="B661" s="1">
        <v>41448</v>
      </c>
      <c r="C661">
        <v>2</v>
      </c>
      <c r="D661" s="10">
        <v>59.620000000000005</v>
      </c>
      <c r="E661">
        <f t="shared" si="33"/>
        <v>2</v>
      </c>
      <c r="F661">
        <f t="shared" si="34"/>
        <v>1</v>
      </c>
      <c r="G661">
        <f t="shared" si="35"/>
        <v>3</v>
      </c>
    </row>
    <row r="662" spans="1:7" x14ac:dyDescent="0.2">
      <c r="A662" s="8" t="s">
        <v>1977</v>
      </c>
      <c r="B662" s="1">
        <v>41302</v>
      </c>
      <c r="C662">
        <v>1</v>
      </c>
      <c r="D662" s="10">
        <v>16.78</v>
      </c>
      <c r="E662">
        <f t="shared" si="33"/>
        <v>1</v>
      </c>
      <c r="F662">
        <f t="shared" si="34"/>
        <v>1</v>
      </c>
      <c r="G662">
        <f t="shared" si="35"/>
        <v>1</v>
      </c>
    </row>
    <row r="663" spans="1:7" x14ac:dyDescent="0.2">
      <c r="A663" s="8" t="s">
        <v>700</v>
      </c>
      <c r="B663" s="1">
        <v>41537</v>
      </c>
      <c r="C663">
        <v>9</v>
      </c>
      <c r="D663" s="10">
        <v>40.754444444444445</v>
      </c>
      <c r="E663">
        <f t="shared" si="33"/>
        <v>3</v>
      </c>
      <c r="F663">
        <f t="shared" si="34"/>
        <v>4</v>
      </c>
      <c r="G663">
        <f t="shared" si="35"/>
        <v>2</v>
      </c>
    </row>
    <row r="664" spans="1:7" x14ac:dyDescent="0.2">
      <c r="A664" s="8" t="s">
        <v>1425</v>
      </c>
      <c r="B664" s="1">
        <v>41333</v>
      </c>
      <c r="C664">
        <v>2</v>
      </c>
      <c r="D664" s="10">
        <v>59.805000000000007</v>
      </c>
      <c r="E664">
        <f t="shared" si="33"/>
        <v>1</v>
      </c>
      <c r="F664">
        <f t="shared" si="34"/>
        <v>1</v>
      </c>
      <c r="G664">
        <f t="shared" si="35"/>
        <v>3</v>
      </c>
    </row>
    <row r="665" spans="1:7" x14ac:dyDescent="0.2">
      <c r="A665" s="8" t="s">
        <v>1978</v>
      </c>
      <c r="B665" s="1">
        <v>41302</v>
      </c>
      <c r="C665">
        <v>1</v>
      </c>
      <c r="D665" s="10">
        <v>39.989999999999995</v>
      </c>
      <c r="E665">
        <f t="shared" si="33"/>
        <v>1</v>
      </c>
      <c r="F665">
        <f t="shared" si="34"/>
        <v>1</v>
      </c>
      <c r="G665">
        <f t="shared" si="35"/>
        <v>2</v>
      </c>
    </row>
    <row r="666" spans="1:7" x14ac:dyDescent="0.2">
      <c r="A666" s="8" t="s">
        <v>243</v>
      </c>
      <c r="B666" s="1">
        <v>41754</v>
      </c>
      <c r="C666">
        <v>10</v>
      </c>
      <c r="D666" s="10">
        <v>44.238</v>
      </c>
      <c r="E666">
        <f t="shared" si="33"/>
        <v>5</v>
      </c>
      <c r="F666">
        <f t="shared" si="34"/>
        <v>4</v>
      </c>
      <c r="G666">
        <f t="shared" si="35"/>
        <v>2</v>
      </c>
    </row>
    <row r="667" spans="1:7" x14ac:dyDescent="0.2">
      <c r="A667" s="8" t="s">
        <v>992</v>
      </c>
      <c r="B667" s="1">
        <v>41359</v>
      </c>
      <c r="C667">
        <v>2</v>
      </c>
      <c r="D667" s="10">
        <v>35.734999999999999</v>
      </c>
      <c r="E667">
        <f t="shared" si="33"/>
        <v>1</v>
      </c>
      <c r="F667">
        <f t="shared" si="34"/>
        <v>1</v>
      </c>
      <c r="G667">
        <f t="shared" si="35"/>
        <v>2</v>
      </c>
    </row>
    <row r="668" spans="1:7" x14ac:dyDescent="0.2">
      <c r="A668" s="8" t="s">
        <v>142</v>
      </c>
      <c r="B668" s="1">
        <v>41790</v>
      </c>
      <c r="C668">
        <v>7</v>
      </c>
      <c r="D668" s="10">
        <v>66.505714285714276</v>
      </c>
      <c r="E668">
        <f t="shared" si="33"/>
        <v>5</v>
      </c>
      <c r="F668">
        <f t="shared" si="34"/>
        <v>3</v>
      </c>
      <c r="G668">
        <f t="shared" si="35"/>
        <v>3</v>
      </c>
    </row>
    <row r="669" spans="1:7" x14ac:dyDescent="0.2">
      <c r="A669" s="8" t="s">
        <v>1979</v>
      </c>
      <c r="B669" s="1">
        <v>41302</v>
      </c>
      <c r="C669">
        <v>1</v>
      </c>
      <c r="D669" s="10">
        <v>43.29</v>
      </c>
      <c r="E669">
        <f t="shared" si="33"/>
        <v>1</v>
      </c>
      <c r="F669">
        <f t="shared" si="34"/>
        <v>1</v>
      </c>
      <c r="G669">
        <f t="shared" si="35"/>
        <v>2</v>
      </c>
    </row>
    <row r="670" spans="1:7" x14ac:dyDescent="0.2">
      <c r="A670" s="8" t="s">
        <v>557</v>
      </c>
      <c r="B670" s="1">
        <v>41617</v>
      </c>
      <c r="C670">
        <v>6</v>
      </c>
      <c r="D670" s="10">
        <v>77.693333333333342</v>
      </c>
      <c r="E670">
        <f t="shared" si="33"/>
        <v>4</v>
      </c>
      <c r="F670">
        <f t="shared" si="34"/>
        <v>3</v>
      </c>
      <c r="G670">
        <f t="shared" si="35"/>
        <v>4</v>
      </c>
    </row>
    <row r="671" spans="1:7" x14ac:dyDescent="0.2">
      <c r="A671" s="8" t="s">
        <v>799</v>
      </c>
      <c r="B671" s="1">
        <v>41463</v>
      </c>
      <c r="C671">
        <v>7</v>
      </c>
      <c r="D671" s="10">
        <v>88.924285714285716</v>
      </c>
      <c r="E671">
        <f t="shared" si="33"/>
        <v>3</v>
      </c>
      <c r="F671">
        <f t="shared" si="34"/>
        <v>3</v>
      </c>
      <c r="G671">
        <f t="shared" si="35"/>
        <v>4</v>
      </c>
    </row>
    <row r="672" spans="1:7" x14ac:dyDescent="0.2">
      <c r="A672" s="8" t="s">
        <v>1980</v>
      </c>
      <c r="B672" s="1">
        <v>41302</v>
      </c>
      <c r="C672">
        <v>1</v>
      </c>
      <c r="D672" s="10">
        <v>69.31</v>
      </c>
      <c r="E672">
        <f t="shared" si="33"/>
        <v>1</v>
      </c>
      <c r="F672">
        <f t="shared" si="34"/>
        <v>1</v>
      </c>
      <c r="G672">
        <f t="shared" si="35"/>
        <v>3</v>
      </c>
    </row>
    <row r="673" spans="1:7" x14ac:dyDescent="0.2">
      <c r="A673" s="8" t="s">
        <v>855</v>
      </c>
      <c r="B673" s="1">
        <v>41445</v>
      </c>
      <c r="C673">
        <v>2</v>
      </c>
      <c r="D673" s="10">
        <v>21.875</v>
      </c>
      <c r="E673">
        <f t="shared" si="33"/>
        <v>2</v>
      </c>
      <c r="F673">
        <f t="shared" si="34"/>
        <v>1</v>
      </c>
      <c r="G673">
        <f t="shared" si="35"/>
        <v>1</v>
      </c>
    </row>
    <row r="674" spans="1:7" x14ac:dyDescent="0.2">
      <c r="A674" s="8" t="s">
        <v>1981</v>
      </c>
      <c r="B674" s="1">
        <v>41302</v>
      </c>
      <c r="C674">
        <v>1</v>
      </c>
      <c r="D674" s="10">
        <v>16.990000000000002</v>
      </c>
      <c r="E674">
        <f t="shared" si="33"/>
        <v>1</v>
      </c>
      <c r="F674">
        <f t="shared" si="34"/>
        <v>1</v>
      </c>
      <c r="G674">
        <f t="shared" si="35"/>
        <v>1</v>
      </c>
    </row>
    <row r="675" spans="1:7" x14ac:dyDescent="0.2">
      <c r="A675" s="8" t="s">
        <v>887</v>
      </c>
      <c r="B675" s="1">
        <v>41416</v>
      </c>
      <c r="C675">
        <v>3</v>
      </c>
      <c r="D675" s="10">
        <v>40.543333333333329</v>
      </c>
      <c r="E675">
        <f t="shared" si="33"/>
        <v>2</v>
      </c>
      <c r="F675">
        <f t="shared" si="34"/>
        <v>2</v>
      </c>
      <c r="G675">
        <f t="shared" si="35"/>
        <v>2</v>
      </c>
    </row>
    <row r="676" spans="1:7" x14ac:dyDescent="0.2">
      <c r="A676" s="8" t="s">
        <v>223</v>
      </c>
      <c r="B676" s="1">
        <v>41763</v>
      </c>
      <c r="C676">
        <v>13</v>
      </c>
      <c r="D676" s="10">
        <v>31.063846153846157</v>
      </c>
      <c r="E676">
        <f t="shared" si="33"/>
        <v>5</v>
      </c>
      <c r="F676">
        <f t="shared" si="34"/>
        <v>5</v>
      </c>
      <c r="G676">
        <f t="shared" si="35"/>
        <v>2</v>
      </c>
    </row>
    <row r="677" spans="1:7" x14ac:dyDescent="0.2">
      <c r="A677" s="8" t="s">
        <v>1982</v>
      </c>
      <c r="B677" s="1">
        <v>41302</v>
      </c>
      <c r="C677">
        <v>1</v>
      </c>
      <c r="D677" s="10">
        <v>39.739999999999995</v>
      </c>
      <c r="E677">
        <f t="shared" si="33"/>
        <v>1</v>
      </c>
      <c r="F677">
        <f t="shared" si="34"/>
        <v>1</v>
      </c>
      <c r="G677">
        <f t="shared" si="35"/>
        <v>2</v>
      </c>
    </row>
    <row r="678" spans="1:7" x14ac:dyDescent="0.2">
      <c r="A678" s="8" t="s">
        <v>751</v>
      </c>
      <c r="B678" s="1">
        <v>41498</v>
      </c>
      <c r="C678">
        <v>2</v>
      </c>
      <c r="D678" s="10">
        <v>22.630000000000003</v>
      </c>
      <c r="E678">
        <f t="shared" si="33"/>
        <v>3</v>
      </c>
      <c r="F678">
        <f t="shared" si="34"/>
        <v>1</v>
      </c>
      <c r="G678">
        <f t="shared" si="35"/>
        <v>1</v>
      </c>
    </row>
    <row r="679" spans="1:7" x14ac:dyDescent="0.2">
      <c r="A679" s="8" t="s">
        <v>1983</v>
      </c>
      <c r="B679" s="1">
        <v>41302</v>
      </c>
      <c r="C679">
        <v>1</v>
      </c>
      <c r="D679" s="10">
        <v>42.54</v>
      </c>
      <c r="E679">
        <f t="shared" si="33"/>
        <v>1</v>
      </c>
      <c r="F679">
        <f t="shared" si="34"/>
        <v>1</v>
      </c>
      <c r="G679">
        <f t="shared" si="35"/>
        <v>2</v>
      </c>
    </row>
    <row r="680" spans="1:7" x14ac:dyDescent="0.2">
      <c r="A680" s="8" t="s">
        <v>1984</v>
      </c>
      <c r="B680" s="1">
        <v>41302</v>
      </c>
      <c r="C680">
        <v>1</v>
      </c>
      <c r="D680" s="10">
        <v>35.989999999999995</v>
      </c>
      <c r="E680">
        <f t="shared" si="33"/>
        <v>1</v>
      </c>
      <c r="F680">
        <f t="shared" si="34"/>
        <v>1</v>
      </c>
      <c r="G680">
        <f t="shared" si="35"/>
        <v>2</v>
      </c>
    </row>
    <row r="681" spans="1:7" x14ac:dyDescent="0.2">
      <c r="A681" s="8" t="s">
        <v>1985</v>
      </c>
      <c r="B681" s="1">
        <v>41302</v>
      </c>
      <c r="C681">
        <v>1</v>
      </c>
      <c r="D681" s="10">
        <v>25.96</v>
      </c>
      <c r="E681">
        <f t="shared" si="33"/>
        <v>1</v>
      </c>
      <c r="F681">
        <f t="shared" si="34"/>
        <v>1</v>
      </c>
      <c r="G681">
        <f t="shared" si="35"/>
        <v>2</v>
      </c>
    </row>
    <row r="682" spans="1:7" x14ac:dyDescent="0.2">
      <c r="A682" s="8" t="s">
        <v>1986</v>
      </c>
      <c r="B682" s="1">
        <v>41302</v>
      </c>
      <c r="C682">
        <v>1</v>
      </c>
      <c r="D682" s="10">
        <v>38.94</v>
      </c>
      <c r="E682">
        <f t="shared" si="33"/>
        <v>1</v>
      </c>
      <c r="F682">
        <f t="shared" si="34"/>
        <v>1</v>
      </c>
      <c r="G682">
        <f t="shared" si="35"/>
        <v>2</v>
      </c>
    </row>
    <row r="683" spans="1:7" x14ac:dyDescent="0.2">
      <c r="A683" s="8" t="s">
        <v>1987</v>
      </c>
      <c r="B683" s="1">
        <v>41302</v>
      </c>
      <c r="C683">
        <v>1</v>
      </c>
      <c r="D683" s="10">
        <v>30.99</v>
      </c>
      <c r="E683">
        <f t="shared" si="33"/>
        <v>1</v>
      </c>
      <c r="F683">
        <f t="shared" si="34"/>
        <v>1</v>
      </c>
      <c r="G683">
        <f t="shared" si="35"/>
        <v>2</v>
      </c>
    </row>
    <row r="684" spans="1:7" x14ac:dyDescent="0.2">
      <c r="A684" s="8" t="s">
        <v>1988</v>
      </c>
      <c r="B684" s="1">
        <v>41302</v>
      </c>
      <c r="C684">
        <v>1</v>
      </c>
      <c r="D684" s="10">
        <v>22.77</v>
      </c>
      <c r="E684">
        <f t="shared" si="33"/>
        <v>1</v>
      </c>
      <c r="F684">
        <f t="shared" si="34"/>
        <v>1</v>
      </c>
      <c r="G684">
        <f t="shared" si="35"/>
        <v>1</v>
      </c>
    </row>
    <row r="685" spans="1:7" x14ac:dyDescent="0.2">
      <c r="A685" s="8" t="s">
        <v>362</v>
      </c>
      <c r="B685" s="1">
        <v>41711</v>
      </c>
      <c r="C685">
        <v>3</v>
      </c>
      <c r="D685" s="10">
        <v>39.806666666666665</v>
      </c>
      <c r="E685">
        <f t="shared" si="33"/>
        <v>5</v>
      </c>
      <c r="F685">
        <f t="shared" si="34"/>
        <v>2</v>
      </c>
      <c r="G685">
        <f t="shared" si="35"/>
        <v>2</v>
      </c>
    </row>
    <row r="686" spans="1:7" x14ac:dyDescent="0.2">
      <c r="A686" s="8" t="s">
        <v>1235</v>
      </c>
      <c r="B686" s="1">
        <v>41344</v>
      </c>
      <c r="C686">
        <v>2</v>
      </c>
      <c r="D686" s="10">
        <v>29.465</v>
      </c>
      <c r="E686">
        <f t="shared" si="33"/>
        <v>1</v>
      </c>
      <c r="F686">
        <f t="shared" si="34"/>
        <v>1</v>
      </c>
      <c r="G686">
        <f t="shared" si="35"/>
        <v>2</v>
      </c>
    </row>
    <row r="687" spans="1:7" x14ac:dyDescent="0.2">
      <c r="A687" s="8" t="s">
        <v>1989</v>
      </c>
      <c r="B687" s="1">
        <v>41302</v>
      </c>
      <c r="C687">
        <v>1</v>
      </c>
      <c r="D687" s="10">
        <v>43.6</v>
      </c>
      <c r="E687">
        <f t="shared" si="33"/>
        <v>1</v>
      </c>
      <c r="F687">
        <f t="shared" si="34"/>
        <v>1</v>
      </c>
      <c r="G687">
        <f t="shared" si="35"/>
        <v>2</v>
      </c>
    </row>
    <row r="688" spans="1:7" x14ac:dyDescent="0.2">
      <c r="A688" s="8" t="s">
        <v>334</v>
      </c>
      <c r="B688" s="1">
        <v>41720</v>
      </c>
      <c r="C688">
        <v>20</v>
      </c>
      <c r="D688" s="10">
        <v>52.363999999999997</v>
      </c>
      <c r="E688">
        <f t="shared" si="33"/>
        <v>5</v>
      </c>
      <c r="F688">
        <f t="shared" si="34"/>
        <v>5</v>
      </c>
      <c r="G688">
        <f t="shared" si="35"/>
        <v>3</v>
      </c>
    </row>
    <row r="689" spans="1:7" x14ac:dyDescent="0.2">
      <c r="A689" s="8" t="s">
        <v>1990</v>
      </c>
      <c r="B689" s="1">
        <v>41302</v>
      </c>
      <c r="C689">
        <v>1</v>
      </c>
      <c r="D689" s="10">
        <v>27.36</v>
      </c>
      <c r="E689">
        <f t="shared" si="33"/>
        <v>1</v>
      </c>
      <c r="F689">
        <f t="shared" si="34"/>
        <v>1</v>
      </c>
      <c r="G689">
        <f t="shared" si="35"/>
        <v>2</v>
      </c>
    </row>
    <row r="690" spans="1:7" x14ac:dyDescent="0.2">
      <c r="A690" s="8" t="s">
        <v>1991</v>
      </c>
      <c r="B690" s="1">
        <v>41302</v>
      </c>
      <c r="C690">
        <v>1</v>
      </c>
      <c r="D690" s="10">
        <v>47.48</v>
      </c>
      <c r="E690">
        <f t="shared" si="33"/>
        <v>1</v>
      </c>
      <c r="F690">
        <f t="shared" si="34"/>
        <v>1</v>
      </c>
      <c r="G690">
        <f t="shared" si="35"/>
        <v>2</v>
      </c>
    </row>
    <row r="691" spans="1:7" x14ac:dyDescent="0.2">
      <c r="A691" s="8" t="s">
        <v>1539</v>
      </c>
      <c r="B691" s="1">
        <v>41327</v>
      </c>
      <c r="C691">
        <v>2</v>
      </c>
      <c r="D691" s="10">
        <v>34.989999999999995</v>
      </c>
      <c r="E691">
        <f t="shared" si="33"/>
        <v>1</v>
      </c>
      <c r="F691">
        <f t="shared" si="34"/>
        <v>1</v>
      </c>
      <c r="G691">
        <f t="shared" si="35"/>
        <v>2</v>
      </c>
    </row>
    <row r="692" spans="1:7" x14ac:dyDescent="0.2">
      <c r="A692" s="8" t="s">
        <v>770</v>
      </c>
      <c r="B692" s="1">
        <v>41484</v>
      </c>
      <c r="C692">
        <v>4</v>
      </c>
      <c r="D692" s="10">
        <v>29.802500000000002</v>
      </c>
      <c r="E692">
        <f t="shared" si="33"/>
        <v>3</v>
      </c>
      <c r="F692">
        <f t="shared" si="34"/>
        <v>2</v>
      </c>
      <c r="G692">
        <f t="shared" si="35"/>
        <v>2</v>
      </c>
    </row>
    <row r="693" spans="1:7" x14ac:dyDescent="0.2">
      <c r="A693" s="8" t="s">
        <v>1962</v>
      </c>
      <c r="B693" s="1">
        <v>41303</v>
      </c>
      <c r="C693">
        <v>1</v>
      </c>
      <c r="D693" s="10">
        <v>14.99</v>
      </c>
      <c r="E693">
        <f t="shared" si="33"/>
        <v>1</v>
      </c>
      <c r="F693">
        <f t="shared" si="34"/>
        <v>1</v>
      </c>
      <c r="G693">
        <f t="shared" si="35"/>
        <v>1</v>
      </c>
    </row>
    <row r="694" spans="1:7" x14ac:dyDescent="0.2">
      <c r="A694" s="8" t="s">
        <v>153</v>
      </c>
      <c r="B694" s="1">
        <v>41787</v>
      </c>
      <c r="C694">
        <v>8</v>
      </c>
      <c r="D694" s="10">
        <v>29.08625</v>
      </c>
      <c r="E694">
        <f t="shared" si="33"/>
        <v>5</v>
      </c>
      <c r="F694">
        <f t="shared" si="34"/>
        <v>3</v>
      </c>
      <c r="G694">
        <f t="shared" si="35"/>
        <v>2</v>
      </c>
    </row>
    <row r="695" spans="1:7" x14ac:dyDescent="0.2">
      <c r="A695" s="8" t="s">
        <v>500</v>
      </c>
      <c r="B695" s="1">
        <v>41650</v>
      </c>
      <c r="C695">
        <v>2</v>
      </c>
      <c r="D695" s="10">
        <v>48.974999999999994</v>
      </c>
      <c r="E695">
        <f t="shared" si="33"/>
        <v>4</v>
      </c>
      <c r="F695">
        <f t="shared" si="34"/>
        <v>1</v>
      </c>
      <c r="G695">
        <f t="shared" si="35"/>
        <v>2</v>
      </c>
    </row>
    <row r="696" spans="1:7" x14ac:dyDescent="0.2">
      <c r="A696" s="8" t="s">
        <v>619</v>
      </c>
      <c r="B696" s="1">
        <v>41590</v>
      </c>
      <c r="C696">
        <v>5</v>
      </c>
      <c r="D696" s="10">
        <v>27.488</v>
      </c>
      <c r="E696">
        <f t="shared" si="33"/>
        <v>4</v>
      </c>
      <c r="F696">
        <f t="shared" si="34"/>
        <v>2</v>
      </c>
      <c r="G696">
        <f t="shared" si="35"/>
        <v>2</v>
      </c>
    </row>
    <row r="697" spans="1:7" x14ac:dyDescent="0.2">
      <c r="A697" s="8" t="s">
        <v>800</v>
      </c>
      <c r="B697" s="1">
        <v>41463</v>
      </c>
      <c r="C697">
        <v>2</v>
      </c>
      <c r="D697" s="10">
        <v>127.53</v>
      </c>
      <c r="E697">
        <f t="shared" si="33"/>
        <v>3</v>
      </c>
      <c r="F697">
        <f t="shared" si="34"/>
        <v>1</v>
      </c>
      <c r="G697">
        <f t="shared" si="35"/>
        <v>5</v>
      </c>
    </row>
    <row r="698" spans="1:7" x14ac:dyDescent="0.2">
      <c r="A698" s="8" t="s">
        <v>1963</v>
      </c>
      <c r="B698" s="1">
        <v>41303</v>
      </c>
      <c r="C698">
        <v>1</v>
      </c>
      <c r="D698" s="10">
        <v>24.990000000000002</v>
      </c>
      <c r="E698">
        <f t="shared" si="33"/>
        <v>1</v>
      </c>
      <c r="F698">
        <f t="shared" si="34"/>
        <v>1</v>
      </c>
      <c r="G698">
        <f t="shared" si="35"/>
        <v>1</v>
      </c>
    </row>
    <row r="699" spans="1:7" x14ac:dyDescent="0.2">
      <c r="A699" s="8" t="s">
        <v>1964</v>
      </c>
      <c r="B699" s="1">
        <v>41303</v>
      </c>
      <c r="C699">
        <v>1</v>
      </c>
      <c r="D699" s="10">
        <v>44.13</v>
      </c>
      <c r="E699">
        <f t="shared" si="33"/>
        <v>1</v>
      </c>
      <c r="F699">
        <f t="shared" si="34"/>
        <v>1</v>
      </c>
      <c r="G699">
        <f t="shared" si="35"/>
        <v>2</v>
      </c>
    </row>
    <row r="700" spans="1:7" x14ac:dyDescent="0.2">
      <c r="A700" s="8" t="s">
        <v>933</v>
      </c>
      <c r="B700" s="1">
        <v>41381</v>
      </c>
      <c r="C700">
        <v>2</v>
      </c>
      <c r="D700" s="10">
        <v>23.375</v>
      </c>
      <c r="E700">
        <f t="shared" si="33"/>
        <v>2</v>
      </c>
      <c r="F700">
        <f t="shared" si="34"/>
        <v>1</v>
      </c>
      <c r="G700">
        <f t="shared" si="35"/>
        <v>1</v>
      </c>
    </row>
    <row r="701" spans="1:7" x14ac:dyDescent="0.2">
      <c r="A701" s="8" t="s">
        <v>1965</v>
      </c>
      <c r="B701" s="1">
        <v>41303</v>
      </c>
      <c r="C701">
        <v>1</v>
      </c>
      <c r="D701" s="10">
        <v>32.989999999999995</v>
      </c>
      <c r="E701">
        <f t="shared" si="33"/>
        <v>1</v>
      </c>
      <c r="F701">
        <f t="shared" si="34"/>
        <v>1</v>
      </c>
      <c r="G701">
        <f t="shared" si="35"/>
        <v>2</v>
      </c>
    </row>
    <row r="702" spans="1:7" x14ac:dyDescent="0.2">
      <c r="A702" s="8" t="s">
        <v>1464</v>
      </c>
      <c r="B702" s="1">
        <v>41331</v>
      </c>
      <c r="C702">
        <v>2</v>
      </c>
      <c r="D702" s="10">
        <v>35.76</v>
      </c>
      <c r="E702">
        <f t="shared" si="33"/>
        <v>1</v>
      </c>
      <c r="F702">
        <f t="shared" si="34"/>
        <v>1</v>
      </c>
      <c r="G702">
        <f t="shared" si="35"/>
        <v>2</v>
      </c>
    </row>
    <row r="703" spans="1:7" x14ac:dyDescent="0.2">
      <c r="A703" s="8" t="s">
        <v>1900</v>
      </c>
      <c r="B703" s="1">
        <v>41307</v>
      </c>
      <c r="C703">
        <v>2</v>
      </c>
      <c r="D703" s="10">
        <v>33.185000000000002</v>
      </c>
      <c r="E703">
        <f t="shared" si="33"/>
        <v>1</v>
      </c>
      <c r="F703">
        <f t="shared" si="34"/>
        <v>1</v>
      </c>
      <c r="G703">
        <f t="shared" si="35"/>
        <v>2</v>
      </c>
    </row>
    <row r="704" spans="1:7" x14ac:dyDescent="0.2">
      <c r="A704" s="8" t="s">
        <v>1966</v>
      </c>
      <c r="B704" s="1">
        <v>41303</v>
      </c>
      <c r="C704">
        <v>1</v>
      </c>
      <c r="D704" s="10">
        <v>23.490000000000002</v>
      </c>
      <c r="E704">
        <f t="shared" si="33"/>
        <v>1</v>
      </c>
      <c r="F704">
        <f t="shared" si="34"/>
        <v>1</v>
      </c>
      <c r="G704">
        <f t="shared" si="35"/>
        <v>1</v>
      </c>
    </row>
    <row r="705" spans="1:7" x14ac:dyDescent="0.2">
      <c r="A705" s="8" t="s">
        <v>1967</v>
      </c>
      <c r="B705" s="1">
        <v>41303</v>
      </c>
      <c r="C705">
        <v>1</v>
      </c>
      <c r="D705" s="10">
        <v>36.760000000000005</v>
      </c>
      <c r="E705">
        <f t="shared" si="33"/>
        <v>1</v>
      </c>
      <c r="F705">
        <f t="shared" si="34"/>
        <v>1</v>
      </c>
      <c r="G705">
        <f t="shared" si="35"/>
        <v>2</v>
      </c>
    </row>
    <row r="706" spans="1:7" x14ac:dyDescent="0.2">
      <c r="A706" s="8" t="s">
        <v>1968</v>
      </c>
      <c r="B706" s="1">
        <v>41303</v>
      </c>
      <c r="C706">
        <v>1</v>
      </c>
      <c r="D706" s="10">
        <v>30.99</v>
      </c>
      <c r="E706">
        <f t="shared" si="33"/>
        <v>1</v>
      </c>
      <c r="F706">
        <f t="shared" si="34"/>
        <v>1</v>
      </c>
      <c r="G706">
        <f t="shared" si="35"/>
        <v>2</v>
      </c>
    </row>
    <row r="707" spans="1:7" x14ac:dyDescent="0.2">
      <c r="A707" s="8" t="s">
        <v>258</v>
      </c>
      <c r="B707" s="1">
        <v>41747</v>
      </c>
      <c r="C707">
        <v>6</v>
      </c>
      <c r="D707" s="10">
        <v>32.585000000000001</v>
      </c>
      <c r="E707">
        <f t="shared" si="33"/>
        <v>5</v>
      </c>
      <c r="F707">
        <f t="shared" si="34"/>
        <v>3</v>
      </c>
      <c r="G707">
        <f t="shared" si="35"/>
        <v>2</v>
      </c>
    </row>
    <row r="708" spans="1:7" x14ac:dyDescent="0.2">
      <c r="A708" s="8" t="s">
        <v>5</v>
      </c>
      <c r="B708" s="1">
        <v>41815</v>
      </c>
      <c r="C708">
        <v>11</v>
      </c>
      <c r="D708" s="10">
        <v>29.996363636363636</v>
      </c>
      <c r="E708">
        <f t="shared" si="33"/>
        <v>5</v>
      </c>
      <c r="F708">
        <f t="shared" si="34"/>
        <v>4</v>
      </c>
      <c r="G708">
        <f t="shared" si="35"/>
        <v>2</v>
      </c>
    </row>
    <row r="709" spans="1:7" x14ac:dyDescent="0.2">
      <c r="A709" s="8" t="s">
        <v>1746</v>
      </c>
      <c r="B709" s="1">
        <v>41315</v>
      </c>
      <c r="C709">
        <v>2</v>
      </c>
      <c r="D709" s="10">
        <v>33.364999999999995</v>
      </c>
      <c r="E709">
        <f t="shared" ref="E709:E772" si="36">VLOOKUP(B709,$K$5:$L$9,2)</f>
        <v>1</v>
      </c>
      <c r="F709">
        <f t="shared" ref="F709:F772" si="37">VLOOKUP(C709,$N$5:$O$9,2)</f>
        <v>1</v>
      </c>
      <c r="G709">
        <f t="shared" ref="G709:G772" si="38">VLOOKUP(D709,$Q$5:$R$9,2)</f>
        <v>2</v>
      </c>
    </row>
    <row r="710" spans="1:7" x14ac:dyDescent="0.2">
      <c r="A710" s="8" t="s">
        <v>963</v>
      </c>
      <c r="B710" s="1">
        <v>41371</v>
      </c>
      <c r="C710">
        <v>3</v>
      </c>
      <c r="D710" s="10">
        <v>71.266666666666666</v>
      </c>
      <c r="E710">
        <f t="shared" si="36"/>
        <v>2</v>
      </c>
      <c r="F710">
        <f t="shared" si="37"/>
        <v>2</v>
      </c>
      <c r="G710">
        <f t="shared" si="38"/>
        <v>3</v>
      </c>
    </row>
    <row r="711" spans="1:7" x14ac:dyDescent="0.2">
      <c r="A711" s="8" t="s">
        <v>25</v>
      </c>
      <c r="B711" s="1">
        <v>41814</v>
      </c>
      <c r="C711">
        <v>3</v>
      </c>
      <c r="D711" s="10">
        <v>55.906666666666666</v>
      </c>
      <c r="E711">
        <f t="shared" si="36"/>
        <v>5</v>
      </c>
      <c r="F711">
        <f t="shared" si="37"/>
        <v>2</v>
      </c>
      <c r="G711">
        <f t="shared" si="38"/>
        <v>3</v>
      </c>
    </row>
    <row r="712" spans="1:7" x14ac:dyDescent="0.2">
      <c r="A712" s="8" t="s">
        <v>395</v>
      </c>
      <c r="B712" s="1">
        <v>41703</v>
      </c>
      <c r="C712">
        <v>3</v>
      </c>
      <c r="D712" s="10">
        <v>27.146666666666665</v>
      </c>
      <c r="E712">
        <f t="shared" si="36"/>
        <v>5</v>
      </c>
      <c r="F712">
        <f t="shared" si="37"/>
        <v>2</v>
      </c>
      <c r="G712">
        <f t="shared" si="38"/>
        <v>2</v>
      </c>
    </row>
    <row r="713" spans="1:7" x14ac:dyDescent="0.2">
      <c r="A713" s="8" t="s">
        <v>261</v>
      </c>
      <c r="B713" s="1">
        <v>41746</v>
      </c>
      <c r="C713">
        <v>4</v>
      </c>
      <c r="D713" s="10">
        <v>33.182500000000005</v>
      </c>
      <c r="E713">
        <f t="shared" si="36"/>
        <v>5</v>
      </c>
      <c r="F713">
        <f t="shared" si="37"/>
        <v>2</v>
      </c>
      <c r="G713">
        <f t="shared" si="38"/>
        <v>2</v>
      </c>
    </row>
    <row r="714" spans="1:7" x14ac:dyDescent="0.2">
      <c r="A714" s="8" t="s">
        <v>1969</v>
      </c>
      <c r="B714" s="1">
        <v>41303</v>
      </c>
      <c r="C714">
        <v>1</v>
      </c>
      <c r="D714" s="10">
        <v>78.47</v>
      </c>
      <c r="E714">
        <f t="shared" si="36"/>
        <v>1</v>
      </c>
      <c r="F714">
        <f t="shared" si="37"/>
        <v>1</v>
      </c>
      <c r="G714">
        <f t="shared" si="38"/>
        <v>4</v>
      </c>
    </row>
    <row r="715" spans="1:7" x14ac:dyDescent="0.2">
      <c r="A715" s="8" t="s">
        <v>584</v>
      </c>
      <c r="B715" s="1">
        <v>41607</v>
      </c>
      <c r="C715">
        <v>9</v>
      </c>
      <c r="D715" s="10">
        <v>25.105555555555561</v>
      </c>
      <c r="E715">
        <f t="shared" si="36"/>
        <v>4</v>
      </c>
      <c r="F715">
        <f t="shared" si="37"/>
        <v>4</v>
      </c>
      <c r="G715">
        <f t="shared" si="38"/>
        <v>2</v>
      </c>
    </row>
    <row r="716" spans="1:7" x14ac:dyDescent="0.2">
      <c r="A716" s="8" t="s">
        <v>1970</v>
      </c>
      <c r="B716" s="1">
        <v>41303</v>
      </c>
      <c r="C716">
        <v>1</v>
      </c>
      <c r="D716" s="10">
        <v>26.36</v>
      </c>
      <c r="E716">
        <f t="shared" si="36"/>
        <v>1</v>
      </c>
      <c r="F716">
        <f t="shared" si="37"/>
        <v>1</v>
      </c>
      <c r="G716">
        <f t="shared" si="38"/>
        <v>2</v>
      </c>
    </row>
    <row r="717" spans="1:7" x14ac:dyDescent="0.2">
      <c r="A717" s="8" t="s">
        <v>1971</v>
      </c>
      <c r="B717" s="1">
        <v>41303</v>
      </c>
      <c r="C717">
        <v>1</v>
      </c>
      <c r="D717" s="10">
        <v>17.79</v>
      </c>
      <c r="E717">
        <f t="shared" si="36"/>
        <v>1</v>
      </c>
      <c r="F717">
        <f t="shared" si="37"/>
        <v>1</v>
      </c>
      <c r="G717">
        <f t="shared" si="38"/>
        <v>1</v>
      </c>
    </row>
    <row r="718" spans="1:7" x14ac:dyDescent="0.2">
      <c r="A718" s="8" t="s">
        <v>1972</v>
      </c>
      <c r="B718" s="1">
        <v>41303</v>
      </c>
      <c r="C718">
        <v>1</v>
      </c>
      <c r="D718" s="10">
        <v>68.09</v>
      </c>
      <c r="E718">
        <f t="shared" si="36"/>
        <v>1</v>
      </c>
      <c r="F718">
        <f t="shared" si="37"/>
        <v>1</v>
      </c>
      <c r="G718">
        <f t="shared" si="38"/>
        <v>3</v>
      </c>
    </row>
    <row r="719" spans="1:7" x14ac:dyDescent="0.2">
      <c r="A719" s="8" t="s">
        <v>1973</v>
      </c>
      <c r="B719" s="1">
        <v>41303</v>
      </c>
      <c r="C719">
        <v>1</v>
      </c>
      <c r="D719" s="10">
        <v>37.14</v>
      </c>
      <c r="E719">
        <f t="shared" si="36"/>
        <v>1</v>
      </c>
      <c r="F719">
        <f t="shared" si="37"/>
        <v>1</v>
      </c>
      <c r="G719">
        <f t="shared" si="38"/>
        <v>2</v>
      </c>
    </row>
    <row r="720" spans="1:7" x14ac:dyDescent="0.2">
      <c r="A720" s="8" t="s">
        <v>1974</v>
      </c>
      <c r="B720" s="1">
        <v>41303</v>
      </c>
      <c r="C720">
        <v>1</v>
      </c>
      <c r="D720" s="10">
        <v>38.129999999999995</v>
      </c>
      <c r="E720">
        <f t="shared" si="36"/>
        <v>1</v>
      </c>
      <c r="F720">
        <f t="shared" si="37"/>
        <v>1</v>
      </c>
      <c r="G720">
        <f t="shared" si="38"/>
        <v>2</v>
      </c>
    </row>
    <row r="721" spans="1:7" x14ac:dyDescent="0.2">
      <c r="A721" s="8" t="s">
        <v>856</v>
      </c>
      <c r="B721" s="1">
        <v>41445</v>
      </c>
      <c r="C721">
        <v>4</v>
      </c>
      <c r="D721" s="10">
        <v>54.664999999999999</v>
      </c>
      <c r="E721">
        <f t="shared" si="36"/>
        <v>2</v>
      </c>
      <c r="F721">
        <f t="shared" si="37"/>
        <v>2</v>
      </c>
      <c r="G721">
        <f t="shared" si="38"/>
        <v>3</v>
      </c>
    </row>
    <row r="722" spans="1:7" x14ac:dyDescent="0.2">
      <c r="A722" s="8" t="s">
        <v>1975</v>
      </c>
      <c r="B722" s="1">
        <v>41303</v>
      </c>
      <c r="C722">
        <v>1</v>
      </c>
      <c r="D722" s="10">
        <v>41.129999999999995</v>
      </c>
      <c r="E722">
        <f t="shared" si="36"/>
        <v>1</v>
      </c>
      <c r="F722">
        <f t="shared" si="37"/>
        <v>1</v>
      </c>
      <c r="G722">
        <f t="shared" si="38"/>
        <v>2</v>
      </c>
    </row>
    <row r="723" spans="1:7" x14ac:dyDescent="0.2">
      <c r="A723" s="8" t="s">
        <v>880</v>
      </c>
      <c r="B723" s="1">
        <v>41422</v>
      </c>
      <c r="C723">
        <v>6</v>
      </c>
      <c r="D723" s="10">
        <v>65.463333333333338</v>
      </c>
      <c r="E723">
        <f t="shared" si="36"/>
        <v>2</v>
      </c>
      <c r="F723">
        <f t="shared" si="37"/>
        <v>3</v>
      </c>
      <c r="G723">
        <f t="shared" si="38"/>
        <v>3</v>
      </c>
    </row>
    <row r="724" spans="1:7" x14ac:dyDescent="0.2">
      <c r="A724" s="8" t="s">
        <v>1976</v>
      </c>
      <c r="B724" s="1">
        <v>41303</v>
      </c>
      <c r="C724">
        <v>1</v>
      </c>
      <c r="D724" s="10">
        <v>35.94</v>
      </c>
      <c r="E724">
        <f t="shared" si="36"/>
        <v>1</v>
      </c>
      <c r="F724">
        <f t="shared" si="37"/>
        <v>1</v>
      </c>
      <c r="G724">
        <f t="shared" si="38"/>
        <v>2</v>
      </c>
    </row>
    <row r="725" spans="1:7" x14ac:dyDescent="0.2">
      <c r="A725" s="8" t="s">
        <v>945</v>
      </c>
      <c r="B725" s="1">
        <v>41378</v>
      </c>
      <c r="C725">
        <v>3</v>
      </c>
      <c r="D725" s="10">
        <v>24.51</v>
      </c>
      <c r="E725">
        <f t="shared" si="36"/>
        <v>2</v>
      </c>
      <c r="F725">
        <f t="shared" si="37"/>
        <v>2</v>
      </c>
      <c r="G725">
        <f t="shared" si="38"/>
        <v>1</v>
      </c>
    </row>
    <row r="726" spans="1:7" x14ac:dyDescent="0.2">
      <c r="A726" s="8" t="s">
        <v>348</v>
      </c>
      <c r="B726" s="1">
        <v>41716</v>
      </c>
      <c r="C726">
        <v>4</v>
      </c>
      <c r="D726" s="10">
        <v>35.930000000000007</v>
      </c>
      <c r="E726">
        <f t="shared" si="36"/>
        <v>5</v>
      </c>
      <c r="F726">
        <f t="shared" si="37"/>
        <v>2</v>
      </c>
      <c r="G726">
        <f t="shared" si="38"/>
        <v>2</v>
      </c>
    </row>
    <row r="727" spans="1:7" x14ac:dyDescent="0.2">
      <c r="A727" s="8" t="s">
        <v>647</v>
      </c>
      <c r="B727" s="1">
        <v>41575</v>
      </c>
      <c r="C727">
        <v>5</v>
      </c>
      <c r="D727" s="10">
        <v>46.480000000000004</v>
      </c>
      <c r="E727">
        <f t="shared" si="36"/>
        <v>3</v>
      </c>
      <c r="F727">
        <f t="shared" si="37"/>
        <v>2</v>
      </c>
      <c r="G727">
        <f t="shared" si="38"/>
        <v>2</v>
      </c>
    </row>
    <row r="728" spans="1:7" x14ac:dyDescent="0.2">
      <c r="A728" s="8" t="s">
        <v>1945</v>
      </c>
      <c r="B728" s="1">
        <v>41304</v>
      </c>
      <c r="C728">
        <v>1</v>
      </c>
      <c r="D728" s="10">
        <v>26.36</v>
      </c>
      <c r="E728">
        <f t="shared" si="36"/>
        <v>1</v>
      </c>
      <c r="F728">
        <f t="shared" si="37"/>
        <v>1</v>
      </c>
      <c r="G728">
        <f t="shared" si="38"/>
        <v>2</v>
      </c>
    </row>
    <row r="729" spans="1:7" x14ac:dyDescent="0.2">
      <c r="A729" s="8" t="s">
        <v>1946</v>
      </c>
      <c r="B729" s="1">
        <v>41304</v>
      </c>
      <c r="C729">
        <v>1</v>
      </c>
      <c r="D729" s="10">
        <v>25.96</v>
      </c>
      <c r="E729">
        <f t="shared" si="36"/>
        <v>1</v>
      </c>
      <c r="F729">
        <f t="shared" si="37"/>
        <v>1</v>
      </c>
      <c r="G729">
        <f t="shared" si="38"/>
        <v>2</v>
      </c>
    </row>
    <row r="730" spans="1:7" x14ac:dyDescent="0.2">
      <c r="A730" s="8" t="s">
        <v>1947</v>
      </c>
      <c r="B730" s="1">
        <v>41304</v>
      </c>
      <c r="C730">
        <v>1</v>
      </c>
      <c r="D730" s="10">
        <v>31.54</v>
      </c>
      <c r="E730">
        <f t="shared" si="36"/>
        <v>1</v>
      </c>
      <c r="F730">
        <f t="shared" si="37"/>
        <v>1</v>
      </c>
      <c r="G730">
        <f t="shared" si="38"/>
        <v>2</v>
      </c>
    </row>
    <row r="731" spans="1:7" x14ac:dyDescent="0.2">
      <c r="A731" s="8" t="s">
        <v>655</v>
      </c>
      <c r="B731" s="1">
        <v>41569</v>
      </c>
      <c r="C731">
        <v>2</v>
      </c>
      <c r="D731" s="10">
        <v>128.06</v>
      </c>
      <c r="E731">
        <f t="shared" si="36"/>
        <v>3</v>
      </c>
      <c r="F731">
        <f t="shared" si="37"/>
        <v>1</v>
      </c>
      <c r="G731">
        <f t="shared" si="38"/>
        <v>5</v>
      </c>
    </row>
    <row r="732" spans="1:7" x14ac:dyDescent="0.2">
      <c r="A732" s="8" t="s">
        <v>1948</v>
      </c>
      <c r="B732" s="1">
        <v>41304</v>
      </c>
      <c r="C732">
        <v>1</v>
      </c>
      <c r="D732" s="10">
        <v>17.79</v>
      </c>
      <c r="E732">
        <f t="shared" si="36"/>
        <v>1</v>
      </c>
      <c r="F732">
        <f t="shared" si="37"/>
        <v>1</v>
      </c>
      <c r="G732">
        <f t="shared" si="38"/>
        <v>1</v>
      </c>
    </row>
    <row r="733" spans="1:7" x14ac:dyDescent="0.2">
      <c r="A733" s="8" t="s">
        <v>1949</v>
      </c>
      <c r="B733" s="1">
        <v>41304</v>
      </c>
      <c r="C733">
        <v>1</v>
      </c>
      <c r="D733" s="10">
        <v>55.98</v>
      </c>
      <c r="E733">
        <f t="shared" si="36"/>
        <v>1</v>
      </c>
      <c r="F733">
        <f t="shared" si="37"/>
        <v>1</v>
      </c>
      <c r="G733">
        <f t="shared" si="38"/>
        <v>3</v>
      </c>
    </row>
    <row r="734" spans="1:7" x14ac:dyDescent="0.2">
      <c r="A734" s="8" t="s">
        <v>409</v>
      </c>
      <c r="B734" s="1">
        <v>41697</v>
      </c>
      <c r="C734">
        <v>3</v>
      </c>
      <c r="D734" s="10">
        <v>32.833333333333336</v>
      </c>
      <c r="E734">
        <f t="shared" si="36"/>
        <v>5</v>
      </c>
      <c r="F734">
        <f t="shared" si="37"/>
        <v>2</v>
      </c>
      <c r="G734">
        <f t="shared" si="38"/>
        <v>2</v>
      </c>
    </row>
    <row r="735" spans="1:7" x14ac:dyDescent="0.2">
      <c r="A735" s="8" t="s">
        <v>1950</v>
      </c>
      <c r="B735" s="1">
        <v>41304</v>
      </c>
      <c r="C735">
        <v>1</v>
      </c>
      <c r="D735" s="10">
        <v>22.77</v>
      </c>
      <c r="E735">
        <f t="shared" si="36"/>
        <v>1</v>
      </c>
      <c r="F735">
        <f t="shared" si="37"/>
        <v>1</v>
      </c>
      <c r="G735">
        <f t="shared" si="38"/>
        <v>1</v>
      </c>
    </row>
    <row r="736" spans="1:7" x14ac:dyDescent="0.2">
      <c r="A736" s="8" t="s">
        <v>220</v>
      </c>
      <c r="B736" s="1">
        <v>41764</v>
      </c>
      <c r="C736">
        <v>3</v>
      </c>
      <c r="D736" s="10">
        <v>33.853333333333332</v>
      </c>
      <c r="E736">
        <f t="shared" si="36"/>
        <v>5</v>
      </c>
      <c r="F736">
        <f t="shared" si="37"/>
        <v>2</v>
      </c>
      <c r="G736">
        <f t="shared" si="38"/>
        <v>2</v>
      </c>
    </row>
    <row r="737" spans="1:7" x14ac:dyDescent="0.2">
      <c r="A737" s="8" t="s">
        <v>1951</v>
      </c>
      <c r="B737" s="1">
        <v>41304</v>
      </c>
      <c r="C737">
        <v>1</v>
      </c>
      <c r="D737" s="10">
        <v>16.98</v>
      </c>
      <c r="E737">
        <f t="shared" si="36"/>
        <v>1</v>
      </c>
      <c r="F737">
        <f t="shared" si="37"/>
        <v>1</v>
      </c>
      <c r="G737">
        <f t="shared" si="38"/>
        <v>1</v>
      </c>
    </row>
    <row r="738" spans="1:7" x14ac:dyDescent="0.2">
      <c r="A738" s="8" t="s">
        <v>413</v>
      </c>
      <c r="B738" s="1">
        <v>41696</v>
      </c>
      <c r="C738">
        <v>4</v>
      </c>
      <c r="D738" s="10">
        <v>24.982500000000002</v>
      </c>
      <c r="E738">
        <f t="shared" si="36"/>
        <v>5</v>
      </c>
      <c r="F738">
        <f t="shared" si="37"/>
        <v>2</v>
      </c>
      <c r="G738">
        <f t="shared" si="38"/>
        <v>1</v>
      </c>
    </row>
    <row r="739" spans="1:7" x14ac:dyDescent="0.2">
      <c r="A739" s="8" t="s">
        <v>1952</v>
      </c>
      <c r="B739" s="1">
        <v>41304</v>
      </c>
      <c r="C739">
        <v>1</v>
      </c>
      <c r="D739" s="10">
        <v>51.73</v>
      </c>
      <c r="E739">
        <f t="shared" si="36"/>
        <v>1</v>
      </c>
      <c r="F739">
        <f t="shared" si="37"/>
        <v>1</v>
      </c>
      <c r="G739">
        <f t="shared" si="38"/>
        <v>3</v>
      </c>
    </row>
    <row r="740" spans="1:7" x14ac:dyDescent="0.2">
      <c r="A740" s="8" t="s">
        <v>511</v>
      </c>
      <c r="B740" s="1">
        <v>41642</v>
      </c>
      <c r="C740">
        <v>5</v>
      </c>
      <c r="D740" s="10">
        <v>25.322000000000003</v>
      </c>
      <c r="E740">
        <f t="shared" si="36"/>
        <v>4</v>
      </c>
      <c r="F740">
        <f t="shared" si="37"/>
        <v>2</v>
      </c>
      <c r="G740">
        <f t="shared" si="38"/>
        <v>2</v>
      </c>
    </row>
    <row r="741" spans="1:7" x14ac:dyDescent="0.2">
      <c r="A741" s="8" t="s">
        <v>1953</v>
      </c>
      <c r="B741" s="1">
        <v>41304</v>
      </c>
      <c r="C741">
        <v>1</v>
      </c>
      <c r="D741" s="10">
        <v>30.98</v>
      </c>
      <c r="E741">
        <f t="shared" si="36"/>
        <v>1</v>
      </c>
      <c r="F741">
        <f t="shared" si="37"/>
        <v>1</v>
      </c>
      <c r="G741">
        <f t="shared" si="38"/>
        <v>2</v>
      </c>
    </row>
    <row r="742" spans="1:7" x14ac:dyDescent="0.2">
      <c r="A742" s="8" t="s">
        <v>207</v>
      </c>
      <c r="B742" s="1">
        <v>41767</v>
      </c>
      <c r="C742">
        <v>5</v>
      </c>
      <c r="D742" s="10">
        <v>141.09800000000001</v>
      </c>
      <c r="E742">
        <f t="shared" si="36"/>
        <v>5</v>
      </c>
      <c r="F742">
        <f t="shared" si="37"/>
        <v>2</v>
      </c>
      <c r="G742">
        <f t="shared" si="38"/>
        <v>5</v>
      </c>
    </row>
    <row r="743" spans="1:7" x14ac:dyDescent="0.2">
      <c r="A743" s="8" t="s">
        <v>1954</v>
      </c>
      <c r="B743" s="1">
        <v>41304</v>
      </c>
      <c r="C743">
        <v>1</v>
      </c>
      <c r="D743" s="10">
        <v>22.77</v>
      </c>
      <c r="E743">
        <f t="shared" si="36"/>
        <v>1</v>
      </c>
      <c r="F743">
        <f t="shared" si="37"/>
        <v>1</v>
      </c>
      <c r="G743">
        <f t="shared" si="38"/>
        <v>1</v>
      </c>
    </row>
    <row r="744" spans="1:7" x14ac:dyDescent="0.2">
      <c r="A744" s="8" t="s">
        <v>1955</v>
      </c>
      <c r="B744" s="1">
        <v>41304</v>
      </c>
      <c r="C744">
        <v>1</v>
      </c>
      <c r="D744" s="10">
        <v>50.98</v>
      </c>
      <c r="E744">
        <f t="shared" si="36"/>
        <v>1</v>
      </c>
      <c r="F744">
        <f t="shared" si="37"/>
        <v>1</v>
      </c>
      <c r="G744">
        <f t="shared" si="38"/>
        <v>3</v>
      </c>
    </row>
    <row r="745" spans="1:7" x14ac:dyDescent="0.2">
      <c r="A745" s="8" t="s">
        <v>1062</v>
      </c>
      <c r="B745" s="1">
        <v>41354</v>
      </c>
      <c r="C745">
        <v>2</v>
      </c>
      <c r="D745" s="10">
        <v>20.64</v>
      </c>
      <c r="E745">
        <f t="shared" si="36"/>
        <v>1</v>
      </c>
      <c r="F745">
        <f t="shared" si="37"/>
        <v>1</v>
      </c>
      <c r="G745">
        <f t="shared" si="38"/>
        <v>1</v>
      </c>
    </row>
    <row r="746" spans="1:7" x14ac:dyDescent="0.2">
      <c r="A746" s="8" t="s">
        <v>641</v>
      </c>
      <c r="B746" s="1">
        <v>41582</v>
      </c>
      <c r="C746">
        <v>13</v>
      </c>
      <c r="D746" s="10">
        <v>79.878461538461551</v>
      </c>
      <c r="E746">
        <f t="shared" si="36"/>
        <v>4</v>
      </c>
      <c r="F746">
        <f t="shared" si="37"/>
        <v>5</v>
      </c>
      <c r="G746">
        <f t="shared" si="38"/>
        <v>4</v>
      </c>
    </row>
    <row r="747" spans="1:7" x14ac:dyDescent="0.2">
      <c r="A747" s="8" t="s">
        <v>1956</v>
      </c>
      <c r="B747" s="1">
        <v>41304</v>
      </c>
      <c r="C747">
        <v>1</v>
      </c>
      <c r="D747" s="10">
        <v>26.36</v>
      </c>
      <c r="E747">
        <f t="shared" si="36"/>
        <v>1</v>
      </c>
      <c r="F747">
        <f t="shared" si="37"/>
        <v>1</v>
      </c>
      <c r="G747">
        <f t="shared" si="38"/>
        <v>2</v>
      </c>
    </row>
    <row r="748" spans="1:7" x14ac:dyDescent="0.2">
      <c r="A748" s="8" t="s">
        <v>1957</v>
      </c>
      <c r="B748" s="1">
        <v>41304</v>
      </c>
      <c r="C748">
        <v>1</v>
      </c>
      <c r="D748" s="10">
        <v>65.97999999999999</v>
      </c>
      <c r="E748">
        <f t="shared" si="36"/>
        <v>1</v>
      </c>
      <c r="F748">
        <f t="shared" si="37"/>
        <v>1</v>
      </c>
      <c r="G748">
        <f t="shared" si="38"/>
        <v>3</v>
      </c>
    </row>
    <row r="749" spans="1:7" x14ac:dyDescent="0.2">
      <c r="A749" s="8" t="s">
        <v>1958</v>
      </c>
      <c r="B749" s="1">
        <v>41304</v>
      </c>
      <c r="C749">
        <v>1</v>
      </c>
      <c r="D749" s="10">
        <v>27</v>
      </c>
      <c r="E749">
        <f t="shared" si="36"/>
        <v>1</v>
      </c>
      <c r="F749">
        <f t="shared" si="37"/>
        <v>1</v>
      </c>
      <c r="G749">
        <f t="shared" si="38"/>
        <v>2</v>
      </c>
    </row>
    <row r="750" spans="1:7" x14ac:dyDescent="0.2">
      <c r="A750" s="8" t="s">
        <v>1959</v>
      </c>
      <c r="B750" s="1">
        <v>41304</v>
      </c>
      <c r="C750">
        <v>1</v>
      </c>
      <c r="D750" s="10">
        <v>30.99</v>
      </c>
      <c r="E750">
        <f t="shared" si="36"/>
        <v>1</v>
      </c>
      <c r="F750">
        <f t="shared" si="37"/>
        <v>1</v>
      </c>
      <c r="G750">
        <f t="shared" si="38"/>
        <v>2</v>
      </c>
    </row>
    <row r="751" spans="1:7" x14ac:dyDescent="0.2">
      <c r="A751" s="8" t="s">
        <v>479</v>
      </c>
      <c r="B751" s="1">
        <v>41665</v>
      </c>
      <c r="C751">
        <v>5</v>
      </c>
      <c r="D751" s="10">
        <v>25.05</v>
      </c>
      <c r="E751">
        <f t="shared" si="36"/>
        <v>4</v>
      </c>
      <c r="F751">
        <f t="shared" si="37"/>
        <v>2</v>
      </c>
      <c r="G751">
        <f t="shared" si="38"/>
        <v>2</v>
      </c>
    </row>
    <row r="752" spans="1:7" x14ac:dyDescent="0.2">
      <c r="A752" s="8" t="s">
        <v>873</v>
      </c>
      <c r="B752" s="1">
        <v>41424</v>
      </c>
      <c r="C752">
        <v>4</v>
      </c>
      <c r="D752" s="10">
        <v>35.637499999999996</v>
      </c>
      <c r="E752">
        <f t="shared" si="36"/>
        <v>2</v>
      </c>
      <c r="F752">
        <f t="shared" si="37"/>
        <v>2</v>
      </c>
      <c r="G752">
        <f t="shared" si="38"/>
        <v>2</v>
      </c>
    </row>
    <row r="753" spans="1:7" x14ac:dyDescent="0.2">
      <c r="A753" s="8" t="s">
        <v>1960</v>
      </c>
      <c r="B753" s="1">
        <v>41304</v>
      </c>
      <c r="C753">
        <v>1</v>
      </c>
      <c r="D753" s="10">
        <v>32.97</v>
      </c>
      <c r="E753">
        <f t="shared" si="36"/>
        <v>1</v>
      </c>
      <c r="F753">
        <f t="shared" si="37"/>
        <v>1</v>
      </c>
      <c r="G753">
        <f t="shared" si="38"/>
        <v>2</v>
      </c>
    </row>
    <row r="754" spans="1:7" x14ac:dyDescent="0.2">
      <c r="A754" s="8" t="s">
        <v>1961</v>
      </c>
      <c r="B754" s="1">
        <v>41304</v>
      </c>
      <c r="C754">
        <v>1</v>
      </c>
      <c r="D754" s="10">
        <v>34.54</v>
      </c>
      <c r="E754">
        <f t="shared" si="36"/>
        <v>1</v>
      </c>
      <c r="F754">
        <f t="shared" si="37"/>
        <v>1</v>
      </c>
      <c r="G754">
        <f t="shared" si="38"/>
        <v>2</v>
      </c>
    </row>
    <row r="755" spans="1:7" x14ac:dyDescent="0.2">
      <c r="A755" s="8" t="s">
        <v>967</v>
      </c>
      <c r="B755" s="1">
        <v>41369</v>
      </c>
      <c r="C755">
        <v>3</v>
      </c>
      <c r="D755" s="10">
        <v>78.436666666666667</v>
      </c>
      <c r="E755">
        <f t="shared" si="36"/>
        <v>2</v>
      </c>
      <c r="F755">
        <f t="shared" si="37"/>
        <v>2</v>
      </c>
      <c r="G755">
        <f t="shared" si="38"/>
        <v>4</v>
      </c>
    </row>
    <row r="756" spans="1:7" x14ac:dyDescent="0.2">
      <c r="A756" s="8" t="s">
        <v>565</v>
      </c>
      <c r="B756" s="1">
        <v>41615</v>
      </c>
      <c r="C756">
        <v>8</v>
      </c>
      <c r="D756" s="10">
        <v>103.09625</v>
      </c>
      <c r="E756">
        <f t="shared" si="36"/>
        <v>4</v>
      </c>
      <c r="F756">
        <f t="shared" si="37"/>
        <v>3</v>
      </c>
      <c r="G756">
        <f t="shared" si="38"/>
        <v>5</v>
      </c>
    </row>
    <row r="757" spans="1:7" x14ac:dyDescent="0.2">
      <c r="A757" s="8" t="s">
        <v>432</v>
      </c>
      <c r="B757" s="1">
        <v>41688</v>
      </c>
      <c r="C757">
        <v>7</v>
      </c>
      <c r="D757" s="10">
        <v>31.731428571428577</v>
      </c>
      <c r="E757">
        <f t="shared" si="36"/>
        <v>5</v>
      </c>
      <c r="F757">
        <f t="shared" si="37"/>
        <v>3</v>
      </c>
      <c r="G757">
        <f t="shared" si="38"/>
        <v>2</v>
      </c>
    </row>
    <row r="758" spans="1:7" x14ac:dyDescent="0.2">
      <c r="A758" s="8" t="s">
        <v>3</v>
      </c>
      <c r="B758" s="1">
        <v>41639</v>
      </c>
      <c r="C758">
        <v>2</v>
      </c>
      <c r="D758" s="10">
        <v>105.435</v>
      </c>
      <c r="E758">
        <f t="shared" si="36"/>
        <v>4</v>
      </c>
      <c r="F758">
        <f t="shared" si="37"/>
        <v>1</v>
      </c>
      <c r="G758">
        <f t="shared" si="38"/>
        <v>5</v>
      </c>
    </row>
    <row r="759" spans="1:7" x14ac:dyDescent="0.2">
      <c r="A759" s="8" t="s">
        <v>1933</v>
      </c>
      <c r="B759" s="1">
        <v>41305</v>
      </c>
      <c r="C759">
        <v>1</v>
      </c>
      <c r="D759" s="10">
        <v>99.7</v>
      </c>
      <c r="E759">
        <f t="shared" si="36"/>
        <v>1</v>
      </c>
      <c r="F759">
        <f t="shared" si="37"/>
        <v>1</v>
      </c>
      <c r="G759">
        <f t="shared" si="38"/>
        <v>4</v>
      </c>
    </row>
    <row r="760" spans="1:7" x14ac:dyDescent="0.2">
      <c r="A760" s="8" t="s">
        <v>1934</v>
      </c>
      <c r="B760" s="1">
        <v>41305</v>
      </c>
      <c r="C760">
        <v>1</v>
      </c>
      <c r="D760" s="10">
        <v>56.28</v>
      </c>
      <c r="E760">
        <f t="shared" si="36"/>
        <v>1</v>
      </c>
      <c r="F760">
        <f t="shared" si="37"/>
        <v>1</v>
      </c>
      <c r="G760">
        <f t="shared" si="38"/>
        <v>3</v>
      </c>
    </row>
    <row r="761" spans="1:7" x14ac:dyDescent="0.2">
      <c r="A761" s="8" t="s">
        <v>1935</v>
      </c>
      <c r="B761" s="1">
        <v>41305</v>
      </c>
      <c r="C761">
        <v>1</v>
      </c>
      <c r="D761" s="10">
        <v>19.97</v>
      </c>
      <c r="E761">
        <f t="shared" si="36"/>
        <v>1</v>
      </c>
      <c r="F761">
        <f t="shared" si="37"/>
        <v>1</v>
      </c>
      <c r="G761">
        <f t="shared" si="38"/>
        <v>1</v>
      </c>
    </row>
    <row r="762" spans="1:7" x14ac:dyDescent="0.2">
      <c r="A762" s="8" t="s">
        <v>17</v>
      </c>
      <c r="B762" s="1">
        <v>41820</v>
      </c>
      <c r="C762">
        <v>5</v>
      </c>
      <c r="D762" s="10">
        <v>21.821999999999996</v>
      </c>
      <c r="E762">
        <f t="shared" si="36"/>
        <v>5</v>
      </c>
      <c r="F762">
        <f t="shared" si="37"/>
        <v>2</v>
      </c>
      <c r="G762">
        <f t="shared" si="38"/>
        <v>1</v>
      </c>
    </row>
    <row r="763" spans="1:7" x14ac:dyDescent="0.2">
      <c r="A763" s="8" t="s">
        <v>1936</v>
      </c>
      <c r="B763" s="1">
        <v>41305</v>
      </c>
      <c r="C763">
        <v>1</v>
      </c>
      <c r="D763" s="10">
        <v>87.8</v>
      </c>
      <c r="E763">
        <f t="shared" si="36"/>
        <v>1</v>
      </c>
      <c r="F763">
        <f t="shared" si="37"/>
        <v>1</v>
      </c>
      <c r="G763">
        <f t="shared" si="38"/>
        <v>4</v>
      </c>
    </row>
    <row r="764" spans="1:7" x14ac:dyDescent="0.2">
      <c r="A764" s="8" t="s">
        <v>1937</v>
      </c>
      <c r="B764" s="1">
        <v>41305</v>
      </c>
      <c r="C764">
        <v>1</v>
      </c>
      <c r="D764" s="10">
        <v>25.97</v>
      </c>
      <c r="E764">
        <f t="shared" si="36"/>
        <v>1</v>
      </c>
      <c r="F764">
        <f t="shared" si="37"/>
        <v>1</v>
      </c>
      <c r="G764">
        <f t="shared" si="38"/>
        <v>2</v>
      </c>
    </row>
    <row r="765" spans="1:7" x14ac:dyDescent="0.2">
      <c r="A765" s="8" t="s">
        <v>1465</v>
      </c>
      <c r="B765" s="1">
        <v>41331</v>
      </c>
      <c r="C765">
        <v>2</v>
      </c>
      <c r="D765" s="10">
        <v>40.33</v>
      </c>
      <c r="E765">
        <f t="shared" si="36"/>
        <v>1</v>
      </c>
      <c r="F765">
        <f t="shared" si="37"/>
        <v>1</v>
      </c>
      <c r="G765">
        <f t="shared" si="38"/>
        <v>2</v>
      </c>
    </row>
    <row r="766" spans="1:7" x14ac:dyDescent="0.2">
      <c r="A766" s="8" t="s">
        <v>1938</v>
      </c>
      <c r="B766" s="1">
        <v>41305</v>
      </c>
      <c r="C766">
        <v>1</v>
      </c>
      <c r="D766" s="10">
        <v>37.730000000000004</v>
      </c>
      <c r="E766">
        <f t="shared" si="36"/>
        <v>1</v>
      </c>
      <c r="F766">
        <f t="shared" si="37"/>
        <v>1</v>
      </c>
      <c r="G766">
        <f t="shared" si="38"/>
        <v>2</v>
      </c>
    </row>
    <row r="767" spans="1:7" x14ac:dyDescent="0.2">
      <c r="A767" s="8" t="s">
        <v>1939</v>
      </c>
      <c r="B767" s="1">
        <v>41305</v>
      </c>
      <c r="C767">
        <v>1</v>
      </c>
      <c r="D767" s="10">
        <v>27.96</v>
      </c>
      <c r="E767">
        <f t="shared" si="36"/>
        <v>1</v>
      </c>
      <c r="F767">
        <f t="shared" si="37"/>
        <v>1</v>
      </c>
      <c r="G767">
        <f t="shared" si="38"/>
        <v>2</v>
      </c>
    </row>
    <row r="768" spans="1:7" x14ac:dyDescent="0.2">
      <c r="A768" s="8" t="s">
        <v>1940</v>
      </c>
      <c r="B768" s="1">
        <v>41305</v>
      </c>
      <c r="C768">
        <v>1</v>
      </c>
      <c r="D768" s="10">
        <v>22.77</v>
      </c>
      <c r="E768">
        <f t="shared" si="36"/>
        <v>1</v>
      </c>
      <c r="F768">
        <f t="shared" si="37"/>
        <v>1</v>
      </c>
      <c r="G768">
        <f t="shared" si="38"/>
        <v>1</v>
      </c>
    </row>
    <row r="769" spans="1:7" x14ac:dyDescent="0.2">
      <c r="A769" s="8" t="s">
        <v>1941</v>
      </c>
      <c r="B769" s="1">
        <v>41305</v>
      </c>
      <c r="C769">
        <v>1</v>
      </c>
      <c r="D769" s="10">
        <v>115.29</v>
      </c>
      <c r="E769">
        <f t="shared" si="36"/>
        <v>1</v>
      </c>
      <c r="F769">
        <f t="shared" si="37"/>
        <v>1</v>
      </c>
      <c r="G769">
        <f t="shared" si="38"/>
        <v>5</v>
      </c>
    </row>
    <row r="770" spans="1:7" x14ac:dyDescent="0.2">
      <c r="A770" s="8" t="s">
        <v>600</v>
      </c>
      <c r="B770" s="1">
        <v>41599</v>
      </c>
      <c r="C770">
        <v>3</v>
      </c>
      <c r="D770" s="10">
        <v>28.87</v>
      </c>
      <c r="E770">
        <f t="shared" si="36"/>
        <v>4</v>
      </c>
      <c r="F770">
        <f t="shared" si="37"/>
        <v>2</v>
      </c>
      <c r="G770">
        <f t="shared" si="38"/>
        <v>2</v>
      </c>
    </row>
    <row r="771" spans="1:7" x14ac:dyDescent="0.2">
      <c r="A771" s="8" t="s">
        <v>1901</v>
      </c>
      <c r="B771" s="1">
        <v>41307</v>
      </c>
      <c r="C771">
        <v>2</v>
      </c>
      <c r="D771" s="10">
        <v>30.475000000000001</v>
      </c>
      <c r="E771">
        <f t="shared" si="36"/>
        <v>1</v>
      </c>
      <c r="F771">
        <f t="shared" si="37"/>
        <v>1</v>
      </c>
      <c r="G771">
        <f t="shared" si="38"/>
        <v>2</v>
      </c>
    </row>
    <row r="772" spans="1:7" x14ac:dyDescent="0.2">
      <c r="A772" s="8" t="s">
        <v>966</v>
      </c>
      <c r="B772" s="1">
        <v>41370</v>
      </c>
      <c r="C772">
        <v>4</v>
      </c>
      <c r="D772" s="10">
        <v>23.265000000000001</v>
      </c>
      <c r="E772">
        <f t="shared" si="36"/>
        <v>2</v>
      </c>
      <c r="F772">
        <f t="shared" si="37"/>
        <v>2</v>
      </c>
      <c r="G772">
        <f t="shared" si="38"/>
        <v>1</v>
      </c>
    </row>
    <row r="773" spans="1:7" x14ac:dyDescent="0.2">
      <c r="A773" s="8" t="s">
        <v>972</v>
      </c>
      <c r="B773" s="1">
        <v>41366</v>
      </c>
      <c r="C773">
        <v>2</v>
      </c>
      <c r="D773" s="10">
        <v>48.21</v>
      </c>
      <c r="E773">
        <f t="shared" ref="E773:E836" si="39">VLOOKUP(B773,$K$5:$L$9,2)</f>
        <v>2</v>
      </c>
      <c r="F773">
        <f t="shared" ref="F773:F836" si="40">VLOOKUP(C773,$N$5:$O$9,2)</f>
        <v>1</v>
      </c>
      <c r="G773">
        <f t="shared" ref="G773:G836" si="41">VLOOKUP(D773,$Q$5:$R$9,2)</f>
        <v>2</v>
      </c>
    </row>
    <row r="774" spans="1:7" x14ac:dyDescent="0.2">
      <c r="A774" s="8" t="s">
        <v>1942</v>
      </c>
      <c r="B774" s="1">
        <v>41305</v>
      </c>
      <c r="C774">
        <v>1</v>
      </c>
      <c r="D774" s="10">
        <v>20.98</v>
      </c>
      <c r="E774">
        <f t="shared" si="39"/>
        <v>1</v>
      </c>
      <c r="F774">
        <f t="shared" si="40"/>
        <v>1</v>
      </c>
      <c r="G774">
        <f t="shared" si="41"/>
        <v>1</v>
      </c>
    </row>
    <row r="775" spans="1:7" x14ac:dyDescent="0.2">
      <c r="A775" s="8" t="s">
        <v>1943</v>
      </c>
      <c r="B775" s="1">
        <v>41305</v>
      </c>
      <c r="C775">
        <v>1</v>
      </c>
      <c r="D775" s="10">
        <v>25.96</v>
      </c>
      <c r="E775">
        <f t="shared" si="39"/>
        <v>1</v>
      </c>
      <c r="F775">
        <f t="shared" si="40"/>
        <v>1</v>
      </c>
      <c r="G775">
        <f t="shared" si="41"/>
        <v>2</v>
      </c>
    </row>
    <row r="776" spans="1:7" x14ac:dyDescent="0.2">
      <c r="A776" s="8" t="s">
        <v>1944</v>
      </c>
      <c r="B776" s="1">
        <v>41305</v>
      </c>
      <c r="C776">
        <v>1</v>
      </c>
      <c r="D776" s="10">
        <v>22.77</v>
      </c>
      <c r="E776">
        <f t="shared" si="39"/>
        <v>1</v>
      </c>
      <c r="F776">
        <f t="shared" si="40"/>
        <v>1</v>
      </c>
      <c r="G776">
        <f t="shared" si="41"/>
        <v>1</v>
      </c>
    </row>
    <row r="777" spans="1:7" x14ac:dyDescent="0.2">
      <c r="A777" s="8" t="s">
        <v>1916</v>
      </c>
      <c r="B777" s="1">
        <v>41306</v>
      </c>
      <c r="C777">
        <v>1</v>
      </c>
      <c r="D777" s="10">
        <v>32.75</v>
      </c>
      <c r="E777">
        <f t="shared" si="39"/>
        <v>1</v>
      </c>
      <c r="F777">
        <f t="shared" si="40"/>
        <v>1</v>
      </c>
      <c r="G777">
        <f t="shared" si="41"/>
        <v>2</v>
      </c>
    </row>
    <row r="778" spans="1:7" x14ac:dyDescent="0.2">
      <c r="A778" s="8" t="s">
        <v>281</v>
      </c>
      <c r="B778" s="1">
        <v>41737</v>
      </c>
      <c r="C778">
        <v>13</v>
      </c>
      <c r="D778" s="10">
        <v>55.26384615384616</v>
      </c>
      <c r="E778">
        <f t="shared" si="39"/>
        <v>5</v>
      </c>
      <c r="F778">
        <f t="shared" si="40"/>
        <v>5</v>
      </c>
      <c r="G778">
        <f t="shared" si="41"/>
        <v>3</v>
      </c>
    </row>
    <row r="779" spans="1:7" x14ac:dyDescent="0.2">
      <c r="A779" s="8" t="s">
        <v>768</v>
      </c>
      <c r="B779" s="1">
        <v>41485</v>
      </c>
      <c r="C779">
        <v>3</v>
      </c>
      <c r="D779" s="10">
        <v>50.319999999999993</v>
      </c>
      <c r="E779">
        <f t="shared" si="39"/>
        <v>3</v>
      </c>
      <c r="F779">
        <f t="shared" si="40"/>
        <v>2</v>
      </c>
      <c r="G779">
        <f t="shared" si="41"/>
        <v>3</v>
      </c>
    </row>
    <row r="780" spans="1:7" x14ac:dyDescent="0.2">
      <c r="A780" s="8" t="s">
        <v>1917</v>
      </c>
      <c r="B780" s="1">
        <v>41306</v>
      </c>
      <c r="C780">
        <v>1</v>
      </c>
      <c r="D780" s="10">
        <v>19.97</v>
      </c>
      <c r="E780">
        <f t="shared" si="39"/>
        <v>1</v>
      </c>
      <c r="F780">
        <f t="shared" si="40"/>
        <v>1</v>
      </c>
      <c r="G780">
        <f t="shared" si="41"/>
        <v>1</v>
      </c>
    </row>
    <row r="781" spans="1:7" x14ac:dyDescent="0.2">
      <c r="A781" s="8" t="s">
        <v>1918</v>
      </c>
      <c r="B781" s="1">
        <v>41306</v>
      </c>
      <c r="C781">
        <v>1</v>
      </c>
      <c r="D781" s="10">
        <v>15.79</v>
      </c>
      <c r="E781">
        <f t="shared" si="39"/>
        <v>1</v>
      </c>
      <c r="F781">
        <f t="shared" si="40"/>
        <v>1</v>
      </c>
      <c r="G781">
        <f t="shared" si="41"/>
        <v>1</v>
      </c>
    </row>
    <row r="782" spans="1:7" x14ac:dyDescent="0.2">
      <c r="A782" s="8" t="s">
        <v>1919</v>
      </c>
      <c r="B782" s="1">
        <v>41306</v>
      </c>
      <c r="C782">
        <v>1</v>
      </c>
      <c r="D782" s="10">
        <v>77.260000000000005</v>
      </c>
      <c r="E782">
        <f t="shared" si="39"/>
        <v>1</v>
      </c>
      <c r="F782">
        <f t="shared" si="40"/>
        <v>1</v>
      </c>
      <c r="G782">
        <f t="shared" si="41"/>
        <v>4</v>
      </c>
    </row>
    <row r="783" spans="1:7" x14ac:dyDescent="0.2">
      <c r="A783" s="8" t="s">
        <v>1920</v>
      </c>
      <c r="B783" s="1">
        <v>41306</v>
      </c>
      <c r="C783">
        <v>1</v>
      </c>
      <c r="D783" s="10">
        <v>42.35</v>
      </c>
      <c r="E783">
        <f t="shared" si="39"/>
        <v>1</v>
      </c>
      <c r="F783">
        <f t="shared" si="40"/>
        <v>1</v>
      </c>
      <c r="G783">
        <f t="shared" si="41"/>
        <v>2</v>
      </c>
    </row>
    <row r="784" spans="1:7" x14ac:dyDescent="0.2">
      <c r="A784" s="8" t="s">
        <v>1921</v>
      </c>
      <c r="B784" s="1">
        <v>41306</v>
      </c>
      <c r="C784">
        <v>1</v>
      </c>
      <c r="D784" s="10">
        <v>25.369999999999997</v>
      </c>
      <c r="E784">
        <f t="shared" si="39"/>
        <v>1</v>
      </c>
      <c r="F784">
        <f t="shared" si="40"/>
        <v>1</v>
      </c>
      <c r="G784">
        <f t="shared" si="41"/>
        <v>2</v>
      </c>
    </row>
    <row r="785" spans="1:7" x14ac:dyDescent="0.2">
      <c r="A785" s="8" t="s">
        <v>1922</v>
      </c>
      <c r="B785" s="1">
        <v>41306</v>
      </c>
      <c r="C785">
        <v>1</v>
      </c>
      <c r="D785" s="10">
        <v>128.74</v>
      </c>
      <c r="E785">
        <f t="shared" si="39"/>
        <v>1</v>
      </c>
      <c r="F785">
        <f t="shared" si="40"/>
        <v>1</v>
      </c>
      <c r="G785">
        <f t="shared" si="41"/>
        <v>5</v>
      </c>
    </row>
    <row r="786" spans="1:7" x14ac:dyDescent="0.2">
      <c r="A786" s="8" t="s">
        <v>185</v>
      </c>
      <c r="B786" s="1">
        <v>41775</v>
      </c>
      <c r="C786">
        <v>3</v>
      </c>
      <c r="D786" s="10">
        <v>25.823333333333334</v>
      </c>
      <c r="E786">
        <f t="shared" si="39"/>
        <v>5</v>
      </c>
      <c r="F786">
        <f t="shared" si="40"/>
        <v>2</v>
      </c>
      <c r="G786">
        <f t="shared" si="41"/>
        <v>2</v>
      </c>
    </row>
    <row r="787" spans="1:7" x14ac:dyDescent="0.2">
      <c r="A787" s="8" t="s">
        <v>244</v>
      </c>
      <c r="B787" s="1">
        <v>41753</v>
      </c>
      <c r="C787">
        <v>4</v>
      </c>
      <c r="D787" s="10">
        <v>44.839999999999996</v>
      </c>
      <c r="E787">
        <f t="shared" si="39"/>
        <v>5</v>
      </c>
      <c r="F787">
        <f t="shared" si="40"/>
        <v>2</v>
      </c>
      <c r="G787">
        <f t="shared" si="41"/>
        <v>2</v>
      </c>
    </row>
    <row r="788" spans="1:7" x14ac:dyDescent="0.2">
      <c r="A788" s="8" t="s">
        <v>1650</v>
      </c>
      <c r="B788" s="1">
        <v>41321</v>
      </c>
      <c r="C788">
        <v>2</v>
      </c>
      <c r="D788" s="10">
        <v>60.484999999999999</v>
      </c>
      <c r="E788">
        <f t="shared" si="39"/>
        <v>1</v>
      </c>
      <c r="F788">
        <f t="shared" si="40"/>
        <v>1</v>
      </c>
      <c r="G788">
        <f t="shared" si="41"/>
        <v>3</v>
      </c>
    </row>
    <row r="789" spans="1:7" x14ac:dyDescent="0.2">
      <c r="A789" s="8" t="s">
        <v>723</v>
      </c>
      <c r="B789" s="1">
        <v>41522</v>
      </c>
      <c r="C789">
        <v>7</v>
      </c>
      <c r="D789" s="10">
        <v>23.947142857142858</v>
      </c>
      <c r="E789">
        <f t="shared" si="39"/>
        <v>3</v>
      </c>
      <c r="F789">
        <f t="shared" si="40"/>
        <v>3</v>
      </c>
      <c r="G789">
        <f t="shared" si="41"/>
        <v>1</v>
      </c>
    </row>
    <row r="790" spans="1:7" x14ac:dyDescent="0.2">
      <c r="A790" s="8" t="s">
        <v>1923</v>
      </c>
      <c r="B790" s="1">
        <v>41306</v>
      </c>
      <c r="C790">
        <v>1</v>
      </c>
      <c r="D790" s="10">
        <v>49.99</v>
      </c>
      <c r="E790">
        <f t="shared" si="39"/>
        <v>1</v>
      </c>
      <c r="F790">
        <f t="shared" si="40"/>
        <v>1</v>
      </c>
      <c r="G790">
        <f t="shared" si="41"/>
        <v>2</v>
      </c>
    </row>
    <row r="791" spans="1:7" x14ac:dyDescent="0.2">
      <c r="A791" s="8" t="s">
        <v>1176</v>
      </c>
      <c r="B791" s="1">
        <v>41347</v>
      </c>
      <c r="C791">
        <v>2</v>
      </c>
      <c r="D791" s="10">
        <v>67.334999999999994</v>
      </c>
      <c r="E791">
        <f t="shared" si="39"/>
        <v>1</v>
      </c>
      <c r="F791">
        <f t="shared" si="40"/>
        <v>1</v>
      </c>
      <c r="G791">
        <f t="shared" si="41"/>
        <v>3</v>
      </c>
    </row>
    <row r="792" spans="1:7" x14ac:dyDescent="0.2">
      <c r="A792" s="8" t="s">
        <v>1924</v>
      </c>
      <c r="B792" s="1">
        <v>41306</v>
      </c>
      <c r="C792">
        <v>1</v>
      </c>
      <c r="D792" s="10">
        <v>30.77</v>
      </c>
      <c r="E792">
        <f t="shared" si="39"/>
        <v>1</v>
      </c>
      <c r="F792">
        <f t="shared" si="40"/>
        <v>1</v>
      </c>
      <c r="G792">
        <f t="shared" si="41"/>
        <v>2</v>
      </c>
    </row>
    <row r="793" spans="1:7" x14ac:dyDescent="0.2">
      <c r="A793" s="8" t="s">
        <v>356</v>
      </c>
      <c r="B793" s="1">
        <v>41713</v>
      </c>
      <c r="C793">
        <v>4</v>
      </c>
      <c r="D793" s="10">
        <v>103.2025</v>
      </c>
      <c r="E793">
        <f t="shared" si="39"/>
        <v>5</v>
      </c>
      <c r="F793">
        <f t="shared" si="40"/>
        <v>2</v>
      </c>
      <c r="G793">
        <f t="shared" si="41"/>
        <v>5</v>
      </c>
    </row>
    <row r="794" spans="1:7" x14ac:dyDescent="0.2">
      <c r="A794" s="8" t="s">
        <v>178</v>
      </c>
      <c r="B794" s="1">
        <v>41777</v>
      </c>
      <c r="C794">
        <v>2</v>
      </c>
      <c r="D794" s="10">
        <v>35.75</v>
      </c>
      <c r="E794">
        <f t="shared" si="39"/>
        <v>5</v>
      </c>
      <c r="F794">
        <f t="shared" si="40"/>
        <v>1</v>
      </c>
      <c r="G794">
        <f t="shared" si="41"/>
        <v>2</v>
      </c>
    </row>
    <row r="795" spans="1:7" x14ac:dyDescent="0.2">
      <c r="A795" s="8" t="s">
        <v>1925</v>
      </c>
      <c r="B795" s="1">
        <v>41306</v>
      </c>
      <c r="C795">
        <v>1</v>
      </c>
      <c r="D795" s="10">
        <v>22.77</v>
      </c>
      <c r="E795">
        <f t="shared" si="39"/>
        <v>1</v>
      </c>
      <c r="F795">
        <f t="shared" si="40"/>
        <v>1</v>
      </c>
      <c r="G795">
        <f t="shared" si="41"/>
        <v>1</v>
      </c>
    </row>
    <row r="796" spans="1:7" x14ac:dyDescent="0.2">
      <c r="A796" s="8" t="s">
        <v>221</v>
      </c>
      <c r="B796" s="1">
        <v>41764</v>
      </c>
      <c r="C796">
        <v>12</v>
      </c>
      <c r="D796" s="10">
        <v>138.12833333333333</v>
      </c>
      <c r="E796">
        <f t="shared" si="39"/>
        <v>5</v>
      </c>
      <c r="F796">
        <f t="shared" si="40"/>
        <v>5</v>
      </c>
      <c r="G796">
        <f t="shared" si="41"/>
        <v>5</v>
      </c>
    </row>
    <row r="797" spans="1:7" x14ac:dyDescent="0.2">
      <c r="A797" s="8" t="s">
        <v>1926</v>
      </c>
      <c r="B797" s="1">
        <v>41306</v>
      </c>
      <c r="C797">
        <v>1</v>
      </c>
      <c r="D797" s="10">
        <v>25.369999999999997</v>
      </c>
      <c r="E797">
        <f t="shared" si="39"/>
        <v>1</v>
      </c>
      <c r="F797">
        <f t="shared" si="40"/>
        <v>1</v>
      </c>
      <c r="G797">
        <f t="shared" si="41"/>
        <v>2</v>
      </c>
    </row>
    <row r="798" spans="1:7" x14ac:dyDescent="0.2">
      <c r="A798" s="8" t="s">
        <v>1927</v>
      </c>
      <c r="B798" s="1">
        <v>41306</v>
      </c>
      <c r="C798">
        <v>1</v>
      </c>
      <c r="D798" s="10">
        <v>27.76</v>
      </c>
      <c r="E798">
        <f t="shared" si="39"/>
        <v>1</v>
      </c>
      <c r="F798">
        <f t="shared" si="40"/>
        <v>1</v>
      </c>
      <c r="G798">
        <f t="shared" si="41"/>
        <v>2</v>
      </c>
    </row>
    <row r="799" spans="1:7" x14ac:dyDescent="0.2">
      <c r="A799" s="8" t="s">
        <v>1928</v>
      </c>
      <c r="B799" s="1">
        <v>41306</v>
      </c>
      <c r="C799">
        <v>1</v>
      </c>
      <c r="D799" s="10">
        <v>26.96</v>
      </c>
      <c r="E799">
        <f t="shared" si="39"/>
        <v>1</v>
      </c>
      <c r="F799">
        <f t="shared" si="40"/>
        <v>1</v>
      </c>
      <c r="G799">
        <f t="shared" si="41"/>
        <v>2</v>
      </c>
    </row>
    <row r="800" spans="1:7" x14ac:dyDescent="0.2">
      <c r="A800" s="8" t="s">
        <v>494</v>
      </c>
      <c r="B800" s="1">
        <v>41656</v>
      </c>
      <c r="C800">
        <v>4</v>
      </c>
      <c r="D800" s="10">
        <v>38.142499999999998</v>
      </c>
      <c r="E800">
        <f t="shared" si="39"/>
        <v>4</v>
      </c>
      <c r="F800">
        <f t="shared" si="40"/>
        <v>2</v>
      </c>
      <c r="G800">
        <f t="shared" si="41"/>
        <v>2</v>
      </c>
    </row>
    <row r="801" spans="1:7" x14ac:dyDescent="0.2">
      <c r="A801" s="8" t="s">
        <v>1929</v>
      </c>
      <c r="B801" s="1">
        <v>41306</v>
      </c>
      <c r="C801">
        <v>1</v>
      </c>
      <c r="D801" s="10">
        <v>34.54</v>
      </c>
      <c r="E801">
        <f t="shared" si="39"/>
        <v>1</v>
      </c>
      <c r="F801">
        <f t="shared" si="40"/>
        <v>1</v>
      </c>
      <c r="G801">
        <f t="shared" si="41"/>
        <v>2</v>
      </c>
    </row>
    <row r="802" spans="1:7" x14ac:dyDescent="0.2">
      <c r="A802" s="8" t="s">
        <v>1930</v>
      </c>
      <c r="B802" s="1">
        <v>41306</v>
      </c>
      <c r="C802">
        <v>1</v>
      </c>
      <c r="D802" s="10">
        <v>38.85</v>
      </c>
      <c r="E802">
        <f t="shared" si="39"/>
        <v>1</v>
      </c>
      <c r="F802">
        <f t="shared" si="40"/>
        <v>1</v>
      </c>
      <c r="G802">
        <f t="shared" si="41"/>
        <v>2</v>
      </c>
    </row>
    <row r="803" spans="1:7" x14ac:dyDescent="0.2">
      <c r="A803" s="8" t="s">
        <v>1931</v>
      </c>
      <c r="B803" s="1">
        <v>41306</v>
      </c>
      <c r="C803">
        <v>1</v>
      </c>
      <c r="D803" s="10">
        <v>43.97</v>
      </c>
      <c r="E803">
        <f t="shared" si="39"/>
        <v>1</v>
      </c>
      <c r="F803">
        <f t="shared" si="40"/>
        <v>1</v>
      </c>
      <c r="G803">
        <f t="shared" si="41"/>
        <v>2</v>
      </c>
    </row>
    <row r="804" spans="1:7" x14ac:dyDescent="0.2">
      <c r="A804" s="8" t="s">
        <v>1932</v>
      </c>
      <c r="B804" s="1">
        <v>41306</v>
      </c>
      <c r="C804">
        <v>1</v>
      </c>
      <c r="D804" s="10">
        <v>37.67</v>
      </c>
      <c r="E804">
        <f t="shared" si="39"/>
        <v>1</v>
      </c>
      <c r="F804">
        <f t="shared" si="40"/>
        <v>1</v>
      </c>
      <c r="G804">
        <f t="shared" si="41"/>
        <v>2</v>
      </c>
    </row>
    <row r="805" spans="1:7" x14ac:dyDescent="0.2">
      <c r="A805" s="8" t="s">
        <v>6</v>
      </c>
      <c r="B805" s="1">
        <v>41818</v>
      </c>
      <c r="C805">
        <v>9</v>
      </c>
      <c r="D805" s="10">
        <v>45.067777777777778</v>
      </c>
      <c r="E805">
        <f t="shared" si="39"/>
        <v>5</v>
      </c>
      <c r="F805">
        <f t="shared" si="40"/>
        <v>4</v>
      </c>
      <c r="G805">
        <f t="shared" si="41"/>
        <v>2</v>
      </c>
    </row>
    <row r="806" spans="1:7" x14ac:dyDescent="0.2">
      <c r="A806" s="8" t="s">
        <v>1902</v>
      </c>
      <c r="B806" s="1">
        <v>41307</v>
      </c>
      <c r="C806">
        <v>1</v>
      </c>
      <c r="D806" s="10">
        <v>190.21</v>
      </c>
      <c r="E806">
        <f t="shared" si="39"/>
        <v>1</v>
      </c>
      <c r="F806">
        <f t="shared" si="40"/>
        <v>1</v>
      </c>
      <c r="G806">
        <f t="shared" si="41"/>
        <v>5</v>
      </c>
    </row>
    <row r="807" spans="1:7" x14ac:dyDescent="0.2">
      <c r="A807" s="8" t="s">
        <v>596</v>
      </c>
      <c r="B807" s="1">
        <v>41602</v>
      </c>
      <c r="C807">
        <v>3</v>
      </c>
      <c r="D807" s="10">
        <v>25.853333333333335</v>
      </c>
      <c r="E807">
        <f t="shared" si="39"/>
        <v>4</v>
      </c>
      <c r="F807">
        <f t="shared" si="40"/>
        <v>2</v>
      </c>
      <c r="G807">
        <f t="shared" si="41"/>
        <v>2</v>
      </c>
    </row>
    <row r="808" spans="1:7" x14ac:dyDescent="0.2">
      <c r="A808" s="8" t="s">
        <v>43</v>
      </c>
      <c r="B808" s="1">
        <v>41810</v>
      </c>
      <c r="C808">
        <v>33</v>
      </c>
      <c r="D808" s="10">
        <v>44.715151515151518</v>
      </c>
      <c r="E808">
        <f t="shared" si="39"/>
        <v>5</v>
      </c>
      <c r="F808">
        <f t="shared" si="40"/>
        <v>5</v>
      </c>
      <c r="G808">
        <f t="shared" si="41"/>
        <v>2</v>
      </c>
    </row>
    <row r="809" spans="1:7" x14ac:dyDescent="0.2">
      <c r="A809" s="8" t="s">
        <v>1195</v>
      </c>
      <c r="B809" s="1">
        <v>41346</v>
      </c>
      <c r="C809">
        <v>8</v>
      </c>
      <c r="D809" s="10">
        <v>42.078749999999999</v>
      </c>
      <c r="E809">
        <f t="shared" si="39"/>
        <v>1</v>
      </c>
      <c r="F809">
        <f t="shared" si="40"/>
        <v>3</v>
      </c>
      <c r="G809">
        <f t="shared" si="41"/>
        <v>2</v>
      </c>
    </row>
    <row r="810" spans="1:7" x14ac:dyDescent="0.2">
      <c r="A810" s="8" t="s">
        <v>1903</v>
      </c>
      <c r="B810" s="1">
        <v>41307</v>
      </c>
      <c r="C810">
        <v>1</v>
      </c>
      <c r="D810" s="10">
        <v>40.67</v>
      </c>
      <c r="E810">
        <f t="shared" si="39"/>
        <v>1</v>
      </c>
      <c r="F810">
        <f t="shared" si="40"/>
        <v>1</v>
      </c>
      <c r="G810">
        <f t="shared" si="41"/>
        <v>2</v>
      </c>
    </row>
    <row r="811" spans="1:7" x14ac:dyDescent="0.2">
      <c r="A811" s="8" t="s">
        <v>1904</v>
      </c>
      <c r="B811" s="1">
        <v>41307</v>
      </c>
      <c r="C811">
        <v>1</v>
      </c>
      <c r="D811" s="10">
        <v>25.369999999999997</v>
      </c>
      <c r="E811">
        <f t="shared" si="39"/>
        <v>1</v>
      </c>
      <c r="F811">
        <f t="shared" si="40"/>
        <v>1</v>
      </c>
      <c r="G811">
        <f t="shared" si="41"/>
        <v>2</v>
      </c>
    </row>
    <row r="812" spans="1:7" x14ac:dyDescent="0.2">
      <c r="A812" s="8" t="s">
        <v>708</v>
      </c>
      <c r="B812" s="1">
        <v>41531</v>
      </c>
      <c r="C812">
        <v>4</v>
      </c>
      <c r="D812" s="10">
        <v>46.732500000000002</v>
      </c>
      <c r="E812">
        <f t="shared" si="39"/>
        <v>3</v>
      </c>
      <c r="F812">
        <f t="shared" si="40"/>
        <v>2</v>
      </c>
      <c r="G812">
        <f t="shared" si="41"/>
        <v>2</v>
      </c>
    </row>
    <row r="813" spans="1:7" x14ac:dyDescent="0.2">
      <c r="A813" s="8" t="s">
        <v>1905</v>
      </c>
      <c r="B813" s="1">
        <v>41307</v>
      </c>
      <c r="C813">
        <v>1</v>
      </c>
      <c r="D813" s="10">
        <v>79.510000000000005</v>
      </c>
      <c r="E813">
        <f t="shared" si="39"/>
        <v>1</v>
      </c>
      <c r="F813">
        <f t="shared" si="40"/>
        <v>1</v>
      </c>
      <c r="G813">
        <f t="shared" si="41"/>
        <v>4</v>
      </c>
    </row>
    <row r="814" spans="1:7" x14ac:dyDescent="0.2">
      <c r="A814" s="8" t="s">
        <v>803</v>
      </c>
      <c r="B814" s="1">
        <v>41462</v>
      </c>
      <c r="C814">
        <v>2</v>
      </c>
      <c r="D814" s="10">
        <v>24.564999999999998</v>
      </c>
      <c r="E814">
        <f t="shared" si="39"/>
        <v>3</v>
      </c>
      <c r="F814">
        <f t="shared" si="40"/>
        <v>1</v>
      </c>
      <c r="G814">
        <f t="shared" si="41"/>
        <v>1</v>
      </c>
    </row>
    <row r="815" spans="1:7" x14ac:dyDescent="0.2">
      <c r="A815" s="8" t="s">
        <v>1906</v>
      </c>
      <c r="B815" s="1">
        <v>41307</v>
      </c>
      <c r="C815">
        <v>1</v>
      </c>
      <c r="D815" s="10">
        <v>23.97</v>
      </c>
      <c r="E815">
        <f t="shared" si="39"/>
        <v>1</v>
      </c>
      <c r="F815">
        <f t="shared" si="40"/>
        <v>1</v>
      </c>
      <c r="G815">
        <f t="shared" si="41"/>
        <v>1</v>
      </c>
    </row>
    <row r="816" spans="1:7" x14ac:dyDescent="0.2">
      <c r="A816" s="8" t="s">
        <v>1298</v>
      </c>
      <c r="B816" s="1">
        <v>41340</v>
      </c>
      <c r="C816">
        <v>2</v>
      </c>
      <c r="D816" s="10">
        <v>70.545000000000002</v>
      </c>
      <c r="E816">
        <f t="shared" si="39"/>
        <v>1</v>
      </c>
      <c r="F816">
        <f t="shared" si="40"/>
        <v>1</v>
      </c>
      <c r="G816">
        <f t="shared" si="41"/>
        <v>3</v>
      </c>
    </row>
    <row r="817" spans="1:7" x14ac:dyDescent="0.2">
      <c r="A817" s="8" t="s">
        <v>857</v>
      </c>
      <c r="B817" s="1">
        <v>41445</v>
      </c>
      <c r="C817">
        <v>2</v>
      </c>
      <c r="D817" s="10">
        <v>24.365000000000002</v>
      </c>
      <c r="E817">
        <f t="shared" si="39"/>
        <v>2</v>
      </c>
      <c r="F817">
        <f t="shared" si="40"/>
        <v>1</v>
      </c>
      <c r="G817">
        <f t="shared" si="41"/>
        <v>1</v>
      </c>
    </row>
    <row r="818" spans="1:7" x14ac:dyDescent="0.2">
      <c r="A818" s="8" t="s">
        <v>1786</v>
      </c>
      <c r="B818" s="1">
        <v>41313</v>
      </c>
      <c r="C818">
        <v>3</v>
      </c>
      <c r="D818" s="10">
        <v>64.666666666666671</v>
      </c>
      <c r="E818">
        <f t="shared" si="39"/>
        <v>1</v>
      </c>
      <c r="F818">
        <f t="shared" si="40"/>
        <v>2</v>
      </c>
      <c r="G818">
        <f t="shared" si="41"/>
        <v>3</v>
      </c>
    </row>
    <row r="819" spans="1:7" x14ac:dyDescent="0.2">
      <c r="A819" s="8" t="s">
        <v>1907</v>
      </c>
      <c r="B819" s="1">
        <v>41307</v>
      </c>
      <c r="C819">
        <v>1</v>
      </c>
      <c r="D819" s="10">
        <v>33</v>
      </c>
      <c r="E819">
        <f t="shared" si="39"/>
        <v>1</v>
      </c>
      <c r="F819">
        <f t="shared" si="40"/>
        <v>1</v>
      </c>
      <c r="G819">
        <f t="shared" si="41"/>
        <v>2</v>
      </c>
    </row>
    <row r="820" spans="1:7" x14ac:dyDescent="0.2">
      <c r="A820" s="8" t="s">
        <v>1908</v>
      </c>
      <c r="B820" s="1">
        <v>41307</v>
      </c>
      <c r="C820">
        <v>1</v>
      </c>
      <c r="D820" s="10">
        <v>56.53</v>
      </c>
      <c r="E820">
        <f t="shared" si="39"/>
        <v>1</v>
      </c>
      <c r="F820">
        <f t="shared" si="40"/>
        <v>1</v>
      </c>
      <c r="G820">
        <f t="shared" si="41"/>
        <v>3</v>
      </c>
    </row>
    <row r="821" spans="1:7" x14ac:dyDescent="0.2">
      <c r="A821" s="8" t="s">
        <v>1909</v>
      </c>
      <c r="B821" s="1">
        <v>41307</v>
      </c>
      <c r="C821">
        <v>1</v>
      </c>
      <c r="D821" s="10">
        <v>69.53</v>
      </c>
      <c r="E821">
        <f t="shared" si="39"/>
        <v>1</v>
      </c>
      <c r="F821">
        <f t="shared" si="40"/>
        <v>1</v>
      </c>
      <c r="G821">
        <f t="shared" si="41"/>
        <v>3</v>
      </c>
    </row>
    <row r="822" spans="1:7" x14ac:dyDescent="0.2">
      <c r="A822" s="8" t="s">
        <v>977</v>
      </c>
      <c r="B822" s="1">
        <v>41365</v>
      </c>
      <c r="C822">
        <v>2</v>
      </c>
      <c r="D822" s="10">
        <v>27.979999999999997</v>
      </c>
      <c r="E822">
        <f t="shared" si="39"/>
        <v>2</v>
      </c>
      <c r="F822">
        <f t="shared" si="40"/>
        <v>1</v>
      </c>
      <c r="G822">
        <f t="shared" si="41"/>
        <v>2</v>
      </c>
    </row>
    <row r="823" spans="1:7" x14ac:dyDescent="0.2">
      <c r="A823" s="8" t="s">
        <v>1910</v>
      </c>
      <c r="B823" s="1">
        <v>41307</v>
      </c>
      <c r="C823">
        <v>1</v>
      </c>
      <c r="D823" s="10">
        <v>23.490000000000002</v>
      </c>
      <c r="E823">
        <f t="shared" si="39"/>
        <v>1</v>
      </c>
      <c r="F823">
        <f t="shared" si="40"/>
        <v>1</v>
      </c>
      <c r="G823">
        <f t="shared" si="41"/>
        <v>1</v>
      </c>
    </row>
    <row r="824" spans="1:7" x14ac:dyDescent="0.2">
      <c r="A824" s="8" t="s">
        <v>1911</v>
      </c>
      <c r="B824" s="1">
        <v>41307</v>
      </c>
      <c r="C824">
        <v>1</v>
      </c>
      <c r="D824" s="10">
        <v>44.7</v>
      </c>
      <c r="E824">
        <f t="shared" si="39"/>
        <v>1</v>
      </c>
      <c r="F824">
        <f t="shared" si="40"/>
        <v>1</v>
      </c>
      <c r="G824">
        <f t="shared" si="41"/>
        <v>2</v>
      </c>
    </row>
    <row r="825" spans="1:7" x14ac:dyDescent="0.2">
      <c r="A825" s="8" t="s">
        <v>815</v>
      </c>
      <c r="B825" s="1">
        <v>41455</v>
      </c>
      <c r="C825">
        <v>2</v>
      </c>
      <c r="D825" s="10">
        <v>38.635000000000005</v>
      </c>
      <c r="E825">
        <f t="shared" si="39"/>
        <v>2</v>
      </c>
      <c r="F825">
        <f t="shared" si="40"/>
        <v>1</v>
      </c>
      <c r="G825">
        <f t="shared" si="41"/>
        <v>2</v>
      </c>
    </row>
    <row r="826" spans="1:7" x14ac:dyDescent="0.2">
      <c r="A826" s="8" t="s">
        <v>788</v>
      </c>
      <c r="B826" s="1">
        <v>41474</v>
      </c>
      <c r="C826">
        <v>2</v>
      </c>
      <c r="D826" s="10">
        <v>28.86</v>
      </c>
      <c r="E826">
        <f t="shared" si="39"/>
        <v>3</v>
      </c>
      <c r="F826">
        <f t="shared" si="40"/>
        <v>1</v>
      </c>
      <c r="G826">
        <f t="shared" si="41"/>
        <v>2</v>
      </c>
    </row>
    <row r="827" spans="1:7" x14ac:dyDescent="0.2">
      <c r="A827" s="8" t="s">
        <v>1912</v>
      </c>
      <c r="B827" s="1">
        <v>41307</v>
      </c>
      <c r="C827">
        <v>1</v>
      </c>
      <c r="D827" s="10">
        <v>28.96</v>
      </c>
      <c r="E827">
        <f t="shared" si="39"/>
        <v>1</v>
      </c>
      <c r="F827">
        <f t="shared" si="40"/>
        <v>1</v>
      </c>
      <c r="G827">
        <f t="shared" si="41"/>
        <v>2</v>
      </c>
    </row>
    <row r="828" spans="1:7" x14ac:dyDescent="0.2">
      <c r="A828" s="8" t="s">
        <v>1913</v>
      </c>
      <c r="B828" s="1">
        <v>41307</v>
      </c>
      <c r="C828">
        <v>1</v>
      </c>
      <c r="D828" s="10">
        <v>29.54</v>
      </c>
      <c r="E828">
        <f t="shared" si="39"/>
        <v>1</v>
      </c>
      <c r="F828">
        <f t="shared" si="40"/>
        <v>1</v>
      </c>
      <c r="G828">
        <f t="shared" si="41"/>
        <v>2</v>
      </c>
    </row>
    <row r="829" spans="1:7" x14ac:dyDescent="0.2">
      <c r="A829" s="8" t="s">
        <v>342</v>
      </c>
      <c r="B829" s="1">
        <v>41719</v>
      </c>
      <c r="C829">
        <v>2</v>
      </c>
      <c r="D829" s="10">
        <v>27.234999999999999</v>
      </c>
      <c r="E829">
        <f t="shared" si="39"/>
        <v>5</v>
      </c>
      <c r="F829">
        <f t="shared" si="40"/>
        <v>1</v>
      </c>
      <c r="G829">
        <f t="shared" si="41"/>
        <v>2</v>
      </c>
    </row>
    <row r="830" spans="1:7" x14ac:dyDescent="0.2">
      <c r="A830" s="8" t="s">
        <v>1914</v>
      </c>
      <c r="B830" s="1">
        <v>41307</v>
      </c>
      <c r="C830">
        <v>1</v>
      </c>
      <c r="D830" s="10">
        <v>140.97999999999999</v>
      </c>
      <c r="E830">
        <f t="shared" si="39"/>
        <v>1</v>
      </c>
      <c r="F830">
        <f t="shared" si="40"/>
        <v>1</v>
      </c>
      <c r="G830">
        <f t="shared" si="41"/>
        <v>5</v>
      </c>
    </row>
    <row r="831" spans="1:7" x14ac:dyDescent="0.2">
      <c r="A831" s="8" t="s">
        <v>719</v>
      </c>
      <c r="B831" s="1">
        <v>41524</v>
      </c>
      <c r="C831">
        <v>3</v>
      </c>
      <c r="D831" s="10">
        <v>24.400000000000002</v>
      </c>
      <c r="E831">
        <f t="shared" si="39"/>
        <v>3</v>
      </c>
      <c r="F831">
        <f t="shared" si="40"/>
        <v>2</v>
      </c>
      <c r="G831">
        <f t="shared" si="41"/>
        <v>1</v>
      </c>
    </row>
    <row r="832" spans="1:7" x14ac:dyDescent="0.2">
      <c r="A832" s="8" t="s">
        <v>1820</v>
      </c>
      <c r="B832" s="1">
        <v>41311</v>
      </c>
      <c r="C832">
        <v>2</v>
      </c>
      <c r="D832" s="10">
        <v>23.97</v>
      </c>
      <c r="E832">
        <f t="shared" si="39"/>
        <v>1</v>
      </c>
      <c r="F832">
        <f t="shared" si="40"/>
        <v>1</v>
      </c>
      <c r="G832">
        <f t="shared" si="41"/>
        <v>1</v>
      </c>
    </row>
    <row r="833" spans="1:7" x14ac:dyDescent="0.2">
      <c r="A833" s="8" t="s">
        <v>1915</v>
      </c>
      <c r="B833" s="1">
        <v>41307</v>
      </c>
      <c r="C833">
        <v>1</v>
      </c>
      <c r="D833" s="10">
        <v>72.45</v>
      </c>
      <c r="E833">
        <f t="shared" si="39"/>
        <v>1</v>
      </c>
      <c r="F833">
        <f t="shared" si="40"/>
        <v>1</v>
      </c>
      <c r="G833">
        <f t="shared" si="41"/>
        <v>3</v>
      </c>
    </row>
    <row r="834" spans="1:7" x14ac:dyDescent="0.2">
      <c r="A834" s="8" t="s">
        <v>611</v>
      </c>
      <c r="B834" s="1">
        <v>41592</v>
      </c>
      <c r="C834">
        <v>2</v>
      </c>
      <c r="D834" s="10">
        <v>32.31</v>
      </c>
      <c r="E834">
        <f t="shared" si="39"/>
        <v>4</v>
      </c>
      <c r="F834">
        <f t="shared" si="40"/>
        <v>1</v>
      </c>
      <c r="G834">
        <f t="shared" si="41"/>
        <v>2</v>
      </c>
    </row>
    <row r="835" spans="1:7" x14ac:dyDescent="0.2">
      <c r="A835" s="8" t="s">
        <v>112</v>
      </c>
      <c r="B835" s="1">
        <v>41797</v>
      </c>
      <c r="C835">
        <v>5</v>
      </c>
      <c r="D835" s="10">
        <v>50.474000000000004</v>
      </c>
      <c r="E835">
        <f t="shared" si="39"/>
        <v>5</v>
      </c>
      <c r="F835">
        <f t="shared" si="40"/>
        <v>2</v>
      </c>
      <c r="G835">
        <f t="shared" si="41"/>
        <v>3</v>
      </c>
    </row>
    <row r="836" spans="1:7" x14ac:dyDescent="0.2">
      <c r="A836" s="8" t="s">
        <v>177</v>
      </c>
      <c r="B836" s="1">
        <v>41778</v>
      </c>
      <c r="C836">
        <v>33</v>
      </c>
      <c r="D836" s="10">
        <v>42.060909090909078</v>
      </c>
      <c r="E836">
        <f t="shared" si="39"/>
        <v>5</v>
      </c>
      <c r="F836">
        <f t="shared" si="40"/>
        <v>5</v>
      </c>
      <c r="G836">
        <f t="shared" si="41"/>
        <v>2</v>
      </c>
    </row>
    <row r="837" spans="1:7" x14ac:dyDescent="0.2">
      <c r="A837" s="8" t="s">
        <v>816</v>
      </c>
      <c r="B837" s="1">
        <v>41455</v>
      </c>
      <c r="C837">
        <v>3</v>
      </c>
      <c r="D837" s="10">
        <v>100.61333333333334</v>
      </c>
      <c r="E837">
        <f t="shared" ref="E837:E900" si="42">VLOOKUP(B837,$K$5:$L$9,2)</f>
        <v>2</v>
      </c>
      <c r="F837">
        <f t="shared" ref="F837:F900" si="43">VLOOKUP(C837,$N$5:$O$9,2)</f>
        <v>2</v>
      </c>
      <c r="G837">
        <f t="shared" ref="G837:G900" si="44">VLOOKUP(D837,$Q$5:$R$9,2)</f>
        <v>5</v>
      </c>
    </row>
    <row r="838" spans="1:7" x14ac:dyDescent="0.2">
      <c r="A838" s="8" t="s">
        <v>457</v>
      </c>
      <c r="B838" s="1">
        <v>41677</v>
      </c>
      <c r="C838">
        <v>4</v>
      </c>
      <c r="D838" s="10">
        <v>49.142500000000005</v>
      </c>
      <c r="E838">
        <f t="shared" si="42"/>
        <v>5</v>
      </c>
      <c r="F838">
        <f t="shared" si="43"/>
        <v>2</v>
      </c>
      <c r="G838">
        <f t="shared" si="44"/>
        <v>2</v>
      </c>
    </row>
    <row r="839" spans="1:7" x14ac:dyDescent="0.2">
      <c r="A839" s="8" t="s">
        <v>1879</v>
      </c>
      <c r="B839" s="1">
        <v>41308</v>
      </c>
      <c r="C839">
        <v>1</v>
      </c>
      <c r="D839" s="10">
        <v>23.990000000000002</v>
      </c>
      <c r="E839">
        <f t="shared" si="42"/>
        <v>1</v>
      </c>
      <c r="F839">
        <f t="shared" si="43"/>
        <v>1</v>
      </c>
      <c r="G839">
        <f t="shared" si="44"/>
        <v>1</v>
      </c>
    </row>
    <row r="840" spans="1:7" x14ac:dyDescent="0.2">
      <c r="A840" s="8" t="s">
        <v>817</v>
      </c>
      <c r="B840" s="1">
        <v>41455</v>
      </c>
      <c r="C840">
        <v>3</v>
      </c>
      <c r="D840" s="10">
        <v>106.96666666666665</v>
      </c>
      <c r="E840">
        <f t="shared" si="42"/>
        <v>2</v>
      </c>
      <c r="F840">
        <f t="shared" si="43"/>
        <v>2</v>
      </c>
      <c r="G840">
        <f t="shared" si="44"/>
        <v>5</v>
      </c>
    </row>
    <row r="841" spans="1:7" x14ac:dyDescent="0.2">
      <c r="A841" s="8" t="s">
        <v>904</v>
      </c>
      <c r="B841" s="1">
        <v>41406</v>
      </c>
      <c r="C841">
        <v>3</v>
      </c>
      <c r="D841" s="10">
        <v>68.736666666666665</v>
      </c>
      <c r="E841">
        <f t="shared" si="42"/>
        <v>2</v>
      </c>
      <c r="F841">
        <f t="shared" si="43"/>
        <v>2</v>
      </c>
      <c r="G841">
        <f t="shared" si="44"/>
        <v>3</v>
      </c>
    </row>
    <row r="842" spans="1:7" x14ac:dyDescent="0.2">
      <c r="A842" s="8" t="s">
        <v>1880</v>
      </c>
      <c r="B842" s="1">
        <v>41308</v>
      </c>
      <c r="C842">
        <v>1</v>
      </c>
      <c r="D842" s="10">
        <v>34.36</v>
      </c>
      <c r="E842">
        <f t="shared" si="42"/>
        <v>1</v>
      </c>
      <c r="F842">
        <f t="shared" si="43"/>
        <v>1</v>
      </c>
      <c r="G842">
        <f t="shared" si="44"/>
        <v>2</v>
      </c>
    </row>
    <row r="843" spans="1:7" x14ac:dyDescent="0.2">
      <c r="A843" s="8" t="s">
        <v>1881</v>
      </c>
      <c r="B843" s="1">
        <v>41308</v>
      </c>
      <c r="C843">
        <v>1</v>
      </c>
      <c r="D843" s="10">
        <v>272.79000000000002</v>
      </c>
      <c r="E843">
        <f t="shared" si="42"/>
        <v>1</v>
      </c>
      <c r="F843">
        <f t="shared" si="43"/>
        <v>1</v>
      </c>
      <c r="G843">
        <f t="shared" si="44"/>
        <v>5</v>
      </c>
    </row>
    <row r="844" spans="1:7" x14ac:dyDescent="0.2">
      <c r="A844" s="8" t="s">
        <v>1882</v>
      </c>
      <c r="B844" s="1">
        <v>41308</v>
      </c>
      <c r="C844">
        <v>1</v>
      </c>
      <c r="D844" s="10">
        <v>22.77</v>
      </c>
      <c r="E844">
        <f t="shared" si="42"/>
        <v>1</v>
      </c>
      <c r="F844">
        <f t="shared" si="43"/>
        <v>1</v>
      </c>
      <c r="G844">
        <f t="shared" si="44"/>
        <v>1</v>
      </c>
    </row>
    <row r="845" spans="1:7" x14ac:dyDescent="0.2">
      <c r="A845" s="8" t="s">
        <v>1063</v>
      </c>
      <c r="B845" s="1">
        <v>41354</v>
      </c>
      <c r="C845">
        <v>2</v>
      </c>
      <c r="D845" s="10">
        <v>45.954999999999998</v>
      </c>
      <c r="E845">
        <f t="shared" si="42"/>
        <v>1</v>
      </c>
      <c r="F845">
        <f t="shared" si="43"/>
        <v>1</v>
      </c>
      <c r="G845">
        <f t="shared" si="44"/>
        <v>2</v>
      </c>
    </row>
    <row r="846" spans="1:7" x14ac:dyDescent="0.2">
      <c r="A846" s="8" t="s">
        <v>1883</v>
      </c>
      <c r="B846" s="1">
        <v>41308</v>
      </c>
      <c r="C846">
        <v>1</v>
      </c>
      <c r="D846" s="10">
        <v>130.57</v>
      </c>
      <c r="E846">
        <f t="shared" si="42"/>
        <v>1</v>
      </c>
      <c r="F846">
        <f t="shared" si="43"/>
        <v>1</v>
      </c>
      <c r="G846">
        <f t="shared" si="44"/>
        <v>5</v>
      </c>
    </row>
    <row r="847" spans="1:7" x14ac:dyDescent="0.2">
      <c r="A847" s="8" t="s">
        <v>1884</v>
      </c>
      <c r="B847" s="1">
        <v>41308</v>
      </c>
      <c r="C847">
        <v>1</v>
      </c>
      <c r="D847" s="10">
        <v>54.3</v>
      </c>
      <c r="E847">
        <f t="shared" si="42"/>
        <v>1</v>
      </c>
      <c r="F847">
        <f t="shared" si="43"/>
        <v>1</v>
      </c>
      <c r="G847">
        <f t="shared" si="44"/>
        <v>3</v>
      </c>
    </row>
    <row r="848" spans="1:7" x14ac:dyDescent="0.2">
      <c r="A848" s="8" t="s">
        <v>1885</v>
      </c>
      <c r="B848" s="1">
        <v>41308</v>
      </c>
      <c r="C848">
        <v>1</v>
      </c>
      <c r="D848" s="10">
        <v>37.14</v>
      </c>
      <c r="E848">
        <f t="shared" si="42"/>
        <v>1</v>
      </c>
      <c r="F848">
        <f t="shared" si="43"/>
        <v>1</v>
      </c>
      <c r="G848">
        <f t="shared" si="44"/>
        <v>2</v>
      </c>
    </row>
    <row r="849" spans="1:7" x14ac:dyDescent="0.2">
      <c r="A849" s="8" t="s">
        <v>249</v>
      </c>
      <c r="B849" s="1">
        <v>41750</v>
      </c>
      <c r="C849">
        <v>4</v>
      </c>
      <c r="D849" s="10">
        <v>54.824999999999996</v>
      </c>
      <c r="E849">
        <f t="shared" si="42"/>
        <v>5</v>
      </c>
      <c r="F849">
        <f t="shared" si="43"/>
        <v>2</v>
      </c>
      <c r="G849">
        <f t="shared" si="44"/>
        <v>3</v>
      </c>
    </row>
    <row r="850" spans="1:7" x14ac:dyDescent="0.2">
      <c r="A850" s="8" t="s">
        <v>1886</v>
      </c>
      <c r="B850" s="1">
        <v>41308</v>
      </c>
      <c r="C850">
        <v>1</v>
      </c>
      <c r="D850" s="10">
        <v>65.77000000000001</v>
      </c>
      <c r="E850">
        <f t="shared" si="42"/>
        <v>1</v>
      </c>
      <c r="F850">
        <f t="shared" si="43"/>
        <v>1</v>
      </c>
      <c r="G850">
        <f t="shared" si="44"/>
        <v>3</v>
      </c>
    </row>
    <row r="851" spans="1:7" x14ac:dyDescent="0.2">
      <c r="A851" s="8" t="s">
        <v>276</v>
      </c>
      <c r="B851" s="1">
        <v>41739</v>
      </c>
      <c r="C851">
        <v>7</v>
      </c>
      <c r="D851" s="10">
        <v>52.857142857142868</v>
      </c>
      <c r="E851">
        <f t="shared" si="42"/>
        <v>5</v>
      </c>
      <c r="F851">
        <f t="shared" si="43"/>
        <v>3</v>
      </c>
      <c r="G851">
        <f t="shared" si="44"/>
        <v>3</v>
      </c>
    </row>
    <row r="852" spans="1:7" x14ac:dyDescent="0.2">
      <c r="A852" s="8" t="s">
        <v>1887</v>
      </c>
      <c r="B852" s="1">
        <v>41308</v>
      </c>
      <c r="C852">
        <v>1</v>
      </c>
      <c r="D852" s="10">
        <v>24.7</v>
      </c>
      <c r="E852">
        <f t="shared" si="42"/>
        <v>1</v>
      </c>
      <c r="F852">
        <f t="shared" si="43"/>
        <v>1</v>
      </c>
      <c r="G852">
        <f t="shared" si="44"/>
        <v>1</v>
      </c>
    </row>
    <row r="853" spans="1:7" x14ac:dyDescent="0.2">
      <c r="A853" s="8" t="s">
        <v>1696</v>
      </c>
      <c r="B853" s="1">
        <v>41318</v>
      </c>
      <c r="C853">
        <v>2</v>
      </c>
      <c r="D853" s="10">
        <v>62.414999999999999</v>
      </c>
      <c r="E853">
        <f t="shared" si="42"/>
        <v>1</v>
      </c>
      <c r="F853">
        <f t="shared" si="43"/>
        <v>1</v>
      </c>
      <c r="G853">
        <f t="shared" si="44"/>
        <v>3</v>
      </c>
    </row>
    <row r="854" spans="1:7" x14ac:dyDescent="0.2">
      <c r="A854" s="8" t="s">
        <v>1888</v>
      </c>
      <c r="B854" s="1">
        <v>41308</v>
      </c>
      <c r="C854">
        <v>1</v>
      </c>
      <c r="D854" s="10">
        <v>21.78</v>
      </c>
      <c r="E854">
        <f t="shared" si="42"/>
        <v>1</v>
      </c>
      <c r="F854">
        <f t="shared" si="43"/>
        <v>1</v>
      </c>
      <c r="G854">
        <f t="shared" si="44"/>
        <v>1</v>
      </c>
    </row>
    <row r="855" spans="1:7" x14ac:dyDescent="0.2">
      <c r="A855" s="8" t="s">
        <v>1889</v>
      </c>
      <c r="B855" s="1">
        <v>41308</v>
      </c>
      <c r="C855">
        <v>1</v>
      </c>
      <c r="D855" s="10">
        <v>40.58</v>
      </c>
      <c r="E855">
        <f t="shared" si="42"/>
        <v>1</v>
      </c>
      <c r="F855">
        <f t="shared" si="43"/>
        <v>1</v>
      </c>
      <c r="G855">
        <f t="shared" si="44"/>
        <v>2</v>
      </c>
    </row>
    <row r="856" spans="1:7" x14ac:dyDescent="0.2">
      <c r="A856" s="8" t="s">
        <v>504</v>
      </c>
      <c r="B856" s="1">
        <v>41648</v>
      </c>
      <c r="C856">
        <v>5</v>
      </c>
      <c r="D856" s="10">
        <v>38.64</v>
      </c>
      <c r="E856">
        <f t="shared" si="42"/>
        <v>4</v>
      </c>
      <c r="F856">
        <f t="shared" si="43"/>
        <v>2</v>
      </c>
      <c r="G856">
        <f t="shared" si="44"/>
        <v>2</v>
      </c>
    </row>
    <row r="857" spans="1:7" x14ac:dyDescent="0.2">
      <c r="A857" s="8" t="s">
        <v>1890</v>
      </c>
      <c r="B857" s="1">
        <v>41308</v>
      </c>
      <c r="C857">
        <v>1</v>
      </c>
      <c r="D857" s="10">
        <v>68.539999999999992</v>
      </c>
      <c r="E857">
        <f t="shared" si="42"/>
        <v>1</v>
      </c>
      <c r="F857">
        <f t="shared" si="43"/>
        <v>1</v>
      </c>
      <c r="G857">
        <f t="shared" si="44"/>
        <v>3</v>
      </c>
    </row>
    <row r="858" spans="1:7" x14ac:dyDescent="0.2">
      <c r="A858" s="8" t="s">
        <v>1891</v>
      </c>
      <c r="B858" s="1">
        <v>41308</v>
      </c>
      <c r="C858">
        <v>1</v>
      </c>
      <c r="D858" s="10">
        <v>22.77</v>
      </c>
      <c r="E858">
        <f t="shared" si="42"/>
        <v>1</v>
      </c>
      <c r="F858">
        <f t="shared" si="43"/>
        <v>1</v>
      </c>
      <c r="G858">
        <f t="shared" si="44"/>
        <v>1</v>
      </c>
    </row>
    <row r="859" spans="1:7" x14ac:dyDescent="0.2">
      <c r="A859" s="8" t="s">
        <v>1892</v>
      </c>
      <c r="B859" s="1">
        <v>41308</v>
      </c>
      <c r="C859">
        <v>1</v>
      </c>
      <c r="D859" s="10">
        <v>21.77</v>
      </c>
      <c r="E859">
        <f t="shared" si="42"/>
        <v>1</v>
      </c>
      <c r="F859">
        <f t="shared" si="43"/>
        <v>1</v>
      </c>
      <c r="G859">
        <f t="shared" si="44"/>
        <v>1</v>
      </c>
    </row>
    <row r="860" spans="1:7" x14ac:dyDescent="0.2">
      <c r="A860" s="8" t="s">
        <v>893</v>
      </c>
      <c r="B860" s="1">
        <v>41412</v>
      </c>
      <c r="C860">
        <v>2</v>
      </c>
      <c r="D860" s="10">
        <v>45.314999999999998</v>
      </c>
      <c r="E860">
        <f t="shared" si="42"/>
        <v>2</v>
      </c>
      <c r="F860">
        <f t="shared" si="43"/>
        <v>1</v>
      </c>
      <c r="G860">
        <f t="shared" si="44"/>
        <v>2</v>
      </c>
    </row>
    <row r="861" spans="1:7" x14ac:dyDescent="0.2">
      <c r="A861" s="8" t="s">
        <v>1893</v>
      </c>
      <c r="B861" s="1">
        <v>41308</v>
      </c>
      <c r="C861">
        <v>1</v>
      </c>
      <c r="D861" s="10">
        <v>39.989999999999995</v>
      </c>
      <c r="E861">
        <f t="shared" si="42"/>
        <v>1</v>
      </c>
      <c r="F861">
        <f t="shared" si="43"/>
        <v>1</v>
      </c>
      <c r="G861">
        <f t="shared" si="44"/>
        <v>2</v>
      </c>
    </row>
    <row r="862" spans="1:7" x14ac:dyDescent="0.2">
      <c r="A862" s="8" t="s">
        <v>179</v>
      </c>
      <c r="B862" s="1">
        <v>41777</v>
      </c>
      <c r="C862">
        <v>21</v>
      </c>
      <c r="D862" s="10">
        <v>37.874761904761904</v>
      </c>
      <c r="E862">
        <f t="shared" si="42"/>
        <v>5</v>
      </c>
      <c r="F862">
        <f t="shared" si="43"/>
        <v>5</v>
      </c>
      <c r="G862">
        <f t="shared" si="44"/>
        <v>2</v>
      </c>
    </row>
    <row r="863" spans="1:7" x14ac:dyDescent="0.2">
      <c r="A863" s="8" t="s">
        <v>1894</v>
      </c>
      <c r="B863" s="1">
        <v>41308</v>
      </c>
      <c r="C863">
        <v>1</v>
      </c>
      <c r="D863" s="10">
        <v>61</v>
      </c>
      <c r="E863">
        <f t="shared" si="42"/>
        <v>1</v>
      </c>
      <c r="F863">
        <f t="shared" si="43"/>
        <v>1</v>
      </c>
      <c r="G863">
        <f t="shared" si="44"/>
        <v>3</v>
      </c>
    </row>
    <row r="864" spans="1:7" x14ac:dyDescent="0.2">
      <c r="A864" s="8" t="s">
        <v>1895</v>
      </c>
      <c r="B864" s="1">
        <v>41308</v>
      </c>
      <c r="C864">
        <v>1</v>
      </c>
      <c r="D864" s="10">
        <v>26.36</v>
      </c>
      <c r="E864">
        <f t="shared" si="42"/>
        <v>1</v>
      </c>
      <c r="F864">
        <f t="shared" si="43"/>
        <v>1</v>
      </c>
      <c r="G864">
        <f t="shared" si="44"/>
        <v>2</v>
      </c>
    </row>
    <row r="865" spans="1:7" x14ac:dyDescent="0.2">
      <c r="A865" s="8" t="s">
        <v>399</v>
      </c>
      <c r="B865" s="1">
        <v>41702</v>
      </c>
      <c r="C865">
        <v>3</v>
      </c>
      <c r="D865" s="10">
        <v>23.616666666666664</v>
      </c>
      <c r="E865">
        <f t="shared" si="42"/>
        <v>5</v>
      </c>
      <c r="F865">
        <f t="shared" si="43"/>
        <v>2</v>
      </c>
      <c r="G865">
        <f t="shared" si="44"/>
        <v>1</v>
      </c>
    </row>
    <row r="866" spans="1:7" x14ac:dyDescent="0.2">
      <c r="A866" s="8" t="s">
        <v>1896</v>
      </c>
      <c r="B866" s="1">
        <v>41308</v>
      </c>
      <c r="C866">
        <v>1</v>
      </c>
      <c r="D866" s="10">
        <v>26.36</v>
      </c>
      <c r="E866">
        <f t="shared" si="42"/>
        <v>1</v>
      </c>
      <c r="F866">
        <f t="shared" si="43"/>
        <v>1</v>
      </c>
      <c r="G866">
        <f t="shared" si="44"/>
        <v>2</v>
      </c>
    </row>
    <row r="867" spans="1:7" x14ac:dyDescent="0.2">
      <c r="A867" s="8" t="s">
        <v>1897</v>
      </c>
      <c r="B867" s="1">
        <v>41308</v>
      </c>
      <c r="C867">
        <v>1</v>
      </c>
      <c r="D867" s="10">
        <v>40.730000000000004</v>
      </c>
      <c r="E867">
        <f t="shared" si="42"/>
        <v>1</v>
      </c>
      <c r="F867">
        <f t="shared" si="43"/>
        <v>1</v>
      </c>
      <c r="G867">
        <f t="shared" si="44"/>
        <v>2</v>
      </c>
    </row>
    <row r="868" spans="1:7" x14ac:dyDescent="0.2">
      <c r="A868" s="8" t="s">
        <v>1859</v>
      </c>
      <c r="B868" s="1">
        <v>41309</v>
      </c>
      <c r="C868">
        <v>2</v>
      </c>
      <c r="D868" s="10">
        <v>23.765000000000001</v>
      </c>
      <c r="E868">
        <f t="shared" si="42"/>
        <v>1</v>
      </c>
      <c r="F868">
        <f t="shared" si="43"/>
        <v>1</v>
      </c>
      <c r="G868">
        <f t="shared" si="44"/>
        <v>1</v>
      </c>
    </row>
    <row r="869" spans="1:7" x14ac:dyDescent="0.2">
      <c r="A869" s="8" t="s">
        <v>1898</v>
      </c>
      <c r="B869" s="1">
        <v>41308</v>
      </c>
      <c r="C869">
        <v>1</v>
      </c>
      <c r="D869" s="10">
        <v>25.96</v>
      </c>
      <c r="E869">
        <f t="shared" si="42"/>
        <v>1</v>
      </c>
      <c r="F869">
        <f t="shared" si="43"/>
        <v>1</v>
      </c>
      <c r="G869">
        <f t="shared" si="44"/>
        <v>2</v>
      </c>
    </row>
    <row r="870" spans="1:7" x14ac:dyDescent="0.2">
      <c r="A870" s="8" t="s">
        <v>1899</v>
      </c>
      <c r="B870" s="1">
        <v>41308</v>
      </c>
      <c r="C870">
        <v>1</v>
      </c>
      <c r="D870" s="10">
        <v>20.77</v>
      </c>
      <c r="E870">
        <f t="shared" si="42"/>
        <v>1</v>
      </c>
      <c r="F870">
        <f t="shared" si="43"/>
        <v>1</v>
      </c>
      <c r="G870">
        <f t="shared" si="44"/>
        <v>1</v>
      </c>
    </row>
    <row r="871" spans="1:7" x14ac:dyDescent="0.2">
      <c r="A871" s="8" t="s">
        <v>746</v>
      </c>
      <c r="B871" s="1">
        <v>41502</v>
      </c>
      <c r="C871">
        <v>2</v>
      </c>
      <c r="D871" s="10">
        <v>62.424999999999997</v>
      </c>
      <c r="E871">
        <f t="shared" si="42"/>
        <v>3</v>
      </c>
      <c r="F871">
        <f t="shared" si="43"/>
        <v>1</v>
      </c>
      <c r="G871">
        <f t="shared" si="44"/>
        <v>3</v>
      </c>
    </row>
    <row r="872" spans="1:7" x14ac:dyDescent="0.2">
      <c r="A872" s="8" t="s">
        <v>872</v>
      </c>
      <c r="B872" s="1">
        <v>41425</v>
      </c>
      <c r="C872">
        <v>2</v>
      </c>
      <c r="D872" s="10">
        <v>38.545000000000002</v>
      </c>
      <c r="E872">
        <f t="shared" si="42"/>
        <v>2</v>
      </c>
      <c r="F872">
        <f t="shared" si="43"/>
        <v>1</v>
      </c>
      <c r="G872">
        <f t="shared" si="44"/>
        <v>2</v>
      </c>
    </row>
    <row r="873" spans="1:7" x14ac:dyDescent="0.2">
      <c r="A873" s="8" t="s">
        <v>1860</v>
      </c>
      <c r="B873" s="1">
        <v>41309</v>
      </c>
      <c r="C873">
        <v>1</v>
      </c>
      <c r="D873" s="10">
        <v>58.3</v>
      </c>
      <c r="E873">
        <f t="shared" si="42"/>
        <v>1</v>
      </c>
      <c r="F873">
        <f t="shared" si="43"/>
        <v>1</v>
      </c>
      <c r="G873">
        <f t="shared" si="44"/>
        <v>3</v>
      </c>
    </row>
    <row r="874" spans="1:7" x14ac:dyDescent="0.2">
      <c r="A874" s="8" t="s">
        <v>1861</v>
      </c>
      <c r="B874" s="1">
        <v>41309</v>
      </c>
      <c r="C874">
        <v>1</v>
      </c>
      <c r="D874" s="10">
        <v>43.32</v>
      </c>
      <c r="E874">
        <f t="shared" si="42"/>
        <v>1</v>
      </c>
      <c r="F874">
        <f t="shared" si="43"/>
        <v>1</v>
      </c>
      <c r="G874">
        <f t="shared" si="44"/>
        <v>2</v>
      </c>
    </row>
    <row r="875" spans="1:7" x14ac:dyDescent="0.2">
      <c r="A875" s="8" t="s">
        <v>210</v>
      </c>
      <c r="B875" s="1">
        <v>41766</v>
      </c>
      <c r="C875">
        <v>7</v>
      </c>
      <c r="D875" s="10">
        <v>28.248571428571431</v>
      </c>
      <c r="E875">
        <f t="shared" si="42"/>
        <v>5</v>
      </c>
      <c r="F875">
        <f t="shared" si="43"/>
        <v>3</v>
      </c>
      <c r="G875">
        <f t="shared" si="44"/>
        <v>2</v>
      </c>
    </row>
    <row r="876" spans="1:7" x14ac:dyDescent="0.2">
      <c r="A876" s="8" t="s">
        <v>1862</v>
      </c>
      <c r="B876" s="1">
        <v>41309</v>
      </c>
      <c r="C876">
        <v>1</v>
      </c>
      <c r="D876" s="10">
        <v>40.92</v>
      </c>
      <c r="E876">
        <f t="shared" si="42"/>
        <v>1</v>
      </c>
      <c r="F876">
        <f t="shared" si="43"/>
        <v>1</v>
      </c>
      <c r="G876">
        <f t="shared" si="44"/>
        <v>2</v>
      </c>
    </row>
    <row r="877" spans="1:7" x14ac:dyDescent="0.2">
      <c r="A877" s="8" t="s">
        <v>60</v>
      </c>
      <c r="B877" s="1">
        <v>41806</v>
      </c>
      <c r="C877">
        <v>3</v>
      </c>
      <c r="D877" s="10">
        <v>33.909999999999997</v>
      </c>
      <c r="E877">
        <f t="shared" si="42"/>
        <v>5</v>
      </c>
      <c r="F877">
        <f t="shared" si="43"/>
        <v>2</v>
      </c>
      <c r="G877">
        <f t="shared" si="44"/>
        <v>2</v>
      </c>
    </row>
    <row r="878" spans="1:7" x14ac:dyDescent="0.2">
      <c r="A878" s="8" t="s">
        <v>888</v>
      </c>
      <c r="B878" s="1">
        <v>41416</v>
      </c>
      <c r="C878">
        <v>2</v>
      </c>
      <c r="D878" s="10">
        <v>33.44</v>
      </c>
      <c r="E878">
        <f t="shared" si="42"/>
        <v>2</v>
      </c>
      <c r="F878">
        <f t="shared" si="43"/>
        <v>1</v>
      </c>
      <c r="G878">
        <f t="shared" si="44"/>
        <v>2</v>
      </c>
    </row>
    <row r="879" spans="1:7" x14ac:dyDescent="0.2">
      <c r="A879" s="8" t="s">
        <v>1863</v>
      </c>
      <c r="B879" s="1">
        <v>41309</v>
      </c>
      <c r="C879">
        <v>1</v>
      </c>
      <c r="D879" s="10">
        <v>38.760000000000005</v>
      </c>
      <c r="E879">
        <f t="shared" si="42"/>
        <v>1</v>
      </c>
      <c r="F879">
        <f t="shared" si="43"/>
        <v>1</v>
      </c>
      <c r="G879">
        <f t="shared" si="44"/>
        <v>2</v>
      </c>
    </row>
    <row r="880" spans="1:7" x14ac:dyDescent="0.2">
      <c r="A880" s="8" t="s">
        <v>1864</v>
      </c>
      <c r="B880" s="1">
        <v>41309</v>
      </c>
      <c r="C880">
        <v>1</v>
      </c>
      <c r="D880" s="10">
        <v>34.54</v>
      </c>
      <c r="E880">
        <f t="shared" si="42"/>
        <v>1</v>
      </c>
      <c r="F880">
        <f t="shared" si="43"/>
        <v>1</v>
      </c>
      <c r="G880">
        <f t="shared" si="44"/>
        <v>2</v>
      </c>
    </row>
    <row r="881" spans="1:7" x14ac:dyDescent="0.2">
      <c r="A881" s="8" t="s">
        <v>393</v>
      </c>
      <c r="B881" s="1">
        <v>41704</v>
      </c>
      <c r="C881">
        <v>7</v>
      </c>
      <c r="D881" s="10">
        <v>74.494285714285724</v>
      </c>
      <c r="E881">
        <f t="shared" si="42"/>
        <v>5</v>
      </c>
      <c r="F881">
        <f t="shared" si="43"/>
        <v>3</v>
      </c>
      <c r="G881">
        <f t="shared" si="44"/>
        <v>3</v>
      </c>
    </row>
    <row r="882" spans="1:7" x14ac:dyDescent="0.2">
      <c r="A882" s="8" t="s">
        <v>575</v>
      </c>
      <c r="B882" s="1">
        <v>41612</v>
      </c>
      <c r="C882">
        <v>2</v>
      </c>
      <c r="D882" s="10">
        <v>34.129999999999995</v>
      </c>
      <c r="E882">
        <f t="shared" si="42"/>
        <v>4</v>
      </c>
      <c r="F882">
        <f t="shared" si="43"/>
        <v>1</v>
      </c>
      <c r="G882">
        <f t="shared" si="44"/>
        <v>2</v>
      </c>
    </row>
    <row r="883" spans="1:7" x14ac:dyDescent="0.2">
      <c r="A883" s="8" t="s">
        <v>1865</v>
      </c>
      <c r="B883" s="1">
        <v>41309</v>
      </c>
      <c r="C883">
        <v>1</v>
      </c>
      <c r="D883" s="10">
        <v>53.98</v>
      </c>
      <c r="E883">
        <f t="shared" si="42"/>
        <v>1</v>
      </c>
      <c r="F883">
        <f t="shared" si="43"/>
        <v>1</v>
      </c>
      <c r="G883">
        <f t="shared" si="44"/>
        <v>3</v>
      </c>
    </row>
    <row r="884" spans="1:7" x14ac:dyDescent="0.2">
      <c r="A884" s="8" t="s">
        <v>907</v>
      </c>
      <c r="B884" s="1">
        <v>41405</v>
      </c>
      <c r="C884">
        <v>2</v>
      </c>
      <c r="D884" s="10">
        <v>44.295000000000002</v>
      </c>
      <c r="E884">
        <f t="shared" si="42"/>
        <v>2</v>
      </c>
      <c r="F884">
        <f t="shared" si="43"/>
        <v>1</v>
      </c>
      <c r="G884">
        <f t="shared" si="44"/>
        <v>2</v>
      </c>
    </row>
    <row r="885" spans="1:7" x14ac:dyDescent="0.2">
      <c r="A885" s="8" t="s">
        <v>1866</v>
      </c>
      <c r="B885" s="1">
        <v>41309</v>
      </c>
      <c r="C885">
        <v>1</v>
      </c>
      <c r="D885" s="10">
        <v>17.79</v>
      </c>
      <c r="E885">
        <f t="shared" si="42"/>
        <v>1</v>
      </c>
      <c r="F885">
        <f t="shared" si="43"/>
        <v>1</v>
      </c>
      <c r="G885">
        <f t="shared" si="44"/>
        <v>1</v>
      </c>
    </row>
    <row r="886" spans="1:7" x14ac:dyDescent="0.2">
      <c r="A886" s="8" t="s">
        <v>1867</v>
      </c>
      <c r="B886" s="1">
        <v>41309</v>
      </c>
      <c r="C886">
        <v>1</v>
      </c>
      <c r="D886" s="10">
        <v>30.99</v>
      </c>
      <c r="E886">
        <f t="shared" si="42"/>
        <v>1</v>
      </c>
      <c r="F886">
        <f t="shared" si="43"/>
        <v>1</v>
      </c>
      <c r="G886">
        <f t="shared" si="44"/>
        <v>2</v>
      </c>
    </row>
    <row r="887" spans="1:7" x14ac:dyDescent="0.2">
      <c r="A887" s="8" t="s">
        <v>1868</v>
      </c>
      <c r="B887" s="1">
        <v>41309</v>
      </c>
      <c r="C887">
        <v>1</v>
      </c>
      <c r="D887" s="10">
        <v>26.36</v>
      </c>
      <c r="E887">
        <f t="shared" si="42"/>
        <v>1</v>
      </c>
      <c r="F887">
        <f t="shared" si="43"/>
        <v>1</v>
      </c>
      <c r="G887">
        <f t="shared" si="44"/>
        <v>2</v>
      </c>
    </row>
    <row r="888" spans="1:7" x14ac:dyDescent="0.2">
      <c r="A888" s="8" t="s">
        <v>785</v>
      </c>
      <c r="B888" s="1">
        <v>41476</v>
      </c>
      <c r="C888">
        <v>2</v>
      </c>
      <c r="D888" s="10">
        <v>58</v>
      </c>
      <c r="E888">
        <f t="shared" si="42"/>
        <v>3</v>
      </c>
      <c r="F888">
        <f t="shared" si="43"/>
        <v>1</v>
      </c>
      <c r="G888">
        <f t="shared" si="44"/>
        <v>3</v>
      </c>
    </row>
    <row r="889" spans="1:7" x14ac:dyDescent="0.2">
      <c r="A889" s="8" t="s">
        <v>1869</v>
      </c>
      <c r="B889" s="1">
        <v>41309</v>
      </c>
      <c r="C889">
        <v>1</v>
      </c>
      <c r="D889" s="10">
        <v>22.58</v>
      </c>
      <c r="E889">
        <f t="shared" si="42"/>
        <v>1</v>
      </c>
      <c r="F889">
        <f t="shared" si="43"/>
        <v>1</v>
      </c>
      <c r="G889">
        <f t="shared" si="44"/>
        <v>1</v>
      </c>
    </row>
    <row r="890" spans="1:7" x14ac:dyDescent="0.2">
      <c r="A890" s="8" t="s">
        <v>1870</v>
      </c>
      <c r="B890" s="1">
        <v>41309</v>
      </c>
      <c r="C890">
        <v>1</v>
      </c>
      <c r="D890" s="10">
        <v>30.99</v>
      </c>
      <c r="E890">
        <f t="shared" si="42"/>
        <v>1</v>
      </c>
      <c r="F890">
        <f t="shared" si="43"/>
        <v>1</v>
      </c>
      <c r="G890">
        <f t="shared" si="44"/>
        <v>2</v>
      </c>
    </row>
    <row r="891" spans="1:7" x14ac:dyDescent="0.2">
      <c r="A891" s="8" t="s">
        <v>1871</v>
      </c>
      <c r="B891" s="1">
        <v>41309</v>
      </c>
      <c r="C891">
        <v>1</v>
      </c>
      <c r="D891" s="10">
        <v>41.33</v>
      </c>
      <c r="E891">
        <f t="shared" si="42"/>
        <v>1</v>
      </c>
      <c r="F891">
        <f t="shared" si="43"/>
        <v>1</v>
      </c>
      <c r="G891">
        <f t="shared" si="44"/>
        <v>2</v>
      </c>
    </row>
    <row r="892" spans="1:7" x14ac:dyDescent="0.2">
      <c r="A892" s="8" t="s">
        <v>894</v>
      </c>
      <c r="B892" s="1">
        <v>41412</v>
      </c>
      <c r="C892">
        <v>6</v>
      </c>
      <c r="D892" s="10">
        <v>20.211666666666662</v>
      </c>
      <c r="E892">
        <f t="shared" si="42"/>
        <v>2</v>
      </c>
      <c r="F892">
        <f t="shared" si="43"/>
        <v>3</v>
      </c>
      <c r="G892">
        <f t="shared" si="44"/>
        <v>1</v>
      </c>
    </row>
    <row r="893" spans="1:7" x14ac:dyDescent="0.2">
      <c r="A893" s="8" t="s">
        <v>934</v>
      </c>
      <c r="B893" s="1">
        <v>41381</v>
      </c>
      <c r="C893">
        <v>2</v>
      </c>
      <c r="D893" s="10">
        <v>32.450000000000003</v>
      </c>
      <c r="E893">
        <f t="shared" si="42"/>
        <v>2</v>
      </c>
      <c r="F893">
        <f t="shared" si="43"/>
        <v>1</v>
      </c>
      <c r="G893">
        <f t="shared" si="44"/>
        <v>2</v>
      </c>
    </row>
    <row r="894" spans="1:7" x14ac:dyDescent="0.2">
      <c r="A894" s="8" t="s">
        <v>21</v>
      </c>
      <c r="B894" s="1">
        <v>41815</v>
      </c>
      <c r="C894">
        <v>4</v>
      </c>
      <c r="D894" s="10">
        <v>24.075000000000003</v>
      </c>
      <c r="E894">
        <f t="shared" si="42"/>
        <v>5</v>
      </c>
      <c r="F894">
        <f t="shared" si="43"/>
        <v>2</v>
      </c>
      <c r="G894">
        <f t="shared" si="44"/>
        <v>1</v>
      </c>
    </row>
    <row r="895" spans="1:7" x14ac:dyDescent="0.2">
      <c r="A895" s="8" t="s">
        <v>233</v>
      </c>
      <c r="B895" s="1">
        <v>41759</v>
      </c>
      <c r="C895">
        <v>5</v>
      </c>
      <c r="D895" s="10">
        <v>44.263999999999996</v>
      </c>
      <c r="E895">
        <f t="shared" si="42"/>
        <v>5</v>
      </c>
      <c r="F895">
        <f t="shared" si="43"/>
        <v>2</v>
      </c>
      <c r="G895">
        <f t="shared" si="44"/>
        <v>2</v>
      </c>
    </row>
    <row r="896" spans="1:7" x14ac:dyDescent="0.2">
      <c r="A896" s="8" t="s">
        <v>1872</v>
      </c>
      <c r="B896" s="1">
        <v>41309</v>
      </c>
      <c r="C896">
        <v>1</v>
      </c>
      <c r="D896" s="10">
        <v>63.77</v>
      </c>
      <c r="E896">
        <f t="shared" si="42"/>
        <v>1</v>
      </c>
      <c r="F896">
        <f t="shared" si="43"/>
        <v>1</v>
      </c>
      <c r="G896">
        <f t="shared" si="44"/>
        <v>3</v>
      </c>
    </row>
    <row r="897" spans="1:7" x14ac:dyDescent="0.2">
      <c r="A897" s="8" t="s">
        <v>122</v>
      </c>
      <c r="B897" s="1">
        <v>41794</v>
      </c>
      <c r="C897">
        <v>3</v>
      </c>
      <c r="D897" s="10">
        <v>60.283333333333331</v>
      </c>
      <c r="E897">
        <f t="shared" si="42"/>
        <v>5</v>
      </c>
      <c r="F897">
        <f t="shared" si="43"/>
        <v>2</v>
      </c>
      <c r="G897">
        <f t="shared" si="44"/>
        <v>3</v>
      </c>
    </row>
    <row r="898" spans="1:7" x14ac:dyDescent="0.2">
      <c r="A898" s="8" t="s">
        <v>291</v>
      </c>
      <c r="B898" s="1">
        <v>41735</v>
      </c>
      <c r="C898">
        <v>2</v>
      </c>
      <c r="D898" s="10">
        <v>29.429999999999996</v>
      </c>
      <c r="E898">
        <f t="shared" si="42"/>
        <v>5</v>
      </c>
      <c r="F898">
        <f t="shared" si="43"/>
        <v>1</v>
      </c>
      <c r="G898">
        <f t="shared" si="44"/>
        <v>2</v>
      </c>
    </row>
    <row r="899" spans="1:7" x14ac:dyDescent="0.2">
      <c r="A899" s="8" t="s">
        <v>1574</v>
      </c>
      <c r="B899" s="1">
        <v>41325</v>
      </c>
      <c r="C899">
        <v>2</v>
      </c>
      <c r="D899" s="10">
        <v>44.42</v>
      </c>
      <c r="E899">
        <f t="shared" si="42"/>
        <v>1</v>
      </c>
      <c r="F899">
        <f t="shared" si="43"/>
        <v>1</v>
      </c>
      <c r="G899">
        <f t="shared" si="44"/>
        <v>2</v>
      </c>
    </row>
    <row r="900" spans="1:7" x14ac:dyDescent="0.2">
      <c r="A900" s="8" t="s">
        <v>1873</v>
      </c>
      <c r="B900" s="1">
        <v>41309</v>
      </c>
      <c r="C900">
        <v>1</v>
      </c>
      <c r="D900" s="10">
        <v>26.759999999999998</v>
      </c>
      <c r="E900">
        <f t="shared" si="42"/>
        <v>1</v>
      </c>
      <c r="F900">
        <f t="shared" si="43"/>
        <v>1</v>
      </c>
      <c r="G900">
        <f t="shared" si="44"/>
        <v>2</v>
      </c>
    </row>
    <row r="901" spans="1:7" x14ac:dyDescent="0.2">
      <c r="A901" s="8" t="s">
        <v>671</v>
      </c>
      <c r="B901" s="1">
        <v>41556</v>
      </c>
      <c r="C901">
        <v>2</v>
      </c>
      <c r="D901" s="10">
        <v>55.72</v>
      </c>
      <c r="E901">
        <f t="shared" ref="E901:E964" si="45">VLOOKUP(B901,$K$5:$L$9,2)</f>
        <v>3</v>
      </c>
      <c r="F901">
        <f t="shared" ref="F901:F964" si="46">VLOOKUP(C901,$N$5:$O$9,2)</f>
        <v>1</v>
      </c>
      <c r="G901">
        <f t="shared" ref="G901:G964" si="47">VLOOKUP(D901,$Q$5:$R$9,2)</f>
        <v>3</v>
      </c>
    </row>
    <row r="902" spans="1:7" x14ac:dyDescent="0.2">
      <c r="A902" s="8" t="s">
        <v>1874</v>
      </c>
      <c r="B902" s="1">
        <v>41309</v>
      </c>
      <c r="C902">
        <v>1</v>
      </c>
      <c r="D902" s="10">
        <v>25.77</v>
      </c>
      <c r="E902">
        <f t="shared" si="45"/>
        <v>1</v>
      </c>
      <c r="F902">
        <f t="shared" si="46"/>
        <v>1</v>
      </c>
      <c r="G902">
        <f t="shared" si="47"/>
        <v>2</v>
      </c>
    </row>
    <row r="903" spans="1:7" x14ac:dyDescent="0.2">
      <c r="A903" s="8" t="s">
        <v>566</v>
      </c>
      <c r="B903" s="1">
        <v>41615</v>
      </c>
      <c r="C903">
        <v>9</v>
      </c>
      <c r="D903" s="10">
        <v>35.586666666666666</v>
      </c>
      <c r="E903">
        <f t="shared" si="45"/>
        <v>4</v>
      </c>
      <c r="F903">
        <f t="shared" si="46"/>
        <v>4</v>
      </c>
      <c r="G903">
        <f t="shared" si="47"/>
        <v>2</v>
      </c>
    </row>
    <row r="904" spans="1:7" x14ac:dyDescent="0.2">
      <c r="A904" s="8" t="s">
        <v>265</v>
      </c>
      <c r="B904" s="1">
        <v>41745</v>
      </c>
      <c r="C904">
        <v>6</v>
      </c>
      <c r="D904" s="10">
        <v>33.251666666666665</v>
      </c>
      <c r="E904">
        <f t="shared" si="45"/>
        <v>5</v>
      </c>
      <c r="F904">
        <f t="shared" si="46"/>
        <v>3</v>
      </c>
      <c r="G904">
        <f t="shared" si="47"/>
        <v>2</v>
      </c>
    </row>
    <row r="905" spans="1:7" x14ac:dyDescent="0.2">
      <c r="A905" s="8" t="s">
        <v>630</v>
      </c>
      <c r="B905" s="1">
        <v>41587</v>
      </c>
      <c r="C905">
        <v>3</v>
      </c>
      <c r="D905" s="10">
        <v>204.97</v>
      </c>
      <c r="E905">
        <f t="shared" si="45"/>
        <v>4</v>
      </c>
      <c r="F905">
        <f t="shared" si="46"/>
        <v>2</v>
      </c>
      <c r="G905">
        <f t="shared" si="47"/>
        <v>5</v>
      </c>
    </row>
    <row r="906" spans="1:7" x14ac:dyDescent="0.2">
      <c r="A906" s="8" t="s">
        <v>1875</v>
      </c>
      <c r="B906" s="1">
        <v>41309</v>
      </c>
      <c r="C906">
        <v>1</v>
      </c>
      <c r="D906" s="10">
        <v>22.77</v>
      </c>
      <c r="E906">
        <f t="shared" si="45"/>
        <v>1</v>
      </c>
      <c r="F906">
        <f t="shared" si="46"/>
        <v>1</v>
      </c>
      <c r="G906">
        <f t="shared" si="47"/>
        <v>1</v>
      </c>
    </row>
    <row r="907" spans="1:7" x14ac:dyDescent="0.2">
      <c r="A907" s="8" t="s">
        <v>1876</v>
      </c>
      <c r="B907" s="1">
        <v>41309</v>
      </c>
      <c r="C907">
        <v>1</v>
      </c>
      <c r="D907" s="10">
        <v>15.79</v>
      </c>
      <c r="E907">
        <f t="shared" si="45"/>
        <v>1</v>
      </c>
      <c r="F907">
        <f t="shared" si="46"/>
        <v>1</v>
      </c>
      <c r="G907">
        <f t="shared" si="47"/>
        <v>1</v>
      </c>
    </row>
    <row r="908" spans="1:7" x14ac:dyDescent="0.2">
      <c r="A908" s="8" t="s">
        <v>1843</v>
      </c>
      <c r="B908" s="1">
        <v>41310</v>
      </c>
      <c r="C908">
        <v>1</v>
      </c>
      <c r="D908" s="10">
        <v>24.77</v>
      </c>
      <c r="E908">
        <f t="shared" si="45"/>
        <v>1</v>
      </c>
      <c r="F908">
        <f t="shared" si="46"/>
        <v>1</v>
      </c>
      <c r="G908">
        <f t="shared" si="47"/>
        <v>1</v>
      </c>
    </row>
    <row r="909" spans="1:7" x14ac:dyDescent="0.2">
      <c r="A909" s="8" t="s">
        <v>277</v>
      </c>
      <c r="B909" s="1">
        <v>41739</v>
      </c>
      <c r="C909">
        <v>2</v>
      </c>
      <c r="D909" s="10">
        <v>34.760000000000005</v>
      </c>
      <c r="E909">
        <f t="shared" si="45"/>
        <v>5</v>
      </c>
      <c r="F909">
        <f t="shared" si="46"/>
        <v>1</v>
      </c>
      <c r="G909">
        <f t="shared" si="47"/>
        <v>2</v>
      </c>
    </row>
    <row r="910" spans="1:7" x14ac:dyDescent="0.2">
      <c r="A910" s="8" t="s">
        <v>1844</v>
      </c>
      <c r="B910" s="1">
        <v>41310</v>
      </c>
      <c r="C910">
        <v>1</v>
      </c>
      <c r="D910" s="10">
        <v>48.56</v>
      </c>
      <c r="E910">
        <f t="shared" si="45"/>
        <v>1</v>
      </c>
      <c r="F910">
        <f t="shared" si="46"/>
        <v>1</v>
      </c>
      <c r="G910">
        <f t="shared" si="47"/>
        <v>2</v>
      </c>
    </row>
    <row r="911" spans="1:7" x14ac:dyDescent="0.2">
      <c r="A911" s="8" t="s">
        <v>885</v>
      </c>
      <c r="B911" s="1">
        <v>41420</v>
      </c>
      <c r="C911">
        <v>2</v>
      </c>
      <c r="D911" s="10">
        <v>75.655000000000001</v>
      </c>
      <c r="E911">
        <f t="shared" si="45"/>
        <v>2</v>
      </c>
      <c r="F911">
        <f t="shared" si="46"/>
        <v>1</v>
      </c>
      <c r="G911">
        <f t="shared" si="47"/>
        <v>4</v>
      </c>
    </row>
    <row r="912" spans="1:7" x14ac:dyDescent="0.2">
      <c r="A912" s="8" t="s">
        <v>1845</v>
      </c>
      <c r="B912" s="1">
        <v>41310</v>
      </c>
      <c r="C912">
        <v>1</v>
      </c>
      <c r="D912" s="10">
        <v>24.77</v>
      </c>
      <c r="E912">
        <f t="shared" si="45"/>
        <v>1</v>
      </c>
      <c r="F912">
        <f t="shared" si="46"/>
        <v>1</v>
      </c>
      <c r="G912">
        <f t="shared" si="47"/>
        <v>1</v>
      </c>
    </row>
    <row r="913" spans="1:7" x14ac:dyDescent="0.2">
      <c r="A913" s="8" t="s">
        <v>1846</v>
      </c>
      <c r="B913" s="1">
        <v>41310</v>
      </c>
      <c r="C913">
        <v>1</v>
      </c>
      <c r="D913" s="10">
        <v>23.77</v>
      </c>
      <c r="E913">
        <f t="shared" si="45"/>
        <v>1</v>
      </c>
      <c r="F913">
        <f t="shared" si="46"/>
        <v>1</v>
      </c>
      <c r="G913">
        <f t="shared" si="47"/>
        <v>1</v>
      </c>
    </row>
    <row r="914" spans="1:7" x14ac:dyDescent="0.2">
      <c r="A914" s="8" t="s">
        <v>1847</v>
      </c>
      <c r="B914" s="1">
        <v>41310</v>
      </c>
      <c r="C914">
        <v>1</v>
      </c>
      <c r="D914" s="10">
        <v>19.77</v>
      </c>
      <c r="E914">
        <f t="shared" si="45"/>
        <v>1</v>
      </c>
      <c r="F914">
        <f t="shared" si="46"/>
        <v>1</v>
      </c>
      <c r="G914">
        <f t="shared" si="47"/>
        <v>1</v>
      </c>
    </row>
    <row r="915" spans="1:7" x14ac:dyDescent="0.2">
      <c r="A915" s="8" t="s">
        <v>1848</v>
      </c>
      <c r="B915" s="1">
        <v>41310</v>
      </c>
      <c r="C915">
        <v>1</v>
      </c>
      <c r="D915" s="10">
        <v>24.97</v>
      </c>
      <c r="E915">
        <f t="shared" si="45"/>
        <v>1</v>
      </c>
      <c r="F915">
        <f t="shared" si="46"/>
        <v>1</v>
      </c>
      <c r="G915">
        <f t="shared" si="47"/>
        <v>1</v>
      </c>
    </row>
    <row r="916" spans="1:7" x14ac:dyDescent="0.2">
      <c r="A916" s="8" t="s">
        <v>248</v>
      </c>
      <c r="B916" s="1">
        <v>41751</v>
      </c>
      <c r="C916">
        <v>7</v>
      </c>
      <c r="D916" s="10">
        <v>63.415714285714294</v>
      </c>
      <c r="E916">
        <f t="shared" si="45"/>
        <v>5</v>
      </c>
      <c r="F916">
        <f t="shared" si="46"/>
        <v>3</v>
      </c>
      <c r="G916">
        <f t="shared" si="47"/>
        <v>3</v>
      </c>
    </row>
    <row r="917" spans="1:7" x14ac:dyDescent="0.2">
      <c r="A917" s="8" t="s">
        <v>1849</v>
      </c>
      <c r="B917" s="1">
        <v>41310</v>
      </c>
      <c r="C917">
        <v>1</v>
      </c>
      <c r="D917" s="10">
        <v>76.64</v>
      </c>
      <c r="E917">
        <f t="shared" si="45"/>
        <v>1</v>
      </c>
      <c r="F917">
        <f t="shared" si="46"/>
        <v>1</v>
      </c>
      <c r="G917">
        <f t="shared" si="47"/>
        <v>4</v>
      </c>
    </row>
    <row r="918" spans="1:7" x14ac:dyDescent="0.2">
      <c r="A918" s="8" t="s">
        <v>1850</v>
      </c>
      <c r="B918" s="1">
        <v>41310</v>
      </c>
      <c r="C918">
        <v>1</v>
      </c>
      <c r="D918" s="10">
        <v>25.369999999999997</v>
      </c>
      <c r="E918">
        <f t="shared" si="45"/>
        <v>1</v>
      </c>
      <c r="F918">
        <f t="shared" si="46"/>
        <v>1</v>
      </c>
      <c r="G918">
        <f t="shared" si="47"/>
        <v>2</v>
      </c>
    </row>
    <row r="919" spans="1:7" x14ac:dyDescent="0.2">
      <c r="A919" s="8" t="s">
        <v>115</v>
      </c>
      <c r="B919" s="1">
        <v>41795</v>
      </c>
      <c r="C919">
        <v>4</v>
      </c>
      <c r="D919" s="10">
        <v>28.630000000000003</v>
      </c>
      <c r="E919">
        <f t="shared" si="45"/>
        <v>5</v>
      </c>
      <c r="F919">
        <f t="shared" si="46"/>
        <v>2</v>
      </c>
      <c r="G919">
        <f t="shared" si="47"/>
        <v>2</v>
      </c>
    </row>
    <row r="920" spans="1:7" x14ac:dyDescent="0.2">
      <c r="A920" s="8" t="s">
        <v>1851</v>
      </c>
      <c r="B920" s="1">
        <v>41310</v>
      </c>
      <c r="C920">
        <v>1</v>
      </c>
      <c r="D920" s="10">
        <v>40.92</v>
      </c>
      <c r="E920">
        <f t="shared" si="45"/>
        <v>1</v>
      </c>
      <c r="F920">
        <f t="shared" si="46"/>
        <v>1</v>
      </c>
      <c r="G920">
        <f t="shared" si="47"/>
        <v>2</v>
      </c>
    </row>
    <row r="921" spans="1:7" x14ac:dyDescent="0.2">
      <c r="A921" s="8" t="s">
        <v>1852</v>
      </c>
      <c r="B921" s="1">
        <v>41310</v>
      </c>
      <c r="C921">
        <v>1</v>
      </c>
      <c r="D921" s="10">
        <v>48.47</v>
      </c>
      <c r="E921">
        <f t="shared" si="45"/>
        <v>1</v>
      </c>
      <c r="F921">
        <f t="shared" si="46"/>
        <v>1</v>
      </c>
      <c r="G921">
        <f t="shared" si="47"/>
        <v>2</v>
      </c>
    </row>
    <row r="922" spans="1:7" x14ac:dyDescent="0.2">
      <c r="A922" s="8" t="s">
        <v>116</v>
      </c>
      <c r="B922" s="1">
        <v>41795</v>
      </c>
      <c r="C922">
        <v>4</v>
      </c>
      <c r="D922" s="10">
        <v>32.32</v>
      </c>
      <c r="E922">
        <f t="shared" si="45"/>
        <v>5</v>
      </c>
      <c r="F922">
        <f t="shared" si="46"/>
        <v>2</v>
      </c>
      <c r="G922">
        <f t="shared" si="47"/>
        <v>2</v>
      </c>
    </row>
    <row r="923" spans="1:7" x14ac:dyDescent="0.2">
      <c r="A923" s="8" t="s">
        <v>400</v>
      </c>
      <c r="B923" s="1">
        <v>41702</v>
      </c>
      <c r="C923">
        <v>3</v>
      </c>
      <c r="D923" s="10">
        <v>26.2</v>
      </c>
      <c r="E923">
        <f t="shared" si="45"/>
        <v>5</v>
      </c>
      <c r="F923">
        <f t="shared" si="46"/>
        <v>2</v>
      </c>
      <c r="G923">
        <f t="shared" si="47"/>
        <v>2</v>
      </c>
    </row>
    <row r="924" spans="1:7" x14ac:dyDescent="0.2">
      <c r="A924" s="8" t="s">
        <v>1853</v>
      </c>
      <c r="B924" s="1">
        <v>41310</v>
      </c>
      <c r="C924">
        <v>1</v>
      </c>
      <c r="D924" s="10">
        <v>24.97</v>
      </c>
      <c r="E924">
        <f t="shared" si="45"/>
        <v>1</v>
      </c>
      <c r="F924">
        <f t="shared" si="46"/>
        <v>1</v>
      </c>
      <c r="G924">
        <f t="shared" si="47"/>
        <v>1</v>
      </c>
    </row>
    <row r="925" spans="1:7" x14ac:dyDescent="0.2">
      <c r="A925" s="8" t="s">
        <v>754</v>
      </c>
      <c r="B925" s="1">
        <v>41493</v>
      </c>
      <c r="C925">
        <v>5</v>
      </c>
      <c r="D925" s="10">
        <v>38.826000000000001</v>
      </c>
      <c r="E925">
        <f t="shared" si="45"/>
        <v>3</v>
      </c>
      <c r="F925">
        <f t="shared" si="46"/>
        <v>2</v>
      </c>
      <c r="G925">
        <f t="shared" si="47"/>
        <v>2</v>
      </c>
    </row>
    <row r="926" spans="1:7" x14ac:dyDescent="0.2">
      <c r="A926" s="8" t="s">
        <v>1854</v>
      </c>
      <c r="B926" s="1">
        <v>41310</v>
      </c>
      <c r="C926">
        <v>1</v>
      </c>
      <c r="D926" s="10">
        <v>25.369999999999997</v>
      </c>
      <c r="E926">
        <f t="shared" si="45"/>
        <v>1</v>
      </c>
      <c r="F926">
        <f t="shared" si="46"/>
        <v>1</v>
      </c>
      <c r="G926">
        <f t="shared" si="47"/>
        <v>2</v>
      </c>
    </row>
    <row r="927" spans="1:7" x14ac:dyDescent="0.2">
      <c r="A927" s="8" t="s">
        <v>166</v>
      </c>
      <c r="B927" s="1">
        <v>41782</v>
      </c>
      <c r="C927">
        <v>5</v>
      </c>
      <c r="D927" s="10">
        <v>31.590000000000003</v>
      </c>
      <c r="E927">
        <f t="shared" si="45"/>
        <v>5</v>
      </c>
      <c r="F927">
        <f t="shared" si="46"/>
        <v>2</v>
      </c>
      <c r="G927">
        <f t="shared" si="47"/>
        <v>2</v>
      </c>
    </row>
    <row r="928" spans="1:7" x14ac:dyDescent="0.2">
      <c r="A928" s="8" t="s">
        <v>792</v>
      </c>
      <c r="B928" s="1">
        <v>41471</v>
      </c>
      <c r="C928">
        <v>2</v>
      </c>
      <c r="D928" s="10">
        <v>35.854999999999997</v>
      </c>
      <c r="E928">
        <f t="shared" si="45"/>
        <v>3</v>
      </c>
      <c r="F928">
        <f t="shared" si="46"/>
        <v>1</v>
      </c>
      <c r="G928">
        <f t="shared" si="47"/>
        <v>2</v>
      </c>
    </row>
    <row r="929" spans="1:7" x14ac:dyDescent="0.2">
      <c r="A929" s="8" t="s">
        <v>1855</v>
      </c>
      <c r="B929" s="1">
        <v>41310</v>
      </c>
      <c r="C929">
        <v>1</v>
      </c>
      <c r="D929" s="10">
        <v>40.92</v>
      </c>
      <c r="E929">
        <f t="shared" si="45"/>
        <v>1</v>
      </c>
      <c r="F929">
        <f t="shared" si="46"/>
        <v>1</v>
      </c>
      <c r="G929">
        <f t="shared" si="47"/>
        <v>2</v>
      </c>
    </row>
    <row r="930" spans="1:7" x14ac:dyDescent="0.2">
      <c r="A930" s="8" t="s">
        <v>1523</v>
      </c>
      <c r="B930" s="1">
        <v>41328</v>
      </c>
      <c r="C930">
        <v>2</v>
      </c>
      <c r="D930" s="10">
        <v>27.43</v>
      </c>
      <c r="E930">
        <f t="shared" si="45"/>
        <v>1</v>
      </c>
      <c r="F930">
        <f t="shared" si="46"/>
        <v>1</v>
      </c>
      <c r="G930">
        <f t="shared" si="47"/>
        <v>2</v>
      </c>
    </row>
    <row r="931" spans="1:7" x14ac:dyDescent="0.2">
      <c r="A931" s="8" t="s">
        <v>1856</v>
      </c>
      <c r="B931" s="1">
        <v>41310</v>
      </c>
      <c r="C931">
        <v>1</v>
      </c>
      <c r="D931" s="10">
        <v>50.14</v>
      </c>
      <c r="E931">
        <f t="shared" si="45"/>
        <v>1</v>
      </c>
      <c r="F931">
        <f t="shared" si="46"/>
        <v>1</v>
      </c>
      <c r="G931">
        <f t="shared" si="47"/>
        <v>3</v>
      </c>
    </row>
    <row r="932" spans="1:7" x14ac:dyDescent="0.2">
      <c r="A932" s="8" t="s">
        <v>1374</v>
      </c>
      <c r="B932" s="1">
        <v>41336</v>
      </c>
      <c r="C932">
        <v>2</v>
      </c>
      <c r="D932" s="10">
        <v>24.880000000000003</v>
      </c>
      <c r="E932">
        <f t="shared" si="45"/>
        <v>1</v>
      </c>
      <c r="F932">
        <f t="shared" si="46"/>
        <v>1</v>
      </c>
      <c r="G932">
        <f t="shared" si="47"/>
        <v>1</v>
      </c>
    </row>
    <row r="933" spans="1:7" x14ac:dyDescent="0.2">
      <c r="A933" s="8" t="s">
        <v>694</v>
      </c>
      <c r="B933" s="1">
        <v>41542</v>
      </c>
      <c r="C933">
        <v>3</v>
      </c>
      <c r="D933" s="10">
        <v>30.900000000000002</v>
      </c>
      <c r="E933">
        <f t="shared" si="45"/>
        <v>3</v>
      </c>
      <c r="F933">
        <f t="shared" si="46"/>
        <v>2</v>
      </c>
      <c r="G933">
        <f t="shared" si="47"/>
        <v>2</v>
      </c>
    </row>
    <row r="934" spans="1:7" x14ac:dyDescent="0.2">
      <c r="A934" s="8" t="s">
        <v>1821</v>
      </c>
      <c r="B934" s="1">
        <v>41311</v>
      </c>
      <c r="C934">
        <v>1</v>
      </c>
      <c r="D934" s="10">
        <v>69.47</v>
      </c>
      <c r="E934">
        <f t="shared" si="45"/>
        <v>1</v>
      </c>
      <c r="F934">
        <f t="shared" si="46"/>
        <v>1</v>
      </c>
      <c r="G934">
        <f t="shared" si="47"/>
        <v>3</v>
      </c>
    </row>
    <row r="935" spans="1:7" x14ac:dyDescent="0.2">
      <c r="A935" s="8" t="s">
        <v>567</v>
      </c>
      <c r="B935" s="1">
        <v>41615</v>
      </c>
      <c r="C935">
        <v>3</v>
      </c>
      <c r="D935" s="10">
        <v>37.65</v>
      </c>
      <c r="E935">
        <f t="shared" si="45"/>
        <v>4</v>
      </c>
      <c r="F935">
        <f t="shared" si="46"/>
        <v>2</v>
      </c>
      <c r="G935">
        <f t="shared" si="47"/>
        <v>2</v>
      </c>
    </row>
    <row r="936" spans="1:7" x14ac:dyDescent="0.2">
      <c r="A936" s="8" t="s">
        <v>1822</v>
      </c>
      <c r="B936" s="1">
        <v>41311</v>
      </c>
      <c r="C936">
        <v>1</v>
      </c>
      <c r="D936" s="10">
        <v>62.38</v>
      </c>
      <c r="E936">
        <f t="shared" si="45"/>
        <v>1</v>
      </c>
      <c r="F936">
        <f t="shared" si="46"/>
        <v>1</v>
      </c>
      <c r="G936">
        <f t="shared" si="47"/>
        <v>3</v>
      </c>
    </row>
    <row r="937" spans="1:7" x14ac:dyDescent="0.2">
      <c r="A937" s="8" t="s">
        <v>1823</v>
      </c>
      <c r="B937" s="1">
        <v>41311</v>
      </c>
      <c r="C937">
        <v>1</v>
      </c>
      <c r="D937" s="10">
        <v>193.02</v>
      </c>
      <c r="E937">
        <f t="shared" si="45"/>
        <v>1</v>
      </c>
      <c r="F937">
        <f t="shared" si="46"/>
        <v>1</v>
      </c>
      <c r="G937">
        <f t="shared" si="47"/>
        <v>5</v>
      </c>
    </row>
    <row r="938" spans="1:7" x14ac:dyDescent="0.2">
      <c r="A938" s="8" t="s">
        <v>1824</v>
      </c>
      <c r="B938" s="1">
        <v>41311</v>
      </c>
      <c r="C938">
        <v>1</v>
      </c>
      <c r="D938" s="10">
        <v>37.950000000000003</v>
      </c>
      <c r="E938">
        <f t="shared" si="45"/>
        <v>1</v>
      </c>
      <c r="F938">
        <f t="shared" si="46"/>
        <v>1</v>
      </c>
      <c r="G938">
        <f t="shared" si="47"/>
        <v>2</v>
      </c>
    </row>
    <row r="939" spans="1:7" x14ac:dyDescent="0.2">
      <c r="A939" s="8" t="s">
        <v>508</v>
      </c>
      <c r="B939" s="1">
        <v>41644</v>
      </c>
      <c r="C939">
        <v>4</v>
      </c>
      <c r="D939" s="10">
        <v>60.5</v>
      </c>
      <c r="E939">
        <f t="shared" si="45"/>
        <v>4</v>
      </c>
      <c r="F939">
        <f t="shared" si="46"/>
        <v>2</v>
      </c>
      <c r="G939">
        <f t="shared" si="47"/>
        <v>3</v>
      </c>
    </row>
    <row r="940" spans="1:7" x14ac:dyDescent="0.2">
      <c r="A940" s="8" t="s">
        <v>1825</v>
      </c>
      <c r="B940" s="1">
        <v>41311</v>
      </c>
      <c r="C940">
        <v>1</v>
      </c>
      <c r="D940" s="10">
        <v>26.9</v>
      </c>
      <c r="E940">
        <f t="shared" si="45"/>
        <v>1</v>
      </c>
      <c r="F940">
        <f t="shared" si="46"/>
        <v>1</v>
      </c>
      <c r="G940">
        <f t="shared" si="47"/>
        <v>2</v>
      </c>
    </row>
    <row r="941" spans="1:7" x14ac:dyDescent="0.2">
      <c r="A941" s="8" t="s">
        <v>410</v>
      </c>
      <c r="B941" s="1">
        <v>41697</v>
      </c>
      <c r="C941">
        <v>6</v>
      </c>
      <c r="D941" s="10">
        <v>36.776666666666671</v>
      </c>
      <c r="E941">
        <f t="shared" si="45"/>
        <v>5</v>
      </c>
      <c r="F941">
        <f t="shared" si="46"/>
        <v>3</v>
      </c>
      <c r="G941">
        <f t="shared" si="47"/>
        <v>2</v>
      </c>
    </row>
    <row r="942" spans="1:7" x14ac:dyDescent="0.2">
      <c r="A942" s="8" t="s">
        <v>1826</v>
      </c>
      <c r="B942" s="1">
        <v>41311</v>
      </c>
      <c r="C942">
        <v>1</v>
      </c>
      <c r="D942" s="10">
        <v>29.36</v>
      </c>
      <c r="E942">
        <f t="shared" si="45"/>
        <v>1</v>
      </c>
      <c r="F942">
        <f t="shared" si="46"/>
        <v>1</v>
      </c>
      <c r="G942">
        <f t="shared" si="47"/>
        <v>2</v>
      </c>
    </row>
    <row r="943" spans="1:7" x14ac:dyDescent="0.2">
      <c r="A943" s="8" t="s">
        <v>1064</v>
      </c>
      <c r="B943" s="1">
        <v>41354</v>
      </c>
      <c r="C943">
        <v>2</v>
      </c>
      <c r="D943" s="10">
        <v>33.814999999999998</v>
      </c>
      <c r="E943">
        <f t="shared" si="45"/>
        <v>1</v>
      </c>
      <c r="F943">
        <f t="shared" si="46"/>
        <v>1</v>
      </c>
      <c r="G943">
        <f t="shared" si="47"/>
        <v>2</v>
      </c>
    </row>
    <row r="944" spans="1:7" x14ac:dyDescent="0.2">
      <c r="A944" s="8" t="s">
        <v>211</v>
      </c>
      <c r="B944" s="1">
        <v>41766</v>
      </c>
      <c r="C944">
        <v>13</v>
      </c>
      <c r="D944" s="10">
        <v>28.569230769230771</v>
      </c>
      <c r="E944">
        <f t="shared" si="45"/>
        <v>5</v>
      </c>
      <c r="F944">
        <f t="shared" si="46"/>
        <v>5</v>
      </c>
      <c r="G944">
        <f t="shared" si="47"/>
        <v>2</v>
      </c>
    </row>
    <row r="945" spans="1:7" x14ac:dyDescent="0.2">
      <c r="A945" s="8" t="s">
        <v>1683</v>
      </c>
      <c r="B945" s="1">
        <v>41319</v>
      </c>
      <c r="C945">
        <v>2</v>
      </c>
      <c r="D945" s="10">
        <v>33.840000000000003</v>
      </c>
      <c r="E945">
        <f t="shared" si="45"/>
        <v>1</v>
      </c>
      <c r="F945">
        <f t="shared" si="46"/>
        <v>1</v>
      </c>
      <c r="G945">
        <f t="shared" si="47"/>
        <v>2</v>
      </c>
    </row>
    <row r="946" spans="1:7" x14ac:dyDescent="0.2">
      <c r="A946" s="8" t="s">
        <v>1827</v>
      </c>
      <c r="B946" s="1">
        <v>41311</v>
      </c>
      <c r="C946">
        <v>1</v>
      </c>
      <c r="D946" s="10">
        <v>63.48</v>
      </c>
      <c r="E946">
        <f t="shared" si="45"/>
        <v>1</v>
      </c>
      <c r="F946">
        <f t="shared" si="46"/>
        <v>1</v>
      </c>
      <c r="G946">
        <f t="shared" si="47"/>
        <v>3</v>
      </c>
    </row>
    <row r="947" spans="1:7" x14ac:dyDescent="0.2">
      <c r="A947" s="8" t="s">
        <v>1540</v>
      </c>
      <c r="B947" s="1">
        <v>41327</v>
      </c>
      <c r="C947">
        <v>2</v>
      </c>
      <c r="D947" s="10">
        <v>144.42500000000001</v>
      </c>
      <c r="E947">
        <f t="shared" si="45"/>
        <v>1</v>
      </c>
      <c r="F947">
        <f t="shared" si="46"/>
        <v>1</v>
      </c>
      <c r="G947">
        <f t="shared" si="47"/>
        <v>5</v>
      </c>
    </row>
    <row r="948" spans="1:7" x14ac:dyDescent="0.2">
      <c r="A948" s="8" t="s">
        <v>1828</v>
      </c>
      <c r="B948" s="1">
        <v>41311</v>
      </c>
      <c r="C948">
        <v>1</v>
      </c>
      <c r="D948" s="10">
        <v>22.77</v>
      </c>
      <c r="E948">
        <f t="shared" si="45"/>
        <v>1</v>
      </c>
      <c r="F948">
        <f t="shared" si="46"/>
        <v>1</v>
      </c>
      <c r="G948">
        <f t="shared" si="47"/>
        <v>1</v>
      </c>
    </row>
    <row r="949" spans="1:7" x14ac:dyDescent="0.2">
      <c r="A949" s="8" t="s">
        <v>1829</v>
      </c>
      <c r="B949" s="1">
        <v>41311</v>
      </c>
      <c r="C949">
        <v>1</v>
      </c>
      <c r="D949" s="10">
        <v>41.93</v>
      </c>
      <c r="E949">
        <f t="shared" si="45"/>
        <v>1</v>
      </c>
      <c r="F949">
        <f t="shared" si="46"/>
        <v>1</v>
      </c>
      <c r="G949">
        <f t="shared" si="47"/>
        <v>2</v>
      </c>
    </row>
    <row r="950" spans="1:7" x14ac:dyDescent="0.2">
      <c r="A950" s="8" t="s">
        <v>780</v>
      </c>
      <c r="B950" s="1">
        <v>41479</v>
      </c>
      <c r="C950">
        <v>5</v>
      </c>
      <c r="D950" s="10">
        <v>115.34399999999998</v>
      </c>
      <c r="E950">
        <f t="shared" si="45"/>
        <v>3</v>
      </c>
      <c r="F950">
        <f t="shared" si="46"/>
        <v>2</v>
      </c>
      <c r="G950">
        <f t="shared" si="47"/>
        <v>5</v>
      </c>
    </row>
    <row r="951" spans="1:7" x14ac:dyDescent="0.2">
      <c r="A951" s="8" t="s">
        <v>61</v>
      </c>
      <c r="B951" s="1">
        <v>41806</v>
      </c>
      <c r="C951">
        <v>2</v>
      </c>
      <c r="D951" s="10">
        <v>25.925000000000001</v>
      </c>
      <c r="E951">
        <f t="shared" si="45"/>
        <v>5</v>
      </c>
      <c r="F951">
        <f t="shared" si="46"/>
        <v>1</v>
      </c>
      <c r="G951">
        <f t="shared" si="47"/>
        <v>2</v>
      </c>
    </row>
    <row r="952" spans="1:7" x14ac:dyDescent="0.2">
      <c r="A952" s="8" t="s">
        <v>995</v>
      </c>
      <c r="B952" s="1">
        <v>41358</v>
      </c>
      <c r="C952">
        <v>2</v>
      </c>
      <c r="D952" s="10">
        <v>23.64</v>
      </c>
      <c r="E952">
        <f t="shared" si="45"/>
        <v>1</v>
      </c>
      <c r="F952">
        <f t="shared" si="46"/>
        <v>1</v>
      </c>
      <c r="G952">
        <f t="shared" si="47"/>
        <v>1</v>
      </c>
    </row>
    <row r="953" spans="1:7" x14ac:dyDescent="0.2">
      <c r="A953" s="8" t="s">
        <v>1830</v>
      </c>
      <c r="B953" s="1">
        <v>41311</v>
      </c>
      <c r="C953">
        <v>1</v>
      </c>
      <c r="D953" s="10">
        <v>30.99</v>
      </c>
      <c r="E953">
        <f t="shared" si="45"/>
        <v>1</v>
      </c>
      <c r="F953">
        <f t="shared" si="46"/>
        <v>1</v>
      </c>
      <c r="G953">
        <f t="shared" si="47"/>
        <v>2</v>
      </c>
    </row>
    <row r="954" spans="1:7" x14ac:dyDescent="0.2">
      <c r="A954" s="8" t="s">
        <v>1831</v>
      </c>
      <c r="B954" s="1">
        <v>41311</v>
      </c>
      <c r="C954">
        <v>1</v>
      </c>
      <c r="D954" s="10">
        <v>88.21</v>
      </c>
      <c r="E954">
        <f t="shared" si="45"/>
        <v>1</v>
      </c>
      <c r="F954">
        <f t="shared" si="46"/>
        <v>1</v>
      </c>
      <c r="G954">
        <f t="shared" si="47"/>
        <v>4</v>
      </c>
    </row>
    <row r="955" spans="1:7" x14ac:dyDescent="0.2">
      <c r="A955" s="8" t="s">
        <v>1832</v>
      </c>
      <c r="B955" s="1">
        <v>41311</v>
      </c>
      <c r="C955">
        <v>1</v>
      </c>
      <c r="D955" s="10">
        <v>51.97</v>
      </c>
      <c r="E955">
        <f t="shared" si="45"/>
        <v>1</v>
      </c>
      <c r="F955">
        <f t="shared" si="46"/>
        <v>1</v>
      </c>
      <c r="G955">
        <f t="shared" si="47"/>
        <v>3</v>
      </c>
    </row>
    <row r="956" spans="1:7" x14ac:dyDescent="0.2">
      <c r="A956" s="8" t="s">
        <v>1833</v>
      </c>
      <c r="B956" s="1">
        <v>41311</v>
      </c>
      <c r="C956">
        <v>1</v>
      </c>
      <c r="D956" s="10">
        <v>24.97</v>
      </c>
      <c r="E956">
        <f t="shared" si="45"/>
        <v>1</v>
      </c>
      <c r="F956">
        <f t="shared" si="46"/>
        <v>1</v>
      </c>
      <c r="G956">
        <f t="shared" si="47"/>
        <v>1</v>
      </c>
    </row>
    <row r="957" spans="1:7" x14ac:dyDescent="0.2">
      <c r="A957" s="8" t="s">
        <v>558</v>
      </c>
      <c r="B957" s="1">
        <v>41617</v>
      </c>
      <c r="C957">
        <v>3</v>
      </c>
      <c r="D957" s="10">
        <v>39.803333333333335</v>
      </c>
      <c r="E957">
        <f t="shared" si="45"/>
        <v>4</v>
      </c>
      <c r="F957">
        <f t="shared" si="46"/>
        <v>2</v>
      </c>
      <c r="G957">
        <f t="shared" si="47"/>
        <v>2</v>
      </c>
    </row>
    <row r="958" spans="1:7" x14ac:dyDescent="0.2">
      <c r="A958" s="8" t="s">
        <v>1834</v>
      </c>
      <c r="B958" s="1">
        <v>41311</v>
      </c>
      <c r="C958">
        <v>1</v>
      </c>
      <c r="D958" s="10">
        <v>29.99</v>
      </c>
      <c r="E958">
        <f t="shared" si="45"/>
        <v>1</v>
      </c>
      <c r="F958">
        <f t="shared" si="46"/>
        <v>1</v>
      </c>
      <c r="G958">
        <f t="shared" si="47"/>
        <v>2</v>
      </c>
    </row>
    <row r="959" spans="1:7" x14ac:dyDescent="0.2">
      <c r="A959" s="8" t="s">
        <v>123</v>
      </c>
      <c r="B959" s="1">
        <v>41794</v>
      </c>
      <c r="C959">
        <v>12</v>
      </c>
      <c r="D959" s="10">
        <v>38.710833333333333</v>
      </c>
      <c r="E959">
        <f t="shared" si="45"/>
        <v>5</v>
      </c>
      <c r="F959">
        <f t="shared" si="46"/>
        <v>5</v>
      </c>
      <c r="G959">
        <f t="shared" si="47"/>
        <v>2</v>
      </c>
    </row>
    <row r="960" spans="1:7" x14ac:dyDescent="0.2">
      <c r="A960" s="8" t="s">
        <v>491</v>
      </c>
      <c r="B960" s="1">
        <v>41658</v>
      </c>
      <c r="C960">
        <v>3</v>
      </c>
      <c r="D960" s="10">
        <v>37.326666666666661</v>
      </c>
      <c r="E960">
        <f t="shared" si="45"/>
        <v>4</v>
      </c>
      <c r="F960">
        <f t="shared" si="46"/>
        <v>2</v>
      </c>
      <c r="G960">
        <f t="shared" si="47"/>
        <v>2</v>
      </c>
    </row>
    <row r="961" spans="1:7" x14ac:dyDescent="0.2">
      <c r="A961" s="8" t="s">
        <v>477</v>
      </c>
      <c r="B961" s="1">
        <v>41667</v>
      </c>
      <c r="C961">
        <v>2</v>
      </c>
      <c r="D961" s="10">
        <v>37.915000000000006</v>
      </c>
      <c r="E961">
        <f t="shared" si="45"/>
        <v>4</v>
      </c>
      <c r="F961">
        <f t="shared" si="46"/>
        <v>1</v>
      </c>
      <c r="G961">
        <f t="shared" si="47"/>
        <v>2</v>
      </c>
    </row>
    <row r="962" spans="1:7" x14ac:dyDescent="0.2">
      <c r="A962" s="8" t="s">
        <v>328</v>
      </c>
      <c r="B962" s="1">
        <v>41721</v>
      </c>
      <c r="C962">
        <v>11</v>
      </c>
      <c r="D962" s="10">
        <v>45.405454545454546</v>
      </c>
      <c r="E962">
        <f t="shared" si="45"/>
        <v>5</v>
      </c>
      <c r="F962">
        <f t="shared" si="46"/>
        <v>4</v>
      </c>
      <c r="G962">
        <f t="shared" si="47"/>
        <v>2</v>
      </c>
    </row>
    <row r="963" spans="1:7" x14ac:dyDescent="0.2">
      <c r="A963" s="8" t="s">
        <v>7</v>
      </c>
      <c r="B963" s="1">
        <v>41818</v>
      </c>
      <c r="C963">
        <v>4</v>
      </c>
      <c r="D963" s="10">
        <v>41.232500000000002</v>
      </c>
      <c r="E963">
        <f t="shared" si="45"/>
        <v>5</v>
      </c>
      <c r="F963">
        <f t="shared" si="46"/>
        <v>2</v>
      </c>
      <c r="G963">
        <f t="shared" si="47"/>
        <v>2</v>
      </c>
    </row>
    <row r="964" spans="1:7" x14ac:dyDescent="0.2">
      <c r="A964" s="8" t="s">
        <v>229</v>
      </c>
      <c r="B964" s="1">
        <v>41761</v>
      </c>
      <c r="C964">
        <v>8</v>
      </c>
      <c r="D964" s="10">
        <v>53.47</v>
      </c>
      <c r="E964">
        <f t="shared" si="45"/>
        <v>5</v>
      </c>
      <c r="F964">
        <f t="shared" si="46"/>
        <v>3</v>
      </c>
      <c r="G964">
        <f t="shared" si="47"/>
        <v>3</v>
      </c>
    </row>
    <row r="965" spans="1:7" x14ac:dyDescent="0.2">
      <c r="A965" s="8" t="s">
        <v>1835</v>
      </c>
      <c r="B965" s="1">
        <v>41311</v>
      </c>
      <c r="C965">
        <v>1</v>
      </c>
      <c r="D965" s="10">
        <v>20.77</v>
      </c>
      <c r="E965">
        <f t="shared" ref="E965:E1028" si="48">VLOOKUP(B965,$K$5:$L$9,2)</f>
        <v>1</v>
      </c>
      <c r="F965">
        <f t="shared" ref="F965:F1028" si="49">VLOOKUP(C965,$N$5:$O$9,2)</f>
        <v>1</v>
      </c>
      <c r="G965">
        <f t="shared" ref="G965:G1028" si="50">VLOOKUP(D965,$Q$5:$R$9,2)</f>
        <v>1</v>
      </c>
    </row>
    <row r="966" spans="1:7" x14ac:dyDescent="0.2">
      <c r="A966" s="8" t="s">
        <v>896</v>
      </c>
      <c r="B966" s="1">
        <v>41411</v>
      </c>
      <c r="C966">
        <v>3</v>
      </c>
      <c r="D966" s="10">
        <v>27.823333333333334</v>
      </c>
      <c r="E966">
        <f t="shared" si="48"/>
        <v>2</v>
      </c>
      <c r="F966">
        <f t="shared" si="49"/>
        <v>2</v>
      </c>
      <c r="G966">
        <f t="shared" si="50"/>
        <v>2</v>
      </c>
    </row>
    <row r="967" spans="1:7" x14ac:dyDescent="0.2">
      <c r="A967" s="8" t="s">
        <v>1836</v>
      </c>
      <c r="B967" s="1">
        <v>41311</v>
      </c>
      <c r="C967">
        <v>1</v>
      </c>
      <c r="D967" s="10">
        <v>107.29</v>
      </c>
      <c r="E967">
        <f t="shared" si="48"/>
        <v>1</v>
      </c>
      <c r="F967">
        <f t="shared" si="49"/>
        <v>1</v>
      </c>
      <c r="G967">
        <f t="shared" si="50"/>
        <v>5</v>
      </c>
    </row>
    <row r="968" spans="1:7" x14ac:dyDescent="0.2">
      <c r="A968" s="8" t="s">
        <v>867</v>
      </c>
      <c r="B968" s="1">
        <v>41433</v>
      </c>
      <c r="C968">
        <v>2</v>
      </c>
      <c r="D968" s="10">
        <v>44.75</v>
      </c>
      <c r="E968">
        <f t="shared" si="48"/>
        <v>2</v>
      </c>
      <c r="F968">
        <f t="shared" si="49"/>
        <v>1</v>
      </c>
      <c r="G968">
        <f t="shared" si="50"/>
        <v>2</v>
      </c>
    </row>
    <row r="969" spans="1:7" x14ac:dyDescent="0.2">
      <c r="A969" s="8" t="s">
        <v>1837</v>
      </c>
      <c r="B969" s="1">
        <v>41311</v>
      </c>
      <c r="C969">
        <v>1</v>
      </c>
      <c r="D969" s="10">
        <v>42.519999999999996</v>
      </c>
      <c r="E969">
        <f t="shared" si="48"/>
        <v>1</v>
      </c>
      <c r="F969">
        <f t="shared" si="49"/>
        <v>1</v>
      </c>
      <c r="G969">
        <f t="shared" si="50"/>
        <v>2</v>
      </c>
    </row>
    <row r="970" spans="1:7" x14ac:dyDescent="0.2">
      <c r="A970" s="8" t="s">
        <v>720</v>
      </c>
      <c r="B970" s="1">
        <v>41524</v>
      </c>
      <c r="C970">
        <v>7</v>
      </c>
      <c r="D970" s="10">
        <v>56.678571428571438</v>
      </c>
      <c r="E970">
        <f t="shared" si="48"/>
        <v>3</v>
      </c>
      <c r="F970">
        <f t="shared" si="49"/>
        <v>3</v>
      </c>
      <c r="G970">
        <f t="shared" si="50"/>
        <v>3</v>
      </c>
    </row>
    <row r="971" spans="1:7" x14ac:dyDescent="0.2">
      <c r="A971" s="8" t="s">
        <v>1838</v>
      </c>
      <c r="B971" s="1">
        <v>41311</v>
      </c>
      <c r="C971">
        <v>1</v>
      </c>
      <c r="D971" s="10">
        <v>25.96</v>
      </c>
      <c r="E971">
        <f t="shared" si="48"/>
        <v>1</v>
      </c>
      <c r="F971">
        <f t="shared" si="49"/>
        <v>1</v>
      </c>
      <c r="G971">
        <f t="shared" si="50"/>
        <v>2</v>
      </c>
    </row>
    <row r="972" spans="1:7" x14ac:dyDescent="0.2">
      <c r="A972" s="8" t="s">
        <v>493</v>
      </c>
      <c r="B972" s="1">
        <v>41657</v>
      </c>
      <c r="C972">
        <v>4</v>
      </c>
      <c r="D972" s="10">
        <v>52.8675</v>
      </c>
      <c r="E972">
        <f t="shared" si="48"/>
        <v>4</v>
      </c>
      <c r="F972">
        <f t="shared" si="49"/>
        <v>2</v>
      </c>
      <c r="G972">
        <f t="shared" si="50"/>
        <v>3</v>
      </c>
    </row>
    <row r="973" spans="1:7" x14ac:dyDescent="0.2">
      <c r="A973" s="8" t="s">
        <v>1839</v>
      </c>
      <c r="B973" s="1">
        <v>41311</v>
      </c>
      <c r="C973">
        <v>1</v>
      </c>
      <c r="D973" s="10">
        <v>26.36</v>
      </c>
      <c r="E973">
        <f t="shared" si="48"/>
        <v>1</v>
      </c>
      <c r="F973">
        <f t="shared" si="49"/>
        <v>1</v>
      </c>
      <c r="G973">
        <f t="shared" si="50"/>
        <v>2</v>
      </c>
    </row>
    <row r="974" spans="1:7" x14ac:dyDescent="0.2">
      <c r="A974" s="8" t="s">
        <v>349</v>
      </c>
      <c r="B974" s="1">
        <v>41715</v>
      </c>
      <c r="C974">
        <v>5</v>
      </c>
      <c r="D974" s="10">
        <v>26.148000000000003</v>
      </c>
      <c r="E974">
        <f t="shared" si="48"/>
        <v>5</v>
      </c>
      <c r="F974">
        <f t="shared" si="49"/>
        <v>2</v>
      </c>
      <c r="G974">
        <f t="shared" si="50"/>
        <v>2</v>
      </c>
    </row>
    <row r="975" spans="1:7" x14ac:dyDescent="0.2">
      <c r="A975" s="8" t="s">
        <v>1840</v>
      </c>
      <c r="B975" s="1">
        <v>41311</v>
      </c>
      <c r="C975">
        <v>1</v>
      </c>
      <c r="D975" s="10">
        <v>124.94</v>
      </c>
      <c r="E975">
        <f t="shared" si="48"/>
        <v>1</v>
      </c>
      <c r="F975">
        <f t="shared" si="49"/>
        <v>1</v>
      </c>
      <c r="G975">
        <f t="shared" si="50"/>
        <v>5</v>
      </c>
    </row>
    <row r="976" spans="1:7" x14ac:dyDescent="0.2">
      <c r="A976" s="8" t="s">
        <v>874</v>
      </c>
      <c r="B976" s="1">
        <v>41424</v>
      </c>
      <c r="C976">
        <v>3</v>
      </c>
      <c r="D976" s="10">
        <v>46.699999999999996</v>
      </c>
      <c r="E976">
        <f t="shared" si="48"/>
        <v>2</v>
      </c>
      <c r="F976">
        <f t="shared" si="49"/>
        <v>2</v>
      </c>
      <c r="G976">
        <f t="shared" si="50"/>
        <v>2</v>
      </c>
    </row>
    <row r="977" spans="1:7" x14ac:dyDescent="0.2">
      <c r="A977" s="8" t="s">
        <v>677</v>
      </c>
      <c r="B977" s="1">
        <v>41554</v>
      </c>
      <c r="C977">
        <v>4</v>
      </c>
      <c r="D977" s="10">
        <v>35.454999999999998</v>
      </c>
      <c r="E977">
        <f t="shared" si="48"/>
        <v>3</v>
      </c>
      <c r="F977">
        <f t="shared" si="49"/>
        <v>2</v>
      </c>
      <c r="G977">
        <f t="shared" si="50"/>
        <v>2</v>
      </c>
    </row>
    <row r="978" spans="1:7" x14ac:dyDescent="0.2">
      <c r="A978" s="8" t="s">
        <v>509</v>
      </c>
      <c r="B978" s="1">
        <v>41644</v>
      </c>
      <c r="C978">
        <v>2</v>
      </c>
      <c r="D978" s="10">
        <v>25.73</v>
      </c>
      <c r="E978">
        <f t="shared" si="48"/>
        <v>4</v>
      </c>
      <c r="F978">
        <f t="shared" si="49"/>
        <v>1</v>
      </c>
      <c r="G978">
        <f t="shared" si="50"/>
        <v>2</v>
      </c>
    </row>
    <row r="979" spans="1:7" x14ac:dyDescent="0.2">
      <c r="A979" s="8" t="s">
        <v>1805</v>
      </c>
      <c r="B979" s="1">
        <v>41312</v>
      </c>
      <c r="C979">
        <v>1</v>
      </c>
      <c r="D979" s="10">
        <v>24.97</v>
      </c>
      <c r="E979">
        <f t="shared" si="48"/>
        <v>1</v>
      </c>
      <c r="F979">
        <f t="shared" si="49"/>
        <v>1</v>
      </c>
      <c r="G979">
        <f t="shared" si="50"/>
        <v>1</v>
      </c>
    </row>
    <row r="980" spans="1:7" x14ac:dyDescent="0.2">
      <c r="A980" s="8" t="s">
        <v>161</v>
      </c>
      <c r="B980" s="1">
        <v>41784</v>
      </c>
      <c r="C980">
        <v>8</v>
      </c>
      <c r="D980" s="10">
        <v>45.618750000000006</v>
      </c>
      <c r="E980">
        <f t="shared" si="48"/>
        <v>5</v>
      </c>
      <c r="F980">
        <f t="shared" si="49"/>
        <v>3</v>
      </c>
      <c r="G980">
        <f t="shared" si="50"/>
        <v>2</v>
      </c>
    </row>
    <row r="981" spans="1:7" x14ac:dyDescent="0.2">
      <c r="A981" s="8" t="s">
        <v>1806</v>
      </c>
      <c r="B981" s="1">
        <v>41312</v>
      </c>
      <c r="C981">
        <v>1</v>
      </c>
      <c r="D981" s="10">
        <v>39.93</v>
      </c>
      <c r="E981">
        <f t="shared" si="48"/>
        <v>1</v>
      </c>
      <c r="F981">
        <f t="shared" si="49"/>
        <v>1</v>
      </c>
      <c r="G981">
        <f t="shared" si="50"/>
        <v>2</v>
      </c>
    </row>
    <row r="982" spans="1:7" x14ac:dyDescent="0.2">
      <c r="A982" s="8" t="s">
        <v>1807</v>
      </c>
      <c r="B982" s="1">
        <v>41312</v>
      </c>
      <c r="C982">
        <v>1</v>
      </c>
      <c r="D982" s="10">
        <v>39.340000000000003</v>
      </c>
      <c r="E982">
        <f t="shared" si="48"/>
        <v>1</v>
      </c>
      <c r="F982">
        <f t="shared" si="49"/>
        <v>1</v>
      </c>
      <c r="G982">
        <f t="shared" si="50"/>
        <v>2</v>
      </c>
    </row>
    <row r="983" spans="1:7" x14ac:dyDescent="0.2">
      <c r="A983" s="8" t="s">
        <v>825</v>
      </c>
      <c r="B983" s="1">
        <v>41452</v>
      </c>
      <c r="C983">
        <v>2</v>
      </c>
      <c r="D983" s="10">
        <v>40.43</v>
      </c>
      <c r="E983">
        <f t="shared" si="48"/>
        <v>2</v>
      </c>
      <c r="F983">
        <f t="shared" si="49"/>
        <v>1</v>
      </c>
      <c r="G983">
        <f t="shared" si="50"/>
        <v>2</v>
      </c>
    </row>
    <row r="984" spans="1:7" x14ac:dyDescent="0.2">
      <c r="A984" s="8" t="s">
        <v>1808</v>
      </c>
      <c r="B984" s="1">
        <v>41312</v>
      </c>
      <c r="C984">
        <v>1</v>
      </c>
      <c r="D984" s="10">
        <v>50.98</v>
      </c>
      <c r="E984">
        <f t="shared" si="48"/>
        <v>1</v>
      </c>
      <c r="F984">
        <f t="shared" si="49"/>
        <v>1</v>
      </c>
      <c r="G984">
        <f t="shared" si="50"/>
        <v>3</v>
      </c>
    </row>
    <row r="985" spans="1:7" x14ac:dyDescent="0.2">
      <c r="A985" s="8" t="s">
        <v>91</v>
      </c>
      <c r="B985" s="1">
        <v>41800</v>
      </c>
      <c r="C985">
        <v>7</v>
      </c>
      <c r="D985" s="10">
        <v>82.917142857142863</v>
      </c>
      <c r="E985">
        <f t="shared" si="48"/>
        <v>5</v>
      </c>
      <c r="F985">
        <f t="shared" si="49"/>
        <v>3</v>
      </c>
      <c r="G985">
        <f t="shared" si="50"/>
        <v>4</v>
      </c>
    </row>
    <row r="986" spans="1:7" x14ac:dyDescent="0.2">
      <c r="A986" s="8" t="s">
        <v>1809</v>
      </c>
      <c r="B986" s="1">
        <v>41312</v>
      </c>
      <c r="C986">
        <v>1</v>
      </c>
      <c r="D986" s="10">
        <v>24.97</v>
      </c>
      <c r="E986">
        <f t="shared" si="48"/>
        <v>1</v>
      </c>
      <c r="F986">
        <f t="shared" si="49"/>
        <v>1</v>
      </c>
      <c r="G986">
        <f t="shared" si="50"/>
        <v>1</v>
      </c>
    </row>
    <row r="987" spans="1:7" x14ac:dyDescent="0.2">
      <c r="A987" s="8" t="s">
        <v>1810</v>
      </c>
      <c r="B987" s="1">
        <v>41312</v>
      </c>
      <c r="C987">
        <v>1</v>
      </c>
      <c r="D987" s="10">
        <v>60.68</v>
      </c>
      <c r="E987">
        <f t="shared" si="48"/>
        <v>1</v>
      </c>
      <c r="F987">
        <f t="shared" si="49"/>
        <v>1</v>
      </c>
      <c r="G987">
        <f t="shared" si="50"/>
        <v>3</v>
      </c>
    </row>
    <row r="988" spans="1:7" x14ac:dyDescent="0.2">
      <c r="A988" s="8" t="s">
        <v>1811</v>
      </c>
      <c r="B988" s="1">
        <v>41312</v>
      </c>
      <c r="C988">
        <v>1</v>
      </c>
      <c r="D988" s="10">
        <v>41.31</v>
      </c>
      <c r="E988">
        <f t="shared" si="48"/>
        <v>1</v>
      </c>
      <c r="F988">
        <f t="shared" si="49"/>
        <v>1</v>
      </c>
      <c r="G988">
        <f t="shared" si="50"/>
        <v>2</v>
      </c>
    </row>
    <row r="989" spans="1:7" x14ac:dyDescent="0.2">
      <c r="A989" s="8" t="s">
        <v>418</v>
      </c>
      <c r="B989" s="1">
        <v>41695</v>
      </c>
      <c r="C989">
        <v>4</v>
      </c>
      <c r="D989" s="10">
        <v>62.97</v>
      </c>
      <c r="E989">
        <f t="shared" si="48"/>
        <v>5</v>
      </c>
      <c r="F989">
        <f t="shared" si="49"/>
        <v>2</v>
      </c>
      <c r="G989">
        <f t="shared" si="50"/>
        <v>3</v>
      </c>
    </row>
    <row r="990" spans="1:7" x14ac:dyDescent="0.2">
      <c r="A990" s="8" t="s">
        <v>1812</v>
      </c>
      <c r="B990" s="1">
        <v>41312</v>
      </c>
      <c r="C990">
        <v>1</v>
      </c>
      <c r="D990" s="10">
        <v>40.730000000000004</v>
      </c>
      <c r="E990">
        <f t="shared" si="48"/>
        <v>1</v>
      </c>
      <c r="F990">
        <f t="shared" si="49"/>
        <v>1</v>
      </c>
      <c r="G990">
        <f t="shared" si="50"/>
        <v>2</v>
      </c>
    </row>
    <row r="991" spans="1:7" x14ac:dyDescent="0.2">
      <c r="A991" s="8" t="s">
        <v>1813</v>
      </c>
      <c r="B991" s="1">
        <v>41312</v>
      </c>
      <c r="C991">
        <v>1</v>
      </c>
      <c r="D991" s="10">
        <v>56.68</v>
      </c>
      <c r="E991">
        <f t="shared" si="48"/>
        <v>1</v>
      </c>
      <c r="F991">
        <f t="shared" si="49"/>
        <v>1</v>
      </c>
      <c r="G991">
        <f t="shared" si="50"/>
        <v>3</v>
      </c>
    </row>
    <row r="992" spans="1:7" x14ac:dyDescent="0.2">
      <c r="A992" s="8" t="s">
        <v>1814</v>
      </c>
      <c r="B992" s="1">
        <v>41312</v>
      </c>
      <c r="C992">
        <v>1</v>
      </c>
      <c r="D992" s="10">
        <v>22.77</v>
      </c>
      <c r="E992">
        <f t="shared" si="48"/>
        <v>1</v>
      </c>
      <c r="F992">
        <f t="shared" si="49"/>
        <v>1</v>
      </c>
      <c r="G992">
        <f t="shared" si="50"/>
        <v>1</v>
      </c>
    </row>
    <row r="993" spans="1:7" x14ac:dyDescent="0.2">
      <c r="A993" s="8" t="s">
        <v>1815</v>
      </c>
      <c r="B993" s="1">
        <v>41312</v>
      </c>
      <c r="C993">
        <v>1</v>
      </c>
      <c r="D993" s="10">
        <v>39.760000000000005</v>
      </c>
      <c r="E993">
        <f t="shared" si="48"/>
        <v>1</v>
      </c>
      <c r="F993">
        <f t="shared" si="49"/>
        <v>1</v>
      </c>
      <c r="G993">
        <f t="shared" si="50"/>
        <v>2</v>
      </c>
    </row>
    <row r="994" spans="1:7" x14ac:dyDescent="0.2">
      <c r="A994" s="8" t="s">
        <v>1593</v>
      </c>
      <c r="B994" s="1">
        <v>41324</v>
      </c>
      <c r="C994">
        <v>2</v>
      </c>
      <c r="D994" s="10">
        <v>21.78</v>
      </c>
      <c r="E994">
        <f t="shared" si="48"/>
        <v>1</v>
      </c>
      <c r="F994">
        <f t="shared" si="49"/>
        <v>1</v>
      </c>
      <c r="G994">
        <f t="shared" si="50"/>
        <v>1</v>
      </c>
    </row>
    <row r="995" spans="1:7" x14ac:dyDescent="0.2">
      <c r="A995" s="8" t="s">
        <v>205</v>
      </c>
      <c r="B995" s="1">
        <v>41768</v>
      </c>
      <c r="C995">
        <v>8</v>
      </c>
      <c r="D995" s="10">
        <v>30.620000000000005</v>
      </c>
      <c r="E995">
        <f t="shared" si="48"/>
        <v>5</v>
      </c>
      <c r="F995">
        <f t="shared" si="49"/>
        <v>3</v>
      </c>
      <c r="G995">
        <f t="shared" si="50"/>
        <v>2</v>
      </c>
    </row>
    <row r="996" spans="1:7" x14ac:dyDescent="0.2">
      <c r="A996" s="8" t="s">
        <v>1816</v>
      </c>
      <c r="B996" s="1">
        <v>41312</v>
      </c>
      <c r="C996">
        <v>1</v>
      </c>
      <c r="D996" s="10">
        <v>49.77</v>
      </c>
      <c r="E996">
        <f t="shared" si="48"/>
        <v>1</v>
      </c>
      <c r="F996">
        <f t="shared" si="49"/>
        <v>1</v>
      </c>
      <c r="G996">
        <f t="shared" si="50"/>
        <v>2</v>
      </c>
    </row>
    <row r="997" spans="1:7" x14ac:dyDescent="0.2">
      <c r="A997" s="8" t="s">
        <v>1817</v>
      </c>
      <c r="B997" s="1">
        <v>41312</v>
      </c>
      <c r="C997">
        <v>1</v>
      </c>
      <c r="D997" s="10">
        <v>22.77</v>
      </c>
      <c r="E997">
        <f t="shared" si="48"/>
        <v>1</v>
      </c>
      <c r="F997">
        <f t="shared" si="49"/>
        <v>1</v>
      </c>
      <c r="G997">
        <f t="shared" si="50"/>
        <v>1</v>
      </c>
    </row>
    <row r="998" spans="1:7" x14ac:dyDescent="0.2">
      <c r="A998" s="8" t="s">
        <v>750</v>
      </c>
      <c r="B998" s="1">
        <v>41499</v>
      </c>
      <c r="C998">
        <v>2</v>
      </c>
      <c r="D998" s="10">
        <v>74.825000000000003</v>
      </c>
      <c r="E998">
        <f t="shared" si="48"/>
        <v>3</v>
      </c>
      <c r="F998">
        <f t="shared" si="49"/>
        <v>1</v>
      </c>
      <c r="G998">
        <f t="shared" si="50"/>
        <v>3</v>
      </c>
    </row>
    <row r="999" spans="1:7" x14ac:dyDescent="0.2">
      <c r="A999" s="8" t="s">
        <v>1818</v>
      </c>
      <c r="B999" s="1">
        <v>41312</v>
      </c>
      <c r="C999">
        <v>1</v>
      </c>
      <c r="D999" s="10">
        <v>38.94</v>
      </c>
      <c r="E999">
        <f t="shared" si="48"/>
        <v>1</v>
      </c>
      <c r="F999">
        <f t="shared" si="49"/>
        <v>1</v>
      </c>
      <c r="G999">
        <f t="shared" si="50"/>
        <v>2</v>
      </c>
    </row>
    <row r="1000" spans="1:7" x14ac:dyDescent="0.2">
      <c r="A1000" s="8" t="s">
        <v>1314</v>
      </c>
      <c r="B1000" s="1">
        <v>41339</v>
      </c>
      <c r="C1000">
        <v>2</v>
      </c>
      <c r="D1000" s="10">
        <v>32.644999999999996</v>
      </c>
      <c r="E1000">
        <f t="shared" si="48"/>
        <v>1</v>
      </c>
      <c r="F1000">
        <f t="shared" si="49"/>
        <v>1</v>
      </c>
      <c r="G1000">
        <f t="shared" si="50"/>
        <v>2</v>
      </c>
    </row>
    <row r="1001" spans="1:7" x14ac:dyDescent="0.2">
      <c r="A1001" s="8" t="s">
        <v>1819</v>
      </c>
      <c r="B1001" s="1">
        <v>41312</v>
      </c>
      <c r="C1001">
        <v>1</v>
      </c>
      <c r="D1001" s="10">
        <v>25.369999999999997</v>
      </c>
      <c r="E1001">
        <f t="shared" si="48"/>
        <v>1</v>
      </c>
      <c r="F1001">
        <f t="shared" si="49"/>
        <v>1</v>
      </c>
      <c r="G1001">
        <f t="shared" si="50"/>
        <v>2</v>
      </c>
    </row>
    <row r="1002" spans="1:7" x14ac:dyDescent="0.2">
      <c r="A1002" s="8" t="s">
        <v>1787</v>
      </c>
      <c r="B1002" s="1">
        <v>41313</v>
      </c>
      <c r="C1002">
        <v>1</v>
      </c>
      <c r="D1002" s="10">
        <v>130.55000000000001</v>
      </c>
      <c r="E1002">
        <f t="shared" si="48"/>
        <v>1</v>
      </c>
      <c r="F1002">
        <f t="shared" si="49"/>
        <v>1</v>
      </c>
      <c r="G1002">
        <f t="shared" si="50"/>
        <v>5</v>
      </c>
    </row>
    <row r="1003" spans="1:7" x14ac:dyDescent="0.2">
      <c r="A1003" s="8" t="s">
        <v>549</v>
      </c>
      <c r="B1003" s="1">
        <v>41621</v>
      </c>
      <c r="C1003">
        <v>6</v>
      </c>
      <c r="D1003" s="10">
        <v>48.446666666666665</v>
      </c>
      <c r="E1003">
        <f t="shared" si="48"/>
        <v>4</v>
      </c>
      <c r="F1003">
        <f t="shared" si="49"/>
        <v>3</v>
      </c>
      <c r="G1003">
        <f t="shared" si="50"/>
        <v>2</v>
      </c>
    </row>
    <row r="1004" spans="1:7" x14ac:dyDescent="0.2">
      <c r="A1004" s="8" t="s">
        <v>1788</v>
      </c>
      <c r="B1004" s="1">
        <v>41313</v>
      </c>
      <c r="C1004">
        <v>1</v>
      </c>
      <c r="D1004" s="10">
        <v>22.77</v>
      </c>
      <c r="E1004">
        <f t="shared" si="48"/>
        <v>1</v>
      </c>
      <c r="F1004">
        <f t="shared" si="49"/>
        <v>1</v>
      </c>
      <c r="G1004">
        <f t="shared" si="50"/>
        <v>1</v>
      </c>
    </row>
    <row r="1005" spans="1:7" x14ac:dyDescent="0.2">
      <c r="A1005" s="8" t="s">
        <v>805</v>
      </c>
      <c r="B1005" s="1">
        <v>41461</v>
      </c>
      <c r="C1005">
        <v>6</v>
      </c>
      <c r="D1005" s="10">
        <v>139.13833333333332</v>
      </c>
      <c r="E1005">
        <f t="shared" si="48"/>
        <v>3</v>
      </c>
      <c r="F1005">
        <f t="shared" si="49"/>
        <v>3</v>
      </c>
      <c r="G1005">
        <f t="shared" si="50"/>
        <v>5</v>
      </c>
    </row>
    <row r="1006" spans="1:7" x14ac:dyDescent="0.2">
      <c r="A1006" s="8" t="s">
        <v>357</v>
      </c>
      <c r="B1006" s="1">
        <v>41713</v>
      </c>
      <c r="C1006">
        <v>7</v>
      </c>
      <c r="D1006" s="10">
        <v>50.75714285714286</v>
      </c>
      <c r="E1006">
        <f t="shared" si="48"/>
        <v>5</v>
      </c>
      <c r="F1006">
        <f t="shared" si="49"/>
        <v>3</v>
      </c>
      <c r="G1006">
        <f t="shared" si="50"/>
        <v>3</v>
      </c>
    </row>
    <row r="1007" spans="1:7" x14ac:dyDescent="0.2">
      <c r="A1007" s="8" t="s">
        <v>576</v>
      </c>
      <c r="B1007" s="1">
        <v>41612</v>
      </c>
      <c r="C1007">
        <v>2</v>
      </c>
      <c r="D1007" s="10">
        <v>32.489999999999995</v>
      </c>
      <c r="E1007">
        <f t="shared" si="48"/>
        <v>4</v>
      </c>
      <c r="F1007">
        <f t="shared" si="49"/>
        <v>1</v>
      </c>
      <c r="G1007">
        <f t="shared" si="50"/>
        <v>2</v>
      </c>
    </row>
    <row r="1008" spans="1:7" x14ac:dyDescent="0.2">
      <c r="A1008" s="8" t="s">
        <v>350</v>
      </c>
      <c r="B1008" s="1">
        <v>41715</v>
      </c>
      <c r="C1008">
        <v>2</v>
      </c>
      <c r="D1008" s="10">
        <v>25.195</v>
      </c>
      <c r="E1008">
        <f t="shared" si="48"/>
        <v>5</v>
      </c>
      <c r="F1008">
        <f t="shared" si="49"/>
        <v>1</v>
      </c>
      <c r="G1008">
        <f t="shared" si="50"/>
        <v>2</v>
      </c>
    </row>
    <row r="1009" spans="1:7" x14ac:dyDescent="0.2">
      <c r="A1009" s="8" t="s">
        <v>1789</v>
      </c>
      <c r="B1009" s="1">
        <v>41313</v>
      </c>
      <c r="C1009">
        <v>1</v>
      </c>
      <c r="D1009" s="10">
        <v>43.99</v>
      </c>
      <c r="E1009">
        <f t="shared" si="48"/>
        <v>1</v>
      </c>
      <c r="F1009">
        <f t="shared" si="49"/>
        <v>1</v>
      </c>
      <c r="G1009">
        <f t="shared" si="50"/>
        <v>2</v>
      </c>
    </row>
    <row r="1010" spans="1:7" x14ac:dyDescent="0.2">
      <c r="A1010" s="8" t="s">
        <v>753</v>
      </c>
      <c r="B1010" s="1">
        <v>41495</v>
      </c>
      <c r="C1010">
        <v>4</v>
      </c>
      <c r="D1010" s="10">
        <v>47.424999999999997</v>
      </c>
      <c r="E1010">
        <f t="shared" si="48"/>
        <v>3</v>
      </c>
      <c r="F1010">
        <f t="shared" si="49"/>
        <v>2</v>
      </c>
      <c r="G1010">
        <f t="shared" si="50"/>
        <v>2</v>
      </c>
    </row>
    <row r="1011" spans="1:7" x14ac:dyDescent="0.2">
      <c r="A1011" s="8" t="s">
        <v>1790</v>
      </c>
      <c r="B1011" s="1">
        <v>41313</v>
      </c>
      <c r="C1011">
        <v>1</v>
      </c>
      <c r="D1011" s="10">
        <v>39.739999999999995</v>
      </c>
      <c r="E1011">
        <f t="shared" si="48"/>
        <v>1</v>
      </c>
      <c r="F1011">
        <f t="shared" si="49"/>
        <v>1</v>
      </c>
      <c r="G1011">
        <f t="shared" si="50"/>
        <v>2</v>
      </c>
    </row>
    <row r="1012" spans="1:7" x14ac:dyDescent="0.2">
      <c r="A1012" s="8" t="s">
        <v>26</v>
      </c>
      <c r="B1012" s="1">
        <v>41770</v>
      </c>
      <c r="C1012">
        <v>25</v>
      </c>
      <c r="D1012" s="10">
        <v>26.475200000000001</v>
      </c>
      <c r="E1012">
        <f t="shared" si="48"/>
        <v>5</v>
      </c>
      <c r="F1012">
        <f t="shared" si="49"/>
        <v>5</v>
      </c>
      <c r="G1012">
        <f t="shared" si="50"/>
        <v>2</v>
      </c>
    </row>
    <row r="1013" spans="1:7" x14ac:dyDescent="0.2">
      <c r="A1013" s="8" t="s">
        <v>171</v>
      </c>
      <c r="B1013" s="1">
        <v>41781</v>
      </c>
      <c r="C1013">
        <v>5</v>
      </c>
      <c r="D1013" s="10">
        <v>58.922000000000004</v>
      </c>
      <c r="E1013">
        <f t="shared" si="48"/>
        <v>5</v>
      </c>
      <c r="F1013">
        <f t="shared" si="49"/>
        <v>2</v>
      </c>
      <c r="G1013">
        <f t="shared" si="50"/>
        <v>3</v>
      </c>
    </row>
    <row r="1014" spans="1:7" x14ac:dyDescent="0.2">
      <c r="A1014" s="8" t="s">
        <v>1791</v>
      </c>
      <c r="B1014" s="1">
        <v>41313</v>
      </c>
      <c r="C1014">
        <v>1</v>
      </c>
      <c r="D1014" s="10">
        <v>20.97</v>
      </c>
      <c r="E1014">
        <f t="shared" si="48"/>
        <v>1</v>
      </c>
      <c r="F1014">
        <f t="shared" si="49"/>
        <v>1</v>
      </c>
      <c r="G1014">
        <f t="shared" si="50"/>
        <v>1</v>
      </c>
    </row>
    <row r="1015" spans="1:7" x14ac:dyDescent="0.2">
      <c r="A1015" s="8" t="s">
        <v>1792</v>
      </c>
      <c r="B1015" s="1">
        <v>41313</v>
      </c>
      <c r="C1015">
        <v>1</v>
      </c>
      <c r="D1015" s="10">
        <v>28.7</v>
      </c>
      <c r="E1015">
        <f t="shared" si="48"/>
        <v>1</v>
      </c>
      <c r="F1015">
        <f t="shared" si="49"/>
        <v>1</v>
      </c>
      <c r="G1015">
        <f t="shared" si="50"/>
        <v>2</v>
      </c>
    </row>
    <row r="1016" spans="1:7" x14ac:dyDescent="0.2">
      <c r="A1016" s="8" t="s">
        <v>801</v>
      </c>
      <c r="B1016" s="1">
        <v>41463</v>
      </c>
      <c r="C1016">
        <v>3</v>
      </c>
      <c r="D1016" s="10">
        <v>44.446666666666665</v>
      </c>
      <c r="E1016">
        <f t="shared" si="48"/>
        <v>3</v>
      </c>
      <c r="F1016">
        <f t="shared" si="49"/>
        <v>2</v>
      </c>
      <c r="G1016">
        <f t="shared" si="50"/>
        <v>2</v>
      </c>
    </row>
    <row r="1017" spans="1:7" x14ac:dyDescent="0.2">
      <c r="A1017" s="8" t="s">
        <v>1793</v>
      </c>
      <c r="B1017" s="1">
        <v>41313</v>
      </c>
      <c r="C1017">
        <v>1</v>
      </c>
      <c r="D1017" s="10">
        <v>30.97</v>
      </c>
      <c r="E1017">
        <f t="shared" si="48"/>
        <v>1</v>
      </c>
      <c r="F1017">
        <f t="shared" si="49"/>
        <v>1</v>
      </c>
      <c r="G1017">
        <f t="shared" si="50"/>
        <v>2</v>
      </c>
    </row>
    <row r="1018" spans="1:7" x14ac:dyDescent="0.2">
      <c r="A1018" s="8" t="s">
        <v>1794</v>
      </c>
      <c r="B1018" s="1">
        <v>41313</v>
      </c>
      <c r="C1018">
        <v>1</v>
      </c>
      <c r="D1018" s="10">
        <v>22.77</v>
      </c>
      <c r="E1018">
        <f t="shared" si="48"/>
        <v>1</v>
      </c>
      <c r="F1018">
        <f t="shared" si="49"/>
        <v>1</v>
      </c>
      <c r="G1018">
        <f t="shared" si="50"/>
        <v>1</v>
      </c>
    </row>
    <row r="1019" spans="1:7" x14ac:dyDescent="0.2">
      <c r="A1019" s="8" t="s">
        <v>1795</v>
      </c>
      <c r="B1019" s="1">
        <v>41313</v>
      </c>
      <c r="C1019">
        <v>1</v>
      </c>
      <c r="D1019" s="10">
        <v>39.67</v>
      </c>
      <c r="E1019">
        <f t="shared" si="48"/>
        <v>1</v>
      </c>
      <c r="F1019">
        <f t="shared" si="49"/>
        <v>1</v>
      </c>
      <c r="G1019">
        <f t="shared" si="50"/>
        <v>2</v>
      </c>
    </row>
    <row r="1020" spans="1:7" x14ac:dyDescent="0.2">
      <c r="A1020" s="8" t="s">
        <v>262</v>
      </c>
      <c r="B1020" s="1">
        <v>41746</v>
      </c>
      <c r="C1020">
        <v>4</v>
      </c>
      <c r="D1020" s="10">
        <v>45.050000000000004</v>
      </c>
      <c r="E1020">
        <f t="shared" si="48"/>
        <v>5</v>
      </c>
      <c r="F1020">
        <f t="shared" si="49"/>
        <v>2</v>
      </c>
      <c r="G1020">
        <f t="shared" si="50"/>
        <v>2</v>
      </c>
    </row>
    <row r="1021" spans="1:7" x14ac:dyDescent="0.2">
      <c r="A1021" s="8" t="s">
        <v>1796</v>
      </c>
      <c r="B1021" s="1">
        <v>41313</v>
      </c>
      <c r="C1021">
        <v>1</v>
      </c>
      <c r="D1021" s="10">
        <v>26.96</v>
      </c>
      <c r="E1021">
        <f t="shared" si="48"/>
        <v>1</v>
      </c>
      <c r="F1021">
        <f t="shared" si="49"/>
        <v>1</v>
      </c>
      <c r="G1021">
        <f t="shared" si="50"/>
        <v>2</v>
      </c>
    </row>
    <row r="1022" spans="1:7" x14ac:dyDescent="0.2">
      <c r="A1022" s="8" t="s">
        <v>1797</v>
      </c>
      <c r="B1022" s="1">
        <v>41313</v>
      </c>
      <c r="C1022">
        <v>1</v>
      </c>
      <c r="D1022" s="10">
        <v>28.99</v>
      </c>
      <c r="E1022">
        <f t="shared" si="48"/>
        <v>1</v>
      </c>
      <c r="F1022">
        <f t="shared" si="49"/>
        <v>1</v>
      </c>
      <c r="G1022">
        <f t="shared" si="50"/>
        <v>2</v>
      </c>
    </row>
    <row r="1023" spans="1:7" x14ac:dyDescent="0.2">
      <c r="A1023" s="8" t="s">
        <v>656</v>
      </c>
      <c r="B1023" s="1">
        <v>41569</v>
      </c>
      <c r="C1023">
        <v>2</v>
      </c>
      <c r="D1023" s="10">
        <v>28.72</v>
      </c>
      <c r="E1023">
        <f t="shared" si="48"/>
        <v>3</v>
      </c>
      <c r="F1023">
        <f t="shared" si="49"/>
        <v>1</v>
      </c>
      <c r="G1023">
        <f t="shared" si="50"/>
        <v>2</v>
      </c>
    </row>
    <row r="1024" spans="1:7" x14ac:dyDescent="0.2">
      <c r="A1024" s="8" t="s">
        <v>1798</v>
      </c>
      <c r="B1024" s="1">
        <v>41313</v>
      </c>
      <c r="C1024">
        <v>1</v>
      </c>
      <c r="D1024" s="10">
        <v>54.99</v>
      </c>
      <c r="E1024">
        <f t="shared" si="48"/>
        <v>1</v>
      </c>
      <c r="F1024">
        <f t="shared" si="49"/>
        <v>1</v>
      </c>
      <c r="G1024">
        <f t="shared" si="50"/>
        <v>3</v>
      </c>
    </row>
    <row r="1025" spans="1:7" x14ac:dyDescent="0.2">
      <c r="A1025" s="8" t="s">
        <v>1799</v>
      </c>
      <c r="B1025" s="1">
        <v>41313</v>
      </c>
      <c r="C1025">
        <v>1</v>
      </c>
      <c r="D1025" s="10">
        <v>22.77</v>
      </c>
      <c r="E1025">
        <f t="shared" si="48"/>
        <v>1</v>
      </c>
      <c r="F1025">
        <f t="shared" si="49"/>
        <v>1</v>
      </c>
      <c r="G1025">
        <f t="shared" si="50"/>
        <v>1</v>
      </c>
    </row>
    <row r="1026" spans="1:7" x14ac:dyDescent="0.2">
      <c r="A1026" s="8" t="s">
        <v>1800</v>
      </c>
      <c r="B1026" s="1">
        <v>41313</v>
      </c>
      <c r="C1026">
        <v>1</v>
      </c>
      <c r="D1026" s="10">
        <v>164.16</v>
      </c>
      <c r="E1026">
        <f t="shared" si="48"/>
        <v>1</v>
      </c>
      <c r="F1026">
        <f t="shared" si="49"/>
        <v>1</v>
      </c>
      <c r="G1026">
        <f t="shared" si="50"/>
        <v>5</v>
      </c>
    </row>
    <row r="1027" spans="1:7" x14ac:dyDescent="0.2">
      <c r="A1027" s="8" t="s">
        <v>1801</v>
      </c>
      <c r="B1027" s="1">
        <v>41313</v>
      </c>
      <c r="C1027">
        <v>1</v>
      </c>
      <c r="D1027" s="10">
        <v>23.97</v>
      </c>
      <c r="E1027">
        <f t="shared" si="48"/>
        <v>1</v>
      </c>
      <c r="F1027">
        <f t="shared" si="49"/>
        <v>1</v>
      </c>
      <c r="G1027">
        <f t="shared" si="50"/>
        <v>1</v>
      </c>
    </row>
    <row r="1028" spans="1:7" x14ac:dyDescent="0.2">
      <c r="A1028" s="8" t="s">
        <v>51</v>
      </c>
      <c r="B1028" s="1">
        <v>41808</v>
      </c>
      <c r="C1028">
        <v>4</v>
      </c>
      <c r="D1028" s="10">
        <v>33.737499999999997</v>
      </c>
      <c r="E1028">
        <f t="shared" si="48"/>
        <v>5</v>
      </c>
      <c r="F1028">
        <f t="shared" si="49"/>
        <v>2</v>
      </c>
      <c r="G1028">
        <f t="shared" si="50"/>
        <v>2</v>
      </c>
    </row>
    <row r="1029" spans="1:7" x14ac:dyDescent="0.2">
      <c r="A1029" s="8" t="s">
        <v>1802</v>
      </c>
      <c r="B1029" s="1">
        <v>41313</v>
      </c>
      <c r="C1029">
        <v>1</v>
      </c>
      <c r="D1029" s="10">
        <v>25.369999999999997</v>
      </c>
      <c r="E1029">
        <f t="shared" ref="E1029:E1092" si="51">VLOOKUP(B1029,$K$5:$L$9,2)</f>
        <v>1</v>
      </c>
      <c r="F1029">
        <f t="shared" ref="F1029:F1092" si="52">VLOOKUP(C1029,$N$5:$O$9,2)</f>
        <v>1</v>
      </c>
      <c r="G1029">
        <f t="shared" ref="G1029:G1092" si="53">VLOOKUP(D1029,$Q$5:$R$9,2)</f>
        <v>2</v>
      </c>
    </row>
    <row r="1030" spans="1:7" x14ac:dyDescent="0.2">
      <c r="A1030" s="8" t="s">
        <v>1803</v>
      </c>
      <c r="B1030" s="1">
        <v>41313</v>
      </c>
      <c r="C1030">
        <v>1</v>
      </c>
      <c r="D1030" s="10">
        <v>28.9</v>
      </c>
      <c r="E1030">
        <f t="shared" si="51"/>
        <v>1</v>
      </c>
      <c r="F1030">
        <f t="shared" si="52"/>
        <v>1</v>
      </c>
      <c r="G1030">
        <f t="shared" si="53"/>
        <v>2</v>
      </c>
    </row>
    <row r="1031" spans="1:7" x14ac:dyDescent="0.2">
      <c r="A1031" s="8" t="s">
        <v>1804</v>
      </c>
      <c r="B1031" s="1">
        <v>41313</v>
      </c>
      <c r="C1031">
        <v>1</v>
      </c>
      <c r="D1031" s="10">
        <v>31.99</v>
      </c>
      <c r="E1031">
        <f t="shared" si="51"/>
        <v>1</v>
      </c>
      <c r="F1031">
        <f t="shared" si="52"/>
        <v>1</v>
      </c>
      <c r="G1031">
        <f t="shared" si="53"/>
        <v>2</v>
      </c>
    </row>
    <row r="1032" spans="1:7" x14ac:dyDescent="0.2">
      <c r="A1032" s="8" t="s">
        <v>486</v>
      </c>
      <c r="B1032" s="1">
        <v>41662</v>
      </c>
      <c r="C1032">
        <v>8</v>
      </c>
      <c r="D1032" s="10">
        <v>39.324999999999996</v>
      </c>
      <c r="E1032">
        <f t="shared" si="51"/>
        <v>4</v>
      </c>
      <c r="F1032">
        <f t="shared" si="52"/>
        <v>3</v>
      </c>
      <c r="G1032">
        <f t="shared" si="53"/>
        <v>2</v>
      </c>
    </row>
    <row r="1033" spans="1:7" x14ac:dyDescent="0.2">
      <c r="A1033" s="8" t="s">
        <v>786</v>
      </c>
      <c r="B1033" s="1">
        <v>41476</v>
      </c>
      <c r="C1033">
        <v>2</v>
      </c>
      <c r="D1033" s="10">
        <v>45.634999999999998</v>
      </c>
      <c r="E1033">
        <f t="shared" si="51"/>
        <v>3</v>
      </c>
      <c r="F1033">
        <f t="shared" si="52"/>
        <v>1</v>
      </c>
      <c r="G1033">
        <f t="shared" si="53"/>
        <v>2</v>
      </c>
    </row>
    <row r="1034" spans="1:7" x14ac:dyDescent="0.2">
      <c r="A1034" s="8" t="s">
        <v>951</v>
      </c>
      <c r="B1034" s="1">
        <v>41375</v>
      </c>
      <c r="C1034">
        <v>2</v>
      </c>
      <c r="D1034" s="10">
        <v>36.644999999999996</v>
      </c>
      <c r="E1034">
        <f t="shared" si="51"/>
        <v>2</v>
      </c>
      <c r="F1034">
        <f t="shared" si="52"/>
        <v>1</v>
      </c>
      <c r="G1034">
        <f t="shared" si="53"/>
        <v>2</v>
      </c>
    </row>
    <row r="1035" spans="1:7" x14ac:dyDescent="0.2">
      <c r="A1035" s="8" t="s">
        <v>1770</v>
      </c>
      <c r="B1035" s="1">
        <v>41314</v>
      </c>
      <c r="C1035">
        <v>1</v>
      </c>
      <c r="D1035" s="10">
        <v>22.77</v>
      </c>
      <c r="E1035">
        <f t="shared" si="51"/>
        <v>1</v>
      </c>
      <c r="F1035">
        <f t="shared" si="52"/>
        <v>1</v>
      </c>
      <c r="G1035">
        <f t="shared" si="53"/>
        <v>1</v>
      </c>
    </row>
    <row r="1036" spans="1:7" x14ac:dyDescent="0.2">
      <c r="A1036" s="8" t="s">
        <v>572</v>
      </c>
      <c r="B1036" s="1">
        <v>41614</v>
      </c>
      <c r="C1036">
        <v>2</v>
      </c>
      <c r="D1036" s="10">
        <v>95.564999999999998</v>
      </c>
      <c r="E1036">
        <f t="shared" si="51"/>
        <v>4</v>
      </c>
      <c r="F1036">
        <f t="shared" si="52"/>
        <v>1</v>
      </c>
      <c r="G1036">
        <f t="shared" si="53"/>
        <v>4</v>
      </c>
    </row>
    <row r="1037" spans="1:7" x14ac:dyDescent="0.2">
      <c r="A1037" s="8" t="s">
        <v>861</v>
      </c>
      <c r="B1037" s="1">
        <v>41440</v>
      </c>
      <c r="C1037">
        <v>4</v>
      </c>
      <c r="D1037" s="10">
        <v>25.317499999999999</v>
      </c>
      <c r="E1037">
        <f t="shared" si="51"/>
        <v>2</v>
      </c>
      <c r="F1037">
        <f t="shared" si="52"/>
        <v>2</v>
      </c>
      <c r="G1037">
        <f t="shared" si="53"/>
        <v>2</v>
      </c>
    </row>
    <row r="1038" spans="1:7" x14ac:dyDescent="0.2">
      <c r="A1038" s="8" t="s">
        <v>1771</v>
      </c>
      <c r="B1038" s="1">
        <v>41314</v>
      </c>
      <c r="C1038">
        <v>1</v>
      </c>
      <c r="D1038" s="10">
        <v>23.490000000000002</v>
      </c>
      <c r="E1038">
        <f t="shared" si="51"/>
        <v>1</v>
      </c>
      <c r="F1038">
        <f t="shared" si="52"/>
        <v>1</v>
      </c>
      <c r="G1038">
        <f t="shared" si="53"/>
        <v>1</v>
      </c>
    </row>
    <row r="1039" spans="1:7" x14ac:dyDescent="0.2">
      <c r="A1039" s="8" t="s">
        <v>686</v>
      </c>
      <c r="B1039" s="1">
        <v>41547</v>
      </c>
      <c r="C1039">
        <v>2</v>
      </c>
      <c r="D1039" s="10">
        <v>27.13</v>
      </c>
      <c r="E1039">
        <f t="shared" si="51"/>
        <v>3</v>
      </c>
      <c r="F1039">
        <f t="shared" si="52"/>
        <v>1</v>
      </c>
      <c r="G1039">
        <f t="shared" si="53"/>
        <v>2</v>
      </c>
    </row>
    <row r="1040" spans="1:7" x14ac:dyDescent="0.2">
      <c r="A1040" s="8" t="s">
        <v>1772</v>
      </c>
      <c r="B1040" s="1">
        <v>41314</v>
      </c>
      <c r="C1040">
        <v>1</v>
      </c>
      <c r="D1040" s="10">
        <v>20.990000000000002</v>
      </c>
      <c r="E1040">
        <f t="shared" si="51"/>
        <v>1</v>
      </c>
      <c r="F1040">
        <f t="shared" si="52"/>
        <v>1</v>
      </c>
      <c r="G1040">
        <f t="shared" si="53"/>
        <v>1</v>
      </c>
    </row>
    <row r="1041" spans="1:7" x14ac:dyDescent="0.2">
      <c r="A1041" s="8" t="s">
        <v>1697</v>
      </c>
      <c r="B1041" s="1">
        <v>41318</v>
      </c>
      <c r="C1041">
        <v>2</v>
      </c>
      <c r="D1041" s="10">
        <v>99.004999999999995</v>
      </c>
      <c r="E1041">
        <f t="shared" si="51"/>
        <v>1</v>
      </c>
      <c r="F1041">
        <f t="shared" si="52"/>
        <v>1</v>
      </c>
      <c r="G1041">
        <f t="shared" si="53"/>
        <v>4</v>
      </c>
    </row>
    <row r="1042" spans="1:7" x14ac:dyDescent="0.2">
      <c r="A1042" s="8" t="s">
        <v>1773</v>
      </c>
      <c r="B1042" s="1">
        <v>41314</v>
      </c>
      <c r="C1042">
        <v>1</v>
      </c>
      <c r="D1042" s="10">
        <v>61.88</v>
      </c>
      <c r="E1042">
        <f t="shared" si="51"/>
        <v>1</v>
      </c>
      <c r="F1042">
        <f t="shared" si="52"/>
        <v>1</v>
      </c>
      <c r="G1042">
        <f t="shared" si="53"/>
        <v>3</v>
      </c>
    </row>
    <row r="1043" spans="1:7" x14ac:dyDescent="0.2">
      <c r="A1043" s="8" t="s">
        <v>1774</v>
      </c>
      <c r="B1043" s="1">
        <v>41314</v>
      </c>
      <c r="C1043">
        <v>1</v>
      </c>
      <c r="D1043" s="10">
        <v>55.7</v>
      </c>
      <c r="E1043">
        <f t="shared" si="51"/>
        <v>1</v>
      </c>
      <c r="F1043">
        <f t="shared" si="52"/>
        <v>1</v>
      </c>
      <c r="G1043">
        <f t="shared" si="53"/>
        <v>3</v>
      </c>
    </row>
    <row r="1044" spans="1:7" x14ac:dyDescent="0.2">
      <c r="A1044" s="8" t="s">
        <v>1775</v>
      </c>
      <c r="B1044" s="1">
        <v>41314</v>
      </c>
      <c r="C1044">
        <v>1</v>
      </c>
      <c r="D1044" s="10">
        <v>20.97</v>
      </c>
      <c r="E1044">
        <f t="shared" si="51"/>
        <v>1</v>
      </c>
      <c r="F1044">
        <f t="shared" si="52"/>
        <v>1</v>
      </c>
      <c r="G1044">
        <f t="shared" si="53"/>
        <v>1</v>
      </c>
    </row>
    <row r="1045" spans="1:7" x14ac:dyDescent="0.2">
      <c r="A1045" s="8" t="s">
        <v>1776</v>
      </c>
      <c r="B1045" s="1">
        <v>41314</v>
      </c>
      <c r="C1045">
        <v>1</v>
      </c>
      <c r="D1045" s="10">
        <v>26.36</v>
      </c>
      <c r="E1045">
        <f t="shared" si="51"/>
        <v>1</v>
      </c>
      <c r="F1045">
        <f t="shared" si="52"/>
        <v>1</v>
      </c>
      <c r="G1045">
        <f t="shared" si="53"/>
        <v>2</v>
      </c>
    </row>
    <row r="1046" spans="1:7" x14ac:dyDescent="0.2">
      <c r="A1046" s="8" t="s">
        <v>612</v>
      </c>
      <c r="B1046" s="1">
        <v>41592</v>
      </c>
      <c r="C1046">
        <v>7</v>
      </c>
      <c r="D1046" s="10">
        <v>38.018571428571427</v>
      </c>
      <c r="E1046">
        <f t="shared" si="51"/>
        <v>4</v>
      </c>
      <c r="F1046">
        <f t="shared" si="52"/>
        <v>3</v>
      </c>
      <c r="G1046">
        <f t="shared" si="53"/>
        <v>2</v>
      </c>
    </row>
    <row r="1047" spans="1:7" x14ac:dyDescent="0.2">
      <c r="A1047" s="8" t="s">
        <v>84</v>
      </c>
      <c r="B1047" s="1">
        <v>41801</v>
      </c>
      <c r="C1047">
        <v>5</v>
      </c>
      <c r="D1047" s="10">
        <v>62.242000000000004</v>
      </c>
      <c r="E1047">
        <f t="shared" si="51"/>
        <v>5</v>
      </c>
      <c r="F1047">
        <f t="shared" si="52"/>
        <v>2</v>
      </c>
      <c r="G1047">
        <f t="shared" si="53"/>
        <v>3</v>
      </c>
    </row>
    <row r="1048" spans="1:7" x14ac:dyDescent="0.2">
      <c r="A1048" s="8" t="s">
        <v>1777</v>
      </c>
      <c r="B1048" s="1">
        <v>41314</v>
      </c>
      <c r="C1048">
        <v>1</v>
      </c>
      <c r="D1048" s="10">
        <v>72.47</v>
      </c>
      <c r="E1048">
        <f t="shared" si="51"/>
        <v>1</v>
      </c>
      <c r="F1048">
        <f t="shared" si="52"/>
        <v>1</v>
      </c>
      <c r="G1048">
        <f t="shared" si="53"/>
        <v>3</v>
      </c>
    </row>
    <row r="1049" spans="1:7" x14ac:dyDescent="0.2">
      <c r="A1049" s="8" t="s">
        <v>414</v>
      </c>
      <c r="B1049" s="1">
        <v>41696</v>
      </c>
      <c r="C1049">
        <v>4</v>
      </c>
      <c r="D1049" s="10">
        <v>26.954999999999998</v>
      </c>
      <c r="E1049">
        <f t="shared" si="51"/>
        <v>5</v>
      </c>
      <c r="F1049">
        <f t="shared" si="52"/>
        <v>2</v>
      </c>
      <c r="G1049">
        <f t="shared" si="53"/>
        <v>2</v>
      </c>
    </row>
    <row r="1050" spans="1:7" x14ac:dyDescent="0.2">
      <c r="A1050" s="8" t="s">
        <v>1778</v>
      </c>
      <c r="B1050" s="1">
        <v>41314</v>
      </c>
      <c r="C1050">
        <v>1</v>
      </c>
      <c r="D1050" s="10">
        <v>39.989999999999995</v>
      </c>
      <c r="E1050">
        <f t="shared" si="51"/>
        <v>1</v>
      </c>
      <c r="F1050">
        <f t="shared" si="52"/>
        <v>1</v>
      </c>
      <c r="G1050">
        <f t="shared" si="53"/>
        <v>2</v>
      </c>
    </row>
    <row r="1051" spans="1:7" x14ac:dyDescent="0.2">
      <c r="A1051" s="8" t="s">
        <v>12</v>
      </c>
      <c r="B1051" s="1">
        <v>41817</v>
      </c>
      <c r="C1051">
        <v>11</v>
      </c>
      <c r="D1051" s="10">
        <v>53.556363636363649</v>
      </c>
      <c r="E1051">
        <f t="shared" si="51"/>
        <v>5</v>
      </c>
      <c r="F1051">
        <f t="shared" si="52"/>
        <v>4</v>
      </c>
      <c r="G1051">
        <f t="shared" si="53"/>
        <v>3</v>
      </c>
    </row>
    <row r="1052" spans="1:7" x14ac:dyDescent="0.2">
      <c r="A1052" s="8" t="s">
        <v>1779</v>
      </c>
      <c r="B1052" s="1">
        <v>41314</v>
      </c>
      <c r="C1052">
        <v>1</v>
      </c>
      <c r="D1052" s="10">
        <v>53.9</v>
      </c>
      <c r="E1052">
        <f t="shared" si="51"/>
        <v>1</v>
      </c>
      <c r="F1052">
        <f t="shared" si="52"/>
        <v>1</v>
      </c>
      <c r="G1052">
        <f t="shared" si="53"/>
        <v>3</v>
      </c>
    </row>
    <row r="1053" spans="1:7" x14ac:dyDescent="0.2">
      <c r="A1053" s="8" t="s">
        <v>498</v>
      </c>
      <c r="B1053" s="1">
        <v>41653</v>
      </c>
      <c r="C1053">
        <v>6</v>
      </c>
      <c r="D1053" s="10">
        <v>65.553333333333342</v>
      </c>
      <c r="E1053">
        <f t="shared" si="51"/>
        <v>4</v>
      </c>
      <c r="F1053">
        <f t="shared" si="52"/>
        <v>3</v>
      </c>
      <c r="G1053">
        <f t="shared" si="53"/>
        <v>3</v>
      </c>
    </row>
    <row r="1054" spans="1:7" x14ac:dyDescent="0.2">
      <c r="A1054" s="8" t="s">
        <v>1747</v>
      </c>
      <c r="B1054" s="1">
        <v>41315</v>
      </c>
      <c r="C1054">
        <v>2</v>
      </c>
      <c r="D1054" s="10">
        <v>92.325000000000003</v>
      </c>
      <c r="E1054">
        <f t="shared" si="51"/>
        <v>1</v>
      </c>
      <c r="F1054">
        <f t="shared" si="52"/>
        <v>1</v>
      </c>
      <c r="G1054">
        <f t="shared" si="53"/>
        <v>4</v>
      </c>
    </row>
    <row r="1055" spans="1:7" x14ac:dyDescent="0.2">
      <c r="A1055" s="8" t="s">
        <v>1780</v>
      </c>
      <c r="B1055" s="1">
        <v>41314</v>
      </c>
      <c r="C1055">
        <v>1</v>
      </c>
      <c r="D1055" s="10">
        <v>68.59</v>
      </c>
      <c r="E1055">
        <f t="shared" si="51"/>
        <v>1</v>
      </c>
      <c r="F1055">
        <f t="shared" si="52"/>
        <v>1</v>
      </c>
      <c r="G1055">
        <f t="shared" si="53"/>
        <v>3</v>
      </c>
    </row>
    <row r="1056" spans="1:7" x14ac:dyDescent="0.2">
      <c r="A1056" s="8" t="s">
        <v>1781</v>
      </c>
      <c r="B1056" s="1">
        <v>41314</v>
      </c>
      <c r="C1056">
        <v>1</v>
      </c>
      <c r="D1056" s="10">
        <v>20.77</v>
      </c>
      <c r="E1056">
        <f t="shared" si="51"/>
        <v>1</v>
      </c>
      <c r="F1056">
        <f t="shared" si="52"/>
        <v>1</v>
      </c>
      <c r="G1056">
        <f t="shared" si="53"/>
        <v>1</v>
      </c>
    </row>
    <row r="1057" spans="1:7" x14ac:dyDescent="0.2">
      <c r="A1057" s="8" t="s">
        <v>905</v>
      </c>
      <c r="B1057" s="1">
        <v>41406</v>
      </c>
      <c r="C1057">
        <v>4</v>
      </c>
      <c r="D1057" s="10">
        <v>35.347500000000004</v>
      </c>
      <c r="E1057">
        <f t="shared" si="51"/>
        <v>2</v>
      </c>
      <c r="F1057">
        <f t="shared" si="52"/>
        <v>2</v>
      </c>
      <c r="G1057">
        <f t="shared" si="53"/>
        <v>2</v>
      </c>
    </row>
    <row r="1058" spans="1:7" x14ac:dyDescent="0.2">
      <c r="A1058" s="8" t="s">
        <v>1782</v>
      </c>
      <c r="B1058" s="1">
        <v>41314</v>
      </c>
      <c r="C1058">
        <v>1</v>
      </c>
      <c r="D1058" s="10">
        <v>24.97</v>
      </c>
      <c r="E1058">
        <f t="shared" si="51"/>
        <v>1</v>
      </c>
      <c r="F1058">
        <f t="shared" si="52"/>
        <v>1</v>
      </c>
      <c r="G1058">
        <f t="shared" si="53"/>
        <v>1</v>
      </c>
    </row>
    <row r="1059" spans="1:7" x14ac:dyDescent="0.2">
      <c r="A1059" s="8" t="s">
        <v>1783</v>
      </c>
      <c r="B1059" s="1">
        <v>41314</v>
      </c>
      <c r="C1059">
        <v>1</v>
      </c>
      <c r="D1059" s="10">
        <v>97.6</v>
      </c>
      <c r="E1059">
        <f t="shared" si="51"/>
        <v>1</v>
      </c>
      <c r="F1059">
        <f t="shared" si="52"/>
        <v>1</v>
      </c>
      <c r="G1059">
        <f t="shared" si="53"/>
        <v>4</v>
      </c>
    </row>
    <row r="1060" spans="1:7" x14ac:dyDescent="0.2">
      <c r="A1060" s="8" t="s">
        <v>1784</v>
      </c>
      <c r="B1060" s="1">
        <v>41314</v>
      </c>
      <c r="C1060">
        <v>1</v>
      </c>
      <c r="D1060" s="10">
        <v>38.94</v>
      </c>
      <c r="E1060">
        <f t="shared" si="51"/>
        <v>1</v>
      </c>
      <c r="F1060">
        <f t="shared" si="52"/>
        <v>1</v>
      </c>
      <c r="G1060">
        <f t="shared" si="53"/>
        <v>2</v>
      </c>
    </row>
    <row r="1061" spans="1:7" x14ac:dyDescent="0.2">
      <c r="A1061" s="8" t="s">
        <v>1785</v>
      </c>
      <c r="B1061" s="1">
        <v>41314</v>
      </c>
      <c r="C1061">
        <v>1</v>
      </c>
      <c r="D1061" s="10">
        <v>31.99</v>
      </c>
      <c r="E1061">
        <f t="shared" si="51"/>
        <v>1</v>
      </c>
      <c r="F1061">
        <f t="shared" si="52"/>
        <v>1</v>
      </c>
      <c r="G1061">
        <f t="shared" si="53"/>
        <v>2</v>
      </c>
    </row>
    <row r="1062" spans="1:7" x14ac:dyDescent="0.2">
      <c r="A1062" s="8" t="s">
        <v>1748</v>
      </c>
      <c r="B1062" s="1">
        <v>41315</v>
      </c>
      <c r="C1062">
        <v>1</v>
      </c>
      <c r="D1062" s="10">
        <v>101.56</v>
      </c>
      <c r="E1062">
        <f t="shared" si="51"/>
        <v>1</v>
      </c>
      <c r="F1062">
        <f t="shared" si="52"/>
        <v>1</v>
      </c>
      <c r="G1062">
        <f t="shared" si="53"/>
        <v>5</v>
      </c>
    </row>
    <row r="1063" spans="1:7" x14ac:dyDescent="0.2">
      <c r="A1063" s="8" t="s">
        <v>1749</v>
      </c>
      <c r="B1063" s="1">
        <v>41315</v>
      </c>
      <c r="C1063">
        <v>1</v>
      </c>
      <c r="D1063" s="10">
        <v>25.369999999999997</v>
      </c>
      <c r="E1063">
        <f t="shared" si="51"/>
        <v>1</v>
      </c>
      <c r="F1063">
        <f t="shared" si="52"/>
        <v>1</v>
      </c>
      <c r="G1063">
        <f t="shared" si="53"/>
        <v>2</v>
      </c>
    </row>
    <row r="1064" spans="1:7" x14ac:dyDescent="0.2">
      <c r="A1064" s="8" t="s">
        <v>1750</v>
      </c>
      <c r="B1064" s="1">
        <v>41315</v>
      </c>
      <c r="C1064">
        <v>1</v>
      </c>
      <c r="D1064" s="10">
        <v>50.75</v>
      </c>
      <c r="E1064">
        <f t="shared" si="51"/>
        <v>1</v>
      </c>
      <c r="F1064">
        <f t="shared" si="52"/>
        <v>1</v>
      </c>
      <c r="G1064">
        <f t="shared" si="53"/>
        <v>3</v>
      </c>
    </row>
    <row r="1065" spans="1:7" x14ac:dyDescent="0.2">
      <c r="A1065" s="8" t="s">
        <v>1751</v>
      </c>
      <c r="B1065" s="1">
        <v>41315</v>
      </c>
      <c r="C1065">
        <v>1</v>
      </c>
      <c r="D1065" s="10">
        <v>68.900000000000006</v>
      </c>
      <c r="E1065">
        <f t="shared" si="51"/>
        <v>1</v>
      </c>
      <c r="F1065">
        <f t="shared" si="52"/>
        <v>1</v>
      </c>
      <c r="G1065">
        <f t="shared" si="53"/>
        <v>3</v>
      </c>
    </row>
    <row r="1066" spans="1:7" x14ac:dyDescent="0.2">
      <c r="A1066" s="8" t="s">
        <v>1253</v>
      </c>
      <c r="B1066" s="1">
        <v>41343</v>
      </c>
      <c r="C1066">
        <v>3</v>
      </c>
      <c r="D1066" s="10">
        <v>27.576666666666664</v>
      </c>
      <c r="E1066">
        <f t="shared" si="51"/>
        <v>1</v>
      </c>
      <c r="F1066">
        <f t="shared" si="52"/>
        <v>2</v>
      </c>
      <c r="G1066">
        <f t="shared" si="53"/>
        <v>2</v>
      </c>
    </row>
    <row r="1067" spans="1:7" x14ac:dyDescent="0.2">
      <c r="A1067" s="8" t="s">
        <v>1752</v>
      </c>
      <c r="B1067" s="1">
        <v>41315</v>
      </c>
      <c r="C1067">
        <v>1</v>
      </c>
      <c r="D1067" s="10">
        <v>32.760000000000005</v>
      </c>
      <c r="E1067">
        <f t="shared" si="51"/>
        <v>1</v>
      </c>
      <c r="F1067">
        <f t="shared" si="52"/>
        <v>1</v>
      </c>
      <c r="G1067">
        <f t="shared" si="53"/>
        <v>2</v>
      </c>
    </row>
    <row r="1068" spans="1:7" x14ac:dyDescent="0.2">
      <c r="A1068" s="8" t="s">
        <v>1753</v>
      </c>
      <c r="B1068" s="1">
        <v>41315</v>
      </c>
      <c r="C1068">
        <v>1</v>
      </c>
      <c r="D1068" s="10">
        <v>38.730000000000004</v>
      </c>
      <c r="E1068">
        <f t="shared" si="51"/>
        <v>1</v>
      </c>
      <c r="F1068">
        <f t="shared" si="52"/>
        <v>1</v>
      </c>
      <c r="G1068">
        <f t="shared" si="53"/>
        <v>2</v>
      </c>
    </row>
    <row r="1069" spans="1:7" x14ac:dyDescent="0.2">
      <c r="A1069" s="8" t="s">
        <v>1754</v>
      </c>
      <c r="B1069" s="1">
        <v>41315</v>
      </c>
      <c r="C1069">
        <v>1</v>
      </c>
      <c r="D1069" s="10">
        <v>26.36</v>
      </c>
      <c r="E1069">
        <f t="shared" si="51"/>
        <v>1</v>
      </c>
      <c r="F1069">
        <f t="shared" si="52"/>
        <v>1</v>
      </c>
      <c r="G1069">
        <f t="shared" si="53"/>
        <v>2</v>
      </c>
    </row>
    <row r="1070" spans="1:7" x14ac:dyDescent="0.2">
      <c r="A1070" s="8" t="s">
        <v>297</v>
      </c>
      <c r="B1070" s="1">
        <v>41732</v>
      </c>
      <c r="C1070">
        <v>4</v>
      </c>
      <c r="D1070" s="10">
        <v>26.240000000000002</v>
      </c>
      <c r="E1070">
        <f t="shared" si="51"/>
        <v>5</v>
      </c>
      <c r="F1070">
        <f t="shared" si="52"/>
        <v>2</v>
      </c>
      <c r="G1070">
        <f t="shared" si="53"/>
        <v>2</v>
      </c>
    </row>
    <row r="1071" spans="1:7" x14ac:dyDescent="0.2">
      <c r="A1071" s="8" t="s">
        <v>833</v>
      </c>
      <c r="B1071" s="1">
        <v>41450</v>
      </c>
      <c r="C1071">
        <v>4</v>
      </c>
      <c r="D1071" s="10">
        <v>29.805</v>
      </c>
      <c r="E1071">
        <f t="shared" si="51"/>
        <v>2</v>
      </c>
      <c r="F1071">
        <f t="shared" si="52"/>
        <v>2</v>
      </c>
      <c r="G1071">
        <f t="shared" si="53"/>
        <v>2</v>
      </c>
    </row>
    <row r="1072" spans="1:7" x14ac:dyDescent="0.2">
      <c r="A1072" s="8" t="s">
        <v>1755</v>
      </c>
      <c r="B1072" s="1">
        <v>41315</v>
      </c>
      <c r="C1072">
        <v>1</v>
      </c>
      <c r="D1072" s="10">
        <v>26.36</v>
      </c>
      <c r="E1072">
        <f t="shared" si="51"/>
        <v>1</v>
      </c>
      <c r="F1072">
        <f t="shared" si="52"/>
        <v>1</v>
      </c>
      <c r="G1072">
        <f t="shared" si="53"/>
        <v>2</v>
      </c>
    </row>
    <row r="1073" spans="1:7" x14ac:dyDescent="0.2">
      <c r="A1073" s="8" t="s">
        <v>1756</v>
      </c>
      <c r="B1073" s="1">
        <v>41315</v>
      </c>
      <c r="C1073">
        <v>1</v>
      </c>
      <c r="D1073" s="10">
        <v>33.739999999999995</v>
      </c>
      <c r="E1073">
        <f t="shared" si="51"/>
        <v>1</v>
      </c>
      <c r="F1073">
        <f t="shared" si="52"/>
        <v>1</v>
      </c>
      <c r="G1073">
        <f t="shared" si="53"/>
        <v>2</v>
      </c>
    </row>
    <row r="1074" spans="1:7" x14ac:dyDescent="0.2">
      <c r="A1074" s="8" t="s">
        <v>1757</v>
      </c>
      <c r="B1074" s="1">
        <v>41315</v>
      </c>
      <c r="C1074">
        <v>1</v>
      </c>
      <c r="D1074" s="10">
        <v>51.7</v>
      </c>
      <c r="E1074">
        <f t="shared" si="51"/>
        <v>1</v>
      </c>
      <c r="F1074">
        <f t="shared" si="52"/>
        <v>1</v>
      </c>
      <c r="G1074">
        <f t="shared" si="53"/>
        <v>3</v>
      </c>
    </row>
    <row r="1075" spans="1:7" x14ac:dyDescent="0.2">
      <c r="A1075" s="8" t="s">
        <v>1758</v>
      </c>
      <c r="B1075" s="1">
        <v>41315</v>
      </c>
      <c r="C1075">
        <v>1</v>
      </c>
      <c r="D1075" s="10">
        <v>11</v>
      </c>
      <c r="E1075">
        <f t="shared" si="51"/>
        <v>1</v>
      </c>
      <c r="F1075">
        <f t="shared" si="52"/>
        <v>1</v>
      </c>
      <c r="G1075">
        <f t="shared" si="53"/>
        <v>1</v>
      </c>
    </row>
    <row r="1076" spans="1:7" x14ac:dyDescent="0.2">
      <c r="A1076" s="8" t="s">
        <v>182</v>
      </c>
      <c r="B1076" s="1">
        <v>41776</v>
      </c>
      <c r="C1076">
        <v>16</v>
      </c>
      <c r="D1076" s="10">
        <v>112.56500000000001</v>
      </c>
      <c r="E1076">
        <f t="shared" si="51"/>
        <v>5</v>
      </c>
      <c r="F1076">
        <f t="shared" si="52"/>
        <v>5</v>
      </c>
      <c r="G1076">
        <f t="shared" si="53"/>
        <v>5</v>
      </c>
    </row>
    <row r="1077" spans="1:7" x14ac:dyDescent="0.2">
      <c r="A1077" s="8" t="s">
        <v>1759</v>
      </c>
      <c r="B1077" s="1">
        <v>41315</v>
      </c>
      <c r="C1077">
        <v>1</v>
      </c>
      <c r="D1077" s="10">
        <v>24.97</v>
      </c>
      <c r="E1077">
        <f t="shared" si="51"/>
        <v>1</v>
      </c>
      <c r="F1077">
        <f t="shared" si="52"/>
        <v>1</v>
      </c>
      <c r="G1077">
        <f t="shared" si="53"/>
        <v>1</v>
      </c>
    </row>
    <row r="1078" spans="1:7" x14ac:dyDescent="0.2">
      <c r="A1078" s="8" t="s">
        <v>1760</v>
      </c>
      <c r="B1078" s="1">
        <v>41315</v>
      </c>
      <c r="C1078">
        <v>1</v>
      </c>
      <c r="D1078" s="10">
        <v>24.97</v>
      </c>
      <c r="E1078">
        <f t="shared" si="51"/>
        <v>1</v>
      </c>
      <c r="F1078">
        <f t="shared" si="52"/>
        <v>1</v>
      </c>
      <c r="G1078">
        <f t="shared" si="53"/>
        <v>1</v>
      </c>
    </row>
    <row r="1079" spans="1:7" x14ac:dyDescent="0.2">
      <c r="A1079" s="8" t="s">
        <v>1466</v>
      </c>
      <c r="B1079" s="1">
        <v>41331</v>
      </c>
      <c r="C1079">
        <v>3</v>
      </c>
      <c r="D1079" s="10">
        <v>47.146666666666668</v>
      </c>
      <c r="E1079">
        <f t="shared" si="51"/>
        <v>1</v>
      </c>
      <c r="F1079">
        <f t="shared" si="52"/>
        <v>2</v>
      </c>
      <c r="G1079">
        <f t="shared" si="53"/>
        <v>2</v>
      </c>
    </row>
    <row r="1080" spans="1:7" x14ac:dyDescent="0.2">
      <c r="A1080" s="8" t="s">
        <v>1761</v>
      </c>
      <c r="B1080" s="1">
        <v>41315</v>
      </c>
      <c r="C1080">
        <v>1</v>
      </c>
      <c r="D1080" s="10">
        <v>38.299999999999997</v>
      </c>
      <c r="E1080">
        <f t="shared" si="51"/>
        <v>1</v>
      </c>
      <c r="F1080">
        <f t="shared" si="52"/>
        <v>1</v>
      </c>
      <c r="G1080">
        <f t="shared" si="53"/>
        <v>2</v>
      </c>
    </row>
    <row r="1081" spans="1:7" x14ac:dyDescent="0.2">
      <c r="A1081" s="8" t="s">
        <v>849</v>
      </c>
      <c r="B1081" s="1">
        <v>41448</v>
      </c>
      <c r="C1081">
        <v>2</v>
      </c>
      <c r="D1081" s="10">
        <v>29.484999999999999</v>
      </c>
      <c r="E1081">
        <f t="shared" si="51"/>
        <v>2</v>
      </c>
      <c r="F1081">
        <f t="shared" si="52"/>
        <v>1</v>
      </c>
      <c r="G1081">
        <f t="shared" si="53"/>
        <v>2</v>
      </c>
    </row>
    <row r="1082" spans="1:7" x14ac:dyDescent="0.2">
      <c r="A1082" s="8" t="s">
        <v>1762</v>
      </c>
      <c r="B1082" s="1">
        <v>41315</v>
      </c>
      <c r="C1082">
        <v>1</v>
      </c>
      <c r="D1082" s="10">
        <v>37.980000000000004</v>
      </c>
      <c r="E1082">
        <f t="shared" si="51"/>
        <v>1</v>
      </c>
      <c r="F1082">
        <f t="shared" si="52"/>
        <v>1</v>
      </c>
      <c r="G1082">
        <f t="shared" si="53"/>
        <v>2</v>
      </c>
    </row>
    <row r="1083" spans="1:7" x14ac:dyDescent="0.2">
      <c r="A1083" s="8" t="s">
        <v>363</v>
      </c>
      <c r="B1083" s="1">
        <v>41711</v>
      </c>
      <c r="C1083">
        <v>17</v>
      </c>
      <c r="D1083" s="10">
        <v>66.322352941176476</v>
      </c>
      <c r="E1083">
        <f t="shared" si="51"/>
        <v>5</v>
      </c>
      <c r="F1083">
        <f t="shared" si="52"/>
        <v>5</v>
      </c>
      <c r="G1083">
        <f t="shared" si="53"/>
        <v>3</v>
      </c>
    </row>
    <row r="1084" spans="1:7" x14ac:dyDescent="0.2">
      <c r="A1084" s="8" t="s">
        <v>1763</v>
      </c>
      <c r="B1084" s="1">
        <v>41315</v>
      </c>
      <c r="C1084">
        <v>1</v>
      </c>
      <c r="D1084" s="10">
        <v>22.77</v>
      </c>
      <c r="E1084">
        <f t="shared" si="51"/>
        <v>1</v>
      </c>
      <c r="F1084">
        <f t="shared" si="52"/>
        <v>1</v>
      </c>
      <c r="G1084">
        <f t="shared" si="53"/>
        <v>1</v>
      </c>
    </row>
    <row r="1085" spans="1:7" x14ac:dyDescent="0.2">
      <c r="A1085" s="8" t="s">
        <v>1764</v>
      </c>
      <c r="B1085" s="1">
        <v>41315</v>
      </c>
      <c r="C1085">
        <v>1</v>
      </c>
      <c r="D1085" s="10">
        <v>23.97</v>
      </c>
      <c r="E1085">
        <f t="shared" si="51"/>
        <v>1</v>
      </c>
      <c r="F1085">
        <f t="shared" si="52"/>
        <v>1</v>
      </c>
      <c r="G1085">
        <f t="shared" si="53"/>
        <v>1</v>
      </c>
    </row>
    <row r="1086" spans="1:7" x14ac:dyDescent="0.2">
      <c r="A1086" s="8" t="s">
        <v>850</v>
      </c>
      <c r="B1086" s="1">
        <v>41448</v>
      </c>
      <c r="C1086">
        <v>2</v>
      </c>
      <c r="D1086" s="10">
        <v>22.975000000000001</v>
      </c>
      <c r="E1086">
        <f t="shared" si="51"/>
        <v>2</v>
      </c>
      <c r="F1086">
        <f t="shared" si="52"/>
        <v>1</v>
      </c>
      <c r="G1086">
        <f t="shared" si="53"/>
        <v>1</v>
      </c>
    </row>
    <row r="1087" spans="1:7" x14ac:dyDescent="0.2">
      <c r="A1087" s="8" t="s">
        <v>1765</v>
      </c>
      <c r="B1087" s="1">
        <v>41315</v>
      </c>
      <c r="C1087">
        <v>1</v>
      </c>
      <c r="D1087" s="10">
        <v>23.490000000000002</v>
      </c>
      <c r="E1087">
        <f t="shared" si="51"/>
        <v>1</v>
      </c>
      <c r="F1087">
        <f t="shared" si="52"/>
        <v>1</v>
      </c>
      <c r="G1087">
        <f t="shared" si="53"/>
        <v>1</v>
      </c>
    </row>
    <row r="1088" spans="1:7" x14ac:dyDescent="0.2">
      <c r="A1088" s="8" t="s">
        <v>916</v>
      </c>
      <c r="B1088" s="1">
        <v>41399</v>
      </c>
      <c r="C1088">
        <v>4</v>
      </c>
      <c r="D1088" s="10">
        <v>34.167500000000004</v>
      </c>
      <c r="E1088">
        <f t="shared" si="51"/>
        <v>2</v>
      </c>
      <c r="F1088">
        <f t="shared" si="52"/>
        <v>2</v>
      </c>
      <c r="G1088">
        <f t="shared" si="53"/>
        <v>2</v>
      </c>
    </row>
    <row r="1089" spans="1:7" x14ac:dyDescent="0.2">
      <c r="A1089" s="8" t="s">
        <v>1766</v>
      </c>
      <c r="B1089" s="1">
        <v>41315</v>
      </c>
      <c r="C1089">
        <v>1</v>
      </c>
      <c r="D1089" s="10">
        <v>23.490000000000002</v>
      </c>
      <c r="E1089">
        <f t="shared" si="51"/>
        <v>1</v>
      </c>
      <c r="F1089">
        <f t="shared" si="52"/>
        <v>1</v>
      </c>
      <c r="G1089">
        <f t="shared" si="53"/>
        <v>1</v>
      </c>
    </row>
    <row r="1090" spans="1:7" x14ac:dyDescent="0.2">
      <c r="A1090" s="8" t="s">
        <v>734</v>
      </c>
      <c r="B1090" s="1">
        <v>41511</v>
      </c>
      <c r="C1090">
        <v>3</v>
      </c>
      <c r="D1090" s="10">
        <v>38.593333333333334</v>
      </c>
      <c r="E1090">
        <f t="shared" si="51"/>
        <v>3</v>
      </c>
      <c r="F1090">
        <f t="shared" si="52"/>
        <v>2</v>
      </c>
      <c r="G1090">
        <f t="shared" si="53"/>
        <v>2</v>
      </c>
    </row>
    <row r="1091" spans="1:7" x14ac:dyDescent="0.2">
      <c r="A1091" s="8" t="s">
        <v>1767</v>
      </c>
      <c r="B1091" s="1">
        <v>41315</v>
      </c>
      <c r="C1091">
        <v>1</v>
      </c>
      <c r="D1091" s="10">
        <v>48.71</v>
      </c>
      <c r="E1091">
        <f t="shared" si="51"/>
        <v>1</v>
      </c>
      <c r="F1091">
        <f t="shared" si="52"/>
        <v>1</v>
      </c>
      <c r="G1091">
        <f t="shared" si="53"/>
        <v>2</v>
      </c>
    </row>
    <row r="1092" spans="1:7" x14ac:dyDescent="0.2">
      <c r="A1092" s="8" t="s">
        <v>1503</v>
      </c>
      <c r="B1092" s="1">
        <v>41329</v>
      </c>
      <c r="C1092">
        <v>2</v>
      </c>
      <c r="D1092" s="10">
        <v>33.450000000000003</v>
      </c>
      <c r="E1092">
        <f t="shared" si="51"/>
        <v>1</v>
      </c>
      <c r="F1092">
        <f t="shared" si="52"/>
        <v>1</v>
      </c>
      <c r="G1092">
        <f t="shared" si="53"/>
        <v>2</v>
      </c>
    </row>
    <row r="1093" spans="1:7" x14ac:dyDescent="0.2">
      <c r="A1093" s="8" t="s">
        <v>1768</v>
      </c>
      <c r="B1093" s="1">
        <v>41315</v>
      </c>
      <c r="C1093">
        <v>1</v>
      </c>
      <c r="D1093" s="10">
        <v>26.54</v>
      </c>
      <c r="E1093">
        <f t="shared" ref="E1093:E1156" si="54">VLOOKUP(B1093,$K$5:$L$9,2)</f>
        <v>1</v>
      </c>
      <c r="F1093">
        <f t="shared" ref="F1093:F1156" si="55">VLOOKUP(C1093,$N$5:$O$9,2)</f>
        <v>1</v>
      </c>
      <c r="G1093">
        <f t="shared" ref="G1093:G1156" si="56">VLOOKUP(D1093,$Q$5:$R$9,2)</f>
        <v>2</v>
      </c>
    </row>
    <row r="1094" spans="1:7" x14ac:dyDescent="0.2">
      <c r="A1094" s="8" t="s">
        <v>755</v>
      </c>
      <c r="B1094" s="1">
        <v>41490</v>
      </c>
      <c r="C1094">
        <v>5</v>
      </c>
      <c r="D1094" s="10">
        <v>26.494</v>
      </c>
      <c r="E1094">
        <f t="shared" si="54"/>
        <v>3</v>
      </c>
      <c r="F1094">
        <f t="shared" si="55"/>
        <v>2</v>
      </c>
      <c r="G1094">
        <f t="shared" si="56"/>
        <v>2</v>
      </c>
    </row>
    <row r="1095" spans="1:7" x14ac:dyDescent="0.2">
      <c r="A1095" s="8" t="s">
        <v>562</v>
      </c>
      <c r="B1095" s="1">
        <v>41616</v>
      </c>
      <c r="C1095">
        <v>4</v>
      </c>
      <c r="D1095" s="10">
        <v>28.7</v>
      </c>
      <c r="E1095">
        <f t="shared" si="54"/>
        <v>4</v>
      </c>
      <c r="F1095">
        <f t="shared" si="55"/>
        <v>2</v>
      </c>
      <c r="G1095">
        <f t="shared" si="56"/>
        <v>2</v>
      </c>
    </row>
    <row r="1096" spans="1:7" x14ac:dyDescent="0.2">
      <c r="A1096" s="8" t="s">
        <v>996</v>
      </c>
      <c r="B1096" s="1">
        <v>41358</v>
      </c>
      <c r="C1096">
        <v>3</v>
      </c>
      <c r="D1096" s="10">
        <v>28.013333333333332</v>
      </c>
      <c r="E1096">
        <f t="shared" si="54"/>
        <v>1</v>
      </c>
      <c r="F1096">
        <f t="shared" si="55"/>
        <v>2</v>
      </c>
      <c r="G1096">
        <f t="shared" si="56"/>
        <v>2</v>
      </c>
    </row>
    <row r="1097" spans="1:7" x14ac:dyDescent="0.2">
      <c r="A1097" s="8" t="s">
        <v>396</v>
      </c>
      <c r="B1097" s="1">
        <v>41703</v>
      </c>
      <c r="C1097">
        <v>3</v>
      </c>
      <c r="D1097" s="10">
        <v>25.446666666666669</v>
      </c>
      <c r="E1097">
        <f t="shared" si="54"/>
        <v>5</v>
      </c>
      <c r="F1097">
        <f t="shared" si="55"/>
        <v>2</v>
      </c>
      <c r="G1097">
        <f t="shared" si="56"/>
        <v>2</v>
      </c>
    </row>
    <row r="1098" spans="1:7" x14ac:dyDescent="0.2">
      <c r="A1098" s="8" t="s">
        <v>1730</v>
      </c>
      <c r="B1098" s="1">
        <v>41316</v>
      </c>
      <c r="C1098">
        <v>1</v>
      </c>
      <c r="D1098" s="10">
        <v>17.79</v>
      </c>
      <c r="E1098">
        <f t="shared" si="54"/>
        <v>1</v>
      </c>
      <c r="F1098">
        <f t="shared" si="55"/>
        <v>1</v>
      </c>
      <c r="G1098">
        <f t="shared" si="56"/>
        <v>1</v>
      </c>
    </row>
    <row r="1099" spans="1:7" x14ac:dyDescent="0.2">
      <c r="A1099" s="8" t="s">
        <v>199</v>
      </c>
      <c r="B1099" s="1">
        <v>41769</v>
      </c>
      <c r="C1099">
        <v>4</v>
      </c>
      <c r="D1099" s="10">
        <v>202.64249999999998</v>
      </c>
      <c r="E1099">
        <f t="shared" si="54"/>
        <v>5</v>
      </c>
      <c r="F1099">
        <f t="shared" si="55"/>
        <v>2</v>
      </c>
      <c r="G1099">
        <f t="shared" si="56"/>
        <v>5</v>
      </c>
    </row>
    <row r="1100" spans="1:7" x14ac:dyDescent="0.2">
      <c r="A1100" s="8" t="s">
        <v>1731</v>
      </c>
      <c r="B1100" s="1">
        <v>41316</v>
      </c>
      <c r="C1100">
        <v>1</v>
      </c>
      <c r="D1100" s="10">
        <v>61.5</v>
      </c>
      <c r="E1100">
        <f t="shared" si="54"/>
        <v>1</v>
      </c>
      <c r="F1100">
        <f t="shared" si="55"/>
        <v>1</v>
      </c>
      <c r="G1100">
        <f t="shared" si="56"/>
        <v>3</v>
      </c>
    </row>
    <row r="1101" spans="1:7" x14ac:dyDescent="0.2">
      <c r="A1101" s="8" t="s">
        <v>1732</v>
      </c>
      <c r="B1101" s="1">
        <v>41316</v>
      </c>
      <c r="C1101">
        <v>1</v>
      </c>
      <c r="D1101" s="10">
        <v>44.31</v>
      </c>
      <c r="E1101">
        <f t="shared" si="54"/>
        <v>1</v>
      </c>
      <c r="F1101">
        <f t="shared" si="55"/>
        <v>1</v>
      </c>
      <c r="G1101">
        <f t="shared" si="56"/>
        <v>2</v>
      </c>
    </row>
    <row r="1102" spans="1:7" x14ac:dyDescent="0.2">
      <c r="A1102" s="8" t="s">
        <v>1733</v>
      </c>
      <c r="B1102" s="1">
        <v>41316</v>
      </c>
      <c r="C1102">
        <v>1</v>
      </c>
      <c r="D1102" s="10">
        <v>49.33</v>
      </c>
      <c r="E1102">
        <f t="shared" si="54"/>
        <v>1</v>
      </c>
      <c r="F1102">
        <f t="shared" si="55"/>
        <v>1</v>
      </c>
      <c r="G1102">
        <f t="shared" si="56"/>
        <v>2</v>
      </c>
    </row>
    <row r="1103" spans="1:7" x14ac:dyDescent="0.2">
      <c r="A1103" s="8" t="s">
        <v>948</v>
      </c>
      <c r="B1103" s="1">
        <v>41376</v>
      </c>
      <c r="C1103">
        <v>2</v>
      </c>
      <c r="D1103" s="10">
        <v>77.944999999999993</v>
      </c>
      <c r="E1103">
        <f t="shared" si="54"/>
        <v>2</v>
      </c>
      <c r="F1103">
        <f t="shared" si="55"/>
        <v>1</v>
      </c>
      <c r="G1103">
        <f t="shared" si="56"/>
        <v>4</v>
      </c>
    </row>
    <row r="1104" spans="1:7" x14ac:dyDescent="0.2">
      <c r="A1104" s="8" t="s">
        <v>320</v>
      </c>
      <c r="B1104" s="1">
        <v>41724</v>
      </c>
      <c r="C1104">
        <v>5</v>
      </c>
      <c r="D1104" s="10">
        <v>27.488</v>
      </c>
      <c r="E1104">
        <f t="shared" si="54"/>
        <v>5</v>
      </c>
      <c r="F1104">
        <f t="shared" si="55"/>
        <v>2</v>
      </c>
      <c r="G1104">
        <f t="shared" si="56"/>
        <v>2</v>
      </c>
    </row>
    <row r="1105" spans="1:7" x14ac:dyDescent="0.2">
      <c r="A1105" s="8" t="s">
        <v>1734</v>
      </c>
      <c r="B1105" s="1">
        <v>41316</v>
      </c>
      <c r="C1105">
        <v>1</v>
      </c>
      <c r="D1105" s="10">
        <v>23.97</v>
      </c>
      <c r="E1105">
        <f t="shared" si="54"/>
        <v>1</v>
      </c>
      <c r="F1105">
        <f t="shared" si="55"/>
        <v>1</v>
      </c>
      <c r="G1105">
        <f t="shared" si="56"/>
        <v>1</v>
      </c>
    </row>
    <row r="1106" spans="1:7" x14ac:dyDescent="0.2">
      <c r="A1106" s="8" t="s">
        <v>1735</v>
      </c>
      <c r="B1106" s="1">
        <v>41316</v>
      </c>
      <c r="C1106">
        <v>1</v>
      </c>
      <c r="D1106" s="10">
        <v>37.53</v>
      </c>
      <c r="E1106">
        <f t="shared" si="54"/>
        <v>1</v>
      </c>
      <c r="F1106">
        <f t="shared" si="55"/>
        <v>1</v>
      </c>
      <c r="G1106">
        <f t="shared" si="56"/>
        <v>2</v>
      </c>
    </row>
    <row r="1107" spans="1:7" x14ac:dyDescent="0.2">
      <c r="A1107" s="8" t="s">
        <v>230</v>
      </c>
      <c r="B1107" s="1">
        <v>41761</v>
      </c>
      <c r="C1107">
        <v>4</v>
      </c>
      <c r="D1107" s="10">
        <v>24.322500000000005</v>
      </c>
      <c r="E1107">
        <f t="shared" si="54"/>
        <v>5</v>
      </c>
      <c r="F1107">
        <f t="shared" si="55"/>
        <v>2</v>
      </c>
      <c r="G1107">
        <f t="shared" si="56"/>
        <v>1</v>
      </c>
    </row>
    <row r="1108" spans="1:7" x14ac:dyDescent="0.2">
      <c r="A1108" s="8" t="s">
        <v>1634</v>
      </c>
      <c r="B1108" s="1">
        <v>41322</v>
      </c>
      <c r="C1108">
        <v>2</v>
      </c>
      <c r="D1108" s="10">
        <v>67.680000000000007</v>
      </c>
      <c r="E1108">
        <f t="shared" si="54"/>
        <v>1</v>
      </c>
      <c r="F1108">
        <f t="shared" si="55"/>
        <v>1</v>
      </c>
      <c r="G1108">
        <f t="shared" si="56"/>
        <v>3</v>
      </c>
    </row>
    <row r="1109" spans="1:7" x14ac:dyDescent="0.2">
      <c r="A1109" s="8" t="s">
        <v>136</v>
      </c>
      <c r="B1109" s="1">
        <v>41791</v>
      </c>
      <c r="C1109">
        <v>11</v>
      </c>
      <c r="D1109" s="10">
        <v>34.953636363636377</v>
      </c>
      <c r="E1109">
        <f t="shared" si="54"/>
        <v>5</v>
      </c>
      <c r="F1109">
        <f t="shared" si="55"/>
        <v>4</v>
      </c>
      <c r="G1109">
        <f t="shared" si="56"/>
        <v>2</v>
      </c>
    </row>
    <row r="1110" spans="1:7" x14ac:dyDescent="0.2">
      <c r="A1110" s="8" t="s">
        <v>1736</v>
      </c>
      <c r="B1110" s="1">
        <v>41316</v>
      </c>
      <c r="C1110">
        <v>1</v>
      </c>
      <c r="D1110" s="10">
        <v>26.96</v>
      </c>
      <c r="E1110">
        <f t="shared" si="54"/>
        <v>1</v>
      </c>
      <c r="F1110">
        <f t="shared" si="55"/>
        <v>1</v>
      </c>
      <c r="G1110">
        <f t="shared" si="56"/>
        <v>2</v>
      </c>
    </row>
    <row r="1111" spans="1:7" x14ac:dyDescent="0.2">
      <c r="A1111" s="8" t="s">
        <v>1737</v>
      </c>
      <c r="B1111" s="1">
        <v>41316</v>
      </c>
      <c r="C1111">
        <v>1</v>
      </c>
      <c r="D1111" s="10">
        <v>27.7</v>
      </c>
      <c r="E1111">
        <f t="shared" si="54"/>
        <v>1</v>
      </c>
      <c r="F1111">
        <f t="shared" si="55"/>
        <v>1</v>
      </c>
      <c r="G1111">
        <f t="shared" si="56"/>
        <v>2</v>
      </c>
    </row>
    <row r="1112" spans="1:7" x14ac:dyDescent="0.2">
      <c r="A1112" s="8" t="s">
        <v>85</v>
      </c>
      <c r="B1112" s="1">
        <v>41801</v>
      </c>
      <c r="C1112">
        <v>9</v>
      </c>
      <c r="D1112" s="10">
        <v>51.472222222222221</v>
      </c>
      <c r="E1112">
        <f t="shared" si="54"/>
        <v>5</v>
      </c>
      <c r="F1112">
        <f t="shared" si="55"/>
        <v>4</v>
      </c>
      <c r="G1112">
        <f t="shared" si="56"/>
        <v>3</v>
      </c>
    </row>
    <row r="1113" spans="1:7" x14ac:dyDescent="0.2">
      <c r="A1113" s="8" t="s">
        <v>1738</v>
      </c>
      <c r="B1113" s="1">
        <v>41316</v>
      </c>
      <c r="C1113">
        <v>1</v>
      </c>
      <c r="D1113" s="10">
        <v>44.94</v>
      </c>
      <c r="E1113">
        <f t="shared" si="54"/>
        <v>1</v>
      </c>
      <c r="F1113">
        <f t="shared" si="55"/>
        <v>1</v>
      </c>
      <c r="G1113">
        <f t="shared" si="56"/>
        <v>2</v>
      </c>
    </row>
    <row r="1114" spans="1:7" x14ac:dyDescent="0.2">
      <c r="A1114" s="8" t="s">
        <v>1739</v>
      </c>
      <c r="B1114" s="1">
        <v>41316</v>
      </c>
      <c r="C1114">
        <v>1</v>
      </c>
      <c r="D1114" s="10">
        <v>26.96</v>
      </c>
      <c r="E1114">
        <f t="shared" si="54"/>
        <v>1</v>
      </c>
      <c r="F1114">
        <f t="shared" si="55"/>
        <v>1</v>
      </c>
      <c r="G1114">
        <f t="shared" si="56"/>
        <v>2</v>
      </c>
    </row>
    <row r="1115" spans="1:7" x14ac:dyDescent="0.2">
      <c r="A1115" s="8" t="s">
        <v>1575</v>
      </c>
      <c r="B1115" s="1">
        <v>41325</v>
      </c>
      <c r="C1115">
        <v>2</v>
      </c>
      <c r="D1115" s="10">
        <v>63.974999999999994</v>
      </c>
      <c r="E1115">
        <f t="shared" si="54"/>
        <v>1</v>
      </c>
      <c r="F1115">
        <f t="shared" si="55"/>
        <v>1</v>
      </c>
      <c r="G1115">
        <f t="shared" si="56"/>
        <v>3</v>
      </c>
    </row>
    <row r="1116" spans="1:7" x14ac:dyDescent="0.2">
      <c r="A1116" s="8" t="s">
        <v>1740</v>
      </c>
      <c r="B1116" s="1">
        <v>41316</v>
      </c>
      <c r="C1116">
        <v>1</v>
      </c>
      <c r="D1116" s="10">
        <v>24.97</v>
      </c>
      <c r="E1116">
        <f t="shared" si="54"/>
        <v>1</v>
      </c>
      <c r="F1116">
        <f t="shared" si="55"/>
        <v>1</v>
      </c>
      <c r="G1116">
        <f t="shared" si="56"/>
        <v>1</v>
      </c>
    </row>
    <row r="1117" spans="1:7" x14ac:dyDescent="0.2">
      <c r="A1117" s="8" t="s">
        <v>287</v>
      </c>
      <c r="B1117" s="1">
        <v>41736</v>
      </c>
      <c r="C1117">
        <v>7</v>
      </c>
      <c r="D1117" s="10">
        <v>52.515714285714289</v>
      </c>
      <c r="E1117">
        <f t="shared" si="54"/>
        <v>5</v>
      </c>
      <c r="F1117">
        <f t="shared" si="55"/>
        <v>3</v>
      </c>
      <c r="G1117">
        <f t="shared" si="56"/>
        <v>3</v>
      </c>
    </row>
    <row r="1118" spans="1:7" x14ac:dyDescent="0.2">
      <c r="A1118" s="8" t="s">
        <v>1741</v>
      </c>
      <c r="B1118" s="1">
        <v>41316</v>
      </c>
      <c r="C1118">
        <v>1</v>
      </c>
      <c r="D1118" s="10">
        <v>36.739999999999995</v>
      </c>
      <c r="E1118">
        <f t="shared" si="54"/>
        <v>1</v>
      </c>
      <c r="F1118">
        <f t="shared" si="55"/>
        <v>1</v>
      </c>
      <c r="G1118">
        <f t="shared" si="56"/>
        <v>2</v>
      </c>
    </row>
    <row r="1119" spans="1:7" x14ac:dyDescent="0.2">
      <c r="A1119" s="8" t="s">
        <v>1426</v>
      </c>
      <c r="B1119" s="1">
        <v>41333</v>
      </c>
      <c r="C1119">
        <v>2</v>
      </c>
      <c r="D1119" s="10">
        <v>23.869999999999997</v>
      </c>
      <c r="E1119">
        <f t="shared" si="54"/>
        <v>1</v>
      </c>
      <c r="F1119">
        <f t="shared" si="55"/>
        <v>1</v>
      </c>
      <c r="G1119">
        <f t="shared" si="56"/>
        <v>1</v>
      </c>
    </row>
    <row r="1120" spans="1:7" x14ac:dyDescent="0.2">
      <c r="A1120" s="8" t="s">
        <v>930</v>
      </c>
      <c r="B1120" s="1">
        <v>41384</v>
      </c>
      <c r="C1120">
        <v>4</v>
      </c>
      <c r="D1120" s="10">
        <v>63.194999999999993</v>
      </c>
      <c r="E1120">
        <f t="shared" si="54"/>
        <v>2</v>
      </c>
      <c r="F1120">
        <f t="shared" si="55"/>
        <v>2</v>
      </c>
      <c r="G1120">
        <f t="shared" si="56"/>
        <v>3</v>
      </c>
    </row>
    <row r="1121" spans="1:7" x14ac:dyDescent="0.2">
      <c r="A1121" s="8" t="s">
        <v>468</v>
      </c>
      <c r="B1121" s="1">
        <v>41671</v>
      </c>
      <c r="C1121">
        <v>16</v>
      </c>
      <c r="D1121" s="10">
        <v>53.883125000000007</v>
      </c>
      <c r="E1121">
        <f t="shared" si="54"/>
        <v>5</v>
      </c>
      <c r="F1121">
        <f t="shared" si="55"/>
        <v>5</v>
      </c>
      <c r="G1121">
        <f t="shared" si="56"/>
        <v>3</v>
      </c>
    </row>
    <row r="1122" spans="1:7" x14ac:dyDescent="0.2">
      <c r="A1122" s="8" t="s">
        <v>309</v>
      </c>
      <c r="B1122" s="1">
        <v>41727</v>
      </c>
      <c r="C1122">
        <v>4</v>
      </c>
      <c r="D1122" s="10">
        <v>58.232500000000002</v>
      </c>
      <c r="E1122">
        <f t="shared" si="54"/>
        <v>5</v>
      </c>
      <c r="F1122">
        <f t="shared" si="55"/>
        <v>2</v>
      </c>
      <c r="G1122">
        <f t="shared" si="56"/>
        <v>3</v>
      </c>
    </row>
    <row r="1123" spans="1:7" x14ac:dyDescent="0.2">
      <c r="A1123" s="8" t="s">
        <v>1742</v>
      </c>
      <c r="B1123" s="1">
        <v>41316</v>
      </c>
      <c r="C1123">
        <v>1</v>
      </c>
      <c r="D1123" s="10">
        <v>34.090000000000003</v>
      </c>
      <c r="E1123">
        <f t="shared" si="54"/>
        <v>1</v>
      </c>
      <c r="F1123">
        <f t="shared" si="55"/>
        <v>1</v>
      </c>
      <c r="G1123">
        <f t="shared" si="56"/>
        <v>2</v>
      </c>
    </row>
    <row r="1124" spans="1:7" x14ac:dyDescent="0.2">
      <c r="A1124" s="8" t="s">
        <v>147</v>
      </c>
      <c r="B1124" s="1">
        <v>41788</v>
      </c>
      <c r="C1124">
        <v>12</v>
      </c>
      <c r="D1124" s="10">
        <v>48.515000000000008</v>
      </c>
      <c r="E1124">
        <f t="shared" si="54"/>
        <v>5</v>
      </c>
      <c r="F1124">
        <f t="shared" si="55"/>
        <v>5</v>
      </c>
      <c r="G1124">
        <f t="shared" si="56"/>
        <v>2</v>
      </c>
    </row>
    <row r="1125" spans="1:7" x14ac:dyDescent="0.2">
      <c r="A1125" s="8" t="s">
        <v>1743</v>
      </c>
      <c r="B1125" s="1">
        <v>41316</v>
      </c>
      <c r="C1125">
        <v>1</v>
      </c>
      <c r="D1125" s="10">
        <v>26.96</v>
      </c>
      <c r="E1125">
        <f t="shared" si="54"/>
        <v>1</v>
      </c>
      <c r="F1125">
        <f t="shared" si="55"/>
        <v>1</v>
      </c>
      <c r="G1125">
        <f t="shared" si="56"/>
        <v>2</v>
      </c>
    </row>
    <row r="1126" spans="1:7" x14ac:dyDescent="0.2">
      <c r="A1126" s="8" t="s">
        <v>1744</v>
      </c>
      <c r="B1126" s="1">
        <v>41316</v>
      </c>
      <c r="C1126">
        <v>1</v>
      </c>
      <c r="D1126" s="10">
        <v>55.98</v>
      </c>
      <c r="E1126">
        <f t="shared" si="54"/>
        <v>1</v>
      </c>
      <c r="F1126">
        <f t="shared" si="55"/>
        <v>1</v>
      </c>
      <c r="G1126">
        <f t="shared" si="56"/>
        <v>3</v>
      </c>
    </row>
    <row r="1127" spans="1:7" x14ac:dyDescent="0.2">
      <c r="A1127" s="8" t="s">
        <v>1745</v>
      </c>
      <c r="B1127" s="1">
        <v>41316</v>
      </c>
      <c r="C1127">
        <v>1</v>
      </c>
      <c r="D1127" s="10">
        <v>36.739999999999995</v>
      </c>
      <c r="E1127">
        <f t="shared" si="54"/>
        <v>1</v>
      </c>
      <c r="F1127">
        <f t="shared" si="55"/>
        <v>1</v>
      </c>
      <c r="G1127">
        <f t="shared" si="56"/>
        <v>2</v>
      </c>
    </row>
    <row r="1128" spans="1:7" x14ac:dyDescent="0.2">
      <c r="A1128" s="8" t="s">
        <v>1714</v>
      </c>
      <c r="B1128" s="1">
        <v>41317</v>
      </c>
      <c r="C1128">
        <v>1</v>
      </c>
      <c r="D1128" s="10">
        <v>64.97999999999999</v>
      </c>
      <c r="E1128">
        <f t="shared" si="54"/>
        <v>1</v>
      </c>
      <c r="F1128">
        <f t="shared" si="55"/>
        <v>1</v>
      </c>
      <c r="G1128">
        <f t="shared" si="56"/>
        <v>3</v>
      </c>
    </row>
    <row r="1129" spans="1:7" x14ac:dyDescent="0.2">
      <c r="A1129" s="8" t="s">
        <v>158</v>
      </c>
      <c r="B1129" s="1">
        <v>41785</v>
      </c>
      <c r="C1129">
        <v>19</v>
      </c>
      <c r="D1129" s="10">
        <v>33.231578947368433</v>
      </c>
      <c r="E1129">
        <f t="shared" si="54"/>
        <v>5</v>
      </c>
      <c r="F1129">
        <f t="shared" si="55"/>
        <v>5</v>
      </c>
      <c r="G1129">
        <f t="shared" si="56"/>
        <v>2</v>
      </c>
    </row>
    <row r="1130" spans="1:7" x14ac:dyDescent="0.2">
      <c r="A1130" s="8" t="s">
        <v>1715</v>
      </c>
      <c r="B1130" s="1">
        <v>41317</v>
      </c>
      <c r="C1130">
        <v>1</v>
      </c>
      <c r="D1130" s="10">
        <v>22.78</v>
      </c>
      <c r="E1130">
        <f t="shared" si="54"/>
        <v>1</v>
      </c>
      <c r="F1130">
        <f t="shared" si="55"/>
        <v>1</v>
      </c>
      <c r="G1130">
        <f t="shared" si="56"/>
        <v>1</v>
      </c>
    </row>
    <row r="1131" spans="1:7" x14ac:dyDescent="0.2">
      <c r="A1131" s="8" t="s">
        <v>54</v>
      </c>
      <c r="B1131" s="1">
        <v>41807</v>
      </c>
      <c r="C1131">
        <v>18</v>
      </c>
      <c r="D1131" s="10">
        <v>60.627222222222223</v>
      </c>
      <c r="E1131">
        <f t="shared" si="54"/>
        <v>5</v>
      </c>
      <c r="F1131">
        <f t="shared" si="55"/>
        <v>5</v>
      </c>
      <c r="G1131">
        <f t="shared" si="56"/>
        <v>3</v>
      </c>
    </row>
    <row r="1132" spans="1:7" x14ac:dyDescent="0.2">
      <c r="A1132" s="8" t="s">
        <v>543</v>
      </c>
      <c r="B1132" s="1">
        <v>41623</v>
      </c>
      <c r="C1132">
        <v>6</v>
      </c>
      <c r="D1132" s="10">
        <v>69.838333333333324</v>
      </c>
      <c r="E1132">
        <f t="shared" si="54"/>
        <v>4</v>
      </c>
      <c r="F1132">
        <f t="shared" si="55"/>
        <v>3</v>
      </c>
      <c r="G1132">
        <f t="shared" si="56"/>
        <v>3</v>
      </c>
    </row>
    <row r="1133" spans="1:7" x14ac:dyDescent="0.2">
      <c r="A1133" s="8" t="s">
        <v>1716</v>
      </c>
      <c r="B1133" s="1">
        <v>41317</v>
      </c>
      <c r="C1133">
        <v>1</v>
      </c>
      <c r="D1133" s="10">
        <v>25.96</v>
      </c>
      <c r="E1133">
        <f t="shared" si="54"/>
        <v>1</v>
      </c>
      <c r="F1133">
        <f t="shared" si="55"/>
        <v>1</v>
      </c>
      <c r="G1133">
        <f t="shared" si="56"/>
        <v>2</v>
      </c>
    </row>
    <row r="1134" spans="1:7" x14ac:dyDescent="0.2">
      <c r="A1134" s="8" t="s">
        <v>839</v>
      </c>
      <c r="B1134" s="1">
        <v>41449</v>
      </c>
      <c r="C1134">
        <v>2</v>
      </c>
      <c r="D1134" s="10">
        <v>40.454999999999998</v>
      </c>
      <c r="E1134">
        <f t="shared" si="54"/>
        <v>2</v>
      </c>
      <c r="F1134">
        <f t="shared" si="55"/>
        <v>1</v>
      </c>
      <c r="G1134">
        <f t="shared" si="56"/>
        <v>2</v>
      </c>
    </row>
    <row r="1135" spans="1:7" x14ac:dyDescent="0.2">
      <c r="A1135" s="8" t="s">
        <v>631</v>
      </c>
      <c r="B1135" s="1">
        <v>41587</v>
      </c>
      <c r="C1135">
        <v>2</v>
      </c>
      <c r="D1135" s="10">
        <v>54.72</v>
      </c>
      <c r="E1135">
        <f t="shared" si="54"/>
        <v>4</v>
      </c>
      <c r="F1135">
        <f t="shared" si="55"/>
        <v>1</v>
      </c>
      <c r="G1135">
        <f t="shared" si="56"/>
        <v>3</v>
      </c>
    </row>
    <row r="1136" spans="1:7" x14ac:dyDescent="0.2">
      <c r="A1136" s="8" t="s">
        <v>1635</v>
      </c>
      <c r="B1136" s="1">
        <v>41322</v>
      </c>
      <c r="C1136">
        <v>2</v>
      </c>
      <c r="D1136" s="10">
        <v>32.15</v>
      </c>
      <c r="E1136">
        <f t="shared" si="54"/>
        <v>1</v>
      </c>
      <c r="F1136">
        <f t="shared" si="55"/>
        <v>1</v>
      </c>
      <c r="G1136">
        <f t="shared" si="56"/>
        <v>2</v>
      </c>
    </row>
    <row r="1137" spans="1:7" x14ac:dyDescent="0.2">
      <c r="A1137" s="8" t="s">
        <v>1717</v>
      </c>
      <c r="B1137" s="1">
        <v>41317</v>
      </c>
      <c r="C1137">
        <v>1</v>
      </c>
      <c r="D1137" s="10">
        <v>22.990000000000002</v>
      </c>
      <c r="E1137">
        <f t="shared" si="54"/>
        <v>1</v>
      </c>
      <c r="F1137">
        <f t="shared" si="55"/>
        <v>1</v>
      </c>
      <c r="G1137">
        <f t="shared" si="56"/>
        <v>1</v>
      </c>
    </row>
    <row r="1138" spans="1:7" x14ac:dyDescent="0.2">
      <c r="A1138" s="8" t="s">
        <v>1718</v>
      </c>
      <c r="B1138" s="1">
        <v>41317</v>
      </c>
      <c r="C1138">
        <v>1</v>
      </c>
      <c r="D1138" s="10">
        <v>50.7</v>
      </c>
      <c r="E1138">
        <f t="shared" si="54"/>
        <v>1</v>
      </c>
      <c r="F1138">
        <f t="shared" si="55"/>
        <v>1</v>
      </c>
      <c r="G1138">
        <f t="shared" si="56"/>
        <v>3</v>
      </c>
    </row>
    <row r="1139" spans="1:7" x14ac:dyDescent="0.2">
      <c r="A1139" s="8" t="s">
        <v>1719</v>
      </c>
      <c r="B1139" s="1">
        <v>41317</v>
      </c>
      <c r="C1139">
        <v>1</v>
      </c>
      <c r="D1139" s="10">
        <v>86.97</v>
      </c>
      <c r="E1139">
        <f t="shared" si="54"/>
        <v>1</v>
      </c>
      <c r="F1139">
        <f t="shared" si="55"/>
        <v>1</v>
      </c>
      <c r="G1139">
        <f t="shared" si="56"/>
        <v>4</v>
      </c>
    </row>
    <row r="1140" spans="1:7" x14ac:dyDescent="0.2">
      <c r="A1140" s="8" t="s">
        <v>1720</v>
      </c>
      <c r="B1140" s="1">
        <v>41317</v>
      </c>
      <c r="C1140">
        <v>1</v>
      </c>
      <c r="D1140" s="10">
        <v>22.77</v>
      </c>
      <c r="E1140">
        <f t="shared" si="54"/>
        <v>1</v>
      </c>
      <c r="F1140">
        <f t="shared" si="55"/>
        <v>1</v>
      </c>
      <c r="G1140">
        <f t="shared" si="56"/>
        <v>1</v>
      </c>
    </row>
    <row r="1141" spans="1:7" x14ac:dyDescent="0.2">
      <c r="A1141" s="8" t="s">
        <v>947</v>
      </c>
      <c r="B1141" s="1">
        <v>41377</v>
      </c>
      <c r="C1141">
        <v>4</v>
      </c>
      <c r="D1141" s="10">
        <v>29.4375</v>
      </c>
      <c r="E1141">
        <f t="shared" si="54"/>
        <v>2</v>
      </c>
      <c r="F1141">
        <f t="shared" si="55"/>
        <v>2</v>
      </c>
      <c r="G1141">
        <f t="shared" si="56"/>
        <v>2</v>
      </c>
    </row>
    <row r="1142" spans="1:7" x14ac:dyDescent="0.2">
      <c r="A1142" s="8" t="s">
        <v>1721</v>
      </c>
      <c r="B1142" s="1">
        <v>41317</v>
      </c>
      <c r="C1142">
        <v>1</v>
      </c>
      <c r="D1142" s="10">
        <v>30.54</v>
      </c>
      <c r="E1142">
        <f t="shared" si="54"/>
        <v>1</v>
      </c>
      <c r="F1142">
        <f t="shared" si="55"/>
        <v>1</v>
      </c>
      <c r="G1142">
        <f t="shared" si="56"/>
        <v>2</v>
      </c>
    </row>
    <row r="1143" spans="1:7" x14ac:dyDescent="0.2">
      <c r="A1143" s="8" t="s">
        <v>1722</v>
      </c>
      <c r="B1143" s="1">
        <v>41317</v>
      </c>
      <c r="C1143">
        <v>1</v>
      </c>
      <c r="D1143" s="10">
        <v>27.36</v>
      </c>
      <c r="E1143">
        <f t="shared" si="54"/>
        <v>1</v>
      </c>
      <c r="F1143">
        <f t="shared" si="55"/>
        <v>1</v>
      </c>
      <c r="G1143">
        <f t="shared" si="56"/>
        <v>2</v>
      </c>
    </row>
    <row r="1144" spans="1:7" x14ac:dyDescent="0.2">
      <c r="A1144" s="8" t="s">
        <v>1723</v>
      </c>
      <c r="B1144" s="1">
        <v>41317</v>
      </c>
      <c r="C1144">
        <v>1</v>
      </c>
      <c r="D1144" s="10">
        <v>20.77</v>
      </c>
      <c r="E1144">
        <f t="shared" si="54"/>
        <v>1</v>
      </c>
      <c r="F1144">
        <f t="shared" si="55"/>
        <v>1</v>
      </c>
      <c r="G1144">
        <f t="shared" si="56"/>
        <v>1</v>
      </c>
    </row>
    <row r="1145" spans="1:7" x14ac:dyDescent="0.2">
      <c r="A1145" s="8" t="s">
        <v>1724</v>
      </c>
      <c r="B1145" s="1">
        <v>41317</v>
      </c>
      <c r="C1145">
        <v>1</v>
      </c>
      <c r="D1145" s="10">
        <v>40.989999999999995</v>
      </c>
      <c r="E1145">
        <f t="shared" si="54"/>
        <v>1</v>
      </c>
      <c r="F1145">
        <f t="shared" si="55"/>
        <v>1</v>
      </c>
      <c r="G1145">
        <f t="shared" si="56"/>
        <v>2</v>
      </c>
    </row>
    <row r="1146" spans="1:7" x14ac:dyDescent="0.2">
      <c r="A1146" s="8" t="s">
        <v>1725</v>
      </c>
      <c r="B1146" s="1">
        <v>41317</v>
      </c>
      <c r="C1146">
        <v>1</v>
      </c>
      <c r="D1146" s="10">
        <v>53.77</v>
      </c>
      <c r="E1146">
        <f t="shared" si="54"/>
        <v>1</v>
      </c>
      <c r="F1146">
        <f t="shared" si="55"/>
        <v>1</v>
      </c>
      <c r="G1146">
        <f t="shared" si="56"/>
        <v>3</v>
      </c>
    </row>
    <row r="1147" spans="1:7" x14ac:dyDescent="0.2">
      <c r="A1147" s="8" t="s">
        <v>910</v>
      </c>
      <c r="B1147" s="1">
        <v>41402</v>
      </c>
      <c r="C1147">
        <v>2</v>
      </c>
      <c r="D1147" s="10">
        <v>108.625</v>
      </c>
      <c r="E1147">
        <f t="shared" si="54"/>
        <v>2</v>
      </c>
      <c r="F1147">
        <f t="shared" si="55"/>
        <v>1</v>
      </c>
      <c r="G1147">
        <f t="shared" si="56"/>
        <v>5</v>
      </c>
    </row>
    <row r="1148" spans="1:7" x14ac:dyDescent="0.2">
      <c r="A1148" s="8" t="s">
        <v>1726</v>
      </c>
      <c r="B1148" s="1">
        <v>41317</v>
      </c>
      <c r="C1148">
        <v>1</v>
      </c>
      <c r="D1148" s="10">
        <v>35.980000000000004</v>
      </c>
      <c r="E1148">
        <f t="shared" si="54"/>
        <v>1</v>
      </c>
      <c r="F1148">
        <f t="shared" si="55"/>
        <v>1</v>
      </c>
      <c r="G1148">
        <f t="shared" si="56"/>
        <v>2</v>
      </c>
    </row>
    <row r="1149" spans="1:7" x14ac:dyDescent="0.2">
      <c r="A1149" s="8" t="s">
        <v>1651</v>
      </c>
      <c r="B1149" s="1">
        <v>41321</v>
      </c>
      <c r="C1149">
        <v>2</v>
      </c>
      <c r="D1149" s="10">
        <v>33.644999999999996</v>
      </c>
      <c r="E1149">
        <f t="shared" si="54"/>
        <v>1</v>
      </c>
      <c r="F1149">
        <f t="shared" si="55"/>
        <v>1</v>
      </c>
      <c r="G1149">
        <f t="shared" si="56"/>
        <v>2</v>
      </c>
    </row>
    <row r="1150" spans="1:7" x14ac:dyDescent="0.2">
      <c r="A1150" s="8" t="s">
        <v>1727</v>
      </c>
      <c r="B1150" s="1">
        <v>41317</v>
      </c>
      <c r="C1150">
        <v>1</v>
      </c>
      <c r="D1150" s="10">
        <v>20.77</v>
      </c>
      <c r="E1150">
        <f t="shared" si="54"/>
        <v>1</v>
      </c>
      <c r="F1150">
        <f t="shared" si="55"/>
        <v>1</v>
      </c>
      <c r="G1150">
        <f t="shared" si="56"/>
        <v>1</v>
      </c>
    </row>
    <row r="1151" spans="1:7" x14ac:dyDescent="0.2">
      <c r="A1151" s="8" t="s">
        <v>1728</v>
      </c>
      <c r="B1151" s="1">
        <v>41317</v>
      </c>
      <c r="C1151">
        <v>1</v>
      </c>
      <c r="D1151" s="10">
        <v>20.97</v>
      </c>
      <c r="E1151">
        <f t="shared" si="54"/>
        <v>1</v>
      </c>
      <c r="F1151">
        <f t="shared" si="55"/>
        <v>1</v>
      </c>
      <c r="G1151">
        <f t="shared" si="56"/>
        <v>1</v>
      </c>
    </row>
    <row r="1152" spans="1:7" x14ac:dyDescent="0.2">
      <c r="A1152" s="8" t="s">
        <v>1729</v>
      </c>
      <c r="B1152" s="1">
        <v>41317</v>
      </c>
      <c r="C1152">
        <v>1</v>
      </c>
      <c r="D1152" s="10">
        <v>25.369999999999997</v>
      </c>
      <c r="E1152">
        <f t="shared" si="54"/>
        <v>1</v>
      </c>
      <c r="F1152">
        <f t="shared" si="55"/>
        <v>1</v>
      </c>
      <c r="G1152">
        <f t="shared" si="56"/>
        <v>2</v>
      </c>
    </row>
    <row r="1153" spans="1:7" x14ac:dyDescent="0.2">
      <c r="A1153" s="8" t="s">
        <v>1698</v>
      </c>
      <c r="B1153" s="1">
        <v>41318</v>
      </c>
      <c r="C1153">
        <v>1</v>
      </c>
      <c r="D1153" s="10">
        <v>26.96</v>
      </c>
      <c r="E1153">
        <f t="shared" si="54"/>
        <v>1</v>
      </c>
      <c r="F1153">
        <f t="shared" si="55"/>
        <v>1</v>
      </c>
      <c r="G1153">
        <f t="shared" si="56"/>
        <v>2</v>
      </c>
    </row>
    <row r="1154" spans="1:7" x14ac:dyDescent="0.2">
      <c r="A1154" s="8" t="s">
        <v>1699</v>
      </c>
      <c r="B1154" s="1">
        <v>41318</v>
      </c>
      <c r="C1154">
        <v>1</v>
      </c>
      <c r="D1154" s="10">
        <v>61.76</v>
      </c>
      <c r="E1154">
        <f t="shared" si="54"/>
        <v>1</v>
      </c>
      <c r="F1154">
        <f t="shared" si="55"/>
        <v>1</v>
      </c>
      <c r="G1154">
        <f t="shared" si="56"/>
        <v>3</v>
      </c>
    </row>
    <row r="1155" spans="1:7" x14ac:dyDescent="0.2">
      <c r="A1155" s="8" t="s">
        <v>487</v>
      </c>
      <c r="B1155" s="1">
        <v>41662</v>
      </c>
      <c r="C1155">
        <v>11</v>
      </c>
      <c r="D1155" s="10">
        <v>48.49727272727273</v>
      </c>
      <c r="E1155">
        <f t="shared" si="54"/>
        <v>4</v>
      </c>
      <c r="F1155">
        <f t="shared" si="55"/>
        <v>4</v>
      </c>
      <c r="G1155">
        <f t="shared" si="56"/>
        <v>2</v>
      </c>
    </row>
    <row r="1156" spans="1:7" x14ac:dyDescent="0.2">
      <c r="A1156" s="8" t="s">
        <v>1700</v>
      </c>
      <c r="B1156" s="1">
        <v>41318</v>
      </c>
      <c r="C1156">
        <v>1</v>
      </c>
      <c r="D1156" s="10">
        <v>30.99</v>
      </c>
      <c r="E1156">
        <f t="shared" si="54"/>
        <v>1</v>
      </c>
      <c r="F1156">
        <f t="shared" si="55"/>
        <v>1</v>
      </c>
      <c r="G1156">
        <f t="shared" si="56"/>
        <v>2</v>
      </c>
    </row>
    <row r="1157" spans="1:7" x14ac:dyDescent="0.2">
      <c r="A1157" s="8" t="s">
        <v>1701</v>
      </c>
      <c r="B1157" s="1">
        <v>41318</v>
      </c>
      <c r="C1157">
        <v>1</v>
      </c>
      <c r="D1157" s="10">
        <v>43.72</v>
      </c>
      <c r="E1157">
        <f t="shared" ref="E1157:E1220" si="57">VLOOKUP(B1157,$K$5:$L$9,2)</f>
        <v>1</v>
      </c>
      <c r="F1157">
        <f t="shared" ref="F1157:F1220" si="58">VLOOKUP(C1157,$N$5:$O$9,2)</f>
        <v>1</v>
      </c>
      <c r="G1157">
        <f t="shared" ref="G1157:G1220" si="59">VLOOKUP(D1157,$Q$5:$R$9,2)</f>
        <v>2</v>
      </c>
    </row>
    <row r="1158" spans="1:7" x14ac:dyDescent="0.2">
      <c r="A1158" s="8" t="s">
        <v>1702</v>
      </c>
      <c r="B1158" s="1">
        <v>41318</v>
      </c>
      <c r="C1158">
        <v>1</v>
      </c>
      <c r="D1158" s="10">
        <v>60.99</v>
      </c>
      <c r="E1158">
        <f t="shared" si="57"/>
        <v>1</v>
      </c>
      <c r="F1158">
        <f t="shared" si="58"/>
        <v>1</v>
      </c>
      <c r="G1158">
        <f t="shared" si="59"/>
        <v>3</v>
      </c>
    </row>
    <row r="1159" spans="1:7" x14ac:dyDescent="0.2">
      <c r="A1159" s="8" t="s">
        <v>67</v>
      </c>
      <c r="B1159" s="1">
        <v>41804</v>
      </c>
      <c r="C1159">
        <v>6</v>
      </c>
      <c r="D1159" s="10">
        <v>41.43333333333333</v>
      </c>
      <c r="E1159">
        <f t="shared" si="57"/>
        <v>5</v>
      </c>
      <c r="F1159">
        <f t="shared" si="58"/>
        <v>3</v>
      </c>
      <c r="G1159">
        <f t="shared" si="59"/>
        <v>2</v>
      </c>
    </row>
    <row r="1160" spans="1:7" x14ac:dyDescent="0.2">
      <c r="A1160" s="8" t="s">
        <v>1703</v>
      </c>
      <c r="B1160" s="1">
        <v>41318</v>
      </c>
      <c r="C1160">
        <v>1</v>
      </c>
      <c r="D1160" s="10">
        <v>88.42</v>
      </c>
      <c r="E1160">
        <f t="shared" si="57"/>
        <v>1</v>
      </c>
      <c r="F1160">
        <f t="shared" si="58"/>
        <v>1</v>
      </c>
      <c r="G1160">
        <f t="shared" si="59"/>
        <v>4</v>
      </c>
    </row>
    <row r="1161" spans="1:7" x14ac:dyDescent="0.2">
      <c r="A1161" s="8" t="s">
        <v>27</v>
      </c>
      <c r="B1161" s="1">
        <v>41814</v>
      </c>
      <c r="C1161">
        <v>16</v>
      </c>
      <c r="D1161" s="10">
        <v>43.578124999999993</v>
      </c>
      <c r="E1161">
        <f t="shared" si="57"/>
        <v>5</v>
      </c>
      <c r="F1161">
        <f t="shared" si="58"/>
        <v>5</v>
      </c>
      <c r="G1161">
        <f t="shared" si="59"/>
        <v>2</v>
      </c>
    </row>
    <row r="1162" spans="1:7" x14ac:dyDescent="0.2">
      <c r="A1162" s="8" t="s">
        <v>313</v>
      </c>
      <c r="B1162" s="1">
        <v>41726</v>
      </c>
      <c r="C1162">
        <v>2</v>
      </c>
      <c r="D1162" s="10">
        <v>27.975000000000001</v>
      </c>
      <c r="E1162">
        <f t="shared" si="57"/>
        <v>5</v>
      </c>
      <c r="F1162">
        <f t="shared" si="58"/>
        <v>1</v>
      </c>
      <c r="G1162">
        <f t="shared" si="59"/>
        <v>2</v>
      </c>
    </row>
    <row r="1163" spans="1:7" x14ac:dyDescent="0.2">
      <c r="A1163" s="8" t="s">
        <v>505</v>
      </c>
      <c r="B1163" s="1">
        <v>41647</v>
      </c>
      <c r="C1163">
        <v>3</v>
      </c>
      <c r="D1163" s="10">
        <v>22.076666666666668</v>
      </c>
      <c r="E1163">
        <f t="shared" si="57"/>
        <v>4</v>
      </c>
      <c r="F1163">
        <f t="shared" si="58"/>
        <v>2</v>
      </c>
      <c r="G1163">
        <f t="shared" si="59"/>
        <v>1</v>
      </c>
    </row>
    <row r="1164" spans="1:7" x14ac:dyDescent="0.2">
      <c r="A1164" s="8" t="s">
        <v>1704</v>
      </c>
      <c r="B1164" s="1">
        <v>41318</v>
      </c>
      <c r="C1164">
        <v>1</v>
      </c>
      <c r="D1164" s="10">
        <v>26.96</v>
      </c>
      <c r="E1164">
        <f t="shared" si="57"/>
        <v>1</v>
      </c>
      <c r="F1164">
        <f t="shared" si="58"/>
        <v>1</v>
      </c>
      <c r="G1164">
        <f t="shared" si="59"/>
        <v>2</v>
      </c>
    </row>
    <row r="1165" spans="1:7" x14ac:dyDescent="0.2">
      <c r="A1165" s="8" t="s">
        <v>1351</v>
      </c>
      <c r="B1165" s="1">
        <v>41337</v>
      </c>
      <c r="C1165">
        <v>2</v>
      </c>
      <c r="D1165" s="10">
        <v>64.245000000000005</v>
      </c>
      <c r="E1165">
        <f t="shared" si="57"/>
        <v>1</v>
      </c>
      <c r="F1165">
        <f t="shared" si="58"/>
        <v>1</v>
      </c>
      <c r="G1165">
        <f t="shared" si="59"/>
        <v>3</v>
      </c>
    </row>
    <row r="1166" spans="1:7" x14ac:dyDescent="0.2">
      <c r="A1166" s="8" t="s">
        <v>1705</v>
      </c>
      <c r="B1166" s="1">
        <v>41318</v>
      </c>
      <c r="C1166">
        <v>1</v>
      </c>
      <c r="D1166" s="10">
        <v>23.97</v>
      </c>
      <c r="E1166">
        <f t="shared" si="57"/>
        <v>1</v>
      </c>
      <c r="F1166">
        <f t="shared" si="58"/>
        <v>1</v>
      </c>
      <c r="G1166">
        <f t="shared" si="59"/>
        <v>1</v>
      </c>
    </row>
    <row r="1167" spans="1:7" x14ac:dyDescent="0.2">
      <c r="A1167" s="8" t="s">
        <v>988</v>
      </c>
      <c r="B1167" s="1">
        <v>41360</v>
      </c>
      <c r="C1167">
        <v>4</v>
      </c>
      <c r="D1167" s="10">
        <v>25.094999999999999</v>
      </c>
      <c r="E1167">
        <f t="shared" si="57"/>
        <v>1</v>
      </c>
      <c r="F1167">
        <f t="shared" si="58"/>
        <v>2</v>
      </c>
      <c r="G1167">
        <f t="shared" si="59"/>
        <v>2</v>
      </c>
    </row>
    <row r="1168" spans="1:7" x14ac:dyDescent="0.2">
      <c r="A1168" s="8" t="s">
        <v>1706</v>
      </c>
      <c r="B1168" s="1">
        <v>41318</v>
      </c>
      <c r="C1168">
        <v>1</v>
      </c>
      <c r="D1168" s="10">
        <v>39.739999999999995</v>
      </c>
      <c r="E1168">
        <f t="shared" si="57"/>
        <v>1</v>
      </c>
      <c r="F1168">
        <f t="shared" si="58"/>
        <v>1</v>
      </c>
      <c r="G1168">
        <f t="shared" si="59"/>
        <v>2</v>
      </c>
    </row>
    <row r="1169" spans="1:7" x14ac:dyDescent="0.2">
      <c r="A1169" s="8" t="s">
        <v>1707</v>
      </c>
      <c r="B1169" s="1">
        <v>41318</v>
      </c>
      <c r="C1169">
        <v>1</v>
      </c>
      <c r="D1169" s="10">
        <v>23.490000000000002</v>
      </c>
      <c r="E1169">
        <f t="shared" si="57"/>
        <v>1</v>
      </c>
      <c r="F1169">
        <f t="shared" si="58"/>
        <v>1</v>
      </c>
      <c r="G1169">
        <f t="shared" si="59"/>
        <v>1</v>
      </c>
    </row>
    <row r="1170" spans="1:7" x14ac:dyDescent="0.2">
      <c r="A1170" s="8" t="s">
        <v>1708</v>
      </c>
      <c r="B1170" s="1">
        <v>41318</v>
      </c>
      <c r="C1170">
        <v>1</v>
      </c>
      <c r="D1170" s="10">
        <v>70.28</v>
      </c>
      <c r="E1170">
        <f t="shared" si="57"/>
        <v>1</v>
      </c>
      <c r="F1170">
        <f t="shared" si="58"/>
        <v>1</v>
      </c>
      <c r="G1170">
        <f t="shared" si="59"/>
        <v>3</v>
      </c>
    </row>
    <row r="1171" spans="1:7" x14ac:dyDescent="0.2">
      <c r="A1171" s="8" t="s">
        <v>1709</v>
      </c>
      <c r="B1171" s="1">
        <v>41318</v>
      </c>
      <c r="C1171">
        <v>1</v>
      </c>
      <c r="D1171" s="10">
        <v>21.97</v>
      </c>
      <c r="E1171">
        <f t="shared" si="57"/>
        <v>1</v>
      </c>
      <c r="F1171">
        <f t="shared" si="58"/>
        <v>1</v>
      </c>
      <c r="G1171">
        <f t="shared" si="59"/>
        <v>1</v>
      </c>
    </row>
    <row r="1172" spans="1:7" x14ac:dyDescent="0.2">
      <c r="A1172" s="8" t="s">
        <v>1710</v>
      </c>
      <c r="B1172" s="1">
        <v>41318</v>
      </c>
      <c r="C1172">
        <v>1</v>
      </c>
      <c r="D1172" s="10">
        <v>16.78</v>
      </c>
      <c r="E1172">
        <f t="shared" si="57"/>
        <v>1</v>
      </c>
      <c r="F1172">
        <f t="shared" si="58"/>
        <v>1</v>
      </c>
      <c r="G1172">
        <f t="shared" si="59"/>
        <v>1</v>
      </c>
    </row>
    <row r="1173" spans="1:7" x14ac:dyDescent="0.2">
      <c r="A1173" s="8" t="s">
        <v>935</v>
      </c>
      <c r="B1173" s="1">
        <v>41380</v>
      </c>
      <c r="C1173">
        <v>2</v>
      </c>
      <c r="D1173" s="10">
        <v>41.099999999999994</v>
      </c>
      <c r="E1173">
        <f t="shared" si="57"/>
        <v>2</v>
      </c>
      <c r="F1173">
        <f t="shared" si="58"/>
        <v>1</v>
      </c>
      <c r="G1173">
        <f t="shared" si="59"/>
        <v>2</v>
      </c>
    </row>
    <row r="1174" spans="1:7" x14ac:dyDescent="0.2">
      <c r="A1174" s="8" t="s">
        <v>1711</v>
      </c>
      <c r="B1174" s="1">
        <v>41318</v>
      </c>
      <c r="C1174">
        <v>1</v>
      </c>
      <c r="D1174" s="10">
        <v>24.97</v>
      </c>
      <c r="E1174">
        <f t="shared" si="57"/>
        <v>1</v>
      </c>
      <c r="F1174">
        <f t="shared" si="58"/>
        <v>1</v>
      </c>
      <c r="G1174">
        <f t="shared" si="59"/>
        <v>1</v>
      </c>
    </row>
    <row r="1175" spans="1:7" x14ac:dyDescent="0.2">
      <c r="A1175" s="8" t="s">
        <v>75</v>
      </c>
      <c r="B1175" s="1">
        <v>41803</v>
      </c>
      <c r="C1175">
        <v>3</v>
      </c>
      <c r="D1175" s="10">
        <v>37.806666666666665</v>
      </c>
      <c r="E1175">
        <f t="shared" si="57"/>
        <v>5</v>
      </c>
      <c r="F1175">
        <f t="shared" si="58"/>
        <v>2</v>
      </c>
      <c r="G1175">
        <f t="shared" si="59"/>
        <v>2</v>
      </c>
    </row>
    <row r="1176" spans="1:7" x14ac:dyDescent="0.2">
      <c r="A1176" s="8" t="s">
        <v>68</v>
      </c>
      <c r="B1176" s="1">
        <v>41804</v>
      </c>
      <c r="C1176">
        <v>14</v>
      </c>
      <c r="D1176" s="10">
        <v>46.647142857142853</v>
      </c>
      <c r="E1176">
        <f t="shared" si="57"/>
        <v>5</v>
      </c>
      <c r="F1176">
        <f t="shared" si="58"/>
        <v>5</v>
      </c>
      <c r="G1176">
        <f t="shared" si="59"/>
        <v>2</v>
      </c>
    </row>
    <row r="1177" spans="1:7" x14ac:dyDescent="0.2">
      <c r="A1177" s="8" t="s">
        <v>1712</v>
      </c>
      <c r="B1177" s="1">
        <v>41318</v>
      </c>
      <c r="C1177">
        <v>1</v>
      </c>
      <c r="D1177" s="10">
        <v>33.760000000000005</v>
      </c>
      <c r="E1177">
        <f t="shared" si="57"/>
        <v>1</v>
      </c>
      <c r="F1177">
        <f t="shared" si="58"/>
        <v>1</v>
      </c>
      <c r="G1177">
        <f t="shared" si="59"/>
        <v>2</v>
      </c>
    </row>
    <row r="1178" spans="1:7" x14ac:dyDescent="0.2">
      <c r="A1178" s="8" t="s">
        <v>69</v>
      </c>
      <c r="B1178" s="1">
        <v>41804</v>
      </c>
      <c r="C1178">
        <v>7</v>
      </c>
      <c r="D1178" s="10">
        <v>45.851428571428578</v>
      </c>
      <c r="E1178">
        <f t="shared" si="57"/>
        <v>5</v>
      </c>
      <c r="F1178">
        <f t="shared" si="58"/>
        <v>3</v>
      </c>
      <c r="G1178">
        <f t="shared" si="59"/>
        <v>2</v>
      </c>
    </row>
    <row r="1179" spans="1:7" x14ac:dyDescent="0.2">
      <c r="A1179" s="8" t="s">
        <v>451</v>
      </c>
      <c r="B1179" s="1">
        <v>41680</v>
      </c>
      <c r="C1179">
        <v>8</v>
      </c>
      <c r="D1179" s="10">
        <v>35.097499999999997</v>
      </c>
      <c r="E1179">
        <f t="shared" si="57"/>
        <v>5</v>
      </c>
      <c r="F1179">
        <f t="shared" si="58"/>
        <v>3</v>
      </c>
      <c r="G1179">
        <f t="shared" si="59"/>
        <v>2</v>
      </c>
    </row>
    <row r="1180" spans="1:7" x14ac:dyDescent="0.2">
      <c r="A1180" s="8" t="s">
        <v>710</v>
      </c>
      <c r="B1180" s="1">
        <v>41530</v>
      </c>
      <c r="C1180">
        <v>2</v>
      </c>
      <c r="D1180" s="10">
        <v>43.85</v>
      </c>
      <c r="E1180">
        <f t="shared" si="57"/>
        <v>3</v>
      </c>
      <c r="F1180">
        <f t="shared" si="58"/>
        <v>1</v>
      </c>
      <c r="G1180">
        <f t="shared" si="59"/>
        <v>2</v>
      </c>
    </row>
    <row r="1181" spans="1:7" x14ac:dyDescent="0.2">
      <c r="A1181" s="8" t="s">
        <v>1684</v>
      </c>
      <c r="B1181" s="1">
        <v>41319</v>
      </c>
      <c r="C1181">
        <v>1</v>
      </c>
      <c r="D1181" s="10">
        <v>25.369999999999997</v>
      </c>
      <c r="E1181">
        <f t="shared" si="57"/>
        <v>1</v>
      </c>
      <c r="F1181">
        <f t="shared" si="58"/>
        <v>1</v>
      </c>
      <c r="G1181">
        <f t="shared" si="59"/>
        <v>2</v>
      </c>
    </row>
    <row r="1182" spans="1:7" x14ac:dyDescent="0.2">
      <c r="A1182" s="8" t="s">
        <v>186</v>
      </c>
      <c r="B1182" s="1">
        <v>41775</v>
      </c>
      <c r="C1182">
        <v>9</v>
      </c>
      <c r="D1182" s="10">
        <v>38.812222222222232</v>
      </c>
      <c r="E1182">
        <f t="shared" si="57"/>
        <v>5</v>
      </c>
      <c r="F1182">
        <f t="shared" si="58"/>
        <v>4</v>
      </c>
      <c r="G1182">
        <f t="shared" si="59"/>
        <v>2</v>
      </c>
    </row>
    <row r="1183" spans="1:7" x14ac:dyDescent="0.2">
      <c r="A1183" s="8" t="s">
        <v>544</v>
      </c>
      <c r="B1183" s="1">
        <v>41623</v>
      </c>
      <c r="C1183">
        <v>3</v>
      </c>
      <c r="D1183" s="10">
        <v>36.403333333333329</v>
      </c>
      <c r="E1183">
        <f t="shared" si="57"/>
        <v>4</v>
      </c>
      <c r="F1183">
        <f t="shared" si="58"/>
        <v>2</v>
      </c>
      <c r="G1183">
        <f t="shared" si="59"/>
        <v>2</v>
      </c>
    </row>
    <row r="1184" spans="1:7" x14ac:dyDescent="0.2">
      <c r="A1184" s="8" t="s">
        <v>124</v>
      </c>
      <c r="B1184" s="1">
        <v>41794</v>
      </c>
      <c r="C1184">
        <v>5</v>
      </c>
      <c r="D1184" s="10">
        <v>40.258000000000003</v>
      </c>
      <c r="E1184">
        <f t="shared" si="57"/>
        <v>5</v>
      </c>
      <c r="F1184">
        <f t="shared" si="58"/>
        <v>2</v>
      </c>
      <c r="G1184">
        <f t="shared" si="59"/>
        <v>2</v>
      </c>
    </row>
    <row r="1185" spans="1:7" x14ac:dyDescent="0.2">
      <c r="A1185" s="8" t="s">
        <v>1576</v>
      </c>
      <c r="B1185" s="1">
        <v>41325</v>
      </c>
      <c r="C1185">
        <v>2</v>
      </c>
      <c r="D1185" s="10">
        <v>53.305</v>
      </c>
      <c r="E1185">
        <f t="shared" si="57"/>
        <v>1</v>
      </c>
      <c r="F1185">
        <f t="shared" si="58"/>
        <v>1</v>
      </c>
      <c r="G1185">
        <f t="shared" si="59"/>
        <v>3</v>
      </c>
    </row>
    <row r="1186" spans="1:7" x14ac:dyDescent="0.2">
      <c r="A1186" s="8" t="s">
        <v>1685</v>
      </c>
      <c r="B1186" s="1">
        <v>41319</v>
      </c>
      <c r="C1186">
        <v>1</v>
      </c>
      <c r="D1186" s="10">
        <v>32.950000000000003</v>
      </c>
      <c r="E1186">
        <f t="shared" si="57"/>
        <v>1</v>
      </c>
      <c r="F1186">
        <f t="shared" si="58"/>
        <v>1</v>
      </c>
      <c r="G1186">
        <f t="shared" si="59"/>
        <v>2</v>
      </c>
    </row>
    <row r="1187" spans="1:7" x14ac:dyDescent="0.2">
      <c r="A1187" s="8" t="s">
        <v>1686</v>
      </c>
      <c r="B1187" s="1">
        <v>41319</v>
      </c>
      <c r="C1187">
        <v>1</v>
      </c>
      <c r="D1187" s="10">
        <v>26.36</v>
      </c>
      <c r="E1187">
        <f t="shared" si="57"/>
        <v>1</v>
      </c>
      <c r="F1187">
        <f t="shared" si="58"/>
        <v>1</v>
      </c>
      <c r="G1187">
        <f t="shared" si="59"/>
        <v>2</v>
      </c>
    </row>
    <row r="1188" spans="1:7" x14ac:dyDescent="0.2">
      <c r="A1188" s="8" t="s">
        <v>1541</v>
      </c>
      <c r="B1188" s="1">
        <v>41327</v>
      </c>
      <c r="C1188">
        <v>3</v>
      </c>
      <c r="D1188" s="10">
        <v>56.673333333333339</v>
      </c>
      <c r="E1188">
        <f t="shared" si="57"/>
        <v>1</v>
      </c>
      <c r="F1188">
        <f t="shared" si="58"/>
        <v>2</v>
      </c>
      <c r="G1188">
        <f t="shared" si="59"/>
        <v>3</v>
      </c>
    </row>
    <row r="1189" spans="1:7" x14ac:dyDescent="0.2">
      <c r="A1189" s="8" t="s">
        <v>104</v>
      </c>
      <c r="B1189" s="1">
        <v>41799</v>
      </c>
      <c r="C1189">
        <v>4</v>
      </c>
      <c r="D1189" s="10">
        <v>26.002499999999998</v>
      </c>
      <c r="E1189">
        <f t="shared" si="57"/>
        <v>5</v>
      </c>
      <c r="F1189">
        <f t="shared" si="58"/>
        <v>2</v>
      </c>
      <c r="G1189">
        <f t="shared" si="59"/>
        <v>2</v>
      </c>
    </row>
    <row r="1190" spans="1:7" x14ac:dyDescent="0.2">
      <c r="A1190" s="8" t="s">
        <v>1687</v>
      </c>
      <c r="B1190" s="1">
        <v>41319</v>
      </c>
      <c r="C1190">
        <v>1</v>
      </c>
      <c r="D1190" s="10">
        <v>11</v>
      </c>
      <c r="E1190">
        <f t="shared" si="57"/>
        <v>1</v>
      </c>
      <c r="F1190">
        <f t="shared" si="58"/>
        <v>1</v>
      </c>
      <c r="G1190">
        <f t="shared" si="59"/>
        <v>1</v>
      </c>
    </row>
    <row r="1191" spans="1:7" x14ac:dyDescent="0.2">
      <c r="A1191" s="8" t="s">
        <v>1688</v>
      </c>
      <c r="B1191" s="1">
        <v>41319</v>
      </c>
      <c r="C1191">
        <v>1</v>
      </c>
      <c r="D1191" s="10">
        <v>26.96</v>
      </c>
      <c r="E1191">
        <f t="shared" si="57"/>
        <v>1</v>
      </c>
      <c r="F1191">
        <f t="shared" si="58"/>
        <v>1</v>
      </c>
      <c r="G1191">
        <f t="shared" si="59"/>
        <v>2</v>
      </c>
    </row>
    <row r="1192" spans="1:7" x14ac:dyDescent="0.2">
      <c r="A1192" s="8" t="s">
        <v>1689</v>
      </c>
      <c r="B1192" s="1">
        <v>41319</v>
      </c>
      <c r="C1192">
        <v>1</v>
      </c>
      <c r="D1192" s="10">
        <v>52.54</v>
      </c>
      <c r="E1192">
        <f t="shared" si="57"/>
        <v>1</v>
      </c>
      <c r="F1192">
        <f t="shared" si="58"/>
        <v>1</v>
      </c>
      <c r="G1192">
        <f t="shared" si="59"/>
        <v>3</v>
      </c>
    </row>
    <row r="1193" spans="1:7" x14ac:dyDescent="0.2">
      <c r="A1193" s="8" t="s">
        <v>1610</v>
      </c>
      <c r="B1193" s="1">
        <v>41323</v>
      </c>
      <c r="C1193">
        <v>2</v>
      </c>
      <c r="D1193" s="10">
        <v>35.739999999999995</v>
      </c>
      <c r="E1193">
        <f t="shared" si="57"/>
        <v>1</v>
      </c>
      <c r="F1193">
        <f t="shared" si="58"/>
        <v>1</v>
      </c>
      <c r="G1193">
        <f t="shared" si="59"/>
        <v>2</v>
      </c>
    </row>
    <row r="1194" spans="1:7" x14ac:dyDescent="0.2">
      <c r="A1194" s="8" t="s">
        <v>678</v>
      </c>
      <c r="B1194" s="1">
        <v>41554</v>
      </c>
      <c r="C1194">
        <v>9</v>
      </c>
      <c r="D1194" s="10">
        <v>39.317777777777778</v>
      </c>
      <c r="E1194">
        <f t="shared" si="57"/>
        <v>3</v>
      </c>
      <c r="F1194">
        <f t="shared" si="58"/>
        <v>4</v>
      </c>
      <c r="G1194">
        <f t="shared" si="59"/>
        <v>2</v>
      </c>
    </row>
    <row r="1195" spans="1:7" x14ac:dyDescent="0.2">
      <c r="A1195" s="8" t="s">
        <v>1690</v>
      </c>
      <c r="B1195" s="1">
        <v>41319</v>
      </c>
      <c r="C1195">
        <v>1</v>
      </c>
      <c r="D1195" s="10">
        <v>36.94</v>
      </c>
      <c r="E1195">
        <f t="shared" si="57"/>
        <v>1</v>
      </c>
      <c r="F1195">
        <f t="shared" si="58"/>
        <v>1</v>
      </c>
      <c r="G1195">
        <f t="shared" si="59"/>
        <v>2</v>
      </c>
    </row>
    <row r="1196" spans="1:7" x14ac:dyDescent="0.2">
      <c r="A1196" s="8" t="s">
        <v>92</v>
      </c>
      <c r="B1196" s="1">
        <v>41800</v>
      </c>
      <c r="C1196">
        <v>17</v>
      </c>
      <c r="D1196" s="10">
        <v>46.812941176470588</v>
      </c>
      <c r="E1196">
        <f t="shared" si="57"/>
        <v>5</v>
      </c>
      <c r="F1196">
        <f t="shared" si="58"/>
        <v>5</v>
      </c>
      <c r="G1196">
        <f t="shared" si="59"/>
        <v>2</v>
      </c>
    </row>
    <row r="1197" spans="1:7" x14ac:dyDescent="0.2">
      <c r="A1197" s="8" t="s">
        <v>1691</v>
      </c>
      <c r="B1197" s="1">
        <v>41319</v>
      </c>
      <c r="C1197">
        <v>1</v>
      </c>
      <c r="D1197" s="10">
        <v>25.990000000000002</v>
      </c>
      <c r="E1197">
        <f t="shared" si="57"/>
        <v>1</v>
      </c>
      <c r="F1197">
        <f t="shared" si="58"/>
        <v>1</v>
      </c>
      <c r="G1197">
        <f t="shared" si="59"/>
        <v>2</v>
      </c>
    </row>
    <row r="1198" spans="1:7" x14ac:dyDescent="0.2">
      <c r="A1198" s="8" t="s">
        <v>18</v>
      </c>
      <c r="B1198" s="1">
        <v>41816</v>
      </c>
      <c r="C1198">
        <v>41</v>
      </c>
      <c r="D1198" s="10">
        <v>48.506829268292691</v>
      </c>
      <c r="E1198">
        <f t="shared" si="57"/>
        <v>5</v>
      </c>
      <c r="F1198">
        <f t="shared" si="58"/>
        <v>5</v>
      </c>
      <c r="G1198">
        <f t="shared" si="59"/>
        <v>2</v>
      </c>
    </row>
    <row r="1199" spans="1:7" x14ac:dyDescent="0.2">
      <c r="A1199" s="8" t="s">
        <v>1692</v>
      </c>
      <c r="B1199" s="1">
        <v>41319</v>
      </c>
      <c r="C1199">
        <v>1</v>
      </c>
      <c r="D1199" s="10">
        <v>25.96</v>
      </c>
      <c r="E1199">
        <f t="shared" si="57"/>
        <v>1</v>
      </c>
      <c r="F1199">
        <f t="shared" si="58"/>
        <v>1</v>
      </c>
      <c r="G1199">
        <f t="shared" si="59"/>
        <v>2</v>
      </c>
    </row>
    <row r="1200" spans="1:7" x14ac:dyDescent="0.2">
      <c r="A1200" s="8" t="s">
        <v>1693</v>
      </c>
      <c r="B1200" s="1">
        <v>41319</v>
      </c>
      <c r="C1200">
        <v>1</v>
      </c>
      <c r="D1200" s="10">
        <v>45.97</v>
      </c>
      <c r="E1200">
        <f t="shared" si="57"/>
        <v>1</v>
      </c>
      <c r="F1200">
        <f t="shared" si="58"/>
        <v>1</v>
      </c>
      <c r="G1200">
        <f t="shared" si="59"/>
        <v>2</v>
      </c>
    </row>
    <row r="1201" spans="1:7" x14ac:dyDescent="0.2">
      <c r="A1201" s="8" t="s">
        <v>1694</v>
      </c>
      <c r="B1201" s="1">
        <v>41319</v>
      </c>
      <c r="C1201">
        <v>1</v>
      </c>
      <c r="D1201" s="10">
        <v>37.57</v>
      </c>
      <c r="E1201">
        <f t="shared" si="57"/>
        <v>1</v>
      </c>
      <c r="F1201">
        <f t="shared" si="58"/>
        <v>1</v>
      </c>
      <c r="G1201">
        <f t="shared" si="59"/>
        <v>2</v>
      </c>
    </row>
    <row r="1202" spans="1:7" x14ac:dyDescent="0.2">
      <c r="A1202" s="8" t="s">
        <v>1652</v>
      </c>
      <c r="B1202" s="1">
        <v>41321</v>
      </c>
      <c r="C1202">
        <v>2</v>
      </c>
      <c r="D1202" s="10">
        <v>63.17</v>
      </c>
      <c r="E1202">
        <f t="shared" si="57"/>
        <v>1</v>
      </c>
      <c r="F1202">
        <f t="shared" si="58"/>
        <v>1</v>
      </c>
      <c r="G1202">
        <f t="shared" si="59"/>
        <v>3</v>
      </c>
    </row>
    <row r="1203" spans="1:7" x14ac:dyDescent="0.2">
      <c r="A1203" s="8" t="s">
        <v>1668</v>
      </c>
      <c r="B1203" s="1">
        <v>41320</v>
      </c>
      <c r="C1203">
        <v>1</v>
      </c>
      <c r="D1203" s="10">
        <v>55.77</v>
      </c>
      <c r="E1203">
        <f t="shared" si="57"/>
        <v>1</v>
      </c>
      <c r="F1203">
        <f t="shared" si="58"/>
        <v>1</v>
      </c>
      <c r="G1203">
        <f t="shared" si="59"/>
        <v>3</v>
      </c>
    </row>
    <row r="1204" spans="1:7" x14ac:dyDescent="0.2">
      <c r="A1204" s="8" t="s">
        <v>1669</v>
      </c>
      <c r="B1204" s="1">
        <v>41320</v>
      </c>
      <c r="C1204">
        <v>1</v>
      </c>
      <c r="D1204" s="10">
        <v>78.510000000000005</v>
      </c>
      <c r="E1204">
        <f t="shared" si="57"/>
        <v>1</v>
      </c>
      <c r="F1204">
        <f t="shared" si="58"/>
        <v>1</v>
      </c>
      <c r="G1204">
        <f t="shared" si="59"/>
        <v>4</v>
      </c>
    </row>
    <row r="1205" spans="1:7" x14ac:dyDescent="0.2">
      <c r="A1205" s="8" t="s">
        <v>1670</v>
      </c>
      <c r="B1205" s="1">
        <v>41320</v>
      </c>
      <c r="C1205">
        <v>1</v>
      </c>
      <c r="D1205" s="10">
        <v>36.739999999999995</v>
      </c>
      <c r="E1205">
        <f t="shared" si="57"/>
        <v>1</v>
      </c>
      <c r="F1205">
        <f t="shared" si="58"/>
        <v>1</v>
      </c>
      <c r="G1205">
        <f t="shared" si="59"/>
        <v>2</v>
      </c>
    </row>
    <row r="1206" spans="1:7" x14ac:dyDescent="0.2">
      <c r="A1206" s="8" t="s">
        <v>645</v>
      </c>
      <c r="B1206" s="1">
        <v>41577</v>
      </c>
      <c r="C1206">
        <v>2</v>
      </c>
      <c r="D1206" s="10">
        <v>49.35</v>
      </c>
      <c r="E1206">
        <f t="shared" si="57"/>
        <v>3</v>
      </c>
      <c r="F1206">
        <f t="shared" si="58"/>
        <v>1</v>
      </c>
      <c r="G1206">
        <f t="shared" si="59"/>
        <v>2</v>
      </c>
    </row>
    <row r="1207" spans="1:7" x14ac:dyDescent="0.2">
      <c r="A1207" s="8" t="s">
        <v>397</v>
      </c>
      <c r="B1207" s="1">
        <v>41703</v>
      </c>
      <c r="C1207">
        <v>3</v>
      </c>
      <c r="D1207" s="10">
        <v>64.093333333333334</v>
      </c>
      <c r="E1207">
        <f t="shared" si="57"/>
        <v>5</v>
      </c>
      <c r="F1207">
        <f t="shared" si="58"/>
        <v>2</v>
      </c>
      <c r="G1207">
        <f t="shared" si="59"/>
        <v>3</v>
      </c>
    </row>
    <row r="1208" spans="1:7" x14ac:dyDescent="0.2">
      <c r="A1208" s="8" t="s">
        <v>1671</v>
      </c>
      <c r="B1208" s="1">
        <v>41320</v>
      </c>
      <c r="C1208">
        <v>1</v>
      </c>
      <c r="D1208" s="10">
        <v>46.31</v>
      </c>
      <c r="E1208">
        <f t="shared" si="57"/>
        <v>1</v>
      </c>
      <c r="F1208">
        <f t="shared" si="58"/>
        <v>1</v>
      </c>
      <c r="G1208">
        <f t="shared" si="59"/>
        <v>2</v>
      </c>
    </row>
    <row r="1209" spans="1:7" x14ac:dyDescent="0.2">
      <c r="A1209" s="8" t="s">
        <v>1672</v>
      </c>
      <c r="B1209" s="1">
        <v>41320</v>
      </c>
      <c r="C1209">
        <v>1</v>
      </c>
      <c r="D1209" s="10">
        <v>60.99</v>
      </c>
      <c r="E1209">
        <f t="shared" si="57"/>
        <v>1</v>
      </c>
      <c r="F1209">
        <f t="shared" si="58"/>
        <v>1</v>
      </c>
      <c r="G1209">
        <f t="shared" si="59"/>
        <v>3</v>
      </c>
    </row>
    <row r="1210" spans="1:7" x14ac:dyDescent="0.2">
      <c r="A1210" s="8" t="s">
        <v>422</v>
      </c>
      <c r="B1210" s="1">
        <v>41692</v>
      </c>
      <c r="C1210">
        <v>2</v>
      </c>
      <c r="D1210" s="10">
        <v>31.164999999999999</v>
      </c>
      <c r="E1210">
        <f t="shared" si="57"/>
        <v>5</v>
      </c>
      <c r="F1210">
        <f t="shared" si="58"/>
        <v>1</v>
      </c>
      <c r="G1210">
        <f t="shared" si="59"/>
        <v>2</v>
      </c>
    </row>
    <row r="1211" spans="1:7" x14ac:dyDescent="0.2">
      <c r="A1211" s="8" t="s">
        <v>1673</v>
      </c>
      <c r="B1211" s="1">
        <v>41320</v>
      </c>
      <c r="C1211">
        <v>1</v>
      </c>
      <c r="D1211" s="10">
        <v>112.11</v>
      </c>
      <c r="E1211">
        <f t="shared" si="57"/>
        <v>1</v>
      </c>
      <c r="F1211">
        <f t="shared" si="58"/>
        <v>1</v>
      </c>
      <c r="G1211">
        <f t="shared" si="59"/>
        <v>5</v>
      </c>
    </row>
    <row r="1212" spans="1:7" x14ac:dyDescent="0.2">
      <c r="A1212" s="8" t="s">
        <v>982</v>
      </c>
      <c r="B1212" s="1">
        <v>41363</v>
      </c>
      <c r="C1212">
        <v>2</v>
      </c>
      <c r="D1212" s="10">
        <v>32.475000000000001</v>
      </c>
      <c r="E1212">
        <f t="shared" si="57"/>
        <v>1</v>
      </c>
      <c r="F1212">
        <f t="shared" si="58"/>
        <v>1</v>
      </c>
      <c r="G1212">
        <f t="shared" si="59"/>
        <v>2</v>
      </c>
    </row>
    <row r="1213" spans="1:7" x14ac:dyDescent="0.2">
      <c r="A1213" s="8" t="s">
        <v>1674</v>
      </c>
      <c r="B1213" s="1">
        <v>41320</v>
      </c>
      <c r="C1213">
        <v>1</v>
      </c>
      <c r="D1213" s="10">
        <v>25.369999999999997</v>
      </c>
      <c r="E1213">
        <f t="shared" si="57"/>
        <v>1</v>
      </c>
      <c r="F1213">
        <f t="shared" si="58"/>
        <v>1</v>
      </c>
      <c r="G1213">
        <f t="shared" si="59"/>
        <v>2</v>
      </c>
    </row>
    <row r="1214" spans="1:7" x14ac:dyDescent="0.2">
      <c r="A1214" s="8" t="s">
        <v>1675</v>
      </c>
      <c r="B1214" s="1">
        <v>41320</v>
      </c>
      <c r="C1214">
        <v>1</v>
      </c>
      <c r="D1214" s="10">
        <v>25.369999999999997</v>
      </c>
      <c r="E1214">
        <f t="shared" si="57"/>
        <v>1</v>
      </c>
      <c r="F1214">
        <f t="shared" si="58"/>
        <v>1</v>
      </c>
      <c r="G1214">
        <f t="shared" si="59"/>
        <v>2</v>
      </c>
    </row>
    <row r="1215" spans="1:7" x14ac:dyDescent="0.2">
      <c r="A1215" s="8" t="s">
        <v>154</v>
      </c>
      <c r="B1215" s="1">
        <v>41787</v>
      </c>
      <c r="C1215">
        <v>3</v>
      </c>
      <c r="D1215" s="10">
        <v>62.936666666666667</v>
      </c>
      <c r="E1215">
        <f t="shared" si="57"/>
        <v>5</v>
      </c>
      <c r="F1215">
        <f t="shared" si="58"/>
        <v>2</v>
      </c>
      <c r="G1215">
        <f t="shared" si="59"/>
        <v>3</v>
      </c>
    </row>
    <row r="1216" spans="1:7" x14ac:dyDescent="0.2">
      <c r="A1216" s="8" t="s">
        <v>665</v>
      </c>
      <c r="B1216" s="1">
        <v>41561</v>
      </c>
      <c r="C1216">
        <v>2</v>
      </c>
      <c r="D1216" s="10">
        <v>27.240000000000002</v>
      </c>
      <c r="E1216">
        <f t="shared" si="57"/>
        <v>3</v>
      </c>
      <c r="F1216">
        <f t="shared" si="58"/>
        <v>1</v>
      </c>
      <c r="G1216">
        <f t="shared" si="59"/>
        <v>2</v>
      </c>
    </row>
    <row r="1217" spans="1:7" x14ac:dyDescent="0.2">
      <c r="A1217" s="8" t="s">
        <v>1676</v>
      </c>
      <c r="B1217" s="1">
        <v>41320</v>
      </c>
      <c r="C1217">
        <v>1</v>
      </c>
      <c r="D1217" s="10">
        <v>40.730000000000004</v>
      </c>
      <c r="E1217">
        <f t="shared" si="57"/>
        <v>1</v>
      </c>
      <c r="F1217">
        <f t="shared" si="58"/>
        <v>1</v>
      </c>
      <c r="G1217">
        <f t="shared" si="59"/>
        <v>2</v>
      </c>
    </row>
    <row r="1218" spans="1:7" x14ac:dyDescent="0.2">
      <c r="A1218" s="8" t="s">
        <v>1677</v>
      </c>
      <c r="B1218" s="1">
        <v>41320</v>
      </c>
      <c r="C1218">
        <v>1</v>
      </c>
      <c r="D1218" s="10">
        <v>14.99</v>
      </c>
      <c r="E1218">
        <f t="shared" si="57"/>
        <v>1</v>
      </c>
      <c r="F1218">
        <f t="shared" si="58"/>
        <v>1</v>
      </c>
      <c r="G1218">
        <f t="shared" si="59"/>
        <v>1</v>
      </c>
    </row>
    <row r="1219" spans="1:7" x14ac:dyDescent="0.2">
      <c r="A1219" s="8" t="s">
        <v>1678</v>
      </c>
      <c r="B1219" s="1">
        <v>41320</v>
      </c>
      <c r="C1219">
        <v>1</v>
      </c>
      <c r="D1219" s="10">
        <v>23.97</v>
      </c>
      <c r="E1219">
        <f t="shared" si="57"/>
        <v>1</v>
      </c>
      <c r="F1219">
        <f t="shared" si="58"/>
        <v>1</v>
      </c>
      <c r="G1219">
        <f t="shared" si="59"/>
        <v>1</v>
      </c>
    </row>
    <row r="1220" spans="1:7" x14ac:dyDescent="0.2">
      <c r="A1220" s="8" t="s">
        <v>1679</v>
      </c>
      <c r="B1220" s="1">
        <v>41320</v>
      </c>
      <c r="C1220">
        <v>1</v>
      </c>
      <c r="D1220" s="10">
        <v>48.51</v>
      </c>
      <c r="E1220">
        <f t="shared" si="57"/>
        <v>1</v>
      </c>
      <c r="F1220">
        <f t="shared" si="58"/>
        <v>1</v>
      </c>
      <c r="G1220">
        <f t="shared" si="59"/>
        <v>2</v>
      </c>
    </row>
    <row r="1221" spans="1:7" x14ac:dyDescent="0.2">
      <c r="A1221" s="8" t="s">
        <v>45</v>
      </c>
      <c r="B1221" s="1">
        <v>41809</v>
      </c>
      <c r="C1221">
        <v>4</v>
      </c>
      <c r="D1221" s="10">
        <v>46.85</v>
      </c>
      <c r="E1221">
        <f t="shared" ref="E1221:E1284" si="60">VLOOKUP(B1221,$K$5:$L$9,2)</f>
        <v>5</v>
      </c>
      <c r="F1221">
        <f t="shared" ref="F1221:F1284" si="61">VLOOKUP(C1221,$N$5:$O$9,2)</f>
        <v>2</v>
      </c>
      <c r="G1221">
        <f t="shared" ref="G1221:G1284" si="62">VLOOKUP(D1221,$Q$5:$R$9,2)</f>
        <v>2</v>
      </c>
    </row>
    <row r="1222" spans="1:7" x14ac:dyDescent="0.2">
      <c r="A1222" s="8" t="s">
        <v>148</v>
      </c>
      <c r="B1222" s="1">
        <v>41788</v>
      </c>
      <c r="C1222">
        <v>7</v>
      </c>
      <c r="D1222" s="10">
        <v>42.258571428571429</v>
      </c>
      <c r="E1222">
        <f t="shared" si="60"/>
        <v>5</v>
      </c>
      <c r="F1222">
        <f t="shared" si="61"/>
        <v>3</v>
      </c>
      <c r="G1222">
        <f t="shared" si="62"/>
        <v>2</v>
      </c>
    </row>
    <row r="1223" spans="1:7" x14ac:dyDescent="0.2">
      <c r="A1223" s="8" t="s">
        <v>1680</v>
      </c>
      <c r="B1223" s="1">
        <v>41320</v>
      </c>
      <c r="C1223">
        <v>1</v>
      </c>
      <c r="D1223" s="10">
        <v>22.77</v>
      </c>
      <c r="E1223">
        <f t="shared" si="60"/>
        <v>1</v>
      </c>
      <c r="F1223">
        <f t="shared" si="61"/>
        <v>1</v>
      </c>
      <c r="G1223">
        <f t="shared" si="62"/>
        <v>1</v>
      </c>
    </row>
    <row r="1224" spans="1:7" x14ac:dyDescent="0.2">
      <c r="A1224" s="8" t="s">
        <v>1681</v>
      </c>
      <c r="B1224" s="1">
        <v>41320</v>
      </c>
      <c r="C1224">
        <v>1</v>
      </c>
      <c r="D1224" s="10">
        <v>26.759999999999998</v>
      </c>
      <c r="E1224">
        <f t="shared" si="60"/>
        <v>1</v>
      </c>
      <c r="F1224">
        <f t="shared" si="61"/>
        <v>1</v>
      </c>
      <c r="G1224">
        <f t="shared" si="62"/>
        <v>2</v>
      </c>
    </row>
    <row r="1225" spans="1:7" x14ac:dyDescent="0.2">
      <c r="A1225" s="8" t="s">
        <v>237</v>
      </c>
      <c r="B1225" s="1">
        <v>41758</v>
      </c>
      <c r="C1225">
        <v>9</v>
      </c>
      <c r="D1225" s="10">
        <v>32.361111111111114</v>
      </c>
      <c r="E1225">
        <f t="shared" si="60"/>
        <v>5</v>
      </c>
      <c r="F1225">
        <f t="shared" si="61"/>
        <v>4</v>
      </c>
      <c r="G1225">
        <f t="shared" si="62"/>
        <v>2</v>
      </c>
    </row>
    <row r="1226" spans="1:7" x14ac:dyDescent="0.2">
      <c r="A1226" s="8" t="s">
        <v>1653</v>
      </c>
      <c r="B1226" s="1">
        <v>41321</v>
      </c>
      <c r="C1226">
        <v>1</v>
      </c>
      <c r="D1226" s="10">
        <v>63.87</v>
      </c>
      <c r="E1226">
        <f t="shared" si="60"/>
        <v>1</v>
      </c>
      <c r="F1226">
        <f t="shared" si="61"/>
        <v>1</v>
      </c>
      <c r="G1226">
        <f t="shared" si="62"/>
        <v>3</v>
      </c>
    </row>
    <row r="1227" spans="1:7" x14ac:dyDescent="0.2">
      <c r="A1227" s="8" t="s">
        <v>426</v>
      </c>
      <c r="B1227" s="1">
        <v>41691</v>
      </c>
      <c r="C1227">
        <v>7</v>
      </c>
      <c r="D1227" s="10">
        <v>27.105714285714292</v>
      </c>
      <c r="E1227">
        <f t="shared" si="60"/>
        <v>5</v>
      </c>
      <c r="F1227">
        <f t="shared" si="61"/>
        <v>3</v>
      </c>
      <c r="G1227">
        <f t="shared" si="62"/>
        <v>2</v>
      </c>
    </row>
    <row r="1228" spans="1:7" x14ac:dyDescent="0.2">
      <c r="A1228" s="8" t="s">
        <v>1654</v>
      </c>
      <c r="B1228" s="1">
        <v>41321</v>
      </c>
      <c r="C1228">
        <v>1</v>
      </c>
      <c r="D1228" s="10">
        <v>97.52</v>
      </c>
      <c r="E1228">
        <f t="shared" si="60"/>
        <v>1</v>
      </c>
      <c r="F1228">
        <f t="shared" si="61"/>
        <v>1</v>
      </c>
      <c r="G1228">
        <f t="shared" si="62"/>
        <v>4</v>
      </c>
    </row>
    <row r="1229" spans="1:7" x14ac:dyDescent="0.2">
      <c r="A1229" s="8" t="s">
        <v>282</v>
      </c>
      <c r="B1229" s="1">
        <v>41737</v>
      </c>
      <c r="C1229">
        <v>14</v>
      </c>
      <c r="D1229" s="10">
        <v>62.42285714285714</v>
      </c>
      <c r="E1229">
        <f t="shared" si="60"/>
        <v>5</v>
      </c>
      <c r="F1229">
        <f t="shared" si="61"/>
        <v>5</v>
      </c>
      <c r="G1229">
        <f t="shared" si="62"/>
        <v>3</v>
      </c>
    </row>
    <row r="1230" spans="1:7" x14ac:dyDescent="0.2">
      <c r="A1230" s="8" t="s">
        <v>1655</v>
      </c>
      <c r="B1230" s="1">
        <v>41321</v>
      </c>
      <c r="C1230">
        <v>1</v>
      </c>
      <c r="D1230" s="10">
        <v>25.369999999999997</v>
      </c>
      <c r="E1230">
        <f t="shared" si="60"/>
        <v>1</v>
      </c>
      <c r="F1230">
        <f t="shared" si="61"/>
        <v>1</v>
      </c>
      <c r="G1230">
        <f t="shared" si="62"/>
        <v>2</v>
      </c>
    </row>
    <row r="1231" spans="1:7" x14ac:dyDescent="0.2">
      <c r="A1231" s="8" t="s">
        <v>1542</v>
      </c>
      <c r="B1231" s="1">
        <v>41327</v>
      </c>
      <c r="C1231">
        <v>2</v>
      </c>
      <c r="D1231" s="10">
        <v>34.04</v>
      </c>
      <c r="E1231">
        <f t="shared" si="60"/>
        <v>1</v>
      </c>
      <c r="F1231">
        <f t="shared" si="61"/>
        <v>1</v>
      </c>
      <c r="G1231">
        <f t="shared" si="62"/>
        <v>2</v>
      </c>
    </row>
    <row r="1232" spans="1:7" x14ac:dyDescent="0.2">
      <c r="A1232" s="8" t="s">
        <v>1656</v>
      </c>
      <c r="B1232" s="1">
        <v>41321</v>
      </c>
      <c r="C1232">
        <v>1</v>
      </c>
      <c r="D1232" s="10">
        <v>35.9</v>
      </c>
      <c r="E1232">
        <f t="shared" si="60"/>
        <v>1</v>
      </c>
      <c r="F1232">
        <f t="shared" si="61"/>
        <v>1</v>
      </c>
      <c r="G1232">
        <f t="shared" si="62"/>
        <v>2</v>
      </c>
    </row>
    <row r="1233" spans="1:7" x14ac:dyDescent="0.2">
      <c r="A1233" s="8" t="s">
        <v>172</v>
      </c>
      <c r="B1233" s="1">
        <v>41781</v>
      </c>
      <c r="C1233">
        <v>5</v>
      </c>
      <c r="D1233" s="10">
        <v>56.037999999999997</v>
      </c>
      <c r="E1233">
        <f t="shared" si="60"/>
        <v>5</v>
      </c>
      <c r="F1233">
        <f t="shared" si="61"/>
        <v>2</v>
      </c>
      <c r="G1233">
        <f t="shared" si="62"/>
        <v>3</v>
      </c>
    </row>
    <row r="1234" spans="1:7" x14ac:dyDescent="0.2">
      <c r="A1234" s="8" t="s">
        <v>892</v>
      </c>
      <c r="B1234" s="1">
        <v>41413</v>
      </c>
      <c r="C1234">
        <v>3</v>
      </c>
      <c r="D1234" s="10">
        <v>59.419999999999995</v>
      </c>
      <c r="E1234">
        <f t="shared" si="60"/>
        <v>2</v>
      </c>
      <c r="F1234">
        <f t="shared" si="61"/>
        <v>2</v>
      </c>
      <c r="G1234">
        <f t="shared" si="62"/>
        <v>3</v>
      </c>
    </row>
    <row r="1235" spans="1:7" x14ac:dyDescent="0.2">
      <c r="A1235" s="8" t="s">
        <v>1657</v>
      </c>
      <c r="B1235" s="1">
        <v>41321</v>
      </c>
      <c r="C1235">
        <v>1</v>
      </c>
      <c r="D1235" s="10">
        <v>23.77</v>
      </c>
      <c r="E1235">
        <f t="shared" si="60"/>
        <v>1</v>
      </c>
      <c r="F1235">
        <f t="shared" si="61"/>
        <v>1</v>
      </c>
      <c r="G1235">
        <f t="shared" si="62"/>
        <v>1</v>
      </c>
    </row>
    <row r="1236" spans="1:7" x14ac:dyDescent="0.2">
      <c r="A1236" s="8" t="s">
        <v>382</v>
      </c>
      <c r="B1236" s="1">
        <v>41706</v>
      </c>
      <c r="C1236">
        <v>2</v>
      </c>
      <c r="D1236" s="10">
        <v>41.734999999999999</v>
      </c>
      <c r="E1236">
        <f t="shared" si="60"/>
        <v>5</v>
      </c>
      <c r="F1236">
        <f t="shared" si="61"/>
        <v>1</v>
      </c>
      <c r="G1236">
        <f t="shared" si="62"/>
        <v>2</v>
      </c>
    </row>
    <row r="1237" spans="1:7" x14ac:dyDescent="0.2">
      <c r="A1237" s="8" t="s">
        <v>62</v>
      </c>
      <c r="B1237" s="1">
        <v>41806</v>
      </c>
      <c r="C1237">
        <v>22</v>
      </c>
      <c r="D1237" s="10">
        <v>30.192272727272726</v>
      </c>
      <c r="E1237">
        <f t="shared" si="60"/>
        <v>5</v>
      </c>
      <c r="F1237">
        <f t="shared" si="61"/>
        <v>5</v>
      </c>
      <c r="G1237">
        <f t="shared" si="62"/>
        <v>2</v>
      </c>
    </row>
    <row r="1238" spans="1:7" x14ac:dyDescent="0.2">
      <c r="A1238" s="8" t="s">
        <v>1658</v>
      </c>
      <c r="B1238" s="1">
        <v>41321</v>
      </c>
      <c r="C1238">
        <v>1</v>
      </c>
      <c r="D1238" s="10">
        <v>43.37</v>
      </c>
      <c r="E1238">
        <f t="shared" si="60"/>
        <v>1</v>
      </c>
      <c r="F1238">
        <f t="shared" si="61"/>
        <v>1</v>
      </c>
      <c r="G1238">
        <f t="shared" si="62"/>
        <v>2</v>
      </c>
    </row>
    <row r="1239" spans="1:7" x14ac:dyDescent="0.2">
      <c r="A1239" s="8" t="s">
        <v>1484</v>
      </c>
      <c r="B1239" s="1">
        <v>41330</v>
      </c>
      <c r="C1239">
        <v>2</v>
      </c>
      <c r="D1239" s="10">
        <v>50.825000000000003</v>
      </c>
      <c r="E1239">
        <f t="shared" si="60"/>
        <v>1</v>
      </c>
      <c r="F1239">
        <f t="shared" si="61"/>
        <v>1</v>
      </c>
      <c r="G1239">
        <f t="shared" si="62"/>
        <v>3</v>
      </c>
    </row>
    <row r="1240" spans="1:7" x14ac:dyDescent="0.2">
      <c r="A1240" s="8" t="s">
        <v>250</v>
      </c>
      <c r="B1240" s="1">
        <v>41750</v>
      </c>
      <c r="C1240">
        <v>15</v>
      </c>
      <c r="D1240" s="10">
        <v>37.174000000000007</v>
      </c>
      <c r="E1240">
        <f t="shared" si="60"/>
        <v>5</v>
      </c>
      <c r="F1240">
        <f t="shared" si="61"/>
        <v>5</v>
      </c>
      <c r="G1240">
        <f t="shared" si="62"/>
        <v>2</v>
      </c>
    </row>
    <row r="1241" spans="1:7" x14ac:dyDescent="0.2">
      <c r="A1241" s="8" t="s">
        <v>1659</v>
      </c>
      <c r="B1241" s="1">
        <v>41321</v>
      </c>
      <c r="C1241">
        <v>1</v>
      </c>
      <c r="D1241" s="10">
        <v>62.67</v>
      </c>
      <c r="E1241">
        <f t="shared" si="60"/>
        <v>1</v>
      </c>
      <c r="F1241">
        <f t="shared" si="61"/>
        <v>1</v>
      </c>
      <c r="G1241">
        <f t="shared" si="62"/>
        <v>3</v>
      </c>
    </row>
    <row r="1242" spans="1:7" x14ac:dyDescent="0.2">
      <c r="A1242" s="8" t="s">
        <v>1196</v>
      </c>
      <c r="B1242" s="1">
        <v>41346</v>
      </c>
      <c r="C1242">
        <v>2</v>
      </c>
      <c r="D1242" s="10">
        <v>25.064999999999998</v>
      </c>
      <c r="E1242">
        <f t="shared" si="60"/>
        <v>1</v>
      </c>
      <c r="F1242">
        <f t="shared" si="61"/>
        <v>1</v>
      </c>
      <c r="G1242">
        <f t="shared" si="62"/>
        <v>2</v>
      </c>
    </row>
    <row r="1243" spans="1:7" x14ac:dyDescent="0.2">
      <c r="A1243" s="8" t="s">
        <v>167</v>
      </c>
      <c r="B1243" s="1">
        <v>41782</v>
      </c>
      <c r="C1243">
        <v>2</v>
      </c>
      <c r="D1243" s="10">
        <v>92.125</v>
      </c>
      <c r="E1243">
        <f t="shared" si="60"/>
        <v>5</v>
      </c>
      <c r="F1243">
        <f t="shared" si="61"/>
        <v>1</v>
      </c>
      <c r="G1243">
        <f t="shared" si="62"/>
        <v>4</v>
      </c>
    </row>
    <row r="1244" spans="1:7" x14ac:dyDescent="0.2">
      <c r="A1244" s="8" t="s">
        <v>949</v>
      </c>
      <c r="B1244" s="1">
        <v>41376</v>
      </c>
      <c r="C1244">
        <v>2</v>
      </c>
      <c r="D1244" s="10">
        <v>41.024999999999999</v>
      </c>
      <c r="E1244">
        <f t="shared" si="60"/>
        <v>2</v>
      </c>
      <c r="F1244">
        <f t="shared" si="61"/>
        <v>1</v>
      </c>
      <c r="G1244">
        <f t="shared" si="62"/>
        <v>2</v>
      </c>
    </row>
    <row r="1245" spans="1:7" x14ac:dyDescent="0.2">
      <c r="A1245" s="8" t="s">
        <v>1660</v>
      </c>
      <c r="B1245" s="1">
        <v>41321</v>
      </c>
      <c r="C1245">
        <v>1</v>
      </c>
      <c r="D1245" s="10">
        <v>39.760000000000005</v>
      </c>
      <c r="E1245">
        <f t="shared" si="60"/>
        <v>1</v>
      </c>
      <c r="F1245">
        <f t="shared" si="61"/>
        <v>1</v>
      </c>
      <c r="G1245">
        <f t="shared" si="62"/>
        <v>2</v>
      </c>
    </row>
    <row r="1246" spans="1:7" x14ac:dyDescent="0.2">
      <c r="A1246" s="8" t="s">
        <v>1661</v>
      </c>
      <c r="B1246" s="1">
        <v>41321</v>
      </c>
      <c r="C1246">
        <v>1</v>
      </c>
      <c r="D1246" s="10">
        <v>22.77</v>
      </c>
      <c r="E1246">
        <f t="shared" si="60"/>
        <v>1</v>
      </c>
      <c r="F1246">
        <f t="shared" si="61"/>
        <v>1</v>
      </c>
      <c r="G1246">
        <f t="shared" si="62"/>
        <v>1</v>
      </c>
    </row>
    <row r="1247" spans="1:7" x14ac:dyDescent="0.2">
      <c r="A1247" s="8" t="s">
        <v>634</v>
      </c>
      <c r="B1247" s="1">
        <v>41586</v>
      </c>
      <c r="C1247">
        <v>6</v>
      </c>
      <c r="D1247" s="10">
        <v>54.721666666666671</v>
      </c>
      <c r="E1247">
        <f t="shared" si="60"/>
        <v>4</v>
      </c>
      <c r="F1247">
        <f t="shared" si="61"/>
        <v>3</v>
      </c>
      <c r="G1247">
        <f t="shared" si="62"/>
        <v>3</v>
      </c>
    </row>
    <row r="1248" spans="1:7" x14ac:dyDescent="0.2">
      <c r="A1248" s="8" t="s">
        <v>1662</v>
      </c>
      <c r="B1248" s="1">
        <v>41321</v>
      </c>
      <c r="C1248">
        <v>1</v>
      </c>
      <c r="D1248" s="10">
        <v>47.31</v>
      </c>
      <c r="E1248">
        <f t="shared" si="60"/>
        <v>1</v>
      </c>
      <c r="F1248">
        <f t="shared" si="61"/>
        <v>1</v>
      </c>
      <c r="G1248">
        <f t="shared" si="62"/>
        <v>2</v>
      </c>
    </row>
    <row r="1249" spans="1:7" x14ac:dyDescent="0.2">
      <c r="A1249" s="8" t="s">
        <v>1663</v>
      </c>
      <c r="B1249" s="1">
        <v>41321</v>
      </c>
      <c r="C1249">
        <v>1</v>
      </c>
      <c r="D1249" s="10">
        <v>28.97</v>
      </c>
      <c r="E1249">
        <f t="shared" si="60"/>
        <v>1</v>
      </c>
      <c r="F1249">
        <f t="shared" si="61"/>
        <v>1</v>
      </c>
      <c r="G1249">
        <f t="shared" si="62"/>
        <v>2</v>
      </c>
    </row>
    <row r="1250" spans="1:7" x14ac:dyDescent="0.2">
      <c r="A1250" s="8" t="s">
        <v>93</v>
      </c>
      <c r="B1250" s="1">
        <v>41800</v>
      </c>
      <c r="C1250">
        <v>5</v>
      </c>
      <c r="D1250" s="10">
        <v>44.146000000000001</v>
      </c>
      <c r="E1250">
        <f t="shared" si="60"/>
        <v>5</v>
      </c>
      <c r="F1250">
        <f t="shared" si="61"/>
        <v>2</v>
      </c>
      <c r="G1250">
        <f t="shared" si="62"/>
        <v>2</v>
      </c>
    </row>
    <row r="1251" spans="1:7" x14ac:dyDescent="0.2">
      <c r="A1251" s="8" t="s">
        <v>1664</v>
      </c>
      <c r="B1251" s="1">
        <v>41321</v>
      </c>
      <c r="C1251">
        <v>1</v>
      </c>
      <c r="D1251" s="10">
        <v>32.760000000000005</v>
      </c>
      <c r="E1251">
        <f t="shared" si="60"/>
        <v>1</v>
      </c>
      <c r="F1251">
        <f t="shared" si="61"/>
        <v>1</v>
      </c>
      <c r="G1251">
        <f t="shared" si="62"/>
        <v>2</v>
      </c>
    </row>
    <row r="1252" spans="1:7" x14ac:dyDescent="0.2">
      <c r="A1252" s="8" t="s">
        <v>1665</v>
      </c>
      <c r="B1252" s="1">
        <v>41321</v>
      </c>
      <c r="C1252">
        <v>1</v>
      </c>
      <c r="D1252" s="10">
        <v>21.77</v>
      </c>
      <c r="E1252">
        <f t="shared" si="60"/>
        <v>1</v>
      </c>
      <c r="F1252">
        <f t="shared" si="61"/>
        <v>1</v>
      </c>
      <c r="G1252">
        <f t="shared" si="62"/>
        <v>1</v>
      </c>
    </row>
    <row r="1253" spans="1:7" x14ac:dyDescent="0.2">
      <c r="A1253" s="8" t="s">
        <v>881</v>
      </c>
      <c r="B1253" s="1">
        <v>41421</v>
      </c>
      <c r="C1253">
        <v>4</v>
      </c>
      <c r="D1253" s="10">
        <v>77.772500000000008</v>
      </c>
      <c r="E1253">
        <f t="shared" si="60"/>
        <v>2</v>
      </c>
      <c r="F1253">
        <f t="shared" si="61"/>
        <v>2</v>
      </c>
      <c r="G1253">
        <f t="shared" si="62"/>
        <v>4</v>
      </c>
    </row>
    <row r="1254" spans="1:7" x14ac:dyDescent="0.2">
      <c r="A1254" s="8" t="s">
        <v>94</v>
      </c>
      <c r="B1254" s="1">
        <v>41800</v>
      </c>
      <c r="C1254">
        <v>8</v>
      </c>
      <c r="D1254" s="10">
        <v>85.641249999999999</v>
      </c>
      <c r="E1254">
        <f t="shared" si="60"/>
        <v>5</v>
      </c>
      <c r="F1254">
        <f t="shared" si="61"/>
        <v>3</v>
      </c>
      <c r="G1254">
        <f t="shared" si="62"/>
        <v>4</v>
      </c>
    </row>
    <row r="1255" spans="1:7" x14ac:dyDescent="0.2">
      <c r="A1255" s="8" t="s">
        <v>1666</v>
      </c>
      <c r="B1255" s="1">
        <v>41321</v>
      </c>
      <c r="C1255">
        <v>1</v>
      </c>
      <c r="D1255" s="10">
        <v>22.77</v>
      </c>
      <c r="E1255">
        <f t="shared" si="60"/>
        <v>1</v>
      </c>
      <c r="F1255">
        <f t="shared" si="61"/>
        <v>1</v>
      </c>
      <c r="G1255">
        <f t="shared" si="62"/>
        <v>1</v>
      </c>
    </row>
    <row r="1256" spans="1:7" x14ac:dyDescent="0.2">
      <c r="A1256" s="8" t="s">
        <v>806</v>
      </c>
      <c r="B1256" s="1">
        <v>41460</v>
      </c>
      <c r="C1256">
        <v>2</v>
      </c>
      <c r="D1256" s="10">
        <v>25.28</v>
      </c>
      <c r="E1256">
        <f t="shared" si="60"/>
        <v>3</v>
      </c>
      <c r="F1256">
        <f t="shared" si="61"/>
        <v>1</v>
      </c>
      <c r="G1256">
        <f t="shared" si="62"/>
        <v>2</v>
      </c>
    </row>
    <row r="1257" spans="1:7" x14ac:dyDescent="0.2">
      <c r="A1257" s="8" t="s">
        <v>752</v>
      </c>
      <c r="B1257" s="1">
        <v>41496</v>
      </c>
      <c r="C1257">
        <v>7</v>
      </c>
      <c r="D1257" s="10">
        <v>81.01428571428572</v>
      </c>
      <c r="E1257">
        <f t="shared" si="60"/>
        <v>3</v>
      </c>
      <c r="F1257">
        <f t="shared" si="61"/>
        <v>3</v>
      </c>
      <c r="G1257">
        <f t="shared" si="62"/>
        <v>4</v>
      </c>
    </row>
    <row r="1258" spans="1:7" x14ac:dyDescent="0.2">
      <c r="A1258" s="8" t="s">
        <v>1667</v>
      </c>
      <c r="B1258" s="1">
        <v>41321</v>
      </c>
      <c r="C1258">
        <v>1</v>
      </c>
      <c r="D1258" s="10">
        <v>26.36</v>
      </c>
      <c r="E1258">
        <f t="shared" si="60"/>
        <v>1</v>
      </c>
      <c r="F1258">
        <f t="shared" si="61"/>
        <v>1</v>
      </c>
      <c r="G1258">
        <f t="shared" si="62"/>
        <v>2</v>
      </c>
    </row>
    <row r="1259" spans="1:7" x14ac:dyDescent="0.2">
      <c r="A1259" s="8" t="s">
        <v>278</v>
      </c>
      <c r="B1259" s="1">
        <v>41738</v>
      </c>
      <c r="C1259">
        <v>6</v>
      </c>
      <c r="D1259" s="10">
        <v>26.695000000000004</v>
      </c>
      <c r="E1259">
        <f t="shared" si="60"/>
        <v>5</v>
      </c>
      <c r="F1259">
        <f t="shared" si="61"/>
        <v>3</v>
      </c>
      <c r="G1259">
        <f t="shared" si="62"/>
        <v>2</v>
      </c>
    </row>
    <row r="1260" spans="1:7" x14ac:dyDescent="0.2">
      <c r="A1260" s="8" t="s">
        <v>682</v>
      </c>
      <c r="B1260" s="1">
        <v>41550</v>
      </c>
      <c r="C1260">
        <v>3</v>
      </c>
      <c r="D1260" s="10">
        <v>53.72</v>
      </c>
      <c r="E1260">
        <f t="shared" si="60"/>
        <v>3</v>
      </c>
      <c r="F1260">
        <f t="shared" si="61"/>
        <v>2</v>
      </c>
      <c r="G1260">
        <f t="shared" si="62"/>
        <v>3</v>
      </c>
    </row>
    <row r="1261" spans="1:7" x14ac:dyDescent="0.2">
      <c r="A1261" s="8" t="s">
        <v>1611</v>
      </c>
      <c r="B1261" s="1">
        <v>41323</v>
      </c>
      <c r="C1261">
        <v>2</v>
      </c>
      <c r="D1261" s="10">
        <v>29.754999999999999</v>
      </c>
      <c r="E1261">
        <f t="shared" si="60"/>
        <v>1</v>
      </c>
      <c r="F1261">
        <f t="shared" si="61"/>
        <v>1</v>
      </c>
      <c r="G1261">
        <f t="shared" si="62"/>
        <v>2</v>
      </c>
    </row>
    <row r="1262" spans="1:7" x14ac:dyDescent="0.2">
      <c r="A1262" s="8" t="s">
        <v>1636</v>
      </c>
      <c r="B1262" s="1">
        <v>41322</v>
      </c>
      <c r="C1262">
        <v>1</v>
      </c>
      <c r="D1262" s="10">
        <v>44.4</v>
      </c>
      <c r="E1262">
        <f t="shared" si="60"/>
        <v>1</v>
      </c>
      <c r="F1262">
        <f t="shared" si="61"/>
        <v>1</v>
      </c>
      <c r="G1262">
        <f t="shared" si="62"/>
        <v>2</v>
      </c>
    </row>
    <row r="1263" spans="1:7" x14ac:dyDescent="0.2">
      <c r="A1263" s="8" t="s">
        <v>1270</v>
      </c>
      <c r="B1263" s="1">
        <v>41342</v>
      </c>
      <c r="C1263">
        <v>2</v>
      </c>
      <c r="D1263" s="10">
        <v>27.36</v>
      </c>
      <c r="E1263">
        <f t="shared" si="60"/>
        <v>1</v>
      </c>
      <c r="F1263">
        <f t="shared" si="61"/>
        <v>1</v>
      </c>
      <c r="G1263">
        <f t="shared" si="62"/>
        <v>2</v>
      </c>
    </row>
    <row r="1264" spans="1:7" x14ac:dyDescent="0.2">
      <c r="A1264" s="8" t="s">
        <v>1543</v>
      </c>
      <c r="B1264" s="1">
        <v>41327</v>
      </c>
      <c r="C1264">
        <v>2</v>
      </c>
      <c r="D1264" s="10">
        <v>25.465</v>
      </c>
      <c r="E1264">
        <f t="shared" si="60"/>
        <v>1</v>
      </c>
      <c r="F1264">
        <f t="shared" si="61"/>
        <v>1</v>
      </c>
      <c r="G1264">
        <f t="shared" si="62"/>
        <v>2</v>
      </c>
    </row>
    <row r="1265" spans="1:7" x14ac:dyDescent="0.2">
      <c r="A1265" s="8" t="s">
        <v>1637</v>
      </c>
      <c r="B1265" s="1">
        <v>41322</v>
      </c>
      <c r="C1265">
        <v>1</v>
      </c>
      <c r="D1265" s="10">
        <v>51.09</v>
      </c>
      <c r="E1265">
        <f t="shared" si="60"/>
        <v>1</v>
      </c>
      <c r="F1265">
        <f t="shared" si="61"/>
        <v>1</v>
      </c>
      <c r="G1265">
        <f t="shared" si="62"/>
        <v>3</v>
      </c>
    </row>
    <row r="1266" spans="1:7" x14ac:dyDescent="0.2">
      <c r="A1266" s="8" t="s">
        <v>358</v>
      </c>
      <c r="B1266" s="1">
        <v>41712</v>
      </c>
      <c r="C1266">
        <v>7</v>
      </c>
      <c r="D1266" s="10">
        <v>32.471428571428575</v>
      </c>
      <c r="E1266">
        <f t="shared" si="60"/>
        <v>5</v>
      </c>
      <c r="F1266">
        <f t="shared" si="61"/>
        <v>3</v>
      </c>
      <c r="G1266">
        <f t="shared" si="62"/>
        <v>2</v>
      </c>
    </row>
    <row r="1267" spans="1:7" x14ac:dyDescent="0.2">
      <c r="A1267" s="8" t="s">
        <v>441</v>
      </c>
      <c r="B1267" s="1">
        <v>41684</v>
      </c>
      <c r="C1267">
        <v>5</v>
      </c>
      <c r="D1267" s="10">
        <v>48.692000000000007</v>
      </c>
      <c r="E1267">
        <f t="shared" si="60"/>
        <v>5</v>
      </c>
      <c r="F1267">
        <f t="shared" si="61"/>
        <v>2</v>
      </c>
      <c r="G1267">
        <f t="shared" si="62"/>
        <v>2</v>
      </c>
    </row>
    <row r="1268" spans="1:7" x14ac:dyDescent="0.2">
      <c r="A1268" s="8" t="s">
        <v>1638</v>
      </c>
      <c r="B1268" s="1">
        <v>41322</v>
      </c>
      <c r="C1268">
        <v>1</v>
      </c>
      <c r="D1268" s="10">
        <v>37.56</v>
      </c>
      <c r="E1268">
        <f t="shared" si="60"/>
        <v>1</v>
      </c>
      <c r="F1268">
        <f t="shared" si="61"/>
        <v>1</v>
      </c>
      <c r="G1268">
        <f t="shared" si="62"/>
        <v>2</v>
      </c>
    </row>
    <row r="1269" spans="1:7" x14ac:dyDescent="0.2">
      <c r="A1269" s="8" t="s">
        <v>1639</v>
      </c>
      <c r="B1269" s="1">
        <v>41322</v>
      </c>
      <c r="C1269">
        <v>1</v>
      </c>
      <c r="D1269" s="10">
        <v>24.97</v>
      </c>
      <c r="E1269">
        <f t="shared" si="60"/>
        <v>1</v>
      </c>
      <c r="F1269">
        <f t="shared" si="61"/>
        <v>1</v>
      </c>
      <c r="G1269">
        <f t="shared" si="62"/>
        <v>1</v>
      </c>
    </row>
    <row r="1270" spans="1:7" x14ac:dyDescent="0.2">
      <c r="A1270" s="8" t="s">
        <v>1640</v>
      </c>
      <c r="B1270" s="1">
        <v>41322</v>
      </c>
      <c r="C1270">
        <v>1</v>
      </c>
      <c r="D1270" s="10">
        <v>100.74</v>
      </c>
      <c r="E1270">
        <f t="shared" si="60"/>
        <v>1</v>
      </c>
      <c r="F1270">
        <f t="shared" si="61"/>
        <v>1</v>
      </c>
      <c r="G1270">
        <f t="shared" si="62"/>
        <v>5</v>
      </c>
    </row>
    <row r="1271" spans="1:7" x14ac:dyDescent="0.2">
      <c r="A1271" s="8" t="s">
        <v>1315</v>
      </c>
      <c r="B1271" s="1">
        <v>41339</v>
      </c>
      <c r="C1271">
        <v>3</v>
      </c>
      <c r="D1271" s="10">
        <v>52.513333333333328</v>
      </c>
      <c r="E1271">
        <f t="shared" si="60"/>
        <v>1</v>
      </c>
      <c r="F1271">
        <f t="shared" si="61"/>
        <v>2</v>
      </c>
      <c r="G1271">
        <f t="shared" si="62"/>
        <v>3</v>
      </c>
    </row>
    <row r="1272" spans="1:7" x14ac:dyDescent="0.2">
      <c r="A1272" s="8" t="s">
        <v>957</v>
      </c>
      <c r="B1272" s="1">
        <v>41373</v>
      </c>
      <c r="C1272">
        <v>2</v>
      </c>
      <c r="D1272" s="10">
        <v>29.99</v>
      </c>
      <c r="E1272">
        <f t="shared" si="60"/>
        <v>2</v>
      </c>
      <c r="F1272">
        <f t="shared" si="61"/>
        <v>1</v>
      </c>
      <c r="G1272">
        <f t="shared" si="62"/>
        <v>2</v>
      </c>
    </row>
    <row r="1273" spans="1:7" x14ac:dyDescent="0.2">
      <c r="A1273" s="8" t="s">
        <v>868</v>
      </c>
      <c r="B1273" s="1">
        <v>41433</v>
      </c>
      <c r="C1273">
        <v>2</v>
      </c>
      <c r="D1273" s="10">
        <v>40.1</v>
      </c>
      <c r="E1273">
        <f t="shared" si="60"/>
        <v>2</v>
      </c>
      <c r="F1273">
        <f t="shared" si="61"/>
        <v>1</v>
      </c>
      <c r="G1273">
        <f t="shared" si="62"/>
        <v>2</v>
      </c>
    </row>
    <row r="1274" spans="1:7" x14ac:dyDescent="0.2">
      <c r="A1274" s="8" t="s">
        <v>667</v>
      </c>
      <c r="B1274" s="1">
        <v>41560</v>
      </c>
      <c r="C1274">
        <v>2</v>
      </c>
      <c r="D1274" s="10">
        <v>26.229999999999997</v>
      </c>
      <c r="E1274">
        <f t="shared" si="60"/>
        <v>3</v>
      </c>
      <c r="F1274">
        <f t="shared" si="61"/>
        <v>1</v>
      </c>
      <c r="G1274">
        <f t="shared" si="62"/>
        <v>2</v>
      </c>
    </row>
    <row r="1275" spans="1:7" x14ac:dyDescent="0.2">
      <c r="A1275" s="8" t="s">
        <v>1641</v>
      </c>
      <c r="B1275" s="1">
        <v>41322</v>
      </c>
      <c r="C1275">
        <v>1</v>
      </c>
      <c r="D1275" s="10">
        <v>25.79</v>
      </c>
      <c r="E1275">
        <f t="shared" si="60"/>
        <v>1</v>
      </c>
      <c r="F1275">
        <f t="shared" si="61"/>
        <v>1</v>
      </c>
      <c r="G1275">
        <f t="shared" si="62"/>
        <v>2</v>
      </c>
    </row>
    <row r="1276" spans="1:7" x14ac:dyDescent="0.2">
      <c r="A1276" s="8" t="s">
        <v>1642</v>
      </c>
      <c r="B1276" s="1">
        <v>41322</v>
      </c>
      <c r="C1276">
        <v>1</v>
      </c>
      <c r="D1276" s="10">
        <v>22.77</v>
      </c>
      <c r="E1276">
        <f t="shared" si="60"/>
        <v>1</v>
      </c>
      <c r="F1276">
        <f t="shared" si="61"/>
        <v>1</v>
      </c>
      <c r="G1276">
        <f t="shared" si="62"/>
        <v>1</v>
      </c>
    </row>
    <row r="1277" spans="1:7" x14ac:dyDescent="0.2">
      <c r="A1277" s="8" t="s">
        <v>1643</v>
      </c>
      <c r="B1277" s="1">
        <v>41322</v>
      </c>
      <c r="C1277">
        <v>1</v>
      </c>
      <c r="D1277" s="10">
        <v>26.96</v>
      </c>
      <c r="E1277">
        <f t="shared" si="60"/>
        <v>1</v>
      </c>
      <c r="F1277">
        <f t="shared" si="61"/>
        <v>1</v>
      </c>
      <c r="G1277">
        <f t="shared" si="62"/>
        <v>2</v>
      </c>
    </row>
    <row r="1278" spans="1:7" x14ac:dyDescent="0.2">
      <c r="A1278" s="8" t="s">
        <v>1443</v>
      </c>
      <c r="B1278" s="1">
        <v>41332</v>
      </c>
      <c r="C1278">
        <v>4</v>
      </c>
      <c r="D1278" s="10">
        <v>38.21</v>
      </c>
      <c r="E1278">
        <f t="shared" si="60"/>
        <v>1</v>
      </c>
      <c r="F1278">
        <f t="shared" si="61"/>
        <v>2</v>
      </c>
      <c r="G1278">
        <f t="shared" si="62"/>
        <v>2</v>
      </c>
    </row>
    <row r="1279" spans="1:7" x14ac:dyDescent="0.2">
      <c r="A1279" s="8" t="s">
        <v>936</v>
      </c>
      <c r="B1279" s="1">
        <v>41380</v>
      </c>
      <c r="C1279">
        <v>3</v>
      </c>
      <c r="D1279" s="10">
        <v>25.429999999999996</v>
      </c>
      <c r="E1279">
        <f t="shared" si="60"/>
        <v>2</v>
      </c>
      <c r="F1279">
        <f t="shared" si="61"/>
        <v>2</v>
      </c>
      <c r="G1279">
        <f t="shared" si="62"/>
        <v>2</v>
      </c>
    </row>
    <row r="1280" spans="1:7" x14ac:dyDescent="0.2">
      <c r="A1280" s="8" t="s">
        <v>1644</v>
      </c>
      <c r="B1280" s="1">
        <v>41322</v>
      </c>
      <c r="C1280">
        <v>1</v>
      </c>
      <c r="D1280" s="10">
        <v>55.69</v>
      </c>
      <c r="E1280">
        <f t="shared" si="60"/>
        <v>1</v>
      </c>
      <c r="F1280">
        <f t="shared" si="61"/>
        <v>1</v>
      </c>
      <c r="G1280">
        <f t="shared" si="62"/>
        <v>3</v>
      </c>
    </row>
    <row r="1281" spans="1:7" x14ac:dyDescent="0.2">
      <c r="A1281" s="8" t="s">
        <v>811</v>
      </c>
      <c r="B1281" s="1">
        <v>41456</v>
      </c>
      <c r="C1281">
        <v>4</v>
      </c>
      <c r="D1281" s="10">
        <v>28.477499999999999</v>
      </c>
      <c r="E1281">
        <f t="shared" si="60"/>
        <v>3</v>
      </c>
      <c r="F1281">
        <f t="shared" si="61"/>
        <v>2</v>
      </c>
      <c r="G1281">
        <f t="shared" si="62"/>
        <v>2</v>
      </c>
    </row>
    <row r="1282" spans="1:7" x14ac:dyDescent="0.2">
      <c r="A1282" s="8" t="s">
        <v>1645</v>
      </c>
      <c r="B1282" s="1">
        <v>41322</v>
      </c>
      <c r="C1282">
        <v>1</v>
      </c>
      <c r="D1282" s="10">
        <v>42.72</v>
      </c>
      <c r="E1282">
        <f t="shared" si="60"/>
        <v>1</v>
      </c>
      <c r="F1282">
        <f t="shared" si="61"/>
        <v>1</v>
      </c>
      <c r="G1282">
        <f t="shared" si="62"/>
        <v>2</v>
      </c>
    </row>
    <row r="1283" spans="1:7" x14ac:dyDescent="0.2">
      <c r="A1283" s="8" t="s">
        <v>143</v>
      </c>
      <c r="B1283" s="1">
        <v>41790</v>
      </c>
      <c r="C1283">
        <v>2</v>
      </c>
      <c r="D1283" s="10">
        <v>44.344999999999999</v>
      </c>
      <c r="E1283">
        <f t="shared" si="60"/>
        <v>5</v>
      </c>
      <c r="F1283">
        <f t="shared" si="61"/>
        <v>1</v>
      </c>
      <c r="G1283">
        <f t="shared" si="62"/>
        <v>2</v>
      </c>
    </row>
    <row r="1284" spans="1:7" x14ac:dyDescent="0.2">
      <c r="A1284" s="8" t="s">
        <v>973</v>
      </c>
      <c r="B1284" s="1">
        <v>41366</v>
      </c>
      <c r="C1284">
        <v>2</v>
      </c>
      <c r="D1284" s="10">
        <v>54.17</v>
      </c>
      <c r="E1284">
        <f t="shared" si="60"/>
        <v>2</v>
      </c>
      <c r="F1284">
        <f t="shared" si="61"/>
        <v>1</v>
      </c>
      <c r="G1284">
        <f t="shared" si="62"/>
        <v>3</v>
      </c>
    </row>
    <row r="1285" spans="1:7" x14ac:dyDescent="0.2">
      <c r="A1285" s="8" t="s">
        <v>30</v>
      </c>
      <c r="B1285" s="1">
        <v>41813</v>
      </c>
      <c r="C1285">
        <v>17</v>
      </c>
      <c r="D1285" s="10">
        <v>68.362352941176482</v>
      </c>
      <c r="E1285">
        <f t="shared" ref="E1285:E1348" si="63">VLOOKUP(B1285,$K$5:$L$9,2)</f>
        <v>5</v>
      </c>
      <c r="F1285">
        <f t="shared" ref="F1285:F1348" si="64">VLOOKUP(C1285,$N$5:$O$9,2)</f>
        <v>5</v>
      </c>
      <c r="G1285">
        <f t="shared" ref="G1285:G1348" si="65">VLOOKUP(D1285,$Q$5:$R$9,2)</f>
        <v>3</v>
      </c>
    </row>
    <row r="1286" spans="1:7" x14ac:dyDescent="0.2">
      <c r="A1286" s="8" t="s">
        <v>1646</v>
      </c>
      <c r="B1286" s="1">
        <v>41322</v>
      </c>
      <c r="C1286">
        <v>1</v>
      </c>
      <c r="D1286" s="10">
        <v>25.79</v>
      </c>
      <c r="E1286">
        <f t="shared" si="63"/>
        <v>1</v>
      </c>
      <c r="F1286">
        <f t="shared" si="64"/>
        <v>1</v>
      </c>
      <c r="G1286">
        <f t="shared" si="65"/>
        <v>2</v>
      </c>
    </row>
    <row r="1287" spans="1:7" x14ac:dyDescent="0.2">
      <c r="A1287" s="8" t="s">
        <v>46</v>
      </c>
      <c r="B1287" s="1">
        <v>41809</v>
      </c>
      <c r="C1287">
        <v>22</v>
      </c>
      <c r="D1287" s="10">
        <v>40.227727272727279</v>
      </c>
      <c r="E1287">
        <f t="shared" si="63"/>
        <v>5</v>
      </c>
      <c r="F1287">
        <f t="shared" si="64"/>
        <v>5</v>
      </c>
      <c r="G1287">
        <f t="shared" si="65"/>
        <v>2</v>
      </c>
    </row>
    <row r="1288" spans="1:7" x14ac:dyDescent="0.2">
      <c r="A1288" s="8" t="s">
        <v>1647</v>
      </c>
      <c r="B1288" s="1">
        <v>41322</v>
      </c>
      <c r="C1288">
        <v>1</v>
      </c>
      <c r="D1288" s="10">
        <v>11</v>
      </c>
      <c r="E1288">
        <f t="shared" si="63"/>
        <v>1</v>
      </c>
      <c r="F1288">
        <f t="shared" si="64"/>
        <v>1</v>
      </c>
      <c r="G1288">
        <f t="shared" si="65"/>
        <v>1</v>
      </c>
    </row>
    <row r="1289" spans="1:7" x14ac:dyDescent="0.2">
      <c r="A1289" s="8" t="s">
        <v>983</v>
      </c>
      <c r="B1289" s="1">
        <v>41363</v>
      </c>
      <c r="C1289">
        <v>2</v>
      </c>
      <c r="D1289" s="10">
        <v>27.72</v>
      </c>
      <c r="E1289">
        <f t="shared" si="63"/>
        <v>1</v>
      </c>
      <c r="F1289">
        <f t="shared" si="64"/>
        <v>1</v>
      </c>
      <c r="G1289">
        <f t="shared" si="65"/>
        <v>2</v>
      </c>
    </row>
    <row r="1290" spans="1:7" x14ac:dyDescent="0.2">
      <c r="A1290" s="8" t="s">
        <v>442</v>
      </c>
      <c r="B1290" s="1">
        <v>41684</v>
      </c>
      <c r="C1290">
        <v>3</v>
      </c>
      <c r="D1290" s="10">
        <v>60.843333333333334</v>
      </c>
      <c r="E1290">
        <f t="shared" si="63"/>
        <v>5</v>
      </c>
      <c r="F1290">
        <f t="shared" si="64"/>
        <v>2</v>
      </c>
      <c r="G1290">
        <f t="shared" si="65"/>
        <v>3</v>
      </c>
    </row>
    <row r="1291" spans="1:7" x14ac:dyDescent="0.2">
      <c r="A1291" s="8" t="s">
        <v>44</v>
      </c>
      <c r="B1291" s="1">
        <v>41810</v>
      </c>
      <c r="C1291">
        <v>8</v>
      </c>
      <c r="D1291" s="10">
        <v>56.824999999999996</v>
      </c>
      <c r="E1291">
        <f t="shared" si="63"/>
        <v>5</v>
      </c>
      <c r="F1291">
        <f t="shared" si="64"/>
        <v>3</v>
      </c>
      <c r="G1291">
        <f t="shared" si="65"/>
        <v>3</v>
      </c>
    </row>
    <row r="1292" spans="1:7" x14ac:dyDescent="0.2">
      <c r="A1292" s="8" t="s">
        <v>537</v>
      </c>
      <c r="B1292" s="1">
        <v>41624</v>
      </c>
      <c r="C1292">
        <v>3</v>
      </c>
      <c r="D1292" s="10">
        <v>31.33666666666667</v>
      </c>
      <c r="E1292">
        <f t="shared" si="63"/>
        <v>4</v>
      </c>
      <c r="F1292">
        <f t="shared" si="64"/>
        <v>2</v>
      </c>
      <c r="G1292">
        <f t="shared" si="65"/>
        <v>2</v>
      </c>
    </row>
    <row r="1293" spans="1:7" x14ac:dyDescent="0.2">
      <c r="A1293" s="8" t="s">
        <v>408</v>
      </c>
      <c r="B1293" s="1">
        <v>41698</v>
      </c>
      <c r="C1293">
        <v>7</v>
      </c>
      <c r="D1293" s="10">
        <v>39.847142857142856</v>
      </c>
      <c r="E1293">
        <f t="shared" si="63"/>
        <v>5</v>
      </c>
      <c r="F1293">
        <f t="shared" si="64"/>
        <v>3</v>
      </c>
      <c r="G1293">
        <f t="shared" si="65"/>
        <v>2</v>
      </c>
    </row>
    <row r="1294" spans="1:7" x14ac:dyDescent="0.2">
      <c r="A1294" s="8" t="s">
        <v>1648</v>
      </c>
      <c r="B1294" s="1">
        <v>41322</v>
      </c>
      <c r="C1294">
        <v>1</v>
      </c>
      <c r="D1294" s="10">
        <v>156.74</v>
      </c>
      <c r="E1294">
        <f t="shared" si="63"/>
        <v>1</v>
      </c>
      <c r="F1294">
        <f t="shared" si="64"/>
        <v>1</v>
      </c>
      <c r="G1294">
        <f t="shared" si="65"/>
        <v>5</v>
      </c>
    </row>
    <row r="1295" spans="1:7" x14ac:dyDescent="0.2">
      <c r="A1295" s="8" t="s">
        <v>692</v>
      </c>
      <c r="B1295" s="1">
        <v>41543</v>
      </c>
      <c r="C1295">
        <v>5</v>
      </c>
      <c r="D1295" s="10">
        <v>40.624000000000002</v>
      </c>
      <c r="E1295">
        <f t="shared" si="63"/>
        <v>3</v>
      </c>
      <c r="F1295">
        <f t="shared" si="64"/>
        <v>2</v>
      </c>
      <c r="G1295">
        <f t="shared" si="65"/>
        <v>2</v>
      </c>
    </row>
    <row r="1296" spans="1:7" x14ac:dyDescent="0.2">
      <c r="A1296" s="8" t="s">
        <v>1612</v>
      </c>
      <c r="B1296" s="1">
        <v>41323</v>
      </c>
      <c r="C1296">
        <v>1</v>
      </c>
      <c r="D1296" s="10">
        <v>28.3</v>
      </c>
      <c r="E1296">
        <f t="shared" si="63"/>
        <v>1</v>
      </c>
      <c r="F1296">
        <f t="shared" si="64"/>
        <v>1</v>
      </c>
      <c r="G1296">
        <f t="shared" si="65"/>
        <v>2</v>
      </c>
    </row>
    <row r="1297" spans="1:7" x14ac:dyDescent="0.2">
      <c r="A1297" s="8" t="s">
        <v>1613</v>
      </c>
      <c r="B1297" s="1">
        <v>41323</v>
      </c>
      <c r="C1297">
        <v>1</v>
      </c>
      <c r="D1297" s="10">
        <v>504.91</v>
      </c>
      <c r="E1297">
        <f t="shared" si="63"/>
        <v>1</v>
      </c>
      <c r="F1297">
        <f t="shared" si="64"/>
        <v>1</v>
      </c>
      <c r="G1297">
        <f t="shared" si="65"/>
        <v>5</v>
      </c>
    </row>
    <row r="1298" spans="1:7" x14ac:dyDescent="0.2">
      <c r="A1298" s="8" t="s">
        <v>1614</v>
      </c>
      <c r="B1298" s="1">
        <v>41323</v>
      </c>
      <c r="C1298">
        <v>1</v>
      </c>
      <c r="D1298" s="10">
        <v>34.94</v>
      </c>
      <c r="E1298">
        <f t="shared" si="63"/>
        <v>1</v>
      </c>
      <c r="F1298">
        <f t="shared" si="64"/>
        <v>1</v>
      </c>
      <c r="G1298">
        <f t="shared" si="65"/>
        <v>2</v>
      </c>
    </row>
    <row r="1299" spans="1:7" x14ac:dyDescent="0.2">
      <c r="A1299" s="8" t="s">
        <v>1615</v>
      </c>
      <c r="B1299" s="1">
        <v>41323</v>
      </c>
      <c r="C1299">
        <v>1</v>
      </c>
      <c r="D1299" s="10">
        <v>151.93</v>
      </c>
      <c r="E1299">
        <f t="shared" si="63"/>
        <v>1</v>
      </c>
      <c r="F1299">
        <f t="shared" si="64"/>
        <v>1</v>
      </c>
      <c r="G1299">
        <f t="shared" si="65"/>
        <v>5</v>
      </c>
    </row>
    <row r="1300" spans="1:7" x14ac:dyDescent="0.2">
      <c r="A1300" s="8" t="s">
        <v>789</v>
      </c>
      <c r="B1300" s="1">
        <v>41474</v>
      </c>
      <c r="C1300">
        <v>3</v>
      </c>
      <c r="D1300" s="10">
        <v>51.48</v>
      </c>
      <c r="E1300">
        <f t="shared" si="63"/>
        <v>3</v>
      </c>
      <c r="F1300">
        <f t="shared" si="64"/>
        <v>2</v>
      </c>
      <c r="G1300">
        <f t="shared" si="65"/>
        <v>3</v>
      </c>
    </row>
    <row r="1301" spans="1:7" x14ac:dyDescent="0.2">
      <c r="A1301" s="8" t="s">
        <v>1616</v>
      </c>
      <c r="B1301" s="1">
        <v>41323</v>
      </c>
      <c r="C1301">
        <v>1</v>
      </c>
      <c r="D1301" s="10">
        <v>27.76</v>
      </c>
      <c r="E1301">
        <f t="shared" si="63"/>
        <v>1</v>
      </c>
      <c r="F1301">
        <f t="shared" si="64"/>
        <v>1</v>
      </c>
      <c r="G1301">
        <f t="shared" si="65"/>
        <v>2</v>
      </c>
    </row>
    <row r="1302" spans="1:7" x14ac:dyDescent="0.2">
      <c r="A1302" s="8" t="s">
        <v>709</v>
      </c>
      <c r="B1302" s="1">
        <v>41531</v>
      </c>
      <c r="C1302">
        <v>2</v>
      </c>
      <c r="D1302" s="10">
        <v>43.454999999999998</v>
      </c>
      <c r="E1302">
        <f t="shared" si="63"/>
        <v>3</v>
      </c>
      <c r="F1302">
        <f t="shared" si="64"/>
        <v>1</v>
      </c>
      <c r="G1302">
        <f t="shared" si="65"/>
        <v>2</v>
      </c>
    </row>
    <row r="1303" spans="1:7" x14ac:dyDescent="0.2">
      <c r="A1303" s="8" t="s">
        <v>1617</v>
      </c>
      <c r="B1303" s="1">
        <v>41323</v>
      </c>
      <c r="C1303">
        <v>1</v>
      </c>
      <c r="D1303" s="10">
        <v>117.18</v>
      </c>
      <c r="E1303">
        <f t="shared" si="63"/>
        <v>1</v>
      </c>
      <c r="F1303">
        <f t="shared" si="64"/>
        <v>1</v>
      </c>
      <c r="G1303">
        <f t="shared" si="65"/>
        <v>5</v>
      </c>
    </row>
    <row r="1304" spans="1:7" x14ac:dyDescent="0.2">
      <c r="A1304" s="8" t="s">
        <v>840</v>
      </c>
      <c r="B1304" s="1">
        <v>41449</v>
      </c>
      <c r="C1304">
        <v>2</v>
      </c>
      <c r="D1304" s="10">
        <v>26.66</v>
      </c>
      <c r="E1304">
        <f t="shared" si="63"/>
        <v>2</v>
      </c>
      <c r="F1304">
        <f t="shared" si="64"/>
        <v>1</v>
      </c>
      <c r="G1304">
        <f t="shared" si="65"/>
        <v>2</v>
      </c>
    </row>
    <row r="1305" spans="1:7" x14ac:dyDescent="0.2">
      <c r="A1305" s="8" t="s">
        <v>938</v>
      </c>
      <c r="B1305" s="1">
        <v>41379</v>
      </c>
      <c r="C1305">
        <v>3</v>
      </c>
      <c r="D1305" s="10">
        <v>141.11666666666667</v>
      </c>
      <c r="E1305">
        <f t="shared" si="63"/>
        <v>2</v>
      </c>
      <c r="F1305">
        <f t="shared" si="64"/>
        <v>2</v>
      </c>
      <c r="G1305">
        <f t="shared" si="65"/>
        <v>5</v>
      </c>
    </row>
    <row r="1306" spans="1:7" x14ac:dyDescent="0.2">
      <c r="A1306" s="8" t="s">
        <v>1618</v>
      </c>
      <c r="B1306" s="1">
        <v>41323</v>
      </c>
      <c r="C1306">
        <v>1</v>
      </c>
      <c r="D1306" s="10">
        <v>137.37</v>
      </c>
      <c r="E1306">
        <f t="shared" si="63"/>
        <v>1</v>
      </c>
      <c r="F1306">
        <f t="shared" si="64"/>
        <v>1</v>
      </c>
      <c r="G1306">
        <f t="shared" si="65"/>
        <v>5</v>
      </c>
    </row>
    <row r="1307" spans="1:7" x14ac:dyDescent="0.2">
      <c r="A1307" s="8" t="s">
        <v>1619</v>
      </c>
      <c r="B1307" s="1">
        <v>41323</v>
      </c>
      <c r="C1307">
        <v>1</v>
      </c>
      <c r="D1307" s="10">
        <v>61.97</v>
      </c>
      <c r="E1307">
        <f t="shared" si="63"/>
        <v>1</v>
      </c>
      <c r="F1307">
        <f t="shared" si="64"/>
        <v>1</v>
      </c>
      <c r="G1307">
        <f t="shared" si="65"/>
        <v>3</v>
      </c>
    </row>
    <row r="1308" spans="1:7" x14ac:dyDescent="0.2">
      <c r="A1308" s="8" t="s">
        <v>200</v>
      </c>
      <c r="B1308" s="1">
        <v>41769</v>
      </c>
      <c r="C1308">
        <v>3</v>
      </c>
      <c r="D1308" s="10">
        <v>24.826666666666664</v>
      </c>
      <c r="E1308">
        <f t="shared" si="63"/>
        <v>5</v>
      </c>
      <c r="F1308">
        <f t="shared" si="64"/>
        <v>2</v>
      </c>
      <c r="G1308">
        <f t="shared" si="65"/>
        <v>1</v>
      </c>
    </row>
    <row r="1309" spans="1:7" x14ac:dyDescent="0.2">
      <c r="A1309" s="8" t="s">
        <v>1620</v>
      </c>
      <c r="B1309" s="1">
        <v>41323</v>
      </c>
      <c r="C1309">
        <v>1</v>
      </c>
      <c r="D1309" s="10">
        <v>31.55</v>
      </c>
      <c r="E1309">
        <f t="shared" si="63"/>
        <v>1</v>
      </c>
      <c r="F1309">
        <f t="shared" si="64"/>
        <v>1</v>
      </c>
      <c r="G1309">
        <f t="shared" si="65"/>
        <v>2</v>
      </c>
    </row>
    <row r="1310" spans="1:7" x14ac:dyDescent="0.2">
      <c r="A1310" s="8" t="s">
        <v>1621</v>
      </c>
      <c r="B1310" s="1">
        <v>41323</v>
      </c>
      <c r="C1310">
        <v>1</v>
      </c>
      <c r="D1310" s="10">
        <v>52.9</v>
      </c>
      <c r="E1310">
        <f t="shared" si="63"/>
        <v>1</v>
      </c>
      <c r="F1310">
        <f t="shared" si="64"/>
        <v>1</v>
      </c>
      <c r="G1310">
        <f t="shared" si="65"/>
        <v>3</v>
      </c>
    </row>
    <row r="1311" spans="1:7" x14ac:dyDescent="0.2">
      <c r="A1311" s="8" t="s">
        <v>125</v>
      </c>
      <c r="B1311" s="1">
        <v>41794</v>
      </c>
      <c r="C1311">
        <v>5</v>
      </c>
      <c r="D1311" s="10">
        <v>46.902000000000001</v>
      </c>
      <c r="E1311">
        <f t="shared" si="63"/>
        <v>5</v>
      </c>
      <c r="F1311">
        <f t="shared" si="64"/>
        <v>2</v>
      </c>
      <c r="G1311">
        <f t="shared" si="65"/>
        <v>2</v>
      </c>
    </row>
    <row r="1312" spans="1:7" x14ac:dyDescent="0.2">
      <c r="A1312" s="8" t="s">
        <v>928</v>
      </c>
      <c r="B1312" s="1">
        <v>41387</v>
      </c>
      <c r="C1312">
        <v>2</v>
      </c>
      <c r="D1312" s="10">
        <v>55.585000000000001</v>
      </c>
      <c r="E1312">
        <f t="shared" si="63"/>
        <v>2</v>
      </c>
      <c r="F1312">
        <f t="shared" si="64"/>
        <v>1</v>
      </c>
      <c r="G1312">
        <f t="shared" si="65"/>
        <v>3</v>
      </c>
    </row>
    <row r="1313" spans="1:7" x14ac:dyDescent="0.2">
      <c r="A1313" s="8" t="s">
        <v>1622</v>
      </c>
      <c r="B1313" s="1">
        <v>41323</v>
      </c>
      <c r="C1313">
        <v>1</v>
      </c>
      <c r="D1313" s="10">
        <v>47.73</v>
      </c>
      <c r="E1313">
        <f t="shared" si="63"/>
        <v>1</v>
      </c>
      <c r="F1313">
        <f t="shared" si="64"/>
        <v>1</v>
      </c>
      <c r="G1313">
        <f t="shared" si="65"/>
        <v>2</v>
      </c>
    </row>
    <row r="1314" spans="1:7" x14ac:dyDescent="0.2">
      <c r="A1314" s="8" t="s">
        <v>1623</v>
      </c>
      <c r="B1314" s="1">
        <v>41323</v>
      </c>
      <c r="C1314">
        <v>1</v>
      </c>
      <c r="D1314" s="10">
        <v>43.72</v>
      </c>
      <c r="E1314">
        <f t="shared" si="63"/>
        <v>1</v>
      </c>
      <c r="F1314">
        <f t="shared" si="64"/>
        <v>1</v>
      </c>
      <c r="G1314">
        <f t="shared" si="65"/>
        <v>2</v>
      </c>
    </row>
    <row r="1315" spans="1:7" x14ac:dyDescent="0.2">
      <c r="A1315" s="8" t="s">
        <v>970</v>
      </c>
      <c r="B1315" s="1">
        <v>41367</v>
      </c>
      <c r="C1315">
        <v>4</v>
      </c>
      <c r="D1315" s="10">
        <v>32.447499999999998</v>
      </c>
      <c r="E1315">
        <f t="shared" si="63"/>
        <v>2</v>
      </c>
      <c r="F1315">
        <f t="shared" si="64"/>
        <v>2</v>
      </c>
      <c r="G1315">
        <f t="shared" si="65"/>
        <v>2</v>
      </c>
    </row>
    <row r="1316" spans="1:7" x14ac:dyDescent="0.2">
      <c r="A1316" s="8" t="s">
        <v>1624</v>
      </c>
      <c r="B1316" s="1">
        <v>41323</v>
      </c>
      <c r="C1316">
        <v>1</v>
      </c>
      <c r="D1316" s="10">
        <v>40.980000000000004</v>
      </c>
      <c r="E1316">
        <f t="shared" si="63"/>
        <v>1</v>
      </c>
      <c r="F1316">
        <f t="shared" si="64"/>
        <v>1</v>
      </c>
      <c r="G1316">
        <f t="shared" si="65"/>
        <v>2</v>
      </c>
    </row>
    <row r="1317" spans="1:7" x14ac:dyDescent="0.2">
      <c r="A1317" s="8" t="s">
        <v>1625</v>
      </c>
      <c r="B1317" s="1">
        <v>41323</v>
      </c>
      <c r="C1317">
        <v>1</v>
      </c>
      <c r="D1317" s="10">
        <v>24.97</v>
      </c>
      <c r="E1317">
        <f t="shared" si="63"/>
        <v>1</v>
      </c>
      <c r="F1317">
        <f t="shared" si="64"/>
        <v>1</v>
      </c>
      <c r="G1317">
        <f t="shared" si="65"/>
        <v>1</v>
      </c>
    </row>
    <row r="1318" spans="1:7" x14ac:dyDescent="0.2">
      <c r="A1318" s="8" t="s">
        <v>1626</v>
      </c>
      <c r="B1318" s="1">
        <v>41323</v>
      </c>
      <c r="C1318">
        <v>1</v>
      </c>
      <c r="D1318" s="10">
        <v>40.269999999999996</v>
      </c>
      <c r="E1318">
        <f t="shared" si="63"/>
        <v>1</v>
      </c>
      <c r="F1318">
        <f t="shared" si="64"/>
        <v>1</v>
      </c>
      <c r="G1318">
        <f t="shared" si="65"/>
        <v>2</v>
      </c>
    </row>
    <row r="1319" spans="1:7" x14ac:dyDescent="0.2">
      <c r="A1319" s="8" t="s">
        <v>1627</v>
      </c>
      <c r="B1319" s="1">
        <v>41323</v>
      </c>
      <c r="C1319">
        <v>1</v>
      </c>
      <c r="D1319" s="10">
        <v>97.11</v>
      </c>
      <c r="E1319">
        <f t="shared" si="63"/>
        <v>1</v>
      </c>
      <c r="F1319">
        <f t="shared" si="64"/>
        <v>1</v>
      </c>
      <c r="G1319">
        <f t="shared" si="65"/>
        <v>4</v>
      </c>
    </row>
    <row r="1320" spans="1:7" x14ac:dyDescent="0.2">
      <c r="A1320" s="8" t="s">
        <v>1628</v>
      </c>
      <c r="B1320" s="1">
        <v>41323</v>
      </c>
      <c r="C1320">
        <v>1</v>
      </c>
      <c r="D1320" s="10">
        <v>40.980000000000004</v>
      </c>
      <c r="E1320">
        <f t="shared" si="63"/>
        <v>1</v>
      </c>
      <c r="F1320">
        <f t="shared" si="64"/>
        <v>1</v>
      </c>
      <c r="G1320">
        <f t="shared" si="65"/>
        <v>2</v>
      </c>
    </row>
    <row r="1321" spans="1:7" x14ac:dyDescent="0.2">
      <c r="A1321" s="8" t="s">
        <v>1629</v>
      </c>
      <c r="B1321" s="1">
        <v>41323</v>
      </c>
      <c r="C1321">
        <v>1</v>
      </c>
      <c r="D1321" s="10">
        <v>46.77</v>
      </c>
      <c r="E1321">
        <f t="shared" si="63"/>
        <v>1</v>
      </c>
      <c r="F1321">
        <f t="shared" si="64"/>
        <v>1</v>
      </c>
      <c r="G1321">
        <f t="shared" si="65"/>
        <v>2</v>
      </c>
    </row>
    <row r="1322" spans="1:7" x14ac:dyDescent="0.2">
      <c r="A1322" s="8" t="s">
        <v>31</v>
      </c>
      <c r="B1322" s="1">
        <v>41813</v>
      </c>
      <c r="C1322">
        <v>3</v>
      </c>
      <c r="D1322" s="10">
        <v>31.503333333333334</v>
      </c>
      <c r="E1322">
        <f t="shared" si="63"/>
        <v>5</v>
      </c>
      <c r="F1322">
        <f t="shared" si="64"/>
        <v>2</v>
      </c>
      <c r="G1322">
        <f t="shared" si="65"/>
        <v>2</v>
      </c>
    </row>
    <row r="1323" spans="1:7" x14ac:dyDescent="0.2">
      <c r="A1323" s="8" t="s">
        <v>55</v>
      </c>
      <c r="B1323" s="1">
        <v>41807</v>
      </c>
      <c r="C1323">
        <v>6</v>
      </c>
      <c r="D1323" s="10">
        <v>32.233333333333341</v>
      </c>
      <c r="E1323">
        <f t="shared" si="63"/>
        <v>5</v>
      </c>
      <c r="F1323">
        <f t="shared" si="64"/>
        <v>3</v>
      </c>
      <c r="G1323">
        <f t="shared" si="65"/>
        <v>2</v>
      </c>
    </row>
    <row r="1324" spans="1:7" x14ac:dyDescent="0.2">
      <c r="A1324" s="8" t="s">
        <v>231</v>
      </c>
      <c r="B1324" s="1">
        <v>41760</v>
      </c>
      <c r="C1324">
        <v>7</v>
      </c>
      <c r="D1324" s="10">
        <v>47.982857142857149</v>
      </c>
      <c r="E1324">
        <f t="shared" si="63"/>
        <v>5</v>
      </c>
      <c r="F1324">
        <f t="shared" si="64"/>
        <v>3</v>
      </c>
      <c r="G1324">
        <f t="shared" si="65"/>
        <v>2</v>
      </c>
    </row>
    <row r="1325" spans="1:7" x14ac:dyDescent="0.2">
      <c r="A1325" s="8" t="s">
        <v>480</v>
      </c>
      <c r="B1325" s="1">
        <v>41665</v>
      </c>
      <c r="C1325">
        <v>5</v>
      </c>
      <c r="D1325" s="10">
        <v>44.7</v>
      </c>
      <c r="E1325">
        <f t="shared" si="63"/>
        <v>4</v>
      </c>
      <c r="F1325">
        <f t="shared" si="64"/>
        <v>2</v>
      </c>
      <c r="G1325">
        <f t="shared" si="65"/>
        <v>2</v>
      </c>
    </row>
    <row r="1326" spans="1:7" x14ac:dyDescent="0.2">
      <c r="A1326" s="8" t="s">
        <v>1630</v>
      </c>
      <c r="B1326" s="1">
        <v>41323</v>
      </c>
      <c r="C1326">
        <v>1</v>
      </c>
      <c r="D1326" s="10">
        <v>35.989999999999995</v>
      </c>
      <c r="E1326">
        <f t="shared" si="63"/>
        <v>1</v>
      </c>
      <c r="F1326">
        <f t="shared" si="64"/>
        <v>1</v>
      </c>
      <c r="G1326">
        <f t="shared" si="65"/>
        <v>2</v>
      </c>
    </row>
    <row r="1327" spans="1:7" x14ac:dyDescent="0.2">
      <c r="A1327" s="8" t="s">
        <v>1631</v>
      </c>
      <c r="B1327" s="1">
        <v>41323</v>
      </c>
      <c r="C1327">
        <v>1</v>
      </c>
      <c r="D1327" s="10">
        <v>22.77</v>
      </c>
      <c r="E1327">
        <f t="shared" si="63"/>
        <v>1</v>
      </c>
      <c r="F1327">
        <f t="shared" si="64"/>
        <v>1</v>
      </c>
      <c r="G1327">
        <f t="shared" si="65"/>
        <v>1</v>
      </c>
    </row>
    <row r="1328" spans="1:7" x14ac:dyDescent="0.2">
      <c r="A1328" s="8" t="s">
        <v>1632</v>
      </c>
      <c r="B1328" s="1">
        <v>41323</v>
      </c>
      <c r="C1328">
        <v>1</v>
      </c>
      <c r="D1328" s="10">
        <v>16.78</v>
      </c>
      <c r="E1328">
        <f t="shared" si="63"/>
        <v>1</v>
      </c>
      <c r="F1328">
        <f t="shared" si="64"/>
        <v>1</v>
      </c>
      <c r="G1328">
        <f t="shared" si="65"/>
        <v>1</v>
      </c>
    </row>
    <row r="1329" spans="1:7" x14ac:dyDescent="0.2">
      <c r="A1329" s="8" t="s">
        <v>1047</v>
      </c>
      <c r="B1329" s="1">
        <v>41355</v>
      </c>
      <c r="C1329">
        <v>2</v>
      </c>
      <c r="D1329" s="10">
        <v>26.3</v>
      </c>
      <c r="E1329">
        <f t="shared" si="63"/>
        <v>1</v>
      </c>
      <c r="F1329">
        <f t="shared" si="64"/>
        <v>1</v>
      </c>
      <c r="G1329">
        <f t="shared" si="65"/>
        <v>2</v>
      </c>
    </row>
    <row r="1330" spans="1:7" x14ac:dyDescent="0.2">
      <c r="A1330" s="8" t="s">
        <v>1594</v>
      </c>
      <c r="B1330" s="1">
        <v>41324</v>
      </c>
      <c r="C1330">
        <v>1</v>
      </c>
      <c r="D1330" s="10">
        <v>61.94</v>
      </c>
      <c r="E1330">
        <f t="shared" si="63"/>
        <v>1</v>
      </c>
      <c r="F1330">
        <f t="shared" si="64"/>
        <v>1</v>
      </c>
      <c r="G1330">
        <f t="shared" si="65"/>
        <v>3</v>
      </c>
    </row>
    <row r="1331" spans="1:7" x14ac:dyDescent="0.2">
      <c r="A1331" s="8" t="s">
        <v>1595</v>
      </c>
      <c r="B1331" s="1">
        <v>41324</v>
      </c>
      <c r="C1331">
        <v>1</v>
      </c>
      <c r="D1331" s="10">
        <v>52.23</v>
      </c>
      <c r="E1331">
        <f t="shared" si="63"/>
        <v>1</v>
      </c>
      <c r="F1331">
        <f t="shared" si="64"/>
        <v>1</v>
      </c>
      <c r="G1331">
        <f t="shared" si="65"/>
        <v>3</v>
      </c>
    </row>
    <row r="1332" spans="1:7" x14ac:dyDescent="0.2">
      <c r="A1332" s="8" t="s">
        <v>1596</v>
      </c>
      <c r="B1332" s="1">
        <v>41324</v>
      </c>
      <c r="C1332">
        <v>1</v>
      </c>
      <c r="D1332" s="10">
        <v>26.36</v>
      </c>
      <c r="E1332">
        <f t="shared" si="63"/>
        <v>1</v>
      </c>
      <c r="F1332">
        <f t="shared" si="64"/>
        <v>1</v>
      </c>
      <c r="G1332">
        <f t="shared" si="65"/>
        <v>2</v>
      </c>
    </row>
    <row r="1333" spans="1:7" x14ac:dyDescent="0.2">
      <c r="A1333" s="8" t="s">
        <v>613</v>
      </c>
      <c r="B1333" s="1">
        <v>41591</v>
      </c>
      <c r="C1333">
        <v>6</v>
      </c>
      <c r="D1333" s="10">
        <v>34.698333333333331</v>
      </c>
      <c r="E1333">
        <f t="shared" si="63"/>
        <v>4</v>
      </c>
      <c r="F1333">
        <f t="shared" si="64"/>
        <v>3</v>
      </c>
      <c r="G1333">
        <f t="shared" si="65"/>
        <v>2</v>
      </c>
    </row>
    <row r="1334" spans="1:7" x14ac:dyDescent="0.2">
      <c r="A1334" s="8" t="s">
        <v>1597</v>
      </c>
      <c r="B1334" s="1">
        <v>41324</v>
      </c>
      <c r="C1334">
        <v>1</v>
      </c>
      <c r="D1334" s="10">
        <v>40.58</v>
      </c>
      <c r="E1334">
        <f t="shared" si="63"/>
        <v>1</v>
      </c>
      <c r="F1334">
        <f t="shared" si="64"/>
        <v>1</v>
      </c>
      <c r="G1334">
        <f t="shared" si="65"/>
        <v>2</v>
      </c>
    </row>
    <row r="1335" spans="1:7" x14ac:dyDescent="0.2">
      <c r="A1335" s="8" t="s">
        <v>1392</v>
      </c>
      <c r="B1335" s="1">
        <v>41335</v>
      </c>
      <c r="C1335">
        <v>2</v>
      </c>
      <c r="D1335" s="10">
        <v>38.94</v>
      </c>
      <c r="E1335">
        <f t="shared" si="63"/>
        <v>1</v>
      </c>
      <c r="F1335">
        <f t="shared" si="64"/>
        <v>1</v>
      </c>
      <c r="G1335">
        <f t="shared" si="65"/>
        <v>2</v>
      </c>
    </row>
    <row r="1336" spans="1:7" x14ac:dyDescent="0.2">
      <c r="A1336" s="8" t="s">
        <v>1177</v>
      </c>
      <c r="B1336" s="1">
        <v>41347</v>
      </c>
      <c r="C1336">
        <v>4</v>
      </c>
      <c r="D1336" s="10">
        <v>29.959999999999997</v>
      </c>
      <c r="E1336">
        <f t="shared" si="63"/>
        <v>1</v>
      </c>
      <c r="F1336">
        <f t="shared" si="64"/>
        <v>2</v>
      </c>
      <c r="G1336">
        <f t="shared" si="65"/>
        <v>2</v>
      </c>
    </row>
    <row r="1337" spans="1:7" x14ac:dyDescent="0.2">
      <c r="A1337" s="8" t="s">
        <v>1598</v>
      </c>
      <c r="B1337" s="1">
        <v>41324</v>
      </c>
      <c r="C1337">
        <v>1</v>
      </c>
      <c r="D1337" s="10">
        <v>22.77</v>
      </c>
      <c r="E1337">
        <f t="shared" si="63"/>
        <v>1</v>
      </c>
      <c r="F1337">
        <f t="shared" si="64"/>
        <v>1</v>
      </c>
      <c r="G1337">
        <f t="shared" si="65"/>
        <v>1</v>
      </c>
    </row>
    <row r="1338" spans="1:7" x14ac:dyDescent="0.2">
      <c r="A1338" s="8" t="s">
        <v>1599</v>
      </c>
      <c r="B1338" s="1">
        <v>41324</v>
      </c>
      <c r="C1338">
        <v>1</v>
      </c>
      <c r="D1338" s="10">
        <v>30.99</v>
      </c>
      <c r="E1338">
        <f t="shared" si="63"/>
        <v>1</v>
      </c>
      <c r="F1338">
        <f t="shared" si="64"/>
        <v>1</v>
      </c>
      <c r="G1338">
        <f t="shared" si="65"/>
        <v>2</v>
      </c>
    </row>
    <row r="1339" spans="1:7" x14ac:dyDescent="0.2">
      <c r="A1339" s="8" t="s">
        <v>489</v>
      </c>
      <c r="B1339" s="1">
        <v>41660</v>
      </c>
      <c r="C1339">
        <v>3</v>
      </c>
      <c r="D1339" s="10">
        <v>61.383333333333326</v>
      </c>
      <c r="E1339">
        <f t="shared" si="63"/>
        <v>4</v>
      </c>
      <c r="F1339">
        <f t="shared" si="64"/>
        <v>2</v>
      </c>
      <c r="G1339">
        <f t="shared" si="65"/>
        <v>3</v>
      </c>
    </row>
    <row r="1340" spans="1:7" x14ac:dyDescent="0.2">
      <c r="A1340" s="8" t="s">
        <v>1600</v>
      </c>
      <c r="B1340" s="1">
        <v>41324</v>
      </c>
      <c r="C1340">
        <v>1</v>
      </c>
      <c r="D1340" s="10">
        <v>37.14</v>
      </c>
      <c r="E1340">
        <f t="shared" si="63"/>
        <v>1</v>
      </c>
      <c r="F1340">
        <f t="shared" si="64"/>
        <v>1</v>
      </c>
      <c r="G1340">
        <f t="shared" si="65"/>
        <v>2</v>
      </c>
    </row>
    <row r="1341" spans="1:7" x14ac:dyDescent="0.2">
      <c r="A1341" s="8" t="s">
        <v>1601</v>
      </c>
      <c r="B1341" s="1">
        <v>41324</v>
      </c>
      <c r="C1341">
        <v>1</v>
      </c>
      <c r="D1341" s="10">
        <v>23.79</v>
      </c>
      <c r="E1341">
        <f t="shared" si="63"/>
        <v>1</v>
      </c>
      <c r="F1341">
        <f t="shared" si="64"/>
        <v>1</v>
      </c>
      <c r="G1341">
        <f t="shared" si="65"/>
        <v>1</v>
      </c>
    </row>
    <row r="1342" spans="1:7" x14ac:dyDescent="0.2">
      <c r="A1342" s="8" t="s">
        <v>1602</v>
      </c>
      <c r="B1342" s="1">
        <v>41324</v>
      </c>
      <c r="C1342">
        <v>1</v>
      </c>
      <c r="D1342" s="10">
        <v>24.97</v>
      </c>
      <c r="E1342">
        <f t="shared" si="63"/>
        <v>1</v>
      </c>
      <c r="F1342">
        <f t="shared" si="64"/>
        <v>1</v>
      </c>
      <c r="G1342">
        <f t="shared" si="65"/>
        <v>1</v>
      </c>
    </row>
    <row r="1343" spans="1:7" x14ac:dyDescent="0.2">
      <c r="A1343" s="8" t="s">
        <v>459</v>
      </c>
      <c r="B1343" s="1">
        <v>41676</v>
      </c>
      <c r="C1343">
        <v>8</v>
      </c>
      <c r="D1343" s="10">
        <v>37.522500000000008</v>
      </c>
      <c r="E1343">
        <f t="shared" si="63"/>
        <v>5</v>
      </c>
      <c r="F1343">
        <f t="shared" si="64"/>
        <v>3</v>
      </c>
      <c r="G1343">
        <f t="shared" si="65"/>
        <v>2</v>
      </c>
    </row>
    <row r="1344" spans="1:7" x14ac:dyDescent="0.2">
      <c r="A1344" s="8" t="s">
        <v>105</v>
      </c>
      <c r="B1344" s="1">
        <v>41799</v>
      </c>
      <c r="C1344">
        <v>4</v>
      </c>
      <c r="D1344" s="10">
        <v>66.827500000000001</v>
      </c>
      <c r="E1344">
        <f t="shared" si="63"/>
        <v>5</v>
      </c>
      <c r="F1344">
        <f t="shared" si="64"/>
        <v>2</v>
      </c>
      <c r="G1344">
        <f t="shared" si="65"/>
        <v>3</v>
      </c>
    </row>
    <row r="1345" spans="1:7" x14ac:dyDescent="0.2">
      <c r="A1345" s="8" t="s">
        <v>1603</v>
      </c>
      <c r="B1345" s="1">
        <v>41324</v>
      </c>
      <c r="C1345">
        <v>1</v>
      </c>
      <c r="D1345" s="10">
        <v>31.97</v>
      </c>
      <c r="E1345">
        <f t="shared" si="63"/>
        <v>1</v>
      </c>
      <c r="F1345">
        <f t="shared" si="64"/>
        <v>1</v>
      </c>
      <c r="G1345">
        <f t="shared" si="65"/>
        <v>2</v>
      </c>
    </row>
    <row r="1346" spans="1:7" x14ac:dyDescent="0.2">
      <c r="A1346" s="8" t="s">
        <v>1467</v>
      </c>
      <c r="B1346" s="1">
        <v>41331</v>
      </c>
      <c r="C1346">
        <v>2</v>
      </c>
      <c r="D1346" s="10">
        <v>32.924999999999997</v>
      </c>
      <c r="E1346">
        <f t="shared" si="63"/>
        <v>1</v>
      </c>
      <c r="F1346">
        <f t="shared" si="64"/>
        <v>1</v>
      </c>
      <c r="G1346">
        <f t="shared" si="65"/>
        <v>2</v>
      </c>
    </row>
    <row r="1347" spans="1:7" x14ac:dyDescent="0.2">
      <c r="A1347" s="8" t="s">
        <v>63</v>
      </c>
      <c r="B1347" s="1">
        <v>41806</v>
      </c>
      <c r="C1347">
        <v>5</v>
      </c>
      <c r="D1347" s="10">
        <v>47.494</v>
      </c>
      <c r="E1347">
        <f t="shared" si="63"/>
        <v>5</v>
      </c>
      <c r="F1347">
        <f t="shared" si="64"/>
        <v>2</v>
      </c>
      <c r="G1347">
        <f t="shared" si="65"/>
        <v>2</v>
      </c>
    </row>
    <row r="1348" spans="1:7" x14ac:dyDescent="0.2">
      <c r="A1348" s="8" t="s">
        <v>911</v>
      </c>
      <c r="B1348" s="1">
        <v>41402</v>
      </c>
      <c r="C1348">
        <v>3</v>
      </c>
      <c r="D1348" s="10">
        <v>38.779999999999994</v>
      </c>
      <c r="E1348">
        <f t="shared" si="63"/>
        <v>2</v>
      </c>
      <c r="F1348">
        <f t="shared" si="64"/>
        <v>2</v>
      </c>
      <c r="G1348">
        <f t="shared" si="65"/>
        <v>2</v>
      </c>
    </row>
    <row r="1349" spans="1:7" x14ac:dyDescent="0.2">
      <c r="A1349" s="8" t="s">
        <v>683</v>
      </c>
      <c r="B1349" s="1">
        <v>41549</v>
      </c>
      <c r="C1349">
        <v>2</v>
      </c>
      <c r="D1349" s="10">
        <v>37.97</v>
      </c>
      <c r="E1349">
        <f t="shared" ref="E1349:E1412" si="66">VLOOKUP(B1349,$K$5:$L$9,2)</f>
        <v>3</v>
      </c>
      <c r="F1349">
        <f t="shared" ref="F1349:F1412" si="67">VLOOKUP(C1349,$N$5:$O$9,2)</f>
        <v>1</v>
      </c>
      <c r="G1349">
        <f t="shared" ref="G1349:G1412" si="68">VLOOKUP(D1349,$Q$5:$R$9,2)</f>
        <v>2</v>
      </c>
    </row>
    <row r="1350" spans="1:7" x14ac:dyDescent="0.2">
      <c r="A1350" s="8" t="s">
        <v>95</v>
      </c>
      <c r="B1350" s="1">
        <v>41800</v>
      </c>
      <c r="C1350">
        <v>6</v>
      </c>
      <c r="D1350" s="10">
        <v>32.698333333333338</v>
      </c>
      <c r="E1350">
        <f t="shared" si="66"/>
        <v>5</v>
      </c>
      <c r="F1350">
        <f t="shared" si="67"/>
        <v>3</v>
      </c>
      <c r="G1350">
        <f t="shared" si="68"/>
        <v>2</v>
      </c>
    </row>
    <row r="1351" spans="1:7" x14ac:dyDescent="0.2">
      <c r="A1351" s="8" t="s">
        <v>314</v>
      </c>
      <c r="B1351" s="1">
        <v>41726</v>
      </c>
      <c r="C1351">
        <v>3</v>
      </c>
      <c r="D1351" s="10">
        <v>95.449999999999989</v>
      </c>
      <c r="E1351">
        <f t="shared" si="66"/>
        <v>5</v>
      </c>
      <c r="F1351">
        <f t="shared" si="67"/>
        <v>2</v>
      </c>
      <c r="G1351">
        <f t="shared" si="68"/>
        <v>4</v>
      </c>
    </row>
    <row r="1352" spans="1:7" x14ac:dyDescent="0.2">
      <c r="A1352" s="8" t="s">
        <v>614</v>
      </c>
      <c r="B1352" s="1">
        <v>41591</v>
      </c>
      <c r="C1352">
        <v>2</v>
      </c>
      <c r="D1352" s="10">
        <v>24.425000000000001</v>
      </c>
      <c r="E1352">
        <f t="shared" si="66"/>
        <v>4</v>
      </c>
      <c r="F1352">
        <f t="shared" si="67"/>
        <v>1</v>
      </c>
      <c r="G1352">
        <f t="shared" si="68"/>
        <v>1</v>
      </c>
    </row>
    <row r="1353" spans="1:7" x14ac:dyDescent="0.2">
      <c r="A1353" s="8" t="s">
        <v>1604</v>
      </c>
      <c r="B1353" s="1">
        <v>41324</v>
      </c>
      <c r="C1353">
        <v>1</v>
      </c>
      <c r="D1353" s="10">
        <v>37</v>
      </c>
      <c r="E1353">
        <f t="shared" si="66"/>
        <v>1</v>
      </c>
      <c r="F1353">
        <f t="shared" si="67"/>
        <v>1</v>
      </c>
      <c r="G1353">
        <f t="shared" si="68"/>
        <v>2</v>
      </c>
    </row>
    <row r="1354" spans="1:7" x14ac:dyDescent="0.2">
      <c r="A1354" s="8" t="s">
        <v>163</v>
      </c>
      <c r="B1354" s="1">
        <v>41783</v>
      </c>
      <c r="C1354">
        <v>8</v>
      </c>
      <c r="D1354" s="10">
        <v>41.56</v>
      </c>
      <c r="E1354">
        <f t="shared" si="66"/>
        <v>5</v>
      </c>
      <c r="F1354">
        <f t="shared" si="67"/>
        <v>3</v>
      </c>
      <c r="G1354">
        <f t="shared" si="68"/>
        <v>2</v>
      </c>
    </row>
    <row r="1355" spans="1:7" x14ac:dyDescent="0.2">
      <c r="A1355" s="8" t="s">
        <v>1605</v>
      </c>
      <c r="B1355" s="1">
        <v>41324</v>
      </c>
      <c r="C1355">
        <v>1</v>
      </c>
      <c r="D1355" s="10">
        <v>25.79</v>
      </c>
      <c r="E1355">
        <f t="shared" si="66"/>
        <v>1</v>
      </c>
      <c r="F1355">
        <f t="shared" si="67"/>
        <v>1</v>
      </c>
      <c r="G1355">
        <f t="shared" si="68"/>
        <v>2</v>
      </c>
    </row>
    <row r="1356" spans="1:7" x14ac:dyDescent="0.2">
      <c r="A1356" s="8" t="s">
        <v>698</v>
      </c>
      <c r="B1356" s="1">
        <v>41538</v>
      </c>
      <c r="C1356">
        <v>2</v>
      </c>
      <c r="D1356" s="10">
        <v>23.380000000000003</v>
      </c>
      <c r="E1356">
        <f t="shared" si="66"/>
        <v>3</v>
      </c>
      <c r="F1356">
        <f t="shared" si="67"/>
        <v>1</v>
      </c>
      <c r="G1356">
        <f t="shared" si="68"/>
        <v>1</v>
      </c>
    </row>
    <row r="1357" spans="1:7" x14ac:dyDescent="0.2">
      <c r="A1357" s="8" t="s">
        <v>1606</v>
      </c>
      <c r="B1357" s="1">
        <v>41324</v>
      </c>
      <c r="C1357">
        <v>1</v>
      </c>
      <c r="D1357" s="10">
        <v>48.97</v>
      </c>
      <c r="E1357">
        <f t="shared" si="66"/>
        <v>1</v>
      </c>
      <c r="F1357">
        <f t="shared" si="67"/>
        <v>1</v>
      </c>
      <c r="G1357">
        <f t="shared" si="68"/>
        <v>2</v>
      </c>
    </row>
    <row r="1358" spans="1:7" x14ac:dyDescent="0.2">
      <c r="A1358" s="8" t="s">
        <v>807</v>
      </c>
      <c r="B1358" s="1">
        <v>41459</v>
      </c>
      <c r="C1358">
        <v>2</v>
      </c>
      <c r="D1358" s="10">
        <v>24.07</v>
      </c>
      <c r="E1358">
        <f t="shared" si="66"/>
        <v>3</v>
      </c>
      <c r="F1358">
        <f t="shared" si="67"/>
        <v>1</v>
      </c>
      <c r="G1358">
        <f t="shared" si="68"/>
        <v>1</v>
      </c>
    </row>
    <row r="1359" spans="1:7" x14ac:dyDescent="0.2">
      <c r="A1359" s="8" t="s">
        <v>1607</v>
      </c>
      <c r="B1359" s="1">
        <v>41324</v>
      </c>
      <c r="C1359">
        <v>1</v>
      </c>
      <c r="D1359" s="10">
        <v>25.369999999999997</v>
      </c>
      <c r="E1359">
        <f t="shared" si="66"/>
        <v>1</v>
      </c>
      <c r="F1359">
        <f t="shared" si="67"/>
        <v>1</v>
      </c>
      <c r="G1359">
        <f t="shared" si="68"/>
        <v>2</v>
      </c>
    </row>
    <row r="1360" spans="1:7" x14ac:dyDescent="0.2">
      <c r="A1360" s="8" t="s">
        <v>503</v>
      </c>
      <c r="B1360" s="1">
        <v>41649</v>
      </c>
      <c r="C1360">
        <v>16</v>
      </c>
      <c r="D1360" s="10">
        <v>76.03</v>
      </c>
      <c r="E1360">
        <f t="shared" si="66"/>
        <v>4</v>
      </c>
      <c r="F1360">
        <f t="shared" si="67"/>
        <v>5</v>
      </c>
      <c r="G1360">
        <f t="shared" si="68"/>
        <v>4</v>
      </c>
    </row>
    <row r="1361" spans="1:7" x14ac:dyDescent="0.2">
      <c r="A1361" s="8" t="s">
        <v>1577</v>
      </c>
      <c r="B1361" s="1">
        <v>41325</v>
      </c>
      <c r="C1361">
        <v>1</v>
      </c>
      <c r="D1361" s="10">
        <v>39.93</v>
      </c>
      <c r="E1361">
        <f t="shared" si="66"/>
        <v>1</v>
      </c>
      <c r="F1361">
        <f t="shared" si="67"/>
        <v>1</v>
      </c>
      <c r="G1361">
        <f t="shared" si="68"/>
        <v>2</v>
      </c>
    </row>
    <row r="1362" spans="1:7" x14ac:dyDescent="0.2">
      <c r="A1362" s="8" t="s">
        <v>1578</v>
      </c>
      <c r="B1362" s="1">
        <v>41325</v>
      </c>
      <c r="C1362">
        <v>1</v>
      </c>
      <c r="D1362" s="10">
        <v>24.97</v>
      </c>
      <c r="E1362">
        <f t="shared" si="66"/>
        <v>1</v>
      </c>
      <c r="F1362">
        <f t="shared" si="67"/>
        <v>1</v>
      </c>
      <c r="G1362">
        <f t="shared" si="68"/>
        <v>1</v>
      </c>
    </row>
    <row r="1363" spans="1:7" x14ac:dyDescent="0.2">
      <c r="A1363" s="8" t="s">
        <v>461</v>
      </c>
      <c r="B1363" s="1">
        <v>41675</v>
      </c>
      <c r="C1363">
        <v>6</v>
      </c>
      <c r="D1363" s="10">
        <v>55.673333333333339</v>
      </c>
      <c r="E1363">
        <f t="shared" si="66"/>
        <v>5</v>
      </c>
      <c r="F1363">
        <f t="shared" si="67"/>
        <v>3</v>
      </c>
      <c r="G1363">
        <f t="shared" si="68"/>
        <v>3</v>
      </c>
    </row>
    <row r="1364" spans="1:7" x14ac:dyDescent="0.2">
      <c r="A1364" s="8" t="s">
        <v>1579</v>
      </c>
      <c r="B1364" s="1">
        <v>41325</v>
      </c>
      <c r="C1364">
        <v>1</v>
      </c>
      <c r="D1364" s="10">
        <v>26.96</v>
      </c>
      <c r="E1364">
        <f t="shared" si="66"/>
        <v>1</v>
      </c>
      <c r="F1364">
        <f t="shared" si="67"/>
        <v>1</v>
      </c>
      <c r="G1364">
        <f t="shared" si="68"/>
        <v>2</v>
      </c>
    </row>
    <row r="1365" spans="1:7" x14ac:dyDescent="0.2">
      <c r="A1365" s="8" t="s">
        <v>756</v>
      </c>
      <c r="B1365" s="1">
        <v>41489</v>
      </c>
      <c r="C1365">
        <v>3</v>
      </c>
      <c r="D1365" s="10">
        <v>26.959999999999997</v>
      </c>
      <c r="E1365">
        <f t="shared" si="66"/>
        <v>3</v>
      </c>
      <c r="F1365">
        <f t="shared" si="67"/>
        <v>2</v>
      </c>
      <c r="G1365">
        <f t="shared" si="68"/>
        <v>2</v>
      </c>
    </row>
    <row r="1366" spans="1:7" x14ac:dyDescent="0.2">
      <c r="A1366" s="8" t="s">
        <v>1580</v>
      </c>
      <c r="B1366" s="1">
        <v>41325</v>
      </c>
      <c r="C1366">
        <v>1</v>
      </c>
      <c r="D1366" s="10">
        <v>27.7</v>
      </c>
      <c r="E1366">
        <f t="shared" si="66"/>
        <v>1</v>
      </c>
      <c r="F1366">
        <f t="shared" si="67"/>
        <v>1</v>
      </c>
      <c r="G1366">
        <f t="shared" si="68"/>
        <v>2</v>
      </c>
    </row>
    <row r="1367" spans="1:7" x14ac:dyDescent="0.2">
      <c r="A1367" s="8" t="s">
        <v>80</v>
      </c>
      <c r="B1367" s="1">
        <v>41802</v>
      </c>
      <c r="C1367">
        <v>13</v>
      </c>
      <c r="D1367" s="10">
        <v>44.231538461538463</v>
      </c>
      <c r="E1367">
        <f t="shared" si="66"/>
        <v>5</v>
      </c>
      <c r="F1367">
        <f t="shared" si="67"/>
        <v>5</v>
      </c>
      <c r="G1367">
        <f t="shared" si="68"/>
        <v>2</v>
      </c>
    </row>
    <row r="1368" spans="1:7" x14ac:dyDescent="0.2">
      <c r="A1368" s="8" t="s">
        <v>1581</v>
      </c>
      <c r="B1368" s="1">
        <v>41325</v>
      </c>
      <c r="C1368">
        <v>1</v>
      </c>
      <c r="D1368" s="10">
        <v>26.36</v>
      </c>
      <c r="E1368">
        <f t="shared" si="66"/>
        <v>1</v>
      </c>
      <c r="F1368">
        <f t="shared" si="67"/>
        <v>1</v>
      </c>
      <c r="G1368">
        <f t="shared" si="68"/>
        <v>2</v>
      </c>
    </row>
    <row r="1369" spans="1:7" x14ac:dyDescent="0.2">
      <c r="A1369" s="8" t="s">
        <v>1582</v>
      </c>
      <c r="B1369" s="1">
        <v>41325</v>
      </c>
      <c r="C1369">
        <v>1</v>
      </c>
      <c r="D1369" s="10">
        <v>38.71</v>
      </c>
      <c r="E1369">
        <f t="shared" si="66"/>
        <v>1</v>
      </c>
      <c r="F1369">
        <f t="shared" si="67"/>
        <v>1</v>
      </c>
      <c r="G1369">
        <f t="shared" si="68"/>
        <v>2</v>
      </c>
    </row>
    <row r="1370" spans="1:7" x14ac:dyDescent="0.2">
      <c r="A1370" s="8" t="s">
        <v>985</v>
      </c>
      <c r="B1370" s="1">
        <v>41362</v>
      </c>
      <c r="C1370">
        <v>2</v>
      </c>
      <c r="D1370" s="10">
        <v>39.14</v>
      </c>
      <c r="E1370">
        <f t="shared" si="66"/>
        <v>1</v>
      </c>
      <c r="F1370">
        <f t="shared" si="67"/>
        <v>1</v>
      </c>
      <c r="G1370">
        <f t="shared" si="68"/>
        <v>2</v>
      </c>
    </row>
    <row r="1371" spans="1:7" x14ac:dyDescent="0.2">
      <c r="A1371" s="8" t="s">
        <v>1583</v>
      </c>
      <c r="B1371" s="1">
        <v>41325</v>
      </c>
      <c r="C1371">
        <v>1</v>
      </c>
      <c r="D1371" s="10">
        <v>24.97</v>
      </c>
      <c r="E1371">
        <f t="shared" si="66"/>
        <v>1</v>
      </c>
      <c r="F1371">
        <f t="shared" si="67"/>
        <v>1</v>
      </c>
      <c r="G1371">
        <f t="shared" si="68"/>
        <v>1</v>
      </c>
    </row>
    <row r="1372" spans="1:7" x14ac:dyDescent="0.2">
      <c r="A1372" s="8" t="s">
        <v>1584</v>
      </c>
      <c r="B1372" s="1">
        <v>41325</v>
      </c>
      <c r="C1372">
        <v>1</v>
      </c>
      <c r="D1372" s="10">
        <v>38.989999999999995</v>
      </c>
      <c r="E1372">
        <f t="shared" si="66"/>
        <v>1</v>
      </c>
      <c r="F1372">
        <f t="shared" si="67"/>
        <v>1</v>
      </c>
      <c r="G1372">
        <f t="shared" si="68"/>
        <v>2</v>
      </c>
    </row>
    <row r="1373" spans="1:7" x14ac:dyDescent="0.2">
      <c r="A1373" s="8" t="s">
        <v>761</v>
      </c>
      <c r="B1373" s="1">
        <v>41486</v>
      </c>
      <c r="C1373">
        <v>2</v>
      </c>
      <c r="D1373" s="10">
        <v>21.34</v>
      </c>
      <c r="E1373">
        <f t="shared" si="66"/>
        <v>3</v>
      </c>
      <c r="F1373">
        <f t="shared" si="67"/>
        <v>1</v>
      </c>
      <c r="G1373">
        <f t="shared" si="68"/>
        <v>1</v>
      </c>
    </row>
    <row r="1374" spans="1:7" x14ac:dyDescent="0.2">
      <c r="A1374" s="8" t="s">
        <v>1585</v>
      </c>
      <c r="B1374" s="1">
        <v>41325</v>
      </c>
      <c r="C1374">
        <v>1</v>
      </c>
      <c r="D1374" s="10">
        <v>44.8</v>
      </c>
      <c r="E1374">
        <f t="shared" si="66"/>
        <v>1</v>
      </c>
      <c r="F1374">
        <f t="shared" si="67"/>
        <v>1</v>
      </c>
      <c r="G1374">
        <f t="shared" si="68"/>
        <v>2</v>
      </c>
    </row>
    <row r="1375" spans="1:7" x14ac:dyDescent="0.2">
      <c r="A1375" s="8" t="s">
        <v>1586</v>
      </c>
      <c r="B1375" s="1">
        <v>41325</v>
      </c>
      <c r="C1375">
        <v>1</v>
      </c>
      <c r="D1375" s="10">
        <v>92.96</v>
      </c>
      <c r="E1375">
        <f t="shared" si="66"/>
        <v>1</v>
      </c>
      <c r="F1375">
        <f t="shared" si="67"/>
        <v>1</v>
      </c>
      <c r="G1375">
        <f t="shared" si="68"/>
        <v>4</v>
      </c>
    </row>
    <row r="1376" spans="1:7" x14ac:dyDescent="0.2">
      <c r="A1376" s="8" t="s">
        <v>267</v>
      </c>
      <c r="B1376" s="1">
        <v>41744</v>
      </c>
      <c r="C1376">
        <v>4</v>
      </c>
      <c r="D1376" s="10">
        <v>34.452500000000001</v>
      </c>
      <c r="E1376">
        <f t="shared" si="66"/>
        <v>5</v>
      </c>
      <c r="F1376">
        <f t="shared" si="67"/>
        <v>2</v>
      </c>
      <c r="G1376">
        <f t="shared" si="68"/>
        <v>2</v>
      </c>
    </row>
    <row r="1377" spans="1:7" x14ac:dyDescent="0.2">
      <c r="A1377" s="8" t="s">
        <v>629</v>
      </c>
      <c r="B1377" s="1">
        <v>41588</v>
      </c>
      <c r="C1377">
        <v>2</v>
      </c>
      <c r="D1377" s="10">
        <v>25.240000000000002</v>
      </c>
      <c r="E1377">
        <f t="shared" si="66"/>
        <v>4</v>
      </c>
      <c r="F1377">
        <f t="shared" si="67"/>
        <v>1</v>
      </c>
      <c r="G1377">
        <f t="shared" si="68"/>
        <v>2</v>
      </c>
    </row>
    <row r="1378" spans="1:7" x14ac:dyDescent="0.2">
      <c r="A1378" s="8" t="s">
        <v>1587</v>
      </c>
      <c r="B1378" s="1">
        <v>41325</v>
      </c>
      <c r="C1378">
        <v>1</v>
      </c>
      <c r="D1378" s="10">
        <v>21.990000000000002</v>
      </c>
      <c r="E1378">
        <f t="shared" si="66"/>
        <v>1</v>
      </c>
      <c r="F1378">
        <f t="shared" si="67"/>
        <v>1</v>
      </c>
      <c r="G1378">
        <f t="shared" si="68"/>
        <v>1</v>
      </c>
    </row>
    <row r="1379" spans="1:7" x14ac:dyDescent="0.2">
      <c r="A1379" s="8" t="s">
        <v>1588</v>
      </c>
      <c r="B1379" s="1">
        <v>41325</v>
      </c>
      <c r="C1379">
        <v>1</v>
      </c>
      <c r="D1379" s="10">
        <v>69.28</v>
      </c>
      <c r="E1379">
        <f t="shared" si="66"/>
        <v>1</v>
      </c>
      <c r="F1379">
        <f t="shared" si="67"/>
        <v>1</v>
      </c>
      <c r="G1379">
        <f t="shared" si="68"/>
        <v>3</v>
      </c>
    </row>
    <row r="1380" spans="1:7" x14ac:dyDescent="0.2">
      <c r="A1380" s="8" t="s">
        <v>1589</v>
      </c>
      <c r="B1380" s="1">
        <v>41325</v>
      </c>
      <c r="C1380">
        <v>1</v>
      </c>
      <c r="D1380" s="10">
        <v>22.77</v>
      </c>
      <c r="E1380">
        <f t="shared" si="66"/>
        <v>1</v>
      </c>
      <c r="F1380">
        <f t="shared" si="67"/>
        <v>1</v>
      </c>
      <c r="G1380">
        <f t="shared" si="68"/>
        <v>1</v>
      </c>
    </row>
    <row r="1381" spans="1:7" x14ac:dyDescent="0.2">
      <c r="A1381" s="8" t="s">
        <v>1590</v>
      </c>
      <c r="B1381" s="1">
        <v>41325</v>
      </c>
      <c r="C1381">
        <v>1</v>
      </c>
      <c r="D1381" s="10">
        <v>26.759999999999998</v>
      </c>
      <c r="E1381">
        <f t="shared" si="66"/>
        <v>1</v>
      </c>
      <c r="F1381">
        <f t="shared" si="67"/>
        <v>1</v>
      </c>
      <c r="G1381">
        <f t="shared" si="68"/>
        <v>2</v>
      </c>
    </row>
    <row r="1382" spans="1:7" x14ac:dyDescent="0.2">
      <c r="A1382" s="8" t="s">
        <v>13</v>
      </c>
      <c r="B1382" s="1">
        <v>41817</v>
      </c>
      <c r="C1382">
        <v>9</v>
      </c>
      <c r="D1382" s="10">
        <v>58.273333333333341</v>
      </c>
      <c r="E1382">
        <f t="shared" si="66"/>
        <v>5</v>
      </c>
      <c r="F1382">
        <f t="shared" si="67"/>
        <v>4</v>
      </c>
      <c r="G1382">
        <f t="shared" si="68"/>
        <v>3</v>
      </c>
    </row>
    <row r="1383" spans="1:7" x14ac:dyDescent="0.2">
      <c r="A1383" s="8" t="s">
        <v>145</v>
      </c>
      <c r="B1383" s="1">
        <v>41789</v>
      </c>
      <c r="C1383">
        <v>5</v>
      </c>
      <c r="D1383" s="10">
        <v>39.555999999999997</v>
      </c>
      <c r="E1383">
        <f t="shared" si="66"/>
        <v>5</v>
      </c>
      <c r="F1383">
        <f t="shared" si="67"/>
        <v>2</v>
      </c>
      <c r="G1383">
        <f t="shared" si="68"/>
        <v>2</v>
      </c>
    </row>
    <row r="1384" spans="1:7" x14ac:dyDescent="0.2">
      <c r="A1384" s="8" t="s">
        <v>1591</v>
      </c>
      <c r="B1384" s="1">
        <v>41325</v>
      </c>
      <c r="C1384">
        <v>1</v>
      </c>
      <c r="D1384" s="10">
        <v>27.99</v>
      </c>
      <c r="E1384">
        <f t="shared" si="66"/>
        <v>1</v>
      </c>
      <c r="F1384">
        <f t="shared" si="67"/>
        <v>1</v>
      </c>
      <c r="G1384">
        <f t="shared" si="68"/>
        <v>2</v>
      </c>
    </row>
    <row r="1385" spans="1:7" x14ac:dyDescent="0.2">
      <c r="A1385" s="8" t="s">
        <v>1559</v>
      </c>
      <c r="B1385" s="1">
        <v>41326</v>
      </c>
      <c r="C1385">
        <v>1</v>
      </c>
      <c r="D1385" s="10">
        <v>83.5</v>
      </c>
      <c r="E1385">
        <f t="shared" si="66"/>
        <v>1</v>
      </c>
      <c r="F1385">
        <f t="shared" si="67"/>
        <v>1</v>
      </c>
      <c r="G1385">
        <f t="shared" si="68"/>
        <v>4</v>
      </c>
    </row>
    <row r="1386" spans="1:7" x14ac:dyDescent="0.2">
      <c r="A1386" s="8" t="s">
        <v>1427</v>
      </c>
      <c r="B1386" s="1">
        <v>41333</v>
      </c>
      <c r="C1386">
        <v>2</v>
      </c>
      <c r="D1386" s="10">
        <v>32.65</v>
      </c>
      <c r="E1386">
        <f t="shared" si="66"/>
        <v>1</v>
      </c>
      <c r="F1386">
        <f t="shared" si="67"/>
        <v>1</v>
      </c>
      <c r="G1386">
        <f t="shared" si="68"/>
        <v>2</v>
      </c>
    </row>
    <row r="1387" spans="1:7" x14ac:dyDescent="0.2">
      <c r="A1387" s="8" t="s">
        <v>762</v>
      </c>
      <c r="B1387" s="1">
        <v>41486</v>
      </c>
      <c r="C1387">
        <v>6</v>
      </c>
      <c r="D1387" s="10">
        <v>33.92166666666666</v>
      </c>
      <c r="E1387">
        <f t="shared" si="66"/>
        <v>3</v>
      </c>
      <c r="F1387">
        <f t="shared" si="67"/>
        <v>3</v>
      </c>
      <c r="G1387">
        <f t="shared" si="68"/>
        <v>2</v>
      </c>
    </row>
    <row r="1388" spans="1:7" x14ac:dyDescent="0.2">
      <c r="A1388" s="8" t="s">
        <v>1560</v>
      </c>
      <c r="B1388" s="1">
        <v>41326</v>
      </c>
      <c r="C1388">
        <v>1</v>
      </c>
      <c r="D1388" s="10">
        <v>35.370000000000005</v>
      </c>
      <c r="E1388">
        <f t="shared" si="66"/>
        <v>1</v>
      </c>
      <c r="F1388">
        <f t="shared" si="67"/>
        <v>1</v>
      </c>
      <c r="G1388">
        <f t="shared" si="68"/>
        <v>2</v>
      </c>
    </row>
    <row r="1389" spans="1:7" x14ac:dyDescent="0.2">
      <c r="A1389" s="8" t="s">
        <v>1561</v>
      </c>
      <c r="B1389" s="1">
        <v>41326</v>
      </c>
      <c r="C1389">
        <v>1</v>
      </c>
      <c r="D1389" s="10">
        <v>23.490000000000002</v>
      </c>
      <c r="E1389">
        <f t="shared" si="66"/>
        <v>1</v>
      </c>
      <c r="F1389">
        <f t="shared" si="67"/>
        <v>1</v>
      </c>
      <c r="G1389">
        <f t="shared" si="68"/>
        <v>1</v>
      </c>
    </row>
    <row r="1390" spans="1:7" x14ac:dyDescent="0.2">
      <c r="A1390" s="8" t="s">
        <v>1562</v>
      </c>
      <c r="B1390" s="1">
        <v>41326</v>
      </c>
      <c r="C1390">
        <v>1</v>
      </c>
      <c r="D1390" s="10">
        <v>46.31</v>
      </c>
      <c r="E1390">
        <f t="shared" si="66"/>
        <v>1</v>
      </c>
      <c r="F1390">
        <f t="shared" si="67"/>
        <v>1</v>
      </c>
      <c r="G1390">
        <f t="shared" si="68"/>
        <v>2</v>
      </c>
    </row>
    <row r="1391" spans="1:7" x14ac:dyDescent="0.2">
      <c r="A1391" s="8" t="s">
        <v>939</v>
      </c>
      <c r="B1391" s="1">
        <v>41379</v>
      </c>
      <c r="C1391">
        <v>2</v>
      </c>
      <c r="D1391" s="10">
        <v>91.77000000000001</v>
      </c>
      <c r="E1391">
        <f t="shared" si="66"/>
        <v>2</v>
      </c>
      <c r="F1391">
        <f t="shared" si="67"/>
        <v>1</v>
      </c>
      <c r="G1391">
        <f t="shared" si="68"/>
        <v>4</v>
      </c>
    </row>
    <row r="1392" spans="1:7" x14ac:dyDescent="0.2">
      <c r="A1392" s="8" t="s">
        <v>1563</v>
      </c>
      <c r="B1392" s="1">
        <v>41326</v>
      </c>
      <c r="C1392">
        <v>1</v>
      </c>
      <c r="D1392" s="10">
        <v>39.340000000000003</v>
      </c>
      <c r="E1392">
        <f t="shared" si="66"/>
        <v>1</v>
      </c>
      <c r="F1392">
        <f t="shared" si="67"/>
        <v>1</v>
      </c>
      <c r="G1392">
        <f t="shared" si="68"/>
        <v>2</v>
      </c>
    </row>
    <row r="1393" spans="1:7" x14ac:dyDescent="0.2">
      <c r="A1393" s="8" t="s">
        <v>126</v>
      </c>
      <c r="B1393" s="1">
        <v>41794</v>
      </c>
      <c r="C1393">
        <v>4</v>
      </c>
      <c r="D1393" s="10">
        <v>40.502499999999998</v>
      </c>
      <c r="E1393">
        <f t="shared" si="66"/>
        <v>5</v>
      </c>
      <c r="F1393">
        <f t="shared" si="67"/>
        <v>2</v>
      </c>
      <c r="G1393">
        <f t="shared" si="68"/>
        <v>2</v>
      </c>
    </row>
    <row r="1394" spans="1:7" x14ac:dyDescent="0.2">
      <c r="A1394" s="8" t="s">
        <v>1564</v>
      </c>
      <c r="B1394" s="1">
        <v>41326</v>
      </c>
      <c r="C1394">
        <v>1</v>
      </c>
      <c r="D1394" s="10">
        <v>22.77</v>
      </c>
      <c r="E1394">
        <f t="shared" si="66"/>
        <v>1</v>
      </c>
      <c r="F1394">
        <f t="shared" si="67"/>
        <v>1</v>
      </c>
      <c r="G1394">
        <f t="shared" si="68"/>
        <v>1</v>
      </c>
    </row>
    <row r="1395" spans="1:7" x14ac:dyDescent="0.2">
      <c r="A1395" s="8" t="s">
        <v>931</v>
      </c>
      <c r="B1395" s="1">
        <v>41382</v>
      </c>
      <c r="C1395">
        <v>2</v>
      </c>
      <c r="D1395" s="10">
        <v>32.65</v>
      </c>
      <c r="E1395">
        <f t="shared" si="66"/>
        <v>2</v>
      </c>
      <c r="F1395">
        <f t="shared" si="67"/>
        <v>1</v>
      </c>
      <c r="G1395">
        <f t="shared" si="68"/>
        <v>2</v>
      </c>
    </row>
    <row r="1396" spans="1:7" x14ac:dyDescent="0.2">
      <c r="A1396" s="8" t="s">
        <v>1565</v>
      </c>
      <c r="B1396" s="1">
        <v>41326</v>
      </c>
      <c r="C1396">
        <v>1</v>
      </c>
      <c r="D1396" s="10">
        <v>26.96</v>
      </c>
      <c r="E1396">
        <f t="shared" si="66"/>
        <v>1</v>
      </c>
      <c r="F1396">
        <f t="shared" si="67"/>
        <v>1</v>
      </c>
      <c r="G1396">
        <f t="shared" si="68"/>
        <v>2</v>
      </c>
    </row>
    <row r="1397" spans="1:7" x14ac:dyDescent="0.2">
      <c r="A1397" s="8" t="s">
        <v>960</v>
      </c>
      <c r="B1397" s="1">
        <v>41372</v>
      </c>
      <c r="C1397">
        <v>2</v>
      </c>
      <c r="D1397" s="10">
        <v>33.839999999999996</v>
      </c>
      <c r="E1397">
        <f t="shared" si="66"/>
        <v>2</v>
      </c>
      <c r="F1397">
        <f t="shared" si="67"/>
        <v>1</v>
      </c>
      <c r="G1397">
        <f t="shared" si="68"/>
        <v>2</v>
      </c>
    </row>
    <row r="1398" spans="1:7" x14ac:dyDescent="0.2">
      <c r="A1398" s="8" t="s">
        <v>1566</v>
      </c>
      <c r="B1398" s="1">
        <v>41326</v>
      </c>
      <c r="C1398">
        <v>1</v>
      </c>
      <c r="D1398" s="10">
        <v>25.990000000000002</v>
      </c>
      <c r="E1398">
        <f t="shared" si="66"/>
        <v>1</v>
      </c>
      <c r="F1398">
        <f t="shared" si="67"/>
        <v>1</v>
      </c>
      <c r="G1398">
        <f t="shared" si="68"/>
        <v>2</v>
      </c>
    </row>
    <row r="1399" spans="1:7" x14ac:dyDescent="0.2">
      <c r="A1399" s="8" t="s">
        <v>1567</v>
      </c>
      <c r="B1399" s="1">
        <v>41326</v>
      </c>
      <c r="C1399">
        <v>1</v>
      </c>
      <c r="D1399" s="10">
        <v>23.490000000000002</v>
      </c>
      <c r="E1399">
        <f t="shared" si="66"/>
        <v>1</v>
      </c>
      <c r="F1399">
        <f t="shared" si="67"/>
        <v>1</v>
      </c>
      <c r="G1399">
        <f t="shared" si="68"/>
        <v>1</v>
      </c>
    </row>
    <row r="1400" spans="1:7" x14ac:dyDescent="0.2">
      <c r="A1400" s="8" t="s">
        <v>1568</v>
      </c>
      <c r="B1400" s="1">
        <v>41326</v>
      </c>
      <c r="C1400">
        <v>1</v>
      </c>
      <c r="D1400" s="10">
        <v>25.79</v>
      </c>
      <c r="E1400">
        <f t="shared" si="66"/>
        <v>1</v>
      </c>
      <c r="F1400">
        <f t="shared" si="67"/>
        <v>1</v>
      </c>
      <c r="G1400">
        <f t="shared" si="68"/>
        <v>2</v>
      </c>
    </row>
    <row r="1401" spans="1:7" x14ac:dyDescent="0.2">
      <c r="A1401" s="8" t="s">
        <v>1569</v>
      </c>
      <c r="B1401" s="1">
        <v>41326</v>
      </c>
      <c r="C1401">
        <v>1</v>
      </c>
      <c r="D1401" s="10">
        <v>46.99</v>
      </c>
      <c r="E1401">
        <f t="shared" si="66"/>
        <v>1</v>
      </c>
      <c r="F1401">
        <f t="shared" si="67"/>
        <v>1</v>
      </c>
      <c r="G1401">
        <f t="shared" si="68"/>
        <v>2</v>
      </c>
    </row>
    <row r="1402" spans="1:7" x14ac:dyDescent="0.2">
      <c r="A1402" s="8" t="s">
        <v>1444</v>
      </c>
      <c r="B1402" s="1">
        <v>41332</v>
      </c>
      <c r="C1402">
        <v>2</v>
      </c>
      <c r="D1402" s="10">
        <v>32.67</v>
      </c>
      <c r="E1402">
        <f t="shared" si="66"/>
        <v>1</v>
      </c>
      <c r="F1402">
        <f t="shared" si="67"/>
        <v>1</v>
      </c>
      <c r="G1402">
        <f t="shared" si="68"/>
        <v>2</v>
      </c>
    </row>
    <row r="1403" spans="1:7" x14ac:dyDescent="0.2">
      <c r="A1403" s="8" t="s">
        <v>553</v>
      </c>
      <c r="B1403" s="1">
        <v>41620</v>
      </c>
      <c r="C1403">
        <v>7</v>
      </c>
      <c r="D1403" s="10">
        <v>25.165714285714284</v>
      </c>
      <c r="E1403">
        <f t="shared" si="66"/>
        <v>4</v>
      </c>
      <c r="F1403">
        <f t="shared" si="67"/>
        <v>3</v>
      </c>
      <c r="G1403">
        <f t="shared" si="68"/>
        <v>2</v>
      </c>
    </row>
    <row r="1404" spans="1:7" x14ac:dyDescent="0.2">
      <c r="A1404" s="8" t="s">
        <v>1570</v>
      </c>
      <c r="B1404" s="1">
        <v>41326</v>
      </c>
      <c r="C1404">
        <v>1</v>
      </c>
      <c r="D1404" s="10">
        <v>25.990000000000002</v>
      </c>
      <c r="E1404">
        <f t="shared" si="66"/>
        <v>1</v>
      </c>
      <c r="F1404">
        <f t="shared" si="67"/>
        <v>1</v>
      </c>
      <c r="G1404">
        <f t="shared" si="68"/>
        <v>2</v>
      </c>
    </row>
    <row r="1405" spans="1:7" x14ac:dyDescent="0.2">
      <c r="A1405" s="8" t="s">
        <v>1571</v>
      </c>
      <c r="B1405" s="1">
        <v>41326</v>
      </c>
      <c r="C1405">
        <v>1</v>
      </c>
      <c r="D1405" s="10">
        <v>22.77</v>
      </c>
      <c r="E1405">
        <f t="shared" si="66"/>
        <v>1</v>
      </c>
      <c r="F1405">
        <f t="shared" si="67"/>
        <v>1</v>
      </c>
      <c r="G1405">
        <f t="shared" si="68"/>
        <v>1</v>
      </c>
    </row>
    <row r="1406" spans="1:7" x14ac:dyDescent="0.2">
      <c r="A1406" s="8" t="s">
        <v>875</v>
      </c>
      <c r="B1406" s="1">
        <v>41424</v>
      </c>
      <c r="C1406">
        <v>3</v>
      </c>
      <c r="D1406" s="10">
        <v>26.236666666666668</v>
      </c>
      <c r="E1406">
        <f t="shared" si="66"/>
        <v>2</v>
      </c>
      <c r="F1406">
        <f t="shared" si="67"/>
        <v>2</v>
      </c>
      <c r="G1406">
        <f t="shared" si="68"/>
        <v>2</v>
      </c>
    </row>
    <row r="1407" spans="1:7" x14ac:dyDescent="0.2">
      <c r="A1407" s="8" t="s">
        <v>1572</v>
      </c>
      <c r="B1407" s="1">
        <v>41326</v>
      </c>
      <c r="C1407">
        <v>1</v>
      </c>
      <c r="D1407" s="10">
        <v>20.98</v>
      </c>
      <c r="E1407">
        <f t="shared" si="66"/>
        <v>1</v>
      </c>
      <c r="F1407">
        <f t="shared" si="67"/>
        <v>1</v>
      </c>
      <c r="G1407">
        <f t="shared" si="68"/>
        <v>1</v>
      </c>
    </row>
    <row r="1408" spans="1:7" x14ac:dyDescent="0.2">
      <c r="A1408" s="8" t="s">
        <v>383</v>
      </c>
      <c r="B1408" s="1">
        <v>41706</v>
      </c>
      <c r="C1408">
        <v>21</v>
      </c>
      <c r="D1408" s="10">
        <v>31.304285714285719</v>
      </c>
      <c r="E1408">
        <f t="shared" si="66"/>
        <v>5</v>
      </c>
      <c r="F1408">
        <f t="shared" si="67"/>
        <v>5</v>
      </c>
      <c r="G1408">
        <f t="shared" si="68"/>
        <v>2</v>
      </c>
    </row>
    <row r="1409" spans="1:7" x14ac:dyDescent="0.2">
      <c r="A1409" s="8" t="s">
        <v>458</v>
      </c>
      <c r="B1409" s="1">
        <v>41677</v>
      </c>
      <c r="C1409">
        <v>9</v>
      </c>
      <c r="D1409" s="10">
        <v>95.198888888888902</v>
      </c>
      <c r="E1409">
        <f t="shared" si="66"/>
        <v>5</v>
      </c>
      <c r="F1409">
        <f t="shared" si="67"/>
        <v>4</v>
      </c>
      <c r="G1409">
        <f t="shared" si="68"/>
        <v>4</v>
      </c>
    </row>
    <row r="1410" spans="1:7" x14ac:dyDescent="0.2">
      <c r="A1410" s="8" t="s">
        <v>1544</v>
      </c>
      <c r="B1410" s="1">
        <v>41327</v>
      </c>
      <c r="C1410">
        <v>1</v>
      </c>
      <c r="D1410" s="10">
        <v>23.77</v>
      </c>
      <c r="E1410">
        <f t="shared" si="66"/>
        <v>1</v>
      </c>
      <c r="F1410">
        <f t="shared" si="67"/>
        <v>1</v>
      </c>
      <c r="G1410">
        <f t="shared" si="68"/>
        <v>1</v>
      </c>
    </row>
    <row r="1411" spans="1:7" x14ac:dyDescent="0.2">
      <c r="A1411" s="8" t="s">
        <v>1545</v>
      </c>
      <c r="B1411" s="1">
        <v>41327</v>
      </c>
      <c r="C1411">
        <v>1</v>
      </c>
      <c r="D1411" s="10">
        <v>40.980000000000004</v>
      </c>
      <c r="E1411">
        <f t="shared" si="66"/>
        <v>1</v>
      </c>
      <c r="F1411">
        <f t="shared" si="67"/>
        <v>1</v>
      </c>
      <c r="G1411">
        <f t="shared" si="68"/>
        <v>2</v>
      </c>
    </row>
    <row r="1412" spans="1:7" x14ac:dyDescent="0.2">
      <c r="A1412" s="8" t="s">
        <v>1546</v>
      </c>
      <c r="B1412" s="1">
        <v>41327</v>
      </c>
      <c r="C1412">
        <v>1</v>
      </c>
      <c r="D1412" s="10">
        <v>23.490000000000002</v>
      </c>
      <c r="E1412">
        <f t="shared" si="66"/>
        <v>1</v>
      </c>
      <c r="F1412">
        <f t="shared" si="67"/>
        <v>1</v>
      </c>
      <c r="G1412">
        <f t="shared" si="68"/>
        <v>1</v>
      </c>
    </row>
    <row r="1413" spans="1:7" x14ac:dyDescent="0.2">
      <c r="A1413" s="8" t="s">
        <v>108</v>
      </c>
      <c r="B1413" s="1">
        <v>41798</v>
      </c>
      <c r="C1413">
        <v>5</v>
      </c>
      <c r="D1413" s="10">
        <v>53.646000000000001</v>
      </c>
      <c r="E1413">
        <f t="shared" ref="E1413:E1476" si="69">VLOOKUP(B1413,$K$5:$L$9,2)</f>
        <v>5</v>
      </c>
      <c r="F1413">
        <f t="shared" ref="F1413:F1476" si="70">VLOOKUP(C1413,$N$5:$O$9,2)</f>
        <v>2</v>
      </c>
      <c r="G1413">
        <f t="shared" ref="G1413:G1476" si="71">VLOOKUP(D1413,$Q$5:$R$9,2)</f>
        <v>3</v>
      </c>
    </row>
    <row r="1414" spans="1:7" x14ac:dyDescent="0.2">
      <c r="A1414" s="8" t="s">
        <v>1547</v>
      </c>
      <c r="B1414" s="1">
        <v>41327</v>
      </c>
      <c r="C1414">
        <v>1</v>
      </c>
      <c r="D1414" s="10">
        <v>25.369999999999997</v>
      </c>
      <c r="E1414">
        <f t="shared" si="69"/>
        <v>1</v>
      </c>
      <c r="F1414">
        <f t="shared" si="70"/>
        <v>1</v>
      </c>
      <c r="G1414">
        <f t="shared" si="71"/>
        <v>2</v>
      </c>
    </row>
    <row r="1415" spans="1:7" x14ac:dyDescent="0.2">
      <c r="A1415" s="8" t="s">
        <v>1548</v>
      </c>
      <c r="B1415" s="1">
        <v>41327</v>
      </c>
      <c r="C1415">
        <v>1</v>
      </c>
      <c r="D1415" s="10">
        <v>28.76</v>
      </c>
      <c r="E1415">
        <f t="shared" si="69"/>
        <v>1</v>
      </c>
      <c r="F1415">
        <f t="shared" si="70"/>
        <v>1</v>
      </c>
      <c r="G1415">
        <f t="shared" si="71"/>
        <v>2</v>
      </c>
    </row>
    <row r="1416" spans="1:7" x14ac:dyDescent="0.2">
      <c r="A1416" s="8" t="s">
        <v>573</v>
      </c>
      <c r="B1416" s="1">
        <v>41613</v>
      </c>
      <c r="C1416">
        <v>6</v>
      </c>
      <c r="D1416" s="10">
        <v>28.125</v>
      </c>
      <c r="E1416">
        <f t="shared" si="69"/>
        <v>4</v>
      </c>
      <c r="F1416">
        <f t="shared" si="70"/>
        <v>3</v>
      </c>
      <c r="G1416">
        <f t="shared" si="71"/>
        <v>2</v>
      </c>
    </row>
    <row r="1417" spans="1:7" x14ac:dyDescent="0.2">
      <c r="A1417" s="8" t="s">
        <v>1549</v>
      </c>
      <c r="B1417" s="1">
        <v>41327</v>
      </c>
      <c r="C1417">
        <v>1</v>
      </c>
      <c r="D1417" s="10">
        <v>52.1</v>
      </c>
      <c r="E1417">
        <f t="shared" si="69"/>
        <v>1</v>
      </c>
      <c r="F1417">
        <f t="shared" si="70"/>
        <v>1</v>
      </c>
      <c r="G1417">
        <f t="shared" si="71"/>
        <v>3</v>
      </c>
    </row>
    <row r="1418" spans="1:7" x14ac:dyDescent="0.2">
      <c r="A1418" s="8" t="s">
        <v>343</v>
      </c>
      <c r="B1418" s="1">
        <v>41719</v>
      </c>
      <c r="C1418">
        <v>2</v>
      </c>
      <c r="D1418" s="10">
        <v>27.715</v>
      </c>
      <c r="E1418">
        <f t="shared" si="69"/>
        <v>5</v>
      </c>
      <c r="F1418">
        <f t="shared" si="70"/>
        <v>1</v>
      </c>
      <c r="G1418">
        <f t="shared" si="71"/>
        <v>2</v>
      </c>
    </row>
    <row r="1419" spans="1:7" x14ac:dyDescent="0.2">
      <c r="A1419" s="8" t="s">
        <v>196</v>
      </c>
      <c r="B1419" s="1">
        <v>41770</v>
      </c>
      <c r="C1419">
        <v>4</v>
      </c>
      <c r="D1419" s="10">
        <v>41.62</v>
      </c>
      <c r="E1419">
        <f t="shared" si="69"/>
        <v>5</v>
      </c>
      <c r="F1419">
        <f t="shared" si="70"/>
        <v>2</v>
      </c>
      <c r="G1419">
        <f t="shared" si="71"/>
        <v>2</v>
      </c>
    </row>
    <row r="1420" spans="1:7" x14ac:dyDescent="0.2">
      <c r="A1420" s="8" t="s">
        <v>1550</v>
      </c>
      <c r="B1420" s="1">
        <v>41327</v>
      </c>
      <c r="C1420">
        <v>1</v>
      </c>
      <c r="D1420" s="10">
        <v>34.54</v>
      </c>
      <c r="E1420">
        <f t="shared" si="69"/>
        <v>1</v>
      </c>
      <c r="F1420">
        <f t="shared" si="70"/>
        <v>1</v>
      </c>
      <c r="G1420">
        <f t="shared" si="71"/>
        <v>2</v>
      </c>
    </row>
    <row r="1421" spans="1:7" x14ac:dyDescent="0.2">
      <c r="A1421" s="8" t="s">
        <v>808</v>
      </c>
      <c r="B1421" s="1">
        <v>41458</v>
      </c>
      <c r="C1421">
        <v>4</v>
      </c>
      <c r="D1421" s="10">
        <v>40.305</v>
      </c>
      <c r="E1421">
        <f t="shared" si="69"/>
        <v>3</v>
      </c>
      <c r="F1421">
        <f t="shared" si="70"/>
        <v>2</v>
      </c>
      <c r="G1421">
        <f t="shared" si="71"/>
        <v>2</v>
      </c>
    </row>
    <row r="1422" spans="1:7" x14ac:dyDescent="0.2">
      <c r="A1422" s="8" t="s">
        <v>1551</v>
      </c>
      <c r="B1422" s="1">
        <v>41327</v>
      </c>
      <c r="C1422">
        <v>1</v>
      </c>
      <c r="D1422" s="10">
        <v>111.59</v>
      </c>
      <c r="E1422">
        <f t="shared" si="69"/>
        <v>1</v>
      </c>
      <c r="F1422">
        <f t="shared" si="70"/>
        <v>1</v>
      </c>
      <c r="G1422">
        <f t="shared" si="71"/>
        <v>5</v>
      </c>
    </row>
    <row r="1423" spans="1:7" x14ac:dyDescent="0.2">
      <c r="A1423" s="8" t="s">
        <v>964</v>
      </c>
      <c r="B1423" s="1">
        <v>41371</v>
      </c>
      <c r="C1423">
        <v>3</v>
      </c>
      <c r="D1423" s="10">
        <v>28.58</v>
      </c>
      <c r="E1423">
        <f t="shared" si="69"/>
        <v>2</v>
      </c>
      <c r="F1423">
        <f t="shared" si="70"/>
        <v>2</v>
      </c>
      <c r="G1423">
        <f t="shared" si="71"/>
        <v>2</v>
      </c>
    </row>
    <row r="1424" spans="1:7" x14ac:dyDescent="0.2">
      <c r="A1424" s="8" t="s">
        <v>1552</v>
      </c>
      <c r="B1424" s="1">
        <v>41327</v>
      </c>
      <c r="C1424">
        <v>1</v>
      </c>
      <c r="D1424" s="10">
        <v>33.700000000000003</v>
      </c>
      <c r="E1424">
        <f t="shared" si="69"/>
        <v>1</v>
      </c>
      <c r="F1424">
        <f t="shared" si="70"/>
        <v>1</v>
      </c>
      <c r="G1424">
        <f t="shared" si="71"/>
        <v>2</v>
      </c>
    </row>
    <row r="1425" spans="1:7" x14ac:dyDescent="0.2">
      <c r="A1425" s="8" t="s">
        <v>1553</v>
      </c>
      <c r="B1425" s="1">
        <v>41327</v>
      </c>
      <c r="C1425">
        <v>1</v>
      </c>
      <c r="D1425" s="10">
        <v>29.54</v>
      </c>
      <c r="E1425">
        <f t="shared" si="69"/>
        <v>1</v>
      </c>
      <c r="F1425">
        <f t="shared" si="70"/>
        <v>1</v>
      </c>
      <c r="G1425">
        <f t="shared" si="71"/>
        <v>2</v>
      </c>
    </row>
    <row r="1426" spans="1:7" x14ac:dyDescent="0.2">
      <c r="A1426" s="8" t="s">
        <v>387</v>
      </c>
      <c r="B1426" s="1">
        <v>41705</v>
      </c>
      <c r="C1426">
        <v>4</v>
      </c>
      <c r="D1426" s="10">
        <v>46.63000000000001</v>
      </c>
      <c r="E1426">
        <f t="shared" si="69"/>
        <v>5</v>
      </c>
      <c r="F1426">
        <f t="shared" si="70"/>
        <v>2</v>
      </c>
      <c r="G1426">
        <f t="shared" si="71"/>
        <v>2</v>
      </c>
    </row>
    <row r="1427" spans="1:7" x14ac:dyDescent="0.2">
      <c r="A1427" s="8" t="s">
        <v>597</v>
      </c>
      <c r="B1427" s="1">
        <v>41602</v>
      </c>
      <c r="C1427">
        <v>3</v>
      </c>
      <c r="D1427" s="10">
        <v>24.903333333333336</v>
      </c>
      <c r="E1427">
        <f t="shared" si="69"/>
        <v>4</v>
      </c>
      <c r="F1427">
        <f t="shared" si="70"/>
        <v>2</v>
      </c>
      <c r="G1427">
        <f t="shared" si="71"/>
        <v>1</v>
      </c>
    </row>
    <row r="1428" spans="1:7" x14ac:dyDescent="0.2">
      <c r="A1428" s="8" t="s">
        <v>466</v>
      </c>
      <c r="B1428" s="1">
        <v>41673</v>
      </c>
      <c r="C1428">
        <v>8</v>
      </c>
      <c r="D1428" s="10">
        <v>41.161250000000003</v>
      </c>
      <c r="E1428">
        <f t="shared" si="69"/>
        <v>5</v>
      </c>
      <c r="F1428">
        <f t="shared" si="70"/>
        <v>3</v>
      </c>
      <c r="G1428">
        <f t="shared" si="71"/>
        <v>2</v>
      </c>
    </row>
    <row r="1429" spans="1:7" x14ac:dyDescent="0.2">
      <c r="A1429" s="8" t="s">
        <v>454</v>
      </c>
      <c r="B1429" s="1">
        <v>41678</v>
      </c>
      <c r="C1429">
        <v>3</v>
      </c>
      <c r="D1429" s="10">
        <v>27.573333333333334</v>
      </c>
      <c r="E1429">
        <f t="shared" si="69"/>
        <v>5</v>
      </c>
      <c r="F1429">
        <f t="shared" si="70"/>
        <v>2</v>
      </c>
      <c r="G1429">
        <f t="shared" si="71"/>
        <v>2</v>
      </c>
    </row>
    <row r="1430" spans="1:7" x14ac:dyDescent="0.2">
      <c r="A1430" s="8" t="s">
        <v>822</v>
      </c>
      <c r="B1430" s="1">
        <v>41454</v>
      </c>
      <c r="C1430">
        <v>7</v>
      </c>
      <c r="D1430" s="10">
        <v>49.874285714285712</v>
      </c>
      <c r="E1430">
        <f t="shared" si="69"/>
        <v>2</v>
      </c>
      <c r="F1430">
        <f t="shared" si="70"/>
        <v>3</v>
      </c>
      <c r="G1430">
        <f t="shared" si="71"/>
        <v>2</v>
      </c>
    </row>
    <row r="1431" spans="1:7" x14ac:dyDescent="0.2">
      <c r="A1431" s="8" t="s">
        <v>86</v>
      </c>
      <c r="B1431" s="1">
        <v>41801</v>
      </c>
      <c r="C1431">
        <v>3</v>
      </c>
      <c r="D1431" s="10">
        <v>49.973333333333329</v>
      </c>
      <c r="E1431">
        <f t="shared" si="69"/>
        <v>5</v>
      </c>
      <c r="F1431">
        <f t="shared" si="70"/>
        <v>2</v>
      </c>
      <c r="G1431">
        <f t="shared" si="71"/>
        <v>2</v>
      </c>
    </row>
    <row r="1432" spans="1:7" x14ac:dyDescent="0.2">
      <c r="A1432" s="8" t="s">
        <v>586</v>
      </c>
      <c r="B1432" s="1">
        <v>41606</v>
      </c>
      <c r="C1432">
        <v>4</v>
      </c>
      <c r="D1432" s="10">
        <v>40.180000000000007</v>
      </c>
      <c r="E1432">
        <f t="shared" si="69"/>
        <v>4</v>
      </c>
      <c r="F1432">
        <f t="shared" si="70"/>
        <v>2</v>
      </c>
      <c r="G1432">
        <f t="shared" si="71"/>
        <v>2</v>
      </c>
    </row>
    <row r="1433" spans="1:7" x14ac:dyDescent="0.2">
      <c r="A1433" s="8" t="s">
        <v>940</v>
      </c>
      <c r="B1433" s="1">
        <v>41379</v>
      </c>
      <c r="C1433">
        <v>3</v>
      </c>
      <c r="D1433" s="10">
        <v>33.71</v>
      </c>
      <c r="E1433">
        <f t="shared" si="69"/>
        <v>2</v>
      </c>
      <c r="F1433">
        <f t="shared" si="70"/>
        <v>2</v>
      </c>
      <c r="G1433">
        <f t="shared" si="71"/>
        <v>2</v>
      </c>
    </row>
    <row r="1434" spans="1:7" x14ac:dyDescent="0.2">
      <c r="A1434" s="8" t="s">
        <v>232</v>
      </c>
      <c r="B1434" s="1">
        <v>41760</v>
      </c>
      <c r="C1434">
        <v>3</v>
      </c>
      <c r="D1434" s="10">
        <v>51.466666666666669</v>
      </c>
      <c r="E1434">
        <f t="shared" si="69"/>
        <v>5</v>
      </c>
      <c r="F1434">
        <f t="shared" si="70"/>
        <v>2</v>
      </c>
      <c r="G1434">
        <f t="shared" si="71"/>
        <v>3</v>
      </c>
    </row>
    <row r="1435" spans="1:7" x14ac:dyDescent="0.2">
      <c r="A1435" s="8" t="s">
        <v>1554</v>
      </c>
      <c r="B1435" s="1">
        <v>41327</v>
      </c>
      <c r="C1435">
        <v>1</v>
      </c>
      <c r="D1435" s="10">
        <v>49.34</v>
      </c>
      <c r="E1435">
        <f t="shared" si="69"/>
        <v>1</v>
      </c>
      <c r="F1435">
        <f t="shared" si="70"/>
        <v>1</v>
      </c>
      <c r="G1435">
        <f t="shared" si="71"/>
        <v>2</v>
      </c>
    </row>
    <row r="1436" spans="1:7" x14ac:dyDescent="0.2">
      <c r="A1436" s="8" t="s">
        <v>36</v>
      </c>
      <c r="B1436" s="1">
        <v>41812</v>
      </c>
      <c r="C1436">
        <v>5</v>
      </c>
      <c r="D1436" s="10">
        <v>41.11</v>
      </c>
      <c r="E1436">
        <f t="shared" si="69"/>
        <v>5</v>
      </c>
      <c r="F1436">
        <f t="shared" si="70"/>
        <v>2</v>
      </c>
      <c r="G1436">
        <f t="shared" si="71"/>
        <v>2</v>
      </c>
    </row>
    <row r="1437" spans="1:7" x14ac:dyDescent="0.2">
      <c r="A1437" s="8" t="s">
        <v>131</v>
      </c>
      <c r="B1437" s="1">
        <v>41793</v>
      </c>
      <c r="C1437">
        <v>3</v>
      </c>
      <c r="D1437" s="10">
        <v>61.026666666666664</v>
      </c>
      <c r="E1437">
        <f t="shared" si="69"/>
        <v>5</v>
      </c>
      <c r="F1437">
        <f t="shared" si="70"/>
        <v>2</v>
      </c>
      <c r="G1437">
        <f t="shared" si="71"/>
        <v>3</v>
      </c>
    </row>
    <row r="1438" spans="1:7" x14ac:dyDescent="0.2">
      <c r="A1438" s="8" t="s">
        <v>1555</v>
      </c>
      <c r="B1438" s="1">
        <v>41327</v>
      </c>
      <c r="C1438">
        <v>1</v>
      </c>
      <c r="D1438" s="10">
        <v>44.14</v>
      </c>
      <c r="E1438">
        <f t="shared" si="69"/>
        <v>1</v>
      </c>
      <c r="F1438">
        <f t="shared" si="70"/>
        <v>1</v>
      </c>
      <c r="G1438">
        <f t="shared" si="71"/>
        <v>2</v>
      </c>
    </row>
    <row r="1439" spans="1:7" x14ac:dyDescent="0.2">
      <c r="A1439" s="8" t="s">
        <v>782</v>
      </c>
      <c r="B1439" s="1">
        <v>41477</v>
      </c>
      <c r="C1439">
        <v>3</v>
      </c>
      <c r="D1439" s="10">
        <v>45.116666666666674</v>
      </c>
      <c r="E1439">
        <f t="shared" si="69"/>
        <v>3</v>
      </c>
      <c r="F1439">
        <f t="shared" si="70"/>
        <v>2</v>
      </c>
      <c r="G1439">
        <f t="shared" si="71"/>
        <v>2</v>
      </c>
    </row>
    <row r="1440" spans="1:7" x14ac:dyDescent="0.2">
      <c r="A1440" s="8" t="s">
        <v>681</v>
      </c>
      <c r="B1440" s="1">
        <v>41552</v>
      </c>
      <c r="C1440">
        <v>4</v>
      </c>
      <c r="D1440" s="10">
        <v>30.557500000000001</v>
      </c>
      <c r="E1440">
        <f t="shared" si="69"/>
        <v>3</v>
      </c>
      <c r="F1440">
        <f t="shared" si="70"/>
        <v>2</v>
      </c>
      <c r="G1440">
        <f t="shared" si="71"/>
        <v>2</v>
      </c>
    </row>
    <row r="1441" spans="1:7" x14ac:dyDescent="0.2">
      <c r="A1441" s="8" t="s">
        <v>1556</v>
      </c>
      <c r="B1441" s="1">
        <v>41327</v>
      </c>
      <c r="C1441">
        <v>1</v>
      </c>
      <c r="D1441" s="10">
        <v>53.9</v>
      </c>
      <c r="E1441">
        <f t="shared" si="69"/>
        <v>1</v>
      </c>
      <c r="F1441">
        <f t="shared" si="70"/>
        <v>1</v>
      </c>
      <c r="G1441">
        <f t="shared" si="71"/>
        <v>3</v>
      </c>
    </row>
    <row r="1442" spans="1:7" x14ac:dyDescent="0.2">
      <c r="A1442" s="8" t="s">
        <v>384</v>
      </c>
      <c r="B1442" s="1">
        <v>41706</v>
      </c>
      <c r="C1442">
        <v>5</v>
      </c>
      <c r="D1442" s="10">
        <v>86.622</v>
      </c>
      <c r="E1442">
        <f t="shared" si="69"/>
        <v>5</v>
      </c>
      <c r="F1442">
        <f t="shared" si="70"/>
        <v>2</v>
      </c>
      <c r="G1442">
        <f t="shared" si="71"/>
        <v>4</v>
      </c>
    </row>
    <row r="1443" spans="1:7" x14ac:dyDescent="0.2">
      <c r="A1443" s="8" t="s">
        <v>1524</v>
      </c>
      <c r="B1443" s="1">
        <v>41328</v>
      </c>
      <c r="C1443">
        <v>1</v>
      </c>
      <c r="D1443" s="10">
        <v>53.13</v>
      </c>
      <c r="E1443">
        <f t="shared" si="69"/>
        <v>1</v>
      </c>
      <c r="F1443">
        <f t="shared" si="70"/>
        <v>1</v>
      </c>
      <c r="G1443">
        <f t="shared" si="71"/>
        <v>3</v>
      </c>
    </row>
    <row r="1444" spans="1:7" x14ac:dyDescent="0.2">
      <c r="A1444" s="8" t="s">
        <v>787</v>
      </c>
      <c r="B1444" s="1">
        <v>41475</v>
      </c>
      <c r="C1444">
        <v>3</v>
      </c>
      <c r="D1444" s="10">
        <v>37.606666666666662</v>
      </c>
      <c r="E1444">
        <f t="shared" si="69"/>
        <v>3</v>
      </c>
      <c r="F1444">
        <f t="shared" si="70"/>
        <v>2</v>
      </c>
      <c r="G1444">
        <f t="shared" si="71"/>
        <v>2</v>
      </c>
    </row>
    <row r="1445" spans="1:7" x14ac:dyDescent="0.2">
      <c r="A1445" s="8" t="s">
        <v>1525</v>
      </c>
      <c r="B1445" s="1">
        <v>41328</v>
      </c>
      <c r="C1445">
        <v>1</v>
      </c>
      <c r="D1445" s="10">
        <v>32.54</v>
      </c>
      <c r="E1445">
        <f t="shared" si="69"/>
        <v>1</v>
      </c>
      <c r="F1445">
        <f t="shared" si="70"/>
        <v>1</v>
      </c>
      <c r="G1445">
        <f t="shared" si="71"/>
        <v>2</v>
      </c>
    </row>
    <row r="1446" spans="1:7" x14ac:dyDescent="0.2">
      <c r="A1446" s="8" t="s">
        <v>1526</v>
      </c>
      <c r="B1446" s="1">
        <v>41328</v>
      </c>
      <c r="C1446">
        <v>1</v>
      </c>
      <c r="D1446" s="10">
        <v>21.77</v>
      </c>
      <c r="E1446">
        <f t="shared" si="69"/>
        <v>1</v>
      </c>
      <c r="F1446">
        <f t="shared" si="70"/>
        <v>1</v>
      </c>
      <c r="G1446">
        <f t="shared" si="71"/>
        <v>1</v>
      </c>
    </row>
    <row r="1447" spans="1:7" x14ac:dyDescent="0.2">
      <c r="A1447" s="8" t="s">
        <v>587</v>
      </c>
      <c r="B1447" s="1">
        <v>41605</v>
      </c>
      <c r="C1447">
        <v>5</v>
      </c>
      <c r="D1447" s="10">
        <v>34.571999999999996</v>
      </c>
      <c r="E1447">
        <f t="shared" si="69"/>
        <v>4</v>
      </c>
      <c r="F1447">
        <f t="shared" si="70"/>
        <v>2</v>
      </c>
      <c r="G1447">
        <f t="shared" si="71"/>
        <v>2</v>
      </c>
    </row>
    <row r="1448" spans="1:7" x14ac:dyDescent="0.2">
      <c r="A1448" s="8" t="s">
        <v>279</v>
      </c>
      <c r="B1448" s="1">
        <v>41738</v>
      </c>
      <c r="C1448">
        <v>2</v>
      </c>
      <c r="D1448" s="10">
        <v>41.454999999999998</v>
      </c>
      <c r="E1448">
        <f t="shared" si="69"/>
        <v>5</v>
      </c>
      <c r="F1448">
        <f t="shared" si="70"/>
        <v>1</v>
      </c>
      <c r="G1448">
        <f t="shared" si="71"/>
        <v>2</v>
      </c>
    </row>
    <row r="1449" spans="1:7" x14ac:dyDescent="0.2">
      <c r="A1449" s="8" t="s">
        <v>1527</v>
      </c>
      <c r="B1449" s="1">
        <v>41328</v>
      </c>
      <c r="C1449">
        <v>1</v>
      </c>
      <c r="D1449" s="10">
        <v>36.340000000000003</v>
      </c>
      <c r="E1449">
        <f t="shared" si="69"/>
        <v>1</v>
      </c>
      <c r="F1449">
        <f t="shared" si="70"/>
        <v>1</v>
      </c>
      <c r="G1449">
        <f t="shared" si="71"/>
        <v>2</v>
      </c>
    </row>
    <row r="1450" spans="1:7" x14ac:dyDescent="0.2">
      <c r="A1450" s="8" t="s">
        <v>1528</v>
      </c>
      <c r="B1450" s="1">
        <v>41328</v>
      </c>
      <c r="C1450">
        <v>1</v>
      </c>
      <c r="D1450" s="10">
        <v>22.77</v>
      </c>
      <c r="E1450">
        <f t="shared" si="69"/>
        <v>1</v>
      </c>
      <c r="F1450">
        <f t="shared" si="70"/>
        <v>1</v>
      </c>
      <c r="G1450">
        <f t="shared" si="71"/>
        <v>1</v>
      </c>
    </row>
    <row r="1451" spans="1:7" x14ac:dyDescent="0.2">
      <c r="A1451" s="8" t="s">
        <v>1529</v>
      </c>
      <c r="B1451" s="1">
        <v>41328</v>
      </c>
      <c r="C1451">
        <v>1</v>
      </c>
      <c r="D1451" s="10">
        <v>28.76</v>
      </c>
      <c r="E1451">
        <f t="shared" si="69"/>
        <v>1</v>
      </c>
      <c r="F1451">
        <f t="shared" si="70"/>
        <v>1</v>
      </c>
      <c r="G1451">
        <f t="shared" si="71"/>
        <v>2</v>
      </c>
    </row>
    <row r="1452" spans="1:7" x14ac:dyDescent="0.2">
      <c r="A1452" s="8" t="s">
        <v>1530</v>
      </c>
      <c r="B1452" s="1">
        <v>41328</v>
      </c>
      <c r="C1452">
        <v>1</v>
      </c>
      <c r="D1452" s="10">
        <v>22.77</v>
      </c>
      <c r="E1452">
        <f t="shared" si="69"/>
        <v>1</v>
      </c>
      <c r="F1452">
        <f t="shared" si="70"/>
        <v>1</v>
      </c>
      <c r="G1452">
        <f t="shared" si="71"/>
        <v>1</v>
      </c>
    </row>
    <row r="1453" spans="1:7" x14ac:dyDescent="0.2">
      <c r="A1453" s="8" t="s">
        <v>1531</v>
      </c>
      <c r="B1453" s="1">
        <v>41328</v>
      </c>
      <c r="C1453">
        <v>1</v>
      </c>
      <c r="D1453" s="10">
        <v>517.97</v>
      </c>
      <c r="E1453">
        <f t="shared" si="69"/>
        <v>1</v>
      </c>
      <c r="F1453">
        <f t="shared" si="70"/>
        <v>1</v>
      </c>
      <c r="G1453">
        <f t="shared" si="71"/>
        <v>5</v>
      </c>
    </row>
    <row r="1454" spans="1:7" x14ac:dyDescent="0.2">
      <c r="A1454" s="8" t="s">
        <v>271</v>
      </c>
      <c r="B1454" s="1">
        <v>41741</v>
      </c>
      <c r="C1454">
        <v>3</v>
      </c>
      <c r="D1454" s="10">
        <v>19.353333333333332</v>
      </c>
      <c r="E1454">
        <f t="shared" si="69"/>
        <v>5</v>
      </c>
      <c r="F1454">
        <f t="shared" si="70"/>
        <v>2</v>
      </c>
      <c r="G1454">
        <f t="shared" si="71"/>
        <v>1</v>
      </c>
    </row>
    <row r="1455" spans="1:7" x14ac:dyDescent="0.2">
      <c r="A1455" s="8" t="s">
        <v>559</v>
      </c>
      <c r="B1455" s="1">
        <v>41617</v>
      </c>
      <c r="C1455">
        <v>6</v>
      </c>
      <c r="D1455" s="10">
        <v>46.686666666666667</v>
      </c>
      <c r="E1455">
        <f t="shared" si="69"/>
        <v>4</v>
      </c>
      <c r="F1455">
        <f t="shared" si="70"/>
        <v>3</v>
      </c>
      <c r="G1455">
        <f t="shared" si="71"/>
        <v>2</v>
      </c>
    </row>
    <row r="1456" spans="1:7" x14ac:dyDescent="0.2">
      <c r="A1456" s="8" t="s">
        <v>1532</v>
      </c>
      <c r="B1456" s="1">
        <v>41328</v>
      </c>
      <c r="C1456">
        <v>1</v>
      </c>
      <c r="D1456" s="10">
        <v>30.99</v>
      </c>
      <c r="E1456">
        <f t="shared" si="69"/>
        <v>1</v>
      </c>
      <c r="F1456">
        <f t="shared" si="70"/>
        <v>1</v>
      </c>
      <c r="G1456">
        <f t="shared" si="71"/>
        <v>2</v>
      </c>
    </row>
    <row r="1457" spans="1:7" x14ac:dyDescent="0.2">
      <c r="A1457" s="8" t="s">
        <v>368</v>
      </c>
      <c r="B1457" s="1">
        <v>41709</v>
      </c>
      <c r="C1457">
        <v>6</v>
      </c>
      <c r="D1457" s="10">
        <v>42.938333333333333</v>
      </c>
      <c r="E1457">
        <f t="shared" si="69"/>
        <v>5</v>
      </c>
      <c r="F1457">
        <f t="shared" si="70"/>
        <v>3</v>
      </c>
      <c r="G1457">
        <f t="shared" si="71"/>
        <v>2</v>
      </c>
    </row>
    <row r="1458" spans="1:7" x14ac:dyDescent="0.2">
      <c r="A1458" s="8" t="s">
        <v>1533</v>
      </c>
      <c r="B1458" s="1">
        <v>41328</v>
      </c>
      <c r="C1458">
        <v>1</v>
      </c>
      <c r="D1458" s="10">
        <v>17.79</v>
      </c>
      <c r="E1458">
        <f t="shared" si="69"/>
        <v>1</v>
      </c>
      <c r="F1458">
        <f t="shared" si="70"/>
        <v>1</v>
      </c>
      <c r="G1458">
        <f t="shared" si="71"/>
        <v>1</v>
      </c>
    </row>
    <row r="1459" spans="1:7" x14ac:dyDescent="0.2">
      <c r="A1459" s="8" t="s">
        <v>310</v>
      </c>
      <c r="B1459" s="1">
        <v>41727</v>
      </c>
      <c r="C1459">
        <v>4</v>
      </c>
      <c r="D1459" s="10">
        <v>37.112499999999997</v>
      </c>
      <c r="E1459">
        <f t="shared" si="69"/>
        <v>5</v>
      </c>
      <c r="F1459">
        <f t="shared" si="70"/>
        <v>2</v>
      </c>
      <c r="G1459">
        <f t="shared" si="71"/>
        <v>2</v>
      </c>
    </row>
    <row r="1460" spans="1:7" x14ac:dyDescent="0.2">
      <c r="A1460" s="8" t="s">
        <v>1534</v>
      </c>
      <c r="B1460" s="1">
        <v>41328</v>
      </c>
      <c r="C1460">
        <v>1</v>
      </c>
      <c r="D1460" s="10">
        <v>40.730000000000004</v>
      </c>
      <c r="E1460">
        <f t="shared" si="69"/>
        <v>1</v>
      </c>
      <c r="F1460">
        <f t="shared" si="70"/>
        <v>1</v>
      </c>
      <c r="G1460">
        <f t="shared" si="71"/>
        <v>2</v>
      </c>
    </row>
    <row r="1461" spans="1:7" x14ac:dyDescent="0.2">
      <c r="A1461" s="8" t="s">
        <v>1535</v>
      </c>
      <c r="B1461" s="1">
        <v>41328</v>
      </c>
      <c r="C1461">
        <v>1</v>
      </c>
      <c r="D1461" s="10">
        <v>21.78</v>
      </c>
      <c r="E1461">
        <f t="shared" si="69"/>
        <v>1</v>
      </c>
      <c r="F1461">
        <f t="shared" si="70"/>
        <v>1</v>
      </c>
      <c r="G1461">
        <f t="shared" si="71"/>
        <v>1</v>
      </c>
    </row>
    <row r="1462" spans="1:7" x14ac:dyDescent="0.2">
      <c r="A1462" s="8" t="s">
        <v>224</v>
      </c>
      <c r="B1462" s="1">
        <v>41763</v>
      </c>
      <c r="C1462">
        <v>9</v>
      </c>
      <c r="D1462" s="10">
        <v>140.52555555555557</v>
      </c>
      <c r="E1462">
        <f t="shared" si="69"/>
        <v>5</v>
      </c>
      <c r="F1462">
        <f t="shared" si="70"/>
        <v>4</v>
      </c>
      <c r="G1462">
        <f t="shared" si="71"/>
        <v>5</v>
      </c>
    </row>
    <row r="1463" spans="1:7" x14ac:dyDescent="0.2">
      <c r="A1463" s="8" t="s">
        <v>1536</v>
      </c>
      <c r="B1463" s="1">
        <v>41328</v>
      </c>
      <c r="C1463">
        <v>1</v>
      </c>
      <c r="D1463" s="10">
        <v>22.77</v>
      </c>
      <c r="E1463">
        <f t="shared" si="69"/>
        <v>1</v>
      </c>
      <c r="F1463">
        <f t="shared" si="70"/>
        <v>1</v>
      </c>
      <c r="G1463">
        <f t="shared" si="71"/>
        <v>1</v>
      </c>
    </row>
    <row r="1464" spans="1:7" x14ac:dyDescent="0.2">
      <c r="A1464" s="8" t="s">
        <v>245</v>
      </c>
      <c r="B1464" s="1">
        <v>41753</v>
      </c>
      <c r="C1464">
        <v>4</v>
      </c>
      <c r="D1464" s="10">
        <v>88.859999999999985</v>
      </c>
      <c r="E1464">
        <f t="shared" si="69"/>
        <v>5</v>
      </c>
      <c r="F1464">
        <f t="shared" si="70"/>
        <v>2</v>
      </c>
      <c r="G1464">
        <f t="shared" si="71"/>
        <v>4</v>
      </c>
    </row>
    <row r="1465" spans="1:7" x14ac:dyDescent="0.2">
      <c r="A1465" s="8" t="s">
        <v>19</v>
      </c>
      <c r="B1465" s="1">
        <v>41816</v>
      </c>
      <c r="C1465">
        <v>2</v>
      </c>
      <c r="D1465" s="10">
        <v>41.45</v>
      </c>
      <c r="E1465">
        <f t="shared" si="69"/>
        <v>5</v>
      </c>
      <c r="F1465">
        <f t="shared" si="70"/>
        <v>1</v>
      </c>
      <c r="G1465">
        <f t="shared" si="71"/>
        <v>2</v>
      </c>
    </row>
    <row r="1466" spans="1:7" x14ac:dyDescent="0.2">
      <c r="A1466" s="8" t="s">
        <v>415</v>
      </c>
      <c r="B1466" s="1">
        <v>41696</v>
      </c>
      <c r="C1466">
        <v>4</v>
      </c>
      <c r="D1466" s="10">
        <v>65.372500000000002</v>
      </c>
      <c r="E1466">
        <f t="shared" si="69"/>
        <v>5</v>
      </c>
      <c r="F1466">
        <f t="shared" si="70"/>
        <v>2</v>
      </c>
      <c r="G1466">
        <f t="shared" si="71"/>
        <v>3</v>
      </c>
    </row>
    <row r="1467" spans="1:7" x14ac:dyDescent="0.2">
      <c r="A1467" s="8" t="s">
        <v>1504</v>
      </c>
      <c r="B1467" s="1">
        <v>41329</v>
      </c>
      <c r="C1467">
        <v>1</v>
      </c>
      <c r="D1467" s="10">
        <v>43.33</v>
      </c>
      <c r="E1467">
        <f t="shared" si="69"/>
        <v>1</v>
      </c>
      <c r="F1467">
        <f t="shared" si="70"/>
        <v>1</v>
      </c>
      <c r="G1467">
        <f t="shared" si="71"/>
        <v>2</v>
      </c>
    </row>
    <row r="1468" spans="1:7" x14ac:dyDescent="0.2">
      <c r="A1468" s="8" t="s">
        <v>324</v>
      </c>
      <c r="B1468" s="1">
        <v>41723</v>
      </c>
      <c r="C1468">
        <v>11</v>
      </c>
      <c r="D1468" s="10">
        <v>42.372727272727275</v>
      </c>
      <c r="E1468">
        <f t="shared" si="69"/>
        <v>5</v>
      </c>
      <c r="F1468">
        <f t="shared" si="70"/>
        <v>4</v>
      </c>
      <c r="G1468">
        <f t="shared" si="71"/>
        <v>2</v>
      </c>
    </row>
    <row r="1469" spans="1:7" x14ac:dyDescent="0.2">
      <c r="A1469" s="8" t="s">
        <v>1505</v>
      </c>
      <c r="B1469" s="1">
        <v>41329</v>
      </c>
      <c r="C1469">
        <v>1</v>
      </c>
      <c r="D1469" s="10">
        <v>26.36</v>
      </c>
      <c r="E1469">
        <f t="shared" si="69"/>
        <v>1</v>
      </c>
      <c r="F1469">
        <f t="shared" si="70"/>
        <v>1</v>
      </c>
      <c r="G1469">
        <f t="shared" si="71"/>
        <v>2</v>
      </c>
    </row>
    <row r="1470" spans="1:7" x14ac:dyDescent="0.2">
      <c r="A1470" s="8" t="s">
        <v>1215</v>
      </c>
      <c r="B1470" s="1">
        <v>41345</v>
      </c>
      <c r="C1470">
        <v>2</v>
      </c>
      <c r="D1470" s="10">
        <v>36.950000000000003</v>
      </c>
      <c r="E1470">
        <f t="shared" si="69"/>
        <v>1</v>
      </c>
      <c r="F1470">
        <f t="shared" si="70"/>
        <v>1</v>
      </c>
      <c r="G1470">
        <f t="shared" si="71"/>
        <v>2</v>
      </c>
    </row>
    <row r="1471" spans="1:7" x14ac:dyDescent="0.2">
      <c r="A1471" s="8" t="s">
        <v>263</v>
      </c>
      <c r="B1471" s="1">
        <v>41746</v>
      </c>
      <c r="C1471">
        <v>4</v>
      </c>
      <c r="D1471" s="10">
        <v>71.575000000000003</v>
      </c>
      <c r="E1471">
        <f t="shared" si="69"/>
        <v>5</v>
      </c>
      <c r="F1471">
        <f t="shared" si="70"/>
        <v>2</v>
      </c>
      <c r="G1471">
        <f t="shared" si="71"/>
        <v>3</v>
      </c>
    </row>
    <row r="1472" spans="1:7" x14ac:dyDescent="0.2">
      <c r="A1472" s="8" t="s">
        <v>1506</v>
      </c>
      <c r="B1472" s="1">
        <v>41329</v>
      </c>
      <c r="C1472">
        <v>1</v>
      </c>
      <c r="D1472" s="10">
        <v>53.49</v>
      </c>
      <c r="E1472">
        <f t="shared" si="69"/>
        <v>1</v>
      </c>
      <c r="F1472">
        <f t="shared" si="70"/>
        <v>1</v>
      </c>
      <c r="G1472">
        <f t="shared" si="71"/>
        <v>3</v>
      </c>
    </row>
    <row r="1473" spans="1:7" x14ac:dyDescent="0.2">
      <c r="A1473" s="8" t="s">
        <v>298</v>
      </c>
      <c r="B1473" s="1">
        <v>41732</v>
      </c>
      <c r="C1473">
        <v>8</v>
      </c>
      <c r="D1473" s="10">
        <v>94.452500000000001</v>
      </c>
      <c r="E1473">
        <f t="shared" si="69"/>
        <v>5</v>
      </c>
      <c r="F1473">
        <f t="shared" si="70"/>
        <v>3</v>
      </c>
      <c r="G1473">
        <f t="shared" si="71"/>
        <v>4</v>
      </c>
    </row>
    <row r="1474" spans="1:7" x14ac:dyDescent="0.2">
      <c r="A1474" s="8" t="s">
        <v>802</v>
      </c>
      <c r="B1474" s="1">
        <v>41463</v>
      </c>
      <c r="C1474">
        <v>3</v>
      </c>
      <c r="D1474" s="10">
        <v>25.676666666666666</v>
      </c>
      <c r="E1474">
        <f t="shared" si="69"/>
        <v>3</v>
      </c>
      <c r="F1474">
        <f t="shared" si="70"/>
        <v>2</v>
      </c>
      <c r="G1474">
        <f t="shared" si="71"/>
        <v>2</v>
      </c>
    </row>
    <row r="1475" spans="1:7" x14ac:dyDescent="0.2">
      <c r="A1475" s="8" t="s">
        <v>1507</v>
      </c>
      <c r="B1475" s="1">
        <v>41329</v>
      </c>
      <c r="C1475">
        <v>1</v>
      </c>
      <c r="D1475" s="10">
        <v>40.92</v>
      </c>
      <c r="E1475">
        <f t="shared" si="69"/>
        <v>1</v>
      </c>
      <c r="F1475">
        <f t="shared" si="70"/>
        <v>1</v>
      </c>
      <c r="G1475">
        <f t="shared" si="71"/>
        <v>2</v>
      </c>
    </row>
    <row r="1476" spans="1:7" x14ac:dyDescent="0.2">
      <c r="A1476" s="8" t="s">
        <v>1508</v>
      </c>
      <c r="B1476" s="1">
        <v>41329</v>
      </c>
      <c r="C1476">
        <v>1</v>
      </c>
      <c r="D1476" s="10">
        <v>62.43</v>
      </c>
      <c r="E1476">
        <f t="shared" si="69"/>
        <v>1</v>
      </c>
      <c r="F1476">
        <f t="shared" si="70"/>
        <v>1</v>
      </c>
      <c r="G1476">
        <f t="shared" si="71"/>
        <v>3</v>
      </c>
    </row>
    <row r="1477" spans="1:7" x14ac:dyDescent="0.2">
      <c r="A1477" s="8" t="s">
        <v>132</v>
      </c>
      <c r="B1477" s="1">
        <v>41793</v>
      </c>
      <c r="C1477">
        <v>4</v>
      </c>
      <c r="D1477" s="10">
        <v>32.495000000000005</v>
      </c>
      <c r="E1477">
        <f t="shared" ref="E1477:E1540" si="72">VLOOKUP(B1477,$K$5:$L$9,2)</f>
        <v>5</v>
      </c>
      <c r="F1477">
        <f t="shared" ref="F1477:F1540" si="73">VLOOKUP(C1477,$N$5:$O$9,2)</f>
        <v>2</v>
      </c>
      <c r="G1477">
        <f t="shared" ref="G1477:G1540" si="74">VLOOKUP(D1477,$Q$5:$R$9,2)</f>
        <v>2</v>
      </c>
    </row>
    <row r="1478" spans="1:7" x14ac:dyDescent="0.2">
      <c r="A1478" s="8" t="s">
        <v>1509</v>
      </c>
      <c r="B1478" s="1">
        <v>41329</v>
      </c>
      <c r="C1478">
        <v>1</v>
      </c>
      <c r="D1478" s="10">
        <v>49.99</v>
      </c>
      <c r="E1478">
        <f t="shared" si="72"/>
        <v>1</v>
      </c>
      <c r="F1478">
        <f t="shared" si="73"/>
        <v>1</v>
      </c>
      <c r="G1478">
        <f t="shared" si="74"/>
        <v>2</v>
      </c>
    </row>
    <row r="1479" spans="1:7" x14ac:dyDescent="0.2">
      <c r="A1479" s="8" t="s">
        <v>1510</v>
      </c>
      <c r="B1479" s="1">
        <v>41329</v>
      </c>
      <c r="C1479">
        <v>1</v>
      </c>
      <c r="D1479" s="10">
        <v>23.97</v>
      </c>
      <c r="E1479">
        <f t="shared" si="72"/>
        <v>1</v>
      </c>
      <c r="F1479">
        <f t="shared" si="73"/>
        <v>1</v>
      </c>
      <c r="G1479">
        <f t="shared" si="74"/>
        <v>1</v>
      </c>
    </row>
    <row r="1480" spans="1:7" x14ac:dyDescent="0.2">
      <c r="A1480" s="8" t="s">
        <v>1511</v>
      </c>
      <c r="B1480" s="1">
        <v>41329</v>
      </c>
      <c r="C1480">
        <v>1</v>
      </c>
      <c r="D1480" s="10">
        <v>41.72</v>
      </c>
      <c r="E1480">
        <f t="shared" si="72"/>
        <v>1</v>
      </c>
      <c r="F1480">
        <f t="shared" si="73"/>
        <v>1</v>
      </c>
      <c r="G1480">
        <f t="shared" si="74"/>
        <v>2</v>
      </c>
    </row>
    <row r="1481" spans="1:7" x14ac:dyDescent="0.2">
      <c r="A1481" s="8" t="s">
        <v>1512</v>
      </c>
      <c r="B1481" s="1">
        <v>41329</v>
      </c>
      <c r="C1481">
        <v>1</v>
      </c>
      <c r="D1481" s="10">
        <v>54.35</v>
      </c>
      <c r="E1481">
        <f t="shared" si="72"/>
        <v>1</v>
      </c>
      <c r="F1481">
        <f t="shared" si="73"/>
        <v>1</v>
      </c>
      <c r="G1481">
        <f t="shared" si="74"/>
        <v>3</v>
      </c>
    </row>
    <row r="1482" spans="1:7" x14ac:dyDescent="0.2">
      <c r="A1482" s="8" t="s">
        <v>1513</v>
      </c>
      <c r="B1482" s="1">
        <v>41329</v>
      </c>
      <c r="C1482">
        <v>1</v>
      </c>
      <c r="D1482" s="10">
        <v>24.97</v>
      </c>
      <c r="E1482">
        <f t="shared" si="72"/>
        <v>1</v>
      </c>
      <c r="F1482">
        <f t="shared" si="73"/>
        <v>1</v>
      </c>
      <c r="G1482">
        <f t="shared" si="74"/>
        <v>1</v>
      </c>
    </row>
    <row r="1483" spans="1:7" x14ac:dyDescent="0.2">
      <c r="A1483" s="8" t="s">
        <v>1514</v>
      </c>
      <c r="B1483" s="1">
        <v>41329</v>
      </c>
      <c r="C1483">
        <v>1</v>
      </c>
      <c r="D1483" s="10">
        <v>38.94</v>
      </c>
      <c r="E1483">
        <f t="shared" si="72"/>
        <v>1</v>
      </c>
      <c r="F1483">
        <f t="shared" si="73"/>
        <v>1</v>
      </c>
      <c r="G1483">
        <f t="shared" si="74"/>
        <v>2</v>
      </c>
    </row>
    <row r="1484" spans="1:7" x14ac:dyDescent="0.2">
      <c r="A1484" s="8" t="s">
        <v>733</v>
      </c>
      <c r="B1484" s="1">
        <v>41512</v>
      </c>
      <c r="C1484">
        <v>2</v>
      </c>
      <c r="D1484" s="10">
        <v>44.62</v>
      </c>
      <c r="E1484">
        <f t="shared" si="72"/>
        <v>3</v>
      </c>
      <c r="F1484">
        <f t="shared" si="73"/>
        <v>1</v>
      </c>
      <c r="G1484">
        <f t="shared" si="74"/>
        <v>2</v>
      </c>
    </row>
    <row r="1485" spans="1:7" x14ac:dyDescent="0.2">
      <c r="A1485" s="8" t="s">
        <v>980</v>
      </c>
      <c r="B1485" s="1">
        <v>41364</v>
      </c>
      <c r="C1485">
        <v>3</v>
      </c>
      <c r="D1485" s="10">
        <v>38.813333333333333</v>
      </c>
      <c r="E1485">
        <f t="shared" si="72"/>
        <v>1</v>
      </c>
      <c r="F1485">
        <f t="shared" si="73"/>
        <v>2</v>
      </c>
      <c r="G1485">
        <f t="shared" si="74"/>
        <v>2</v>
      </c>
    </row>
    <row r="1486" spans="1:7" x14ac:dyDescent="0.2">
      <c r="A1486" s="8" t="s">
        <v>1515</v>
      </c>
      <c r="B1486" s="1">
        <v>41329</v>
      </c>
      <c r="C1486">
        <v>1</v>
      </c>
      <c r="D1486" s="10">
        <v>26.36</v>
      </c>
      <c r="E1486">
        <f t="shared" si="72"/>
        <v>1</v>
      </c>
      <c r="F1486">
        <f t="shared" si="73"/>
        <v>1</v>
      </c>
      <c r="G1486">
        <f t="shared" si="74"/>
        <v>2</v>
      </c>
    </row>
    <row r="1487" spans="1:7" x14ac:dyDescent="0.2">
      <c r="A1487" s="8" t="s">
        <v>201</v>
      </c>
      <c r="B1487" s="1">
        <v>41769</v>
      </c>
      <c r="C1487">
        <v>3</v>
      </c>
      <c r="D1487" s="10">
        <v>27.080000000000002</v>
      </c>
      <c r="E1487">
        <f t="shared" si="72"/>
        <v>5</v>
      </c>
      <c r="F1487">
        <f t="shared" si="73"/>
        <v>2</v>
      </c>
      <c r="G1487">
        <f t="shared" si="74"/>
        <v>2</v>
      </c>
    </row>
    <row r="1488" spans="1:7" x14ac:dyDescent="0.2">
      <c r="A1488" s="8" t="s">
        <v>1516</v>
      </c>
      <c r="B1488" s="1">
        <v>41329</v>
      </c>
      <c r="C1488">
        <v>1</v>
      </c>
      <c r="D1488" s="10">
        <v>30.77</v>
      </c>
      <c r="E1488">
        <f t="shared" si="72"/>
        <v>1</v>
      </c>
      <c r="F1488">
        <f t="shared" si="73"/>
        <v>1</v>
      </c>
      <c r="G1488">
        <f t="shared" si="74"/>
        <v>2</v>
      </c>
    </row>
    <row r="1489" spans="1:7" x14ac:dyDescent="0.2">
      <c r="A1489" s="8" t="s">
        <v>1517</v>
      </c>
      <c r="B1489" s="1">
        <v>41329</v>
      </c>
      <c r="C1489">
        <v>1</v>
      </c>
      <c r="D1489" s="10">
        <v>72.25</v>
      </c>
      <c r="E1489">
        <f t="shared" si="72"/>
        <v>1</v>
      </c>
      <c r="F1489">
        <f t="shared" si="73"/>
        <v>1</v>
      </c>
      <c r="G1489">
        <f t="shared" si="74"/>
        <v>3</v>
      </c>
    </row>
    <row r="1490" spans="1:7" x14ac:dyDescent="0.2">
      <c r="A1490" s="8" t="s">
        <v>771</v>
      </c>
      <c r="B1490" s="1">
        <v>41484</v>
      </c>
      <c r="C1490">
        <v>4</v>
      </c>
      <c r="D1490" s="10">
        <v>46.072499999999998</v>
      </c>
      <c r="E1490">
        <f t="shared" si="72"/>
        <v>3</v>
      </c>
      <c r="F1490">
        <f t="shared" si="73"/>
        <v>2</v>
      </c>
      <c r="G1490">
        <f t="shared" si="74"/>
        <v>2</v>
      </c>
    </row>
    <row r="1491" spans="1:7" x14ac:dyDescent="0.2">
      <c r="A1491" s="8" t="s">
        <v>87</v>
      </c>
      <c r="B1491" s="1">
        <v>41801</v>
      </c>
      <c r="C1491">
        <v>3</v>
      </c>
      <c r="D1491" s="10">
        <v>30.313333333333333</v>
      </c>
      <c r="E1491">
        <f t="shared" si="72"/>
        <v>5</v>
      </c>
      <c r="F1491">
        <f t="shared" si="73"/>
        <v>2</v>
      </c>
      <c r="G1491">
        <f t="shared" si="74"/>
        <v>2</v>
      </c>
    </row>
    <row r="1492" spans="1:7" x14ac:dyDescent="0.2">
      <c r="A1492" s="8" t="s">
        <v>773</v>
      </c>
      <c r="B1492" s="1">
        <v>41483</v>
      </c>
      <c r="C1492">
        <v>5</v>
      </c>
      <c r="D1492" s="10">
        <v>33.745999999999995</v>
      </c>
      <c r="E1492">
        <f t="shared" si="72"/>
        <v>3</v>
      </c>
      <c r="F1492">
        <f t="shared" si="73"/>
        <v>2</v>
      </c>
      <c r="G1492">
        <f t="shared" si="74"/>
        <v>2</v>
      </c>
    </row>
    <row r="1493" spans="1:7" x14ac:dyDescent="0.2">
      <c r="A1493" s="8" t="s">
        <v>1518</v>
      </c>
      <c r="B1493" s="1">
        <v>41329</v>
      </c>
      <c r="C1493">
        <v>1</v>
      </c>
      <c r="D1493" s="10">
        <v>43.32</v>
      </c>
      <c r="E1493">
        <f t="shared" si="72"/>
        <v>1</v>
      </c>
      <c r="F1493">
        <f t="shared" si="73"/>
        <v>1</v>
      </c>
      <c r="G1493">
        <f t="shared" si="74"/>
        <v>2</v>
      </c>
    </row>
    <row r="1494" spans="1:7" x14ac:dyDescent="0.2">
      <c r="A1494" s="8" t="s">
        <v>1254</v>
      </c>
      <c r="B1494" s="1">
        <v>41343</v>
      </c>
      <c r="C1494">
        <v>2</v>
      </c>
      <c r="D1494" s="10">
        <v>28.47</v>
      </c>
      <c r="E1494">
        <f t="shared" si="72"/>
        <v>1</v>
      </c>
      <c r="F1494">
        <f t="shared" si="73"/>
        <v>1</v>
      </c>
      <c r="G1494">
        <f t="shared" si="74"/>
        <v>2</v>
      </c>
    </row>
    <row r="1495" spans="1:7" x14ac:dyDescent="0.2">
      <c r="A1495" s="8" t="s">
        <v>1519</v>
      </c>
      <c r="B1495" s="1">
        <v>41329</v>
      </c>
      <c r="C1495">
        <v>1</v>
      </c>
      <c r="D1495" s="10">
        <v>30.99</v>
      </c>
      <c r="E1495">
        <f t="shared" si="72"/>
        <v>1</v>
      </c>
      <c r="F1495">
        <f t="shared" si="73"/>
        <v>1</v>
      </c>
      <c r="G1495">
        <f t="shared" si="74"/>
        <v>2</v>
      </c>
    </row>
    <row r="1496" spans="1:7" x14ac:dyDescent="0.2">
      <c r="A1496" s="8" t="s">
        <v>1520</v>
      </c>
      <c r="B1496" s="1">
        <v>41329</v>
      </c>
      <c r="C1496">
        <v>1</v>
      </c>
      <c r="D1496" s="10">
        <v>23.79</v>
      </c>
      <c r="E1496">
        <f t="shared" si="72"/>
        <v>1</v>
      </c>
      <c r="F1496">
        <f t="shared" si="73"/>
        <v>1</v>
      </c>
      <c r="G1496">
        <f t="shared" si="74"/>
        <v>1</v>
      </c>
    </row>
    <row r="1497" spans="1:7" x14ac:dyDescent="0.2">
      <c r="A1497" s="8" t="s">
        <v>8</v>
      </c>
      <c r="B1497" s="1">
        <v>41818</v>
      </c>
      <c r="C1497">
        <v>10</v>
      </c>
      <c r="D1497" s="10">
        <v>77.956000000000003</v>
      </c>
      <c r="E1497">
        <f t="shared" si="72"/>
        <v>5</v>
      </c>
      <c r="F1497">
        <f t="shared" si="73"/>
        <v>4</v>
      </c>
      <c r="G1497">
        <f t="shared" si="74"/>
        <v>4</v>
      </c>
    </row>
    <row r="1498" spans="1:7" x14ac:dyDescent="0.2">
      <c r="A1498" s="8" t="s">
        <v>1110</v>
      </c>
      <c r="B1498" s="1">
        <v>41351</v>
      </c>
      <c r="C1498">
        <v>2</v>
      </c>
      <c r="D1498" s="10">
        <v>53.290000000000006</v>
      </c>
      <c r="E1498">
        <f t="shared" si="72"/>
        <v>1</v>
      </c>
      <c r="F1498">
        <f t="shared" si="73"/>
        <v>1</v>
      </c>
      <c r="G1498">
        <f t="shared" si="74"/>
        <v>3</v>
      </c>
    </row>
    <row r="1499" spans="1:7" x14ac:dyDescent="0.2">
      <c r="A1499" s="8" t="s">
        <v>1521</v>
      </c>
      <c r="B1499" s="1">
        <v>41329</v>
      </c>
      <c r="C1499">
        <v>1</v>
      </c>
      <c r="D1499" s="10">
        <v>67.289999999999992</v>
      </c>
      <c r="E1499">
        <f t="shared" si="72"/>
        <v>1</v>
      </c>
      <c r="F1499">
        <f t="shared" si="73"/>
        <v>1</v>
      </c>
      <c r="G1499">
        <f t="shared" si="74"/>
        <v>3</v>
      </c>
    </row>
    <row r="1500" spans="1:7" x14ac:dyDescent="0.2">
      <c r="A1500" s="8" t="s">
        <v>306</v>
      </c>
      <c r="B1500" s="1">
        <v>41728</v>
      </c>
      <c r="C1500">
        <v>5</v>
      </c>
      <c r="D1500" s="10">
        <v>83.714000000000013</v>
      </c>
      <c r="E1500">
        <f t="shared" si="72"/>
        <v>5</v>
      </c>
      <c r="F1500">
        <f t="shared" si="73"/>
        <v>2</v>
      </c>
      <c r="G1500">
        <f t="shared" si="74"/>
        <v>4</v>
      </c>
    </row>
    <row r="1501" spans="1:7" x14ac:dyDescent="0.2">
      <c r="A1501" s="8" t="s">
        <v>1522</v>
      </c>
      <c r="B1501" s="1">
        <v>41329</v>
      </c>
      <c r="C1501">
        <v>1</v>
      </c>
      <c r="D1501" s="10">
        <v>16.78</v>
      </c>
      <c r="E1501">
        <f t="shared" si="72"/>
        <v>1</v>
      </c>
      <c r="F1501">
        <f t="shared" si="73"/>
        <v>1</v>
      </c>
      <c r="G1501">
        <f t="shared" si="74"/>
        <v>1</v>
      </c>
    </row>
    <row r="1502" spans="1:7" x14ac:dyDescent="0.2">
      <c r="A1502" s="8" t="s">
        <v>1010</v>
      </c>
      <c r="B1502" s="1">
        <v>41357</v>
      </c>
      <c r="C1502">
        <v>3</v>
      </c>
      <c r="D1502" s="10">
        <v>25.566666666666666</v>
      </c>
      <c r="E1502">
        <f t="shared" si="72"/>
        <v>1</v>
      </c>
      <c r="F1502">
        <f t="shared" si="73"/>
        <v>2</v>
      </c>
      <c r="G1502">
        <f t="shared" si="74"/>
        <v>2</v>
      </c>
    </row>
    <row r="1503" spans="1:7" x14ac:dyDescent="0.2">
      <c r="A1503" s="8" t="s">
        <v>909</v>
      </c>
      <c r="B1503" s="1">
        <v>41403</v>
      </c>
      <c r="C1503">
        <v>2</v>
      </c>
      <c r="D1503" s="10">
        <v>38.334999999999994</v>
      </c>
      <c r="E1503">
        <f t="shared" si="72"/>
        <v>2</v>
      </c>
      <c r="F1503">
        <f t="shared" si="73"/>
        <v>1</v>
      </c>
      <c r="G1503">
        <f t="shared" si="74"/>
        <v>2</v>
      </c>
    </row>
    <row r="1504" spans="1:7" x14ac:dyDescent="0.2">
      <c r="A1504" s="8" t="s">
        <v>1485</v>
      </c>
      <c r="B1504" s="1">
        <v>41330</v>
      </c>
      <c r="C1504">
        <v>1</v>
      </c>
      <c r="D1504" s="10">
        <v>24.97</v>
      </c>
      <c r="E1504">
        <f t="shared" si="72"/>
        <v>1</v>
      </c>
      <c r="F1504">
        <f t="shared" si="73"/>
        <v>1</v>
      </c>
      <c r="G1504">
        <f t="shared" si="74"/>
        <v>1</v>
      </c>
    </row>
    <row r="1505" spans="1:7" x14ac:dyDescent="0.2">
      <c r="A1505" s="8" t="s">
        <v>302</v>
      </c>
      <c r="B1505" s="1">
        <v>41729</v>
      </c>
      <c r="C1505">
        <v>2</v>
      </c>
      <c r="D1505" s="10">
        <v>58.35</v>
      </c>
      <c r="E1505">
        <f t="shared" si="72"/>
        <v>5</v>
      </c>
      <c r="F1505">
        <f t="shared" si="73"/>
        <v>1</v>
      </c>
      <c r="G1505">
        <f t="shared" si="74"/>
        <v>3</v>
      </c>
    </row>
    <row r="1506" spans="1:7" x14ac:dyDescent="0.2">
      <c r="A1506" s="8" t="s">
        <v>1486</v>
      </c>
      <c r="B1506" s="1">
        <v>41330</v>
      </c>
      <c r="C1506">
        <v>1</v>
      </c>
      <c r="D1506" s="10">
        <v>48.26</v>
      </c>
      <c r="E1506">
        <f t="shared" si="72"/>
        <v>1</v>
      </c>
      <c r="F1506">
        <f t="shared" si="73"/>
        <v>1</v>
      </c>
      <c r="G1506">
        <f t="shared" si="74"/>
        <v>2</v>
      </c>
    </row>
    <row r="1507" spans="1:7" x14ac:dyDescent="0.2">
      <c r="A1507" s="8" t="s">
        <v>149</v>
      </c>
      <c r="B1507" s="1">
        <v>41788</v>
      </c>
      <c r="C1507">
        <v>8</v>
      </c>
      <c r="D1507" s="10">
        <v>91.96875</v>
      </c>
      <c r="E1507">
        <f t="shared" si="72"/>
        <v>5</v>
      </c>
      <c r="F1507">
        <f t="shared" si="73"/>
        <v>3</v>
      </c>
      <c r="G1507">
        <f t="shared" si="74"/>
        <v>4</v>
      </c>
    </row>
    <row r="1508" spans="1:7" x14ac:dyDescent="0.2">
      <c r="A1508" s="8" t="s">
        <v>1487</v>
      </c>
      <c r="B1508" s="1">
        <v>41330</v>
      </c>
      <c r="C1508">
        <v>1</v>
      </c>
      <c r="D1508" s="10">
        <v>23.77</v>
      </c>
      <c r="E1508">
        <f t="shared" si="72"/>
        <v>1</v>
      </c>
      <c r="F1508">
        <f t="shared" si="73"/>
        <v>1</v>
      </c>
      <c r="G1508">
        <f t="shared" si="74"/>
        <v>1</v>
      </c>
    </row>
    <row r="1509" spans="1:7" x14ac:dyDescent="0.2">
      <c r="A1509" s="8" t="s">
        <v>150</v>
      </c>
      <c r="B1509" s="1">
        <v>41788</v>
      </c>
      <c r="C1509">
        <v>2</v>
      </c>
      <c r="D1509" s="10">
        <v>50.725000000000001</v>
      </c>
      <c r="E1509">
        <f t="shared" si="72"/>
        <v>5</v>
      </c>
      <c r="F1509">
        <f t="shared" si="73"/>
        <v>1</v>
      </c>
      <c r="G1509">
        <f t="shared" si="74"/>
        <v>3</v>
      </c>
    </row>
    <row r="1510" spans="1:7" x14ac:dyDescent="0.2">
      <c r="A1510" s="8" t="s">
        <v>1488</v>
      </c>
      <c r="B1510" s="1">
        <v>41330</v>
      </c>
      <c r="C1510">
        <v>1</v>
      </c>
      <c r="D1510" s="10">
        <v>25.96</v>
      </c>
      <c r="E1510">
        <f t="shared" si="72"/>
        <v>1</v>
      </c>
      <c r="F1510">
        <f t="shared" si="73"/>
        <v>1</v>
      </c>
      <c r="G1510">
        <f t="shared" si="74"/>
        <v>2</v>
      </c>
    </row>
    <row r="1511" spans="1:7" x14ac:dyDescent="0.2">
      <c r="A1511" s="8" t="s">
        <v>96</v>
      </c>
      <c r="B1511" s="1">
        <v>41800</v>
      </c>
      <c r="C1511">
        <v>42</v>
      </c>
      <c r="D1511" s="10">
        <v>46.240714285714283</v>
      </c>
      <c r="E1511">
        <f t="shared" si="72"/>
        <v>5</v>
      </c>
      <c r="F1511">
        <f t="shared" si="73"/>
        <v>5</v>
      </c>
      <c r="G1511">
        <f t="shared" si="74"/>
        <v>2</v>
      </c>
    </row>
    <row r="1512" spans="1:7" x14ac:dyDescent="0.2">
      <c r="A1512" s="8" t="s">
        <v>689</v>
      </c>
      <c r="B1512" s="1">
        <v>41544</v>
      </c>
      <c r="C1512">
        <v>2</v>
      </c>
      <c r="D1512" s="10">
        <v>31.81</v>
      </c>
      <c r="E1512">
        <f t="shared" si="72"/>
        <v>3</v>
      </c>
      <c r="F1512">
        <f t="shared" si="73"/>
        <v>1</v>
      </c>
      <c r="G1512">
        <f t="shared" si="74"/>
        <v>2</v>
      </c>
    </row>
    <row r="1513" spans="1:7" x14ac:dyDescent="0.2">
      <c r="A1513" s="8" t="s">
        <v>679</v>
      </c>
      <c r="B1513" s="1">
        <v>41554</v>
      </c>
      <c r="C1513">
        <v>8</v>
      </c>
      <c r="D1513" s="10">
        <v>59.053750000000001</v>
      </c>
      <c r="E1513">
        <f t="shared" si="72"/>
        <v>3</v>
      </c>
      <c r="F1513">
        <f t="shared" si="73"/>
        <v>3</v>
      </c>
      <c r="G1513">
        <f t="shared" si="74"/>
        <v>3</v>
      </c>
    </row>
    <row r="1514" spans="1:7" x14ac:dyDescent="0.2">
      <c r="A1514" s="8" t="s">
        <v>1489</v>
      </c>
      <c r="B1514" s="1">
        <v>41330</v>
      </c>
      <c r="C1514">
        <v>1</v>
      </c>
      <c r="D1514" s="10">
        <v>22.58</v>
      </c>
      <c r="E1514">
        <f t="shared" si="72"/>
        <v>1</v>
      </c>
      <c r="F1514">
        <f t="shared" si="73"/>
        <v>1</v>
      </c>
      <c r="G1514">
        <f t="shared" si="74"/>
        <v>1</v>
      </c>
    </row>
    <row r="1515" spans="1:7" x14ac:dyDescent="0.2">
      <c r="A1515" s="8" t="s">
        <v>1490</v>
      </c>
      <c r="B1515" s="1">
        <v>41330</v>
      </c>
      <c r="C1515">
        <v>1</v>
      </c>
      <c r="D1515" s="10">
        <v>25.369999999999997</v>
      </c>
      <c r="E1515">
        <f t="shared" si="72"/>
        <v>1</v>
      </c>
      <c r="F1515">
        <f t="shared" si="73"/>
        <v>1</v>
      </c>
      <c r="G1515">
        <f t="shared" si="74"/>
        <v>2</v>
      </c>
    </row>
    <row r="1516" spans="1:7" x14ac:dyDescent="0.2">
      <c r="A1516" s="8" t="s">
        <v>926</v>
      </c>
      <c r="B1516" s="1">
        <v>41388</v>
      </c>
      <c r="C1516">
        <v>2</v>
      </c>
      <c r="D1516" s="10">
        <v>31.785</v>
      </c>
      <c r="E1516">
        <f t="shared" si="72"/>
        <v>2</v>
      </c>
      <c r="F1516">
        <f t="shared" si="73"/>
        <v>1</v>
      </c>
      <c r="G1516">
        <f t="shared" si="74"/>
        <v>2</v>
      </c>
    </row>
    <row r="1517" spans="1:7" x14ac:dyDescent="0.2">
      <c r="A1517" s="8" t="s">
        <v>1491</v>
      </c>
      <c r="B1517" s="1">
        <v>41330</v>
      </c>
      <c r="C1517">
        <v>1</v>
      </c>
      <c r="D1517" s="10">
        <v>70.69</v>
      </c>
      <c r="E1517">
        <f t="shared" si="72"/>
        <v>1</v>
      </c>
      <c r="F1517">
        <f t="shared" si="73"/>
        <v>1</v>
      </c>
      <c r="G1517">
        <f t="shared" si="74"/>
        <v>3</v>
      </c>
    </row>
    <row r="1518" spans="1:7" x14ac:dyDescent="0.2">
      <c r="A1518" s="8" t="s">
        <v>1492</v>
      </c>
      <c r="B1518" s="1">
        <v>41330</v>
      </c>
      <c r="C1518">
        <v>1</v>
      </c>
      <c r="D1518" s="10">
        <v>25.96</v>
      </c>
      <c r="E1518">
        <f t="shared" si="72"/>
        <v>1</v>
      </c>
      <c r="F1518">
        <f t="shared" si="73"/>
        <v>1</v>
      </c>
      <c r="G1518">
        <f t="shared" si="74"/>
        <v>2</v>
      </c>
    </row>
    <row r="1519" spans="1:7" x14ac:dyDescent="0.2">
      <c r="A1519" s="8" t="s">
        <v>1493</v>
      </c>
      <c r="B1519" s="1">
        <v>41330</v>
      </c>
      <c r="C1519">
        <v>1</v>
      </c>
      <c r="D1519" s="10">
        <v>47.37</v>
      </c>
      <c r="E1519">
        <f t="shared" si="72"/>
        <v>1</v>
      </c>
      <c r="F1519">
        <f t="shared" si="73"/>
        <v>1</v>
      </c>
      <c r="G1519">
        <f t="shared" si="74"/>
        <v>2</v>
      </c>
    </row>
    <row r="1520" spans="1:7" x14ac:dyDescent="0.2">
      <c r="A1520" s="8" t="s">
        <v>388</v>
      </c>
      <c r="B1520" s="1">
        <v>41705</v>
      </c>
      <c r="C1520">
        <v>5</v>
      </c>
      <c r="D1520" s="10">
        <v>33.537999999999997</v>
      </c>
      <c r="E1520">
        <f t="shared" si="72"/>
        <v>5</v>
      </c>
      <c r="F1520">
        <f t="shared" si="73"/>
        <v>2</v>
      </c>
      <c r="G1520">
        <f t="shared" si="74"/>
        <v>2</v>
      </c>
    </row>
    <row r="1521" spans="1:7" x14ac:dyDescent="0.2">
      <c r="A1521" s="8" t="s">
        <v>1494</v>
      </c>
      <c r="B1521" s="1">
        <v>41330</v>
      </c>
      <c r="C1521">
        <v>1</v>
      </c>
      <c r="D1521" s="10">
        <v>22.77</v>
      </c>
      <c r="E1521">
        <f t="shared" si="72"/>
        <v>1</v>
      </c>
      <c r="F1521">
        <f t="shared" si="73"/>
        <v>1</v>
      </c>
      <c r="G1521">
        <f t="shared" si="74"/>
        <v>1</v>
      </c>
    </row>
    <row r="1522" spans="1:7" x14ac:dyDescent="0.2">
      <c r="A1522" s="8" t="s">
        <v>657</v>
      </c>
      <c r="B1522" s="1">
        <v>41569</v>
      </c>
      <c r="C1522">
        <v>2</v>
      </c>
      <c r="D1522" s="10">
        <v>24.68</v>
      </c>
      <c r="E1522">
        <f t="shared" si="72"/>
        <v>3</v>
      </c>
      <c r="F1522">
        <f t="shared" si="73"/>
        <v>1</v>
      </c>
      <c r="G1522">
        <f t="shared" si="74"/>
        <v>1</v>
      </c>
    </row>
    <row r="1523" spans="1:7" x14ac:dyDescent="0.2">
      <c r="A1523" s="8" t="s">
        <v>1495</v>
      </c>
      <c r="B1523" s="1">
        <v>41330</v>
      </c>
      <c r="C1523">
        <v>1</v>
      </c>
      <c r="D1523" s="10">
        <v>22.77</v>
      </c>
      <c r="E1523">
        <f t="shared" si="72"/>
        <v>1</v>
      </c>
      <c r="F1523">
        <f t="shared" si="73"/>
        <v>1</v>
      </c>
      <c r="G1523">
        <f t="shared" si="74"/>
        <v>1</v>
      </c>
    </row>
    <row r="1524" spans="1:7" x14ac:dyDescent="0.2">
      <c r="A1524" s="8" t="s">
        <v>1285</v>
      </c>
      <c r="B1524" s="1">
        <v>41341</v>
      </c>
      <c r="C1524">
        <v>3</v>
      </c>
      <c r="D1524" s="10">
        <v>71.803333333333327</v>
      </c>
      <c r="E1524">
        <f t="shared" si="72"/>
        <v>1</v>
      </c>
      <c r="F1524">
        <f t="shared" si="73"/>
        <v>2</v>
      </c>
      <c r="G1524">
        <f t="shared" si="74"/>
        <v>3</v>
      </c>
    </row>
    <row r="1525" spans="1:7" x14ac:dyDescent="0.2">
      <c r="A1525" s="8" t="s">
        <v>1496</v>
      </c>
      <c r="B1525" s="1">
        <v>41330</v>
      </c>
      <c r="C1525">
        <v>1</v>
      </c>
      <c r="D1525" s="10">
        <v>25.369999999999997</v>
      </c>
      <c r="E1525">
        <f t="shared" si="72"/>
        <v>1</v>
      </c>
      <c r="F1525">
        <f t="shared" si="73"/>
        <v>1</v>
      </c>
      <c r="G1525">
        <f t="shared" si="74"/>
        <v>2</v>
      </c>
    </row>
    <row r="1526" spans="1:7" x14ac:dyDescent="0.2">
      <c r="A1526" s="8" t="s">
        <v>1497</v>
      </c>
      <c r="B1526" s="1">
        <v>41330</v>
      </c>
      <c r="C1526">
        <v>1</v>
      </c>
      <c r="D1526" s="10">
        <v>38.129999999999995</v>
      </c>
      <c r="E1526">
        <f t="shared" si="72"/>
        <v>1</v>
      </c>
      <c r="F1526">
        <f t="shared" si="73"/>
        <v>1</v>
      </c>
      <c r="G1526">
        <f t="shared" si="74"/>
        <v>2</v>
      </c>
    </row>
    <row r="1527" spans="1:7" x14ac:dyDescent="0.2">
      <c r="A1527" s="8" t="s">
        <v>826</v>
      </c>
      <c r="B1527" s="1">
        <v>41452</v>
      </c>
      <c r="C1527">
        <v>2</v>
      </c>
      <c r="D1527" s="10">
        <v>30.354999999999997</v>
      </c>
      <c r="E1527">
        <f t="shared" si="72"/>
        <v>2</v>
      </c>
      <c r="F1527">
        <f t="shared" si="73"/>
        <v>1</v>
      </c>
      <c r="G1527">
        <f t="shared" si="74"/>
        <v>2</v>
      </c>
    </row>
    <row r="1528" spans="1:7" x14ac:dyDescent="0.2">
      <c r="A1528" s="8" t="s">
        <v>14</v>
      </c>
      <c r="B1528" s="1">
        <v>41818</v>
      </c>
      <c r="C1528">
        <v>8</v>
      </c>
      <c r="D1528" s="10">
        <v>37.07</v>
      </c>
      <c r="E1528">
        <f t="shared" si="72"/>
        <v>5</v>
      </c>
      <c r="F1528">
        <f t="shared" si="73"/>
        <v>3</v>
      </c>
      <c r="G1528">
        <f t="shared" si="74"/>
        <v>2</v>
      </c>
    </row>
    <row r="1529" spans="1:7" x14ac:dyDescent="0.2">
      <c r="A1529" s="8" t="s">
        <v>1498</v>
      </c>
      <c r="B1529" s="1">
        <v>41330</v>
      </c>
      <c r="C1529">
        <v>1</v>
      </c>
      <c r="D1529" s="10">
        <v>22.990000000000002</v>
      </c>
      <c r="E1529">
        <f t="shared" si="72"/>
        <v>1</v>
      </c>
      <c r="F1529">
        <f t="shared" si="73"/>
        <v>1</v>
      </c>
      <c r="G1529">
        <f t="shared" si="74"/>
        <v>1</v>
      </c>
    </row>
    <row r="1530" spans="1:7" x14ac:dyDescent="0.2">
      <c r="A1530" s="8" t="s">
        <v>704</v>
      </c>
      <c r="B1530" s="1">
        <v>41535</v>
      </c>
      <c r="C1530">
        <v>2</v>
      </c>
      <c r="D1530" s="10">
        <v>32.120000000000005</v>
      </c>
      <c r="E1530">
        <f t="shared" si="72"/>
        <v>3</v>
      </c>
      <c r="F1530">
        <f t="shared" si="73"/>
        <v>1</v>
      </c>
      <c r="G1530">
        <f t="shared" si="74"/>
        <v>2</v>
      </c>
    </row>
    <row r="1531" spans="1:7" x14ac:dyDescent="0.2">
      <c r="A1531" s="8" t="s">
        <v>1499</v>
      </c>
      <c r="B1531" s="1">
        <v>41330</v>
      </c>
      <c r="C1531">
        <v>1</v>
      </c>
      <c r="D1531" s="10">
        <v>20.77</v>
      </c>
      <c r="E1531">
        <f t="shared" si="72"/>
        <v>1</v>
      </c>
      <c r="F1531">
        <f t="shared" si="73"/>
        <v>1</v>
      </c>
      <c r="G1531">
        <f t="shared" si="74"/>
        <v>1</v>
      </c>
    </row>
    <row r="1532" spans="1:7" x14ac:dyDescent="0.2">
      <c r="A1532" s="8" t="s">
        <v>1500</v>
      </c>
      <c r="B1532" s="1">
        <v>41330</v>
      </c>
      <c r="C1532">
        <v>1</v>
      </c>
      <c r="D1532" s="10">
        <v>41.989999999999995</v>
      </c>
      <c r="E1532">
        <f t="shared" si="72"/>
        <v>1</v>
      </c>
      <c r="F1532">
        <f t="shared" si="73"/>
        <v>1</v>
      </c>
      <c r="G1532">
        <f t="shared" si="74"/>
        <v>2</v>
      </c>
    </row>
    <row r="1533" spans="1:7" x14ac:dyDescent="0.2">
      <c r="A1533" s="8" t="s">
        <v>1501</v>
      </c>
      <c r="B1533" s="1">
        <v>41330</v>
      </c>
      <c r="C1533">
        <v>1</v>
      </c>
      <c r="D1533" s="10">
        <v>48.47</v>
      </c>
      <c r="E1533">
        <f t="shared" si="72"/>
        <v>1</v>
      </c>
      <c r="F1533">
        <f t="shared" si="73"/>
        <v>1</v>
      </c>
      <c r="G1533">
        <f t="shared" si="74"/>
        <v>2</v>
      </c>
    </row>
    <row r="1534" spans="1:7" x14ac:dyDescent="0.2">
      <c r="A1534" s="8" t="s">
        <v>47</v>
      </c>
      <c r="B1534" s="1">
        <v>41809</v>
      </c>
      <c r="C1534">
        <v>24</v>
      </c>
      <c r="D1534" s="10">
        <v>32.555416666666673</v>
      </c>
      <c r="E1534">
        <f t="shared" si="72"/>
        <v>5</v>
      </c>
      <c r="F1534">
        <f t="shared" si="73"/>
        <v>5</v>
      </c>
      <c r="G1534">
        <f t="shared" si="74"/>
        <v>2</v>
      </c>
    </row>
    <row r="1535" spans="1:7" x14ac:dyDescent="0.2">
      <c r="A1535" s="8" t="s">
        <v>1468</v>
      </c>
      <c r="B1535" s="1">
        <v>41331</v>
      </c>
      <c r="C1535">
        <v>1</v>
      </c>
      <c r="D1535" s="10">
        <v>75.739999999999995</v>
      </c>
      <c r="E1535">
        <f t="shared" si="72"/>
        <v>1</v>
      </c>
      <c r="F1535">
        <f t="shared" si="73"/>
        <v>1</v>
      </c>
      <c r="G1535">
        <f t="shared" si="74"/>
        <v>4</v>
      </c>
    </row>
    <row r="1536" spans="1:7" x14ac:dyDescent="0.2">
      <c r="A1536" s="8" t="s">
        <v>485</v>
      </c>
      <c r="B1536" s="1">
        <v>41663</v>
      </c>
      <c r="C1536">
        <v>3</v>
      </c>
      <c r="D1536" s="10">
        <v>23.683333333333334</v>
      </c>
      <c r="E1536">
        <f t="shared" si="72"/>
        <v>4</v>
      </c>
      <c r="F1536">
        <f t="shared" si="73"/>
        <v>2</v>
      </c>
      <c r="G1536">
        <f t="shared" si="74"/>
        <v>1</v>
      </c>
    </row>
    <row r="1537" spans="1:7" x14ac:dyDescent="0.2">
      <c r="A1537" s="8" t="s">
        <v>1469</v>
      </c>
      <c r="B1537" s="1">
        <v>41331</v>
      </c>
      <c r="C1537">
        <v>1</v>
      </c>
      <c r="D1537" s="10">
        <v>76.040000000000006</v>
      </c>
      <c r="E1537">
        <f t="shared" si="72"/>
        <v>1</v>
      </c>
      <c r="F1537">
        <f t="shared" si="73"/>
        <v>1</v>
      </c>
      <c r="G1537">
        <f t="shared" si="74"/>
        <v>4</v>
      </c>
    </row>
    <row r="1538" spans="1:7" x14ac:dyDescent="0.2">
      <c r="A1538" s="8" t="s">
        <v>971</v>
      </c>
      <c r="B1538" s="1">
        <v>41367</v>
      </c>
      <c r="C1538">
        <v>3</v>
      </c>
      <c r="D1538" s="10">
        <v>55.25333333333333</v>
      </c>
      <c r="E1538">
        <f t="shared" si="72"/>
        <v>2</v>
      </c>
      <c r="F1538">
        <f t="shared" si="73"/>
        <v>2</v>
      </c>
      <c r="G1538">
        <f t="shared" si="74"/>
        <v>3</v>
      </c>
    </row>
    <row r="1539" spans="1:7" x14ac:dyDescent="0.2">
      <c r="A1539" s="8" t="s">
        <v>168</v>
      </c>
      <c r="B1539" s="1">
        <v>41782</v>
      </c>
      <c r="C1539">
        <v>7</v>
      </c>
      <c r="D1539" s="10">
        <v>38.944285714285719</v>
      </c>
      <c r="E1539">
        <f t="shared" si="72"/>
        <v>5</v>
      </c>
      <c r="F1539">
        <f t="shared" si="73"/>
        <v>3</v>
      </c>
      <c r="G1539">
        <f t="shared" si="74"/>
        <v>2</v>
      </c>
    </row>
    <row r="1540" spans="1:7" x14ac:dyDescent="0.2">
      <c r="A1540" s="8" t="s">
        <v>1470</v>
      </c>
      <c r="B1540" s="1">
        <v>41331</v>
      </c>
      <c r="C1540">
        <v>1</v>
      </c>
      <c r="D1540" s="10">
        <v>28</v>
      </c>
      <c r="E1540">
        <f t="shared" si="72"/>
        <v>1</v>
      </c>
      <c r="F1540">
        <f t="shared" si="73"/>
        <v>1</v>
      </c>
      <c r="G1540">
        <f t="shared" si="74"/>
        <v>2</v>
      </c>
    </row>
    <row r="1541" spans="1:7" x14ac:dyDescent="0.2">
      <c r="A1541" s="8" t="s">
        <v>1128</v>
      </c>
      <c r="B1541" s="1">
        <v>41350</v>
      </c>
      <c r="C1541">
        <v>2</v>
      </c>
      <c r="D1541" s="10">
        <v>24.365000000000002</v>
      </c>
      <c r="E1541">
        <f t="shared" ref="E1541:E1604" si="75">VLOOKUP(B1541,$K$5:$L$9,2)</f>
        <v>1</v>
      </c>
      <c r="F1541">
        <f t="shared" ref="F1541:F1604" si="76">VLOOKUP(C1541,$N$5:$O$9,2)</f>
        <v>1</v>
      </c>
      <c r="G1541">
        <f t="shared" ref="G1541:G1604" si="77">VLOOKUP(D1541,$Q$5:$R$9,2)</f>
        <v>1</v>
      </c>
    </row>
    <row r="1542" spans="1:7" x14ac:dyDescent="0.2">
      <c r="A1542" s="8" t="s">
        <v>702</v>
      </c>
      <c r="B1542" s="1">
        <v>41536</v>
      </c>
      <c r="C1542">
        <v>7</v>
      </c>
      <c r="D1542" s="10">
        <v>83.631428571428572</v>
      </c>
      <c r="E1542">
        <f t="shared" si="75"/>
        <v>3</v>
      </c>
      <c r="F1542">
        <f t="shared" si="76"/>
        <v>3</v>
      </c>
      <c r="G1542">
        <f t="shared" si="77"/>
        <v>4</v>
      </c>
    </row>
    <row r="1543" spans="1:7" x14ac:dyDescent="0.2">
      <c r="A1543" s="8" t="s">
        <v>1471</v>
      </c>
      <c r="B1543" s="1">
        <v>41331</v>
      </c>
      <c r="C1543">
        <v>1</v>
      </c>
      <c r="D1543" s="10">
        <v>47.77</v>
      </c>
      <c r="E1543">
        <f t="shared" si="75"/>
        <v>1</v>
      </c>
      <c r="F1543">
        <f t="shared" si="76"/>
        <v>1</v>
      </c>
      <c r="G1543">
        <f t="shared" si="77"/>
        <v>2</v>
      </c>
    </row>
    <row r="1544" spans="1:7" x14ac:dyDescent="0.2">
      <c r="A1544" s="8" t="s">
        <v>624</v>
      </c>
      <c r="B1544" s="1">
        <v>41589</v>
      </c>
      <c r="C1544">
        <v>2</v>
      </c>
      <c r="D1544" s="10">
        <v>35.870000000000005</v>
      </c>
      <c r="E1544">
        <f t="shared" si="75"/>
        <v>4</v>
      </c>
      <c r="F1544">
        <f t="shared" si="76"/>
        <v>1</v>
      </c>
      <c r="G1544">
        <f t="shared" si="77"/>
        <v>2</v>
      </c>
    </row>
    <row r="1545" spans="1:7" x14ac:dyDescent="0.2">
      <c r="A1545" s="8" t="s">
        <v>1445</v>
      </c>
      <c r="B1545" s="1">
        <v>41332</v>
      </c>
      <c r="C1545">
        <v>2</v>
      </c>
      <c r="D1545" s="10">
        <v>38.234999999999999</v>
      </c>
      <c r="E1545">
        <f t="shared" si="75"/>
        <v>1</v>
      </c>
      <c r="F1545">
        <f t="shared" si="76"/>
        <v>1</v>
      </c>
      <c r="G1545">
        <f t="shared" si="77"/>
        <v>2</v>
      </c>
    </row>
    <row r="1546" spans="1:7" x14ac:dyDescent="0.2">
      <c r="A1546" s="8" t="s">
        <v>183</v>
      </c>
      <c r="B1546" s="1">
        <v>41776</v>
      </c>
      <c r="C1546">
        <v>7</v>
      </c>
      <c r="D1546" s="10">
        <v>27.308571428571433</v>
      </c>
      <c r="E1546">
        <f t="shared" si="75"/>
        <v>5</v>
      </c>
      <c r="F1546">
        <f t="shared" si="76"/>
        <v>3</v>
      </c>
      <c r="G1546">
        <f t="shared" si="77"/>
        <v>2</v>
      </c>
    </row>
    <row r="1547" spans="1:7" x14ac:dyDescent="0.2">
      <c r="A1547" s="8" t="s">
        <v>283</v>
      </c>
      <c r="B1547" s="1">
        <v>41737</v>
      </c>
      <c r="C1547">
        <v>3</v>
      </c>
      <c r="D1547" s="10">
        <v>26.439999999999998</v>
      </c>
      <c r="E1547">
        <f t="shared" si="75"/>
        <v>5</v>
      </c>
      <c r="F1547">
        <f t="shared" si="76"/>
        <v>2</v>
      </c>
      <c r="G1547">
        <f t="shared" si="77"/>
        <v>2</v>
      </c>
    </row>
    <row r="1548" spans="1:7" x14ac:dyDescent="0.2">
      <c r="A1548" s="8" t="s">
        <v>1472</v>
      </c>
      <c r="B1548" s="1">
        <v>41331</v>
      </c>
      <c r="C1548">
        <v>1</v>
      </c>
      <c r="D1548" s="10">
        <v>25.96</v>
      </c>
      <c r="E1548">
        <f t="shared" si="75"/>
        <v>1</v>
      </c>
      <c r="F1548">
        <f t="shared" si="76"/>
        <v>1</v>
      </c>
      <c r="G1548">
        <f t="shared" si="77"/>
        <v>2</v>
      </c>
    </row>
    <row r="1549" spans="1:7" x14ac:dyDescent="0.2">
      <c r="A1549" s="8" t="s">
        <v>378</v>
      </c>
      <c r="B1549" s="1">
        <v>41707</v>
      </c>
      <c r="C1549">
        <v>2</v>
      </c>
      <c r="D1549" s="10">
        <v>22.130000000000003</v>
      </c>
      <c r="E1549">
        <f t="shared" si="75"/>
        <v>5</v>
      </c>
      <c r="F1549">
        <f t="shared" si="76"/>
        <v>1</v>
      </c>
      <c r="G1549">
        <f t="shared" si="77"/>
        <v>1</v>
      </c>
    </row>
    <row r="1550" spans="1:7" x14ac:dyDescent="0.2">
      <c r="A1550" s="8" t="s">
        <v>601</v>
      </c>
      <c r="B1550" s="1">
        <v>41599</v>
      </c>
      <c r="C1550">
        <v>2</v>
      </c>
      <c r="D1550" s="10">
        <v>27.725000000000001</v>
      </c>
      <c r="E1550">
        <f t="shared" si="75"/>
        <v>4</v>
      </c>
      <c r="F1550">
        <f t="shared" si="76"/>
        <v>1</v>
      </c>
      <c r="G1550">
        <f t="shared" si="77"/>
        <v>2</v>
      </c>
    </row>
    <row r="1551" spans="1:7" x14ac:dyDescent="0.2">
      <c r="A1551" s="8" t="s">
        <v>1473</v>
      </c>
      <c r="B1551" s="1">
        <v>41331</v>
      </c>
      <c r="C1551">
        <v>1</v>
      </c>
      <c r="D1551" s="10">
        <v>20.98</v>
      </c>
      <c r="E1551">
        <f t="shared" si="75"/>
        <v>1</v>
      </c>
      <c r="F1551">
        <f t="shared" si="76"/>
        <v>1</v>
      </c>
      <c r="G1551">
        <f t="shared" si="77"/>
        <v>1</v>
      </c>
    </row>
    <row r="1552" spans="1:7" x14ac:dyDescent="0.2">
      <c r="A1552" s="8" t="s">
        <v>292</v>
      </c>
      <c r="B1552" s="1">
        <v>41735</v>
      </c>
      <c r="C1552">
        <v>5</v>
      </c>
      <c r="D1552" s="10">
        <v>37.93</v>
      </c>
      <c r="E1552">
        <f t="shared" si="75"/>
        <v>5</v>
      </c>
      <c r="F1552">
        <f t="shared" si="76"/>
        <v>2</v>
      </c>
      <c r="G1552">
        <f t="shared" si="77"/>
        <v>2</v>
      </c>
    </row>
    <row r="1553" spans="1:7" x14ac:dyDescent="0.2">
      <c r="A1553" s="8" t="s">
        <v>1178</v>
      </c>
      <c r="B1553" s="1">
        <v>41347</v>
      </c>
      <c r="C1553">
        <v>2</v>
      </c>
      <c r="D1553" s="10">
        <v>22.869999999999997</v>
      </c>
      <c r="E1553">
        <f t="shared" si="75"/>
        <v>1</v>
      </c>
      <c r="F1553">
        <f t="shared" si="76"/>
        <v>1</v>
      </c>
      <c r="G1553">
        <f t="shared" si="77"/>
        <v>1</v>
      </c>
    </row>
    <row r="1554" spans="1:7" x14ac:dyDescent="0.2">
      <c r="A1554" s="8" t="s">
        <v>1474</v>
      </c>
      <c r="B1554" s="1">
        <v>41331</v>
      </c>
      <c r="C1554">
        <v>1</v>
      </c>
      <c r="D1554" s="10">
        <v>28.36</v>
      </c>
      <c r="E1554">
        <f t="shared" si="75"/>
        <v>1</v>
      </c>
      <c r="F1554">
        <f t="shared" si="76"/>
        <v>1</v>
      </c>
      <c r="G1554">
        <f t="shared" si="77"/>
        <v>2</v>
      </c>
    </row>
    <row r="1555" spans="1:7" x14ac:dyDescent="0.2">
      <c r="A1555" s="8" t="s">
        <v>32</v>
      </c>
      <c r="B1555" s="1">
        <v>41813</v>
      </c>
      <c r="C1555">
        <v>13</v>
      </c>
      <c r="D1555" s="10">
        <v>130.09846153846155</v>
      </c>
      <c r="E1555">
        <f t="shared" si="75"/>
        <v>5</v>
      </c>
      <c r="F1555">
        <f t="shared" si="76"/>
        <v>5</v>
      </c>
      <c r="G1555">
        <f t="shared" si="77"/>
        <v>5</v>
      </c>
    </row>
    <row r="1556" spans="1:7" x14ac:dyDescent="0.2">
      <c r="A1556" s="8" t="s">
        <v>1475</v>
      </c>
      <c r="B1556" s="1">
        <v>41331</v>
      </c>
      <c r="C1556">
        <v>1</v>
      </c>
      <c r="D1556" s="10">
        <v>26.36</v>
      </c>
      <c r="E1556">
        <f t="shared" si="75"/>
        <v>1</v>
      </c>
      <c r="F1556">
        <f t="shared" si="76"/>
        <v>1</v>
      </c>
      <c r="G1556">
        <f t="shared" si="77"/>
        <v>2</v>
      </c>
    </row>
    <row r="1557" spans="1:7" x14ac:dyDescent="0.2">
      <c r="A1557" s="8" t="s">
        <v>1476</v>
      </c>
      <c r="B1557" s="1">
        <v>41331</v>
      </c>
      <c r="C1557">
        <v>1</v>
      </c>
      <c r="D1557" s="10">
        <v>16.96</v>
      </c>
      <c r="E1557">
        <f t="shared" si="75"/>
        <v>1</v>
      </c>
      <c r="F1557">
        <f t="shared" si="76"/>
        <v>1</v>
      </c>
      <c r="G1557">
        <f t="shared" si="77"/>
        <v>1</v>
      </c>
    </row>
    <row r="1558" spans="1:7" x14ac:dyDescent="0.2">
      <c r="A1558" s="8" t="s">
        <v>1477</v>
      </c>
      <c r="B1558" s="1">
        <v>41331</v>
      </c>
      <c r="C1558">
        <v>1</v>
      </c>
      <c r="D1558" s="10">
        <v>32.97</v>
      </c>
      <c r="E1558">
        <f t="shared" si="75"/>
        <v>1</v>
      </c>
      <c r="F1558">
        <f t="shared" si="76"/>
        <v>1</v>
      </c>
      <c r="G1558">
        <f t="shared" si="77"/>
        <v>2</v>
      </c>
    </row>
    <row r="1559" spans="1:7" x14ac:dyDescent="0.2">
      <c r="A1559" s="8" t="s">
        <v>1478</v>
      </c>
      <c r="B1559" s="1">
        <v>41331</v>
      </c>
      <c r="C1559">
        <v>1</v>
      </c>
      <c r="D1559" s="10">
        <v>25.96</v>
      </c>
      <c r="E1559">
        <f t="shared" si="75"/>
        <v>1</v>
      </c>
      <c r="F1559">
        <f t="shared" si="76"/>
        <v>1</v>
      </c>
      <c r="G1559">
        <f t="shared" si="77"/>
        <v>2</v>
      </c>
    </row>
    <row r="1560" spans="1:7" x14ac:dyDescent="0.2">
      <c r="A1560" s="8" t="s">
        <v>1479</v>
      </c>
      <c r="B1560" s="1">
        <v>41331</v>
      </c>
      <c r="C1560">
        <v>1</v>
      </c>
      <c r="D1560" s="10">
        <v>16.78</v>
      </c>
      <c r="E1560">
        <f t="shared" si="75"/>
        <v>1</v>
      </c>
      <c r="F1560">
        <f t="shared" si="76"/>
        <v>1</v>
      </c>
      <c r="G1560">
        <f t="shared" si="77"/>
        <v>1</v>
      </c>
    </row>
    <row r="1561" spans="1:7" x14ac:dyDescent="0.2">
      <c r="A1561" s="8" t="s">
        <v>1480</v>
      </c>
      <c r="B1561" s="1">
        <v>41331</v>
      </c>
      <c r="C1561">
        <v>1</v>
      </c>
      <c r="D1561" s="10">
        <v>24.97</v>
      </c>
      <c r="E1561">
        <f t="shared" si="75"/>
        <v>1</v>
      </c>
      <c r="F1561">
        <f t="shared" si="76"/>
        <v>1</v>
      </c>
      <c r="G1561">
        <f t="shared" si="77"/>
        <v>1</v>
      </c>
    </row>
    <row r="1562" spans="1:7" x14ac:dyDescent="0.2">
      <c r="A1562" s="8" t="s">
        <v>648</v>
      </c>
      <c r="B1562" s="1">
        <v>41575</v>
      </c>
      <c r="C1562">
        <v>5</v>
      </c>
      <c r="D1562" s="10">
        <v>30.782000000000004</v>
      </c>
      <c r="E1562">
        <f t="shared" si="75"/>
        <v>3</v>
      </c>
      <c r="F1562">
        <f t="shared" si="76"/>
        <v>2</v>
      </c>
      <c r="G1562">
        <f t="shared" si="77"/>
        <v>2</v>
      </c>
    </row>
    <row r="1563" spans="1:7" x14ac:dyDescent="0.2">
      <c r="A1563" s="8" t="s">
        <v>1481</v>
      </c>
      <c r="B1563" s="1">
        <v>41331</v>
      </c>
      <c r="C1563">
        <v>1</v>
      </c>
      <c r="D1563" s="10">
        <v>66.97</v>
      </c>
      <c r="E1563">
        <f t="shared" si="75"/>
        <v>1</v>
      </c>
      <c r="F1563">
        <f t="shared" si="76"/>
        <v>1</v>
      </c>
      <c r="G1563">
        <f t="shared" si="77"/>
        <v>3</v>
      </c>
    </row>
    <row r="1564" spans="1:7" x14ac:dyDescent="0.2">
      <c r="A1564" s="8" t="s">
        <v>968</v>
      </c>
      <c r="B1564" s="1">
        <v>41369</v>
      </c>
      <c r="C1564">
        <v>2</v>
      </c>
      <c r="D1564" s="10">
        <v>52.92</v>
      </c>
      <c r="E1564">
        <f t="shared" si="75"/>
        <v>2</v>
      </c>
      <c r="F1564">
        <f t="shared" si="76"/>
        <v>1</v>
      </c>
      <c r="G1564">
        <f t="shared" si="77"/>
        <v>3</v>
      </c>
    </row>
    <row r="1565" spans="1:7" x14ac:dyDescent="0.2">
      <c r="A1565" s="8" t="s">
        <v>1482</v>
      </c>
      <c r="B1565" s="1">
        <v>41331</v>
      </c>
      <c r="C1565">
        <v>1</v>
      </c>
      <c r="D1565" s="10">
        <v>22.77</v>
      </c>
      <c r="E1565">
        <f t="shared" si="75"/>
        <v>1</v>
      </c>
      <c r="F1565">
        <f t="shared" si="76"/>
        <v>1</v>
      </c>
      <c r="G1565">
        <f t="shared" si="77"/>
        <v>1</v>
      </c>
    </row>
    <row r="1566" spans="1:7" x14ac:dyDescent="0.2">
      <c r="A1566" s="8" t="s">
        <v>1483</v>
      </c>
      <c r="B1566" s="1">
        <v>41331</v>
      </c>
      <c r="C1566">
        <v>1</v>
      </c>
      <c r="D1566" s="10">
        <v>26.36</v>
      </c>
      <c r="E1566">
        <f t="shared" si="75"/>
        <v>1</v>
      </c>
      <c r="F1566">
        <f t="shared" si="76"/>
        <v>1</v>
      </c>
      <c r="G1566">
        <f t="shared" si="77"/>
        <v>2</v>
      </c>
    </row>
    <row r="1567" spans="1:7" x14ac:dyDescent="0.2">
      <c r="A1567" s="8" t="s">
        <v>433</v>
      </c>
      <c r="B1567" s="1">
        <v>41688</v>
      </c>
      <c r="C1567">
        <v>7</v>
      </c>
      <c r="D1567" s="10">
        <v>34.470000000000006</v>
      </c>
      <c r="E1567">
        <f t="shared" si="75"/>
        <v>5</v>
      </c>
      <c r="F1567">
        <f t="shared" si="76"/>
        <v>3</v>
      </c>
      <c r="G1567">
        <f t="shared" si="77"/>
        <v>2</v>
      </c>
    </row>
    <row r="1568" spans="1:7" x14ac:dyDescent="0.2">
      <c r="A1568" s="8" t="s">
        <v>492</v>
      </c>
      <c r="B1568" s="1">
        <v>41658</v>
      </c>
      <c r="C1568">
        <v>3</v>
      </c>
      <c r="D1568" s="10">
        <v>35.073333333333331</v>
      </c>
      <c r="E1568">
        <f t="shared" si="75"/>
        <v>4</v>
      </c>
      <c r="F1568">
        <f t="shared" si="76"/>
        <v>2</v>
      </c>
      <c r="G1568">
        <f t="shared" si="77"/>
        <v>2</v>
      </c>
    </row>
    <row r="1569" spans="1:7" x14ac:dyDescent="0.2">
      <c r="A1569" s="8" t="s">
        <v>1316</v>
      </c>
      <c r="B1569" s="1">
        <v>41339</v>
      </c>
      <c r="C1569">
        <v>2</v>
      </c>
      <c r="D1569" s="10">
        <v>25.369999999999997</v>
      </c>
      <c r="E1569">
        <f t="shared" si="75"/>
        <v>1</v>
      </c>
      <c r="F1569">
        <f t="shared" si="76"/>
        <v>1</v>
      </c>
      <c r="G1569">
        <f t="shared" si="77"/>
        <v>2</v>
      </c>
    </row>
    <row r="1570" spans="1:7" x14ac:dyDescent="0.2">
      <c r="A1570" s="8" t="s">
        <v>902</v>
      </c>
      <c r="B1570" s="1">
        <v>41407</v>
      </c>
      <c r="C1570">
        <v>2</v>
      </c>
      <c r="D1570" s="10">
        <v>28.755000000000003</v>
      </c>
      <c r="E1570">
        <f t="shared" si="75"/>
        <v>2</v>
      </c>
      <c r="F1570">
        <f t="shared" si="76"/>
        <v>1</v>
      </c>
      <c r="G1570">
        <f t="shared" si="77"/>
        <v>2</v>
      </c>
    </row>
    <row r="1571" spans="1:7" x14ac:dyDescent="0.2">
      <c r="A1571" s="8" t="s">
        <v>1078</v>
      </c>
      <c r="B1571" s="1">
        <v>41353</v>
      </c>
      <c r="C1571">
        <v>2</v>
      </c>
      <c r="D1571" s="10">
        <v>31.99</v>
      </c>
      <c r="E1571">
        <f t="shared" si="75"/>
        <v>1</v>
      </c>
      <c r="F1571">
        <f t="shared" si="76"/>
        <v>1</v>
      </c>
      <c r="G1571">
        <f t="shared" si="77"/>
        <v>2</v>
      </c>
    </row>
    <row r="1572" spans="1:7" x14ac:dyDescent="0.2">
      <c r="A1572" s="8" t="s">
        <v>763</v>
      </c>
      <c r="B1572" s="1">
        <v>41486</v>
      </c>
      <c r="C1572">
        <v>2</v>
      </c>
      <c r="D1572" s="10">
        <v>34.44</v>
      </c>
      <c r="E1572">
        <f t="shared" si="75"/>
        <v>3</v>
      </c>
      <c r="F1572">
        <f t="shared" si="76"/>
        <v>1</v>
      </c>
      <c r="G1572">
        <f t="shared" si="77"/>
        <v>2</v>
      </c>
    </row>
    <row r="1573" spans="1:7" x14ac:dyDescent="0.2">
      <c r="A1573" s="8" t="s">
        <v>1446</v>
      </c>
      <c r="B1573" s="1">
        <v>41332</v>
      </c>
      <c r="C1573">
        <v>1</v>
      </c>
      <c r="D1573" s="10">
        <v>28.88</v>
      </c>
      <c r="E1573">
        <f t="shared" si="75"/>
        <v>1</v>
      </c>
      <c r="F1573">
        <f t="shared" si="76"/>
        <v>1</v>
      </c>
      <c r="G1573">
        <f t="shared" si="77"/>
        <v>2</v>
      </c>
    </row>
    <row r="1574" spans="1:7" x14ac:dyDescent="0.2">
      <c r="A1574" s="8" t="s">
        <v>993</v>
      </c>
      <c r="B1574" s="1">
        <v>41359</v>
      </c>
      <c r="C1574">
        <v>2</v>
      </c>
      <c r="D1574" s="10">
        <v>69.39</v>
      </c>
      <c r="E1574">
        <f t="shared" si="75"/>
        <v>1</v>
      </c>
      <c r="F1574">
        <f t="shared" si="76"/>
        <v>1</v>
      </c>
      <c r="G1574">
        <f t="shared" si="77"/>
        <v>3</v>
      </c>
    </row>
    <row r="1575" spans="1:7" x14ac:dyDescent="0.2">
      <c r="A1575" s="8" t="s">
        <v>266</v>
      </c>
      <c r="B1575" s="1">
        <v>41745</v>
      </c>
      <c r="C1575">
        <v>14</v>
      </c>
      <c r="D1575" s="10">
        <v>57.155714285714289</v>
      </c>
      <c r="E1575">
        <f t="shared" si="75"/>
        <v>5</v>
      </c>
      <c r="F1575">
        <f t="shared" si="76"/>
        <v>5</v>
      </c>
      <c r="G1575">
        <f t="shared" si="77"/>
        <v>3</v>
      </c>
    </row>
    <row r="1576" spans="1:7" x14ac:dyDescent="0.2">
      <c r="A1576" s="8" t="s">
        <v>1447</v>
      </c>
      <c r="B1576" s="1">
        <v>41332</v>
      </c>
      <c r="C1576">
        <v>1</v>
      </c>
      <c r="D1576" s="10">
        <v>24.97</v>
      </c>
      <c r="E1576">
        <f t="shared" si="75"/>
        <v>1</v>
      </c>
      <c r="F1576">
        <f t="shared" si="76"/>
        <v>1</v>
      </c>
      <c r="G1576">
        <f t="shared" si="77"/>
        <v>1</v>
      </c>
    </row>
    <row r="1577" spans="1:7" x14ac:dyDescent="0.2">
      <c r="A1577" s="8" t="s">
        <v>1448</v>
      </c>
      <c r="B1577" s="1">
        <v>41332</v>
      </c>
      <c r="C1577">
        <v>1</v>
      </c>
      <c r="D1577" s="10">
        <v>28.9</v>
      </c>
      <c r="E1577">
        <f t="shared" si="75"/>
        <v>1</v>
      </c>
      <c r="F1577">
        <f t="shared" si="76"/>
        <v>1</v>
      </c>
      <c r="G1577">
        <f t="shared" si="77"/>
        <v>2</v>
      </c>
    </row>
    <row r="1578" spans="1:7" x14ac:dyDescent="0.2">
      <c r="A1578" s="8" t="s">
        <v>574</v>
      </c>
      <c r="B1578" s="1">
        <v>41613</v>
      </c>
      <c r="C1578">
        <v>5</v>
      </c>
      <c r="D1578" s="10">
        <v>36.682000000000002</v>
      </c>
      <c r="E1578">
        <f t="shared" si="75"/>
        <v>4</v>
      </c>
      <c r="F1578">
        <f t="shared" si="76"/>
        <v>2</v>
      </c>
      <c r="G1578">
        <f t="shared" si="77"/>
        <v>2</v>
      </c>
    </row>
    <row r="1579" spans="1:7" x14ac:dyDescent="0.2">
      <c r="A1579" s="8" t="s">
        <v>582</v>
      </c>
      <c r="B1579" s="1">
        <v>41608</v>
      </c>
      <c r="C1579">
        <v>2</v>
      </c>
      <c r="D1579" s="10">
        <v>62.47</v>
      </c>
      <c r="E1579">
        <f t="shared" si="75"/>
        <v>4</v>
      </c>
      <c r="F1579">
        <f t="shared" si="76"/>
        <v>1</v>
      </c>
      <c r="G1579">
        <f t="shared" si="77"/>
        <v>3</v>
      </c>
    </row>
    <row r="1580" spans="1:7" x14ac:dyDescent="0.2">
      <c r="A1580" s="8" t="s">
        <v>1449</v>
      </c>
      <c r="B1580" s="1">
        <v>41332</v>
      </c>
      <c r="C1580">
        <v>1</v>
      </c>
      <c r="D1580" s="10">
        <v>37.739999999999995</v>
      </c>
      <c r="E1580">
        <f t="shared" si="75"/>
        <v>1</v>
      </c>
      <c r="F1580">
        <f t="shared" si="76"/>
        <v>1</v>
      </c>
      <c r="G1580">
        <f t="shared" si="77"/>
        <v>2</v>
      </c>
    </row>
    <row r="1581" spans="1:7" x14ac:dyDescent="0.2">
      <c r="A1581" s="8" t="s">
        <v>1450</v>
      </c>
      <c r="B1581" s="1">
        <v>41332</v>
      </c>
      <c r="C1581">
        <v>1</v>
      </c>
      <c r="D1581" s="10">
        <v>40.129999999999995</v>
      </c>
      <c r="E1581">
        <f t="shared" si="75"/>
        <v>1</v>
      </c>
      <c r="F1581">
        <f t="shared" si="76"/>
        <v>1</v>
      </c>
      <c r="G1581">
        <f t="shared" si="77"/>
        <v>2</v>
      </c>
    </row>
    <row r="1582" spans="1:7" x14ac:dyDescent="0.2">
      <c r="A1582" s="8" t="s">
        <v>1451</v>
      </c>
      <c r="B1582" s="1">
        <v>41332</v>
      </c>
      <c r="C1582">
        <v>1</v>
      </c>
      <c r="D1582" s="10">
        <v>57.68</v>
      </c>
      <c r="E1582">
        <f t="shared" si="75"/>
        <v>1</v>
      </c>
      <c r="F1582">
        <f t="shared" si="76"/>
        <v>1</v>
      </c>
      <c r="G1582">
        <f t="shared" si="77"/>
        <v>3</v>
      </c>
    </row>
    <row r="1583" spans="1:7" x14ac:dyDescent="0.2">
      <c r="A1583" s="8" t="s">
        <v>929</v>
      </c>
      <c r="B1583" s="1">
        <v>41385</v>
      </c>
      <c r="C1583">
        <v>2</v>
      </c>
      <c r="D1583" s="10">
        <v>43.625</v>
      </c>
      <c r="E1583">
        <f t="shared" si="75"/>
        <v>2</v>
      </c>
      <c r="F1583">
        <f t="shared" si="76"/>
        <v>1</v>
      </c>
      <c r="G1583">
        <f t="shared" si="77"/>
        <v>2</v>
      </c>
    </row>
    <row r="1584" spans="1:7" x14ac:dyDescent="0.2">
      <c r="A1584" s="8" t="s">
        <v>1452</v>
      </c>
      <c r="B1584" s="1">
        <v>41332</v>
      </c>
      <c r="C1584">
        <v>1</v>
      </c>
      <c r="D1584" s="10">
        <v>24.97</v>
      </c>
      <c r="E1584">
        <f t="shared" si="75"/>
        <v>1</v>
      </c>
      <c r="F1584">
        <f t="shared" si="76"/>
        <v>1</v>
      </c>
      <c r="G1584">
        <f t="shared" si="77"/>
        <v>1</v>
      </c>
    </row>
    <row r="1585" spans="1:7" x14ac:dyDescent="0.2">
      <c r="A1585" s="8" t="s">
        <v>1453</v>
      </c>
      <c r="B1585" s="1">
        <v>41332</v>
      </c>
      <c r="C1585">
        <v>1</v>
      </c>
      <c r="D1585" s="10">
        <v>24.97</v>
      </c>
      <c r="E1585">
        <f t="shared" si="75"/>
        <v>1</v>
      </c>
      <c r="F1585">
        <f t="shared" si="76"/>
        <v>1</v>
      </c>
      <c r="G1585">
        <f t="shared" si="77"/>
        <v>1</v>
      </c>
    </row>
    <row r="1586" spans="1:7" x14ac:dyDescent="0.2">
      <c r="A1586" s="8" t="s">
        <v>1454</v>
      </c>
      <c r="B1586" s="1">
        <v>41332</v>
      </c>
      <c r="C1586">
        <v>1</v>
      </c>
      <c r="D1586" s="10">
        <v>26.96</v>
      </c>
      <c r="E1586">
        <f t="shared" si="75"/>
        <v>1</v>
      </c>
      <c r="F1586">
        <f t="shared" si="76"/>
        <v>1</v>
      </c>
      <c r="G1586">
        <f t="shared" si="77"/>
        <v>2</v>
      </c>
    </row>
    <row r="1587" spans="1:7" x14ac:dyDescent="0.2">
      <c r="A1587" s="8" t="s">
        <v>1455</v>
      </c>
      <c r="B1587" s="1">
        <v>41332</v>
      </c>
      <c r="C1587">
        <v>1</v>
      </c>
      <c r="D1587" s="10">
        <v>21.78</v>
      </c>
      <c r="E1587">
        <f t="shared" si="75"/>
        <v>1</v>
      </c>
      <c r="F1587">
        <f t="shared" si="76"/>
        <v>1</v>
      </c>
      <c r="G1587">
        <f t="shared" si="77"/>
        <v>1</v>
      </c>
    </row>
    <row r="1588" spans="1:7" x14ac:dyDescent="0.2">
      <c r="A1588" s="8" t="s">
        <v>1197</v>
      </c>
      <c r="B1588" s="1">
        <v>41346</v>
      </c>
      <c r="C1588">
        <v>2</v>
      </c>
      <c r="D1588" s="10">
        <v>20.97</v>
      </c>
      <c r="E1588">
        <f t="shared" si="75"/>
        <v>1</v>
      </c>
      <c r="F1588">
        <f t="shared" si="76"/>
        <v>1</v>
      </c>
      <c r="G1588">
        <f t="shared" si="77"/>
        <v>1</v>
      </c>
    </row>
    <row r="1589" spans="1:7" x14ac:dyDescent="0.2">
      <c r="A1589" s="8" t="s">
        <v>1456</v>
      </c>
      <c r="B1589" s="1">
        <v>41332</v>
      </c>
      <c r="C1589">
        <v>1</v>
      </c>
      <c r="D1589" s="10">
        <v>51.11</v>
      </c>
      <c r="E1589">
        <f t="shared" si="75"/>
        <v>1</v>
      </c>
      <c r="F1589">
        <f t="shared" si="76"/>
        <v>1</v>
      </c>
      <c r="G1589">
        <f t="shared" si="77"/>
        <v>3</v>
      </c>
    </row>
    <row r="1590" spans="1:7" x14ac:dyDescent="0.2">
      <c r="A1590" s="8" t="s">
        <v>989</v>
      </c>
      <c r="B1590" s="1">
        <v>41360</v>
      </c>
      <c r="C1590">
        <v>3</v>
      </c>
      <c r="D1590" s="10">
        <v>35.736666666666672</v>
      </c>
      <c r="E1590">
        <f t="shared" si="75"/>
        <v>1</v>
      </c>
      <c r="F1590">
        <f t="shared" si="76"/>
        <v>2</v>
      </c>
      <c r="G1590">
        <f t="shared" si="77"/>
        <v>2</v>
      </c>
    </row>
    <row r="1591" spans="1:7" x14ac:dyDescent="0.2">
      <c r="A1591" s="8" t="s">
        <v>568</v>
      </c>
      <c r="B1591" s="1">
        <v>41615</v>
      </c>
      <c r="C1591">
        <v>2</v>
      </c>
      <c r="D1591" s="10">
        <v>43.865000000000002</v>
      </c>
      <c r="E1591">
        <f t="shared" si="75"/>
        <v>4</v>
      </c>
      <c r="F1591">
        <f t="shared" si="76"/>
        <v>1</v>
      </c>
      <c r="G1591">
        <f t="shared" si="77"/>
        <v>2</v>
      </c>
    </row>
    <row r="1592" spans="1:7" x14ac:dyDescent="0.2">
      <c r="A1592" s="8" t="s">
        <v>197</v>
      </c>
      <c r="B1592" s="1">
        <v>41770</v>
      </c>
      <c r="C1592">
        <v>7</v>
      </c>
      <c r="D1592" s="10">
        <v>72.155714285714268</v>
      </c>
      <c r="E1592">
        <f t="shared" si="75"/>
        <v>5</v>
      </c>
      <c r="F1592">
        <f t="shared" si="76"/>
        <v>3</v>
      </c>
      <c r="G1592">
        <f t="shared" si="77"/>
        <v>3</v>
      </c>
    </row>
    <row r="1593" spans="1:7" x14ac:dyDescent="0.2">
      <c r="A1593" s="8" t="s">
        <v>740</v>
      </c>
      <c r="B1593" s="1">
        <v>41507</v>
      </c>
      <c r="C1593">
        <v>2</v>
      </c>
      <c r="D1593" s="10">
        <v>136.59</v>
      </c>
      <c r="E1593">
        <f t="shared" si="75"/>
        <v>3</v>
      </c>
      <c r="F1593">
        <f t="shared" si="76"/>
        <v>1</v>
      </c>
      <c r="G1593">
        <f t="shared" si="77"/>
        <v>5</v>
      </c>
    </row>
    <row r="1594" spans="1:7" x14ac:dyDescent="0.2">
      <c r="A1594" s="8" t="s">
        <v>1457</v>
      </c>
      <c r="B1594" s="1">
        <v>41332</v>
      </c>
      <c r="C1594">
        <v>1</v>
      </c>
      <c r="D1594" s="10">
        <v>23.490000000000002</v>
      </c>
      <c r="E1594">
        <f t="shared" si="75"/>
        <v>1</v>
      </c>
      <c r="F1594">
        <f t="shared" si="76"/>
        <v>1</v>
      </c>
      <c r="G1594">
        <f t="shared" si="77"/>
        <v>1</v>
      </c>
    </row>
    <row r="1595" spans="1:7" x14ac:dyDescent="0.2">
      <c r="A1595" s="8" t="s">
        <v>1458</v>
      </c>
      <c r="B1595" s="1">
        <v>41332</v>
      </c>
      <c r="C1595">
        <v>1</v>
      </c>
      <c r="D1595" s="10">
        <v>42.05</v>
      </c>
      <c r="E1595">
        <f t="shared" si="75"/>
        <v>1</v>
      </c>
      <c r="F1595">
        <f t="shared" si="76"/>
        <v>1</v>
      </c>
      <c r="G1595">
        <f t="shared" si="77"/>
        <v>2</v>
      </c>
    </row>
    <row r="1596" spans="1:7" x14ac:dyDescent="0.2">
      <c r="A1596" s="8" t="s">
        <v>268</v>
      </c>
      <c r="B1596" s="1">
        <v>41744</v>
      </c>
      <c r="C1596">
        <v>2</v>
      </c>
      <c r="D1596" s="10">
        <v>29.32</v>
      </c>
      <c r="E1596">
        <f t="shared" si="75"/>
        <v>5</v>
      </c>
      <c r="F1596">
        <f t="shared" si="76"/>
        <v>1</v>
      </c>
      <c r="G1596">
        <f t="shared" si="77"/>
        <v>2</v>
      </c>
    </row>
    <row r="1597" spans="1:7" x14ac:dyDescent="0.2">
      <c r="A1597" s="8" t="s">
        <v>1459</v>
      </c>
      <c r="B1597" s="1">
        <v>41332</v>
      </c>
      <c r="C1597">
        <v>1</v>
      </c>
      <c r="D1597" s="10">
        <v>31.54</v>
      </c>
      <c r="E1597">
        <f t="shared" si="75"/>
        <v>1</v>
      </c>
      <c r="F1597">
        <f t="shared" si="76"/>
        <v>1</v>
      </c>
      <c r="G1597">
        <f t="shared" si="77"/>
        <v>2</v>
      </c>
    </row>
    <row r="1598" spans="1:7" x14ac:dyDescent="0.2">
      <c r="A1598" s="8" t="s">
        <v>1460</v>
      </c>
      <c r="B1598" s="1">
        <v>41332</v>
      </c>
      <c r="C1598">
        <v>1</v>
      </c>
      <c r="D1598" s="10">
        <v>24.97</v>
      </c>
      <c r="E1598">
        <f t="shared" si="75"/>
        <v>1</v>
      </c>
      <c r="F1598">
        <f t="shared" si="76"/>
        <v>1</v>
      </c>
      <c r="G1598">
        <f t="shared" si="77"/>
        <v>1</v>
      </c>
    </row>
    <row r="1599" spans="1:7" x14ac:dyDescent="0.2">
      <c r="A1599" s="8" t="s">
        <v>1461</v>
      </c>
      <c r="B1599" s="1">
        <v>41332</v>
      </c>
      <c r="C1599">
        <v>1</v>
      </c>
      <c r="D1599" s="10">
        <v>35.129999999999995</v>
      </c>
      <c r="E1599">
        <f t="shared" si="75"/>
        <v>1</v>
      </c>
      <c r="F1599">
        <f t="shared" si="76"/>
        <v>1</v>
      </c>
      <c r="G1599">
        <f t="shared" si="77"/>
        <v>2</v>
      </c>
    </row>
    <row r="1600" spans="1:7" x14ac:dyDescent="0.2">
      <c r="A1600" s="8" t="s">
        <v>776</v>
      </c>
      <c r="B1600" s="1">
        <v>41482</v>
      </c>
      <c r="C1600">
        <v>3</v>
      </c>
      <c r="D1600" s="10">
        <v>92.686666666666667</v>
      </c>
      <c r="E1600">
        <f t="shared" si="75"/>
        <v>3</v>
      </c>
      <c r="F1600">
        <f t="shared" si="76"/>
        <v>2</v>
      </c>
      <c r="G1600">
        <f t="shared" si="77"/>
        <v>4</v>
      </c>
    </row>
    <row r="1601" spans="1:7" x14ac:dyDescent="0.2">
      <c r="A1601" s="8" t="s">
        <v>1462</v>
      </c>
      <c r="B1601" s="1">
        <v>41332</v>
      </c>
      <c r="C1601">
        <v>1</v>
      </c>
      <c r="D1601" s="10">
        <v>21.77</v>
      </c>
      <c r="E1601">
        <f t="shared" si="75"/>
        <v>1</v>
      </c>
      <c r="F1601">
        <f t="shared" si="76"/>
        <v>1</v>
      </c>
      <c r="G1601">
        <f t="shared" si="77"/>
        <v>1</v>
      </c>
    </row>
    <row r="1602" spans="1:7" x14ac:dyDescent="0.2">
      <c r="A1602" s="8" t="s">
        <v>40</v>
      </c>
      <c r="B1602" s="1">
        <v>41811</v>
      </c>
      <c r="C1602">
        <v>3</v>
      </c>
      <c r="D1602" s="10">
        <v>30.133333333333336</v>
      </c>
      <c r="E1602">
        <f t="shared" si="75"/>
        <v>5</v>
      </c>
      <c r="F1602">
        <f t="shared" si="76"/>
        <v>2</v>
      </c>
      <c r="G1602">
        <f t="shared" si="77"/>
        <v>2</v>
      </c>
    </row>
    <row r="1603" spans="1:7" x14ac:dyDescent="0.2">
      <c r="A1603" s="8" t="s">
        <v>295</v>
      </c>
      <c r="B1603" s="1">
        <v>41733</v>
      </c>
      <c r="C1603">
        <v>5</v>
      </c>
      <c r="D1603" s="10">
        <v>27.360000000000007</v>
      </c>
      <c r="E1603">
        <f t="shared" si="75"/>
        <v>5</v>
      </c>
      <c r="F1603">
        <f t="shared" si="76"/>
        <v>2</v>
      </c>
      <c r="G1603">
        <f t="shared" si="77"/>
        <v>2</v>
      </c>
    </row>
    <row r="1604" spans="1:7" x14ac:dyDescent="0.2">
      <c r="A1604" s="8" t="s">
        <v>865</v>
      </c>
      <c r="B1604" s="1">
        <v>41436</v>
      </c>
      <c r="C1604">
        <v>2</v>
      </c>
      <c r="D1604" s="10">
        <v>23.77</v>
      </c>
      <c r="E1604">
        <f t="shared" si="75"/>
        <v>2</v>
      </c>
      <c r="F1604">
        <f t="shared" si="76"/>
        <v>1</v>
      </c>
      <c r="G1604">
        <f t="shared" si="77"/>
        <v>1</v>
      </c>
    </row>
    <row r="1605" spans="1:7" x14ac:dyDescent="0.2">
      <c r="A1605" s="8" t="s">
        <v>1428</v>
      </c>
      <c r="B1605" s="1">
        <v>41333</v>
      </c>
      <c r="C1605">
        <v>1</v>
      </c>
      <c r="D1605" s="10">
        <v>39.519999999999996</v>
      </c>
      <c r="E1605">
        <f t="shared" ref="E1605:E1668" si="78">VLOOKUP(B1605,$K$5:$L$9,2)</f>
        <v>1</v>
      </c>
      <c r="F1605">
        <f t="shared" ref="F1605:F1668" si="79">VLOOKUP(C1605,$N$5:$O$9,2)</f>
        <v>1</v>
      </c>
      <c r="G1605">
        <f t="shared" ref="G1605:G1668" si="80">VLOOKUP(D1605,$Q$5:$R$9,2)</f>
        <v>2</v>
      </c>
    </row>
    <row r="1606" spans="1:7" x14ac:dyDescent="0.2">
      <c r="A1606" s="8" t="s">
        <v>812</v>
      </c>
      <c r="B1606" s="1">
        <v>41456</v>
      </c>
      <c r="C1606">
        <v>4</v>
      </c>
      <c r="D1606" s="10">
        <v>32.225000000000001</v>
      </c>
      <c r="E1606">
        <f t="shared" si="78"/>
        <v>3</v>
      </c>
      <c r="F1606">
        <f t="shared" si="79"/>
        <v>2</v>
      </c>
      <c r="G1606">
        <f t="shared" si="80"/>
        <v>2</v>
      </c>
    </row>
    <row r="1607" spans="1:7" x14ac:dyDescent="0.2">
      <c r="A1607" s="8" t="s">
        <v>952</v>
      </c>
      <c r="B1607" s="1">
        <v>41375</v>
      </c>
      <c r="C1607">
        <v>3</v>
      </c>
      <c r="D1607" s="10">
        <v>25.433333333333334</v>
      </c>
      <c r="E1607">
        <f t="shared" si="78"/>
        <v>2</v>
      </c>
      <c r="F1607">
        <f t="shared" si="79"/>
        <v>2</v>
      </c>
      <c r="G1607">
        <f t="shared" si="80"/>
        <v>2</v>
      </c>
    </row>
    <row r="1608" spans="1:7" x14ac:dyDescent="0.2">
      <c r="A1608" s="8" t="s">
        <v>1429</v>
      </c>
      <c r="B1608" s="1">
        <v>41333</v>
      </c>
      <c r="C1608">
        <v>1</v>
      </c>
      <c r="D1608" s="10">
        <v>61.68</v>
      </c>
      <c r="E1608">
        <f t="shared" si="78"/>
        <v>1</v>
      </c>
      <c r="F1608">
        <f t="shared" si="79"/>
        <v>1</v>
      </c>
      <c r="G1608">
        <f t="shared" si="80"/>
        <v>3</v>
      </c>
    </row>
    <row r="1609" spans="1:7" x14ac:dyDescent="0.2">
      <c r="A1609" s="8" t="s">
        <v>716</v>
      </c>
      <c r="B1609" s="1">
        <v>41527</v>
      </c>
      <c r="C1609">
        <v>3</v>
      </c>
      <c r="D1609" s="10">
        <v>157.40333333333334</v>
      </c>
      <c r="E1609">
        <f t="shared" si="78"/>
        <v>3</v>
      </c>
      <c r="F1609">
        <f t="shared" si="79"/>
        <v>2</v>
      </c>
      <c r="G1609">
        <f t="shared" si="80"/>
        <v>5</v>
      </c>
    </row>
    <row r="1610" spans="1:7" x14ac:dyDescent="0.2">
      <c r="A1610" s="8" t="s">
        <v>234</v>
      </c>
      <c r="B1610" s="1">
        <v>41759</v>
      </c>
      <c r="C1610">
        <v>9</v>
      </c>
      <c r="D1610" s="10">
        <v>58.284444444444439</v>
      </c>
      <c r="E1610">
        <f t="shared" si="78"/>
        <v>5</v>
      </c>
      <c r="F1610">
        <f t="shared" si="79"/>
        <v>4</v>
      </c>
      <c r="G1610">
        <f t="shared" si="80"/>
        <v>3</v>
      </c>
    </row>
    <row r="1611" spans="1:7" x14ac:dyDescent="0.2">
      <c r="A1611" s="8" t="s">
        <v>1430</v>
      </c>
      <c r="B1611" s="1">
        <v>41333</v>
      </c>
      <c r="C1611">
        <v>1</v>
      </c>
      <c r="D1611" s="10">
        <v>111.34</v>
      </c>
      <c r="E1611">
        <f t="shared" si="78"/>
        <v>1</v>
      </c>
      <c r="F1611">
        <f t="shared" si="79"/>
        <v>1</v>
      </c>
      <c r="G1611">
        <f t="shared" si="80"/>
        <v>5</v>
      </c>
    </row>
    <row r="1612" spans="1:7" x14ac:dyDescent="0.2">
      <c r="A1612" s="8" t="s">
        <v>455</v>
      </c>
      <c r="B1612" s="1">
        <v>41678</v>
      </c>
      <c r="C1612">
        <v>3</v>
      </c>
      <c r="D1612" s="10">
        <v>31.943333333333339</v>
      </c>
      <c r="E1612">
        <f t="shared" si="78"/>
        <v>5</v>
      </c>
      <c r="F1612">
        <f t="shared" si="79"/>
        <v>2</v>
      </c>
      <c r="G1612">
        <f t="shared" si="80"/>
        <v>2</v>
      </c>
    </row>
    <row r="1613" spans="1:7" x14ac:dyDescent="0.2">
      <c r="A1613" s="8" t="s">
        <v>1431</v>
      </c>
      <c r="B1613" s="1">
        <v>41333</v>
      </c>
      <c r="C1613">
        <v>1</v>
      </c>
      <c r="D1613" s="10">
        <v>91.31</v>
      </c>
      <c r="E1613">
        <f t="shared" si="78"/>
        <v>1</v>
      </c>
      <c r="F1613">
        <f t="shared" si="79"/>
        <v>1</v>
      </c>
      <c r="G1613">
        <f t="shared" si="80"/>
        <v>4</v>
      </c>
    </row>
    <row r="1614" spans="1:7" x14ac:dyDescent="0.2">
      <c r="A1614" s="8" t="s">
        <v>1432</v>
      </c>
      <c r="B1614" s="1">
        <v>41333</v>
      </c>
      <c r="C1614">
        <v>1</v>
      </c>
      <c r="D1614" s="10">
        <v>30.96</v>
      </c>
      <c r="E1614">
        <f t="shared" si="78"/>
        <v>1</v>
      </c>
      <c r="F1614">
        <f t="shared" si="79"/>
        <v>1</v>
      </c>
      <c r="G1614">
        <f t="shared" si="80"/>
        <v>2</v>
      </c>
    </row>
    <row r="1615" spans="1:7" x14ac:dyDescent="0.2">
      <c r="A1615" s="8" t="s">
        <v>1216</v>
      </c>
      <c r="B1615" s="1">
        <v>41345</v>
      </c>
      <c r="C1615">
        <v>2</v>
      </c>
      <c r="D1615" s="10">
        <v>22.27</v>
      </c>
      <c r="E1615">
        <f t="shared" si="78"/>
        <v>1</v>
      </c>
      <c r="F1615">
        <f t="shared" si="79"/>
        <v>1</v>
      </c>
      <c r="G1615">
        <f t="shared" si="80"/>
        <v>1</v>
      </c>
    </row>
    <row r="1616" spans="1:7" x14ac:dyDescent="0.2">
      <c r="A1616" s="8" t="s">
        <v>106</v>
      </c>
      <c r="B1616" s="1">
        <v>41799</v>
      </c>
      <c r="C1616">
        <v>3</v>
      </c>
      <c r="D1616" s="10">
        <v>41.096666666666664</v>
      </c>
      <c r="E1616">
        <f t="shared" si="78"/>
        <v>5</v>
      </c>
      <c r="F1616">
        <f t="shared" si="79"/>
        <v>2</v>
      </c>
      <c r="G1616">
        <f t="shared" si="80"/>
        <v>2</v>
      </c>
    </row>
    <row r="1617" spans="1:7" x14ac:dyDescent="0.2">
      <c r="A1617" s="8" t="s">
        <v>1433</v>
      </c>
      <c r="B1617" s="1">
        <v>41333</v>
      </c>
      <c r="C1617">
        <v>1</v>
      </c>
      <c r="D1617" s="10">
        <v>48.51</v>
      </c>
      <c r="E1617">
        <f t="shared" si="78"/>
        <v>1</v>
      </c>
      <c r="F1617">
        <f t="shared" si="79"/>
        <v>1</v>
      </c>
      <c r="G1617">
        <f t="shared" si="80"/>
        <v>2</v>
      </c>
    </row>
    <row r="1618" spans="1:7" x14ac:dyDescent="0.2">
      <c r="A1618" s="8" t="s">
        <v>193</v>
      </c>
      <c r="B1618" s="1">
        <v>41771</v>
      </c>
      <c r="C1618">
        <v>6</v>
      </c>
      <c r="D1618" s="10">
        <v>43.615000000000002</v>
      </c>
      <c r="E1618">
        <f t="shared" si="78"/>
        <v>5</v>
      </c>
      <c r="F1618">
        <f t="shared" si="79"/>
        <v>3</v>
      </c>
      <c r="G1618">
        <f t="shared" si="80"/>
        <v>2</v>
      </c>
    </row>
    <row r="1619" spans="1:7" x14ac:dyDescent="0.2">
      <c r="A1619" s="8" t="s">
        <v>1434</v>
      </c>
      <c r="B1619" s="1">
        <v>41333</v>
      </c>
      <c r="C1619">
        <v>1</v>
      </c>
      <c r="D1619" s="10">
        <v>60.7</v>
      </c>
      <c r="E1619">
        <f t="shared" si="78"/>
        <v>1</v>
      </c>
      <c r="F1619">
        <f t="shared" si="79"/>
        <v>1</v>
      </c>
      <c r="G1619">
        <f t="shared" si="80"/>
        <v>3</v>
      </c>
    </row>
    <row r="1620" spans="1:7" x14ac:dyDescent="0.2">
      <c r="A1620" s="8" t="s">
        <v>1435</v>
      </c>
      <c r="B1620" s="1">
        <v>41333</v>
      </c>
      <c r="C1620">
        <v>1</v>
      </c>
      <c r="D1620" s="10">
        <v>46.78</v>
      </c>
      <c r="E1620">
        <f t="shared" si="78"/>
        <v>1</v>
      </c>
      <c r="F1620">
        <f t="shared" si="79"/>
        <v>1</v>
      </c>
      <c r="G1620">
        <f t="shared" si="80"/>
        <v>2</v>
      </c>
    </row>
    <row r="1621" spans="1:7" x14ac:dyDescent="0.2">
      <c r="A1621" s="8" t="s">
        <v>521</v>
      </c>
      <c r="B1621" s="1">
        <v>41632</v>
      </c>
      <c r="C1621">
        <v>3</v>
      </c>
      <c r="D1621" s="10">
        <v>42.533333333333331</v>
      </c>
      <c r="E1621">
        <f t="shared" si="78"/>
        <v>4</v>
      </c>
      <c r="F1621">
        <f t="shared" si="79"/>
        <v>2</v>
      </c>
      <c r="G1621">
        <f t="shared" si="80"/>
        <v>2</v>
      </c>
    </row>
    <row r="1622" spans="1:7" x14ac:dyDescent="0.2">
      <c r="A1622" s="8" t="s">
        <v>1436</v>
      </c>
      <c r="B1622" s="1">
        <v>41333</v>
      </c>
      <c r="C1622">
        <v>1</v>
      </c>
      <c r="D1622" s="10">
        <v>63.27</v>
      </c>
      <c r="E1622">
        <f t="shared" si="78"/>
        <v>1</v>
      </c>
      <c r="F1622">
        <f t="shared" si="79"/>
        <v>1</v>
      </c>
      <c r="G1622">
        <f t="shared" si="80"/>
        <v>3</v>
      </c>
    </row>
    <row r="1623" spans="1:7" x14ac:dyDescent="0.2">
      <c r="A1623" s="8" t="s">
        <v>137</v>
      </c>
      <c r="B1623" s="1">
        <v>41791</v>
      </c>
      <c r="C1623">
        <v>16</v>
      </c>
      <c r="D1623" s="10">
        <v>45.251874999999998</v>
      </c>
      <c r="E1623">
        <f t="shared" si="78"/>
        <v>5</v>
      </c>
      <c r="F1623">
        <f t="shared" si="79"/>
        <v>5</v>
      </c>
      <c r="G1623">
        <f t="shared" si="80"/>
        <v>2</v>
      </c>
    </row>
    <row r="1624" spans="1:7" x14ac:dyDescent="0.2">
      <c r="A1624" s="8" t="s">
        <v>711</v>
      </c>
      <c r="B1624" s="1">
        <v>41530</v>
      </c>
      <c r="C1624">
        <v>2</v>
      </c>
      <c r="D1624" s="10">
        <v>48.405000000000001</v>
      </c>
      <c r="E1624">
        <f t="shared" si="78"/>
        <v>3</v>
      </c>
      <c r="F1624">
        <f t="shared" si="79"/>
        <v>1</v>
      </c>
      <c r="G1624">
        <f t="shared" si="80"/>
        <v>2</v>
      </c>
    </row>
    <row r="1625" spans="1:7" x14ac:dyDescent="0.2">
      <c r="A1625" s="8" t="s">
        <v>638</v>
      </c>
      <c r="B1625" s="1">
        <v>41583</v>
      </c>
      <c r="C1625">
        <v>4</v>
      </c>
      <c r="D1625" s="10">
        <v>42.712499999999999</v>
      </c>
      <c r="E1625">
        <f t="shared" si="78"/>
        <v>4</v>
      </c>
      <c r="F1625">
        <f t="shared" si="79"/>
        <v>2</v>
      </c>
      <c r="G1625">
        <f t="shared" si="80"/>
        <v>2</v>
      </c>
    </row>
    <row r="1626" spans="1:7" x14ac:dyDescent="0.2">
      <c r="A1626" s="8" t="s">
        <v>958</v>
      </c>
      <c r="B1626" s="1">
        <v>41373</v>
      </c>
      <c r="C1626">
        <v>2</v>
      </c>
      <c r="D1626" s="10">
        <v>20.240000000000002</v>
      </c>
      <c r="E1626">
        <f t="shared" si="78"/>
        <v>2</v>
      </c>
      <c r="F1626">
        <f t="shared" si="79"/>
        <v>1</v>
      </c>
      <c r="G1626">
        <f t="shared" si="80"/>
        <v>1</v>
      </c>
    </row>
    <row r="1627" spans="1:7" x14ac:dyDescent="0.2">
      <c r="A1627" s="8" t="s">
        <v>1437</v>
      </c>
      <c r="B1627" s="1">
        <v>41333</v>
      </c>
      <c r="C1627">
        <v>1</v>
      </c>
      <c r="D1627" s="10">
        <v>22.77</v>
      </c>
      <c r="E1627">
        <f t="shared" si="78"/>
        <v>1</v>
      </c>
      <c r="F1627">
        <f t="shared" si="79"/>
        <v>1</v>
      </c>
      <c r="G1627">
        <f t="shared" si="80"/>
        <v>1</v>
      </c>
    </row>
    <row r="1628" spans="1:7" x14ac:dyDescent="0.2">
      <c r="A1628" s="8" t="s">
        <v>88</v>
      </c>
      <c r="B1628" s="1">
        <v>41801</v>
      </c>
      <c r="C1628">
        <v>14</v>
      </c>
      <c r="D1628" s="10">
        <v>36.963571428571427</v>
      </c>
      <c r="E1628">
        <f t="shared" si="78"/>
        <v>5</v>
      </c>
      <c r="F1628">
        <f t="shared" si="79"/>
        <v>5</v>
      </c>
      <c r="G1628">
        <f t="shared" si="80"/>
        <v>2</v>
      </c>
    </row>
    <row r="1629" spans="1:7" x14ac:dyDescent="0.2">
      <c r="A1629" s="8" t="s">
        <v>1438</v>
      </c>
      <c r="B1629" s="1">
        <v>41333</v>
      </c>
      <c r="C1629">
        <v>1</v>
      </c>
      <c r="D1629" s="10">
        <v>34.739999999999995</v>
      </c>
      <c r="E1629">
        <f t="shared" si="78"/>
        <v>1</v>
      </c>
      <c r="F1629">
        <f t="shared" si="79"/>
        <v>1</v>
      </c>
      <c r="G1629">
        <f t="shared" si="80"/>
        <v>2</v>
      </c>
    </row>
    <row r="1630" spans="1:7" x14ac:dyDescent="0.2">
      <c r="A1630" s="8" t="s">
        <v>1439</v>
      </c>
      <c r="B1630" s="1">
        <v>41333</v>
      </c>
      <c r="C1630">
        <v>1</v>
      </c>
      <c r="D1630" s="10">
        <v>66.650000000000006</v>
      </c>
      <c r="E1630">
        <f t="shared" si="78"/>
        <v>1</v>
      </c>
      <c r="F1630">
        <f t="shared" si="79"/>
        <v>1</v>
      </c>
      <c r="G1630">
        <f t="shared" si="80"/>
        <v>3</v>
      </c>
    </row>
    <row r="1631" spans="1:7" x14ac:dyDescent="0.2">
      <c r="A1631" s="8" t="s">
        <v>1440</v>
      </c>
      <c r="B1631" s="1">
        <v>41333</v>
      </c>
      <c r="C1631">
        <v>1</v>
      </c>
      <c r="D1631" s="10">
        <v>18.98</v>
      </c>
      <c r="E1631">
        <f t="shared" si="78"/>
        <v>1</v>
      </c>
      <c r="F1631">
        <f t="shared" si="79"/>
        <v>1</v>
      </c>
      <c r="G1631">
        <f t="shared" si="80"/>
        <v>1</v>
      </c>
    </row>
    <row r="1632" spans="1:7" x14ac:dyDescent="0.2">
      <c r="A1632" s="8" t="s">
        <v>1441</v>
      </c>
      <c r="B1632" s="1">
        <v>41333</v>
      </c>
      <c r="C1632">
        <v>1</v>
      </c>
      <c r="D1632" s="10">
        <v>24.97</v>
      </c>
      <c r="E1632">
        <f t="shared" si="78"/>
        <v>1</v>
      </c>
      <c r="F1632">
        <f t="shared" si="79"/>
        <v>1</v>
      </c>
      <c r="G1632">
        <f t="shared" si="80"/>
        <v>1</v>
      </c>
    </row>
    <row r="1633" spans="1:7" x14ac:dyDescent="0.2">
      <c r="A1633" s="8" t="s">
        <v>1442</v>
      </c>
      <c r="B1633" s="1">
        <v>41333</v>
      </c>
      <c r="C1633">
        <v>1</v>
      </c>
      <c r="D1633" s="10">
        <v>21.77</v>
      </c>
      <c r="E1633">
        <f t="shared" si="78"/>
        <v>1</v>
      </c>
      <c r="F1633">
        <f t="shared" si="79"/>
        <v>1</v>
      </c>
      <c r="G1633">
        <f t="shared" si="80"/>
        <v>1</v>
      </c>
    </row>
    <row r="1634" spans="1:7" x14ac:dyDescent="0.2">
      <c r="A1634" s="8" t="s">
        <v>651</v>
      </c>
      <c r="B1634" s="1">
        <v>41573</v>
      </c>
      <c r="C1634">
        <v>6</v>
      </c>
      <c r="D1634" s="10">
        <v>44.678333333333335</v>
      </c>
      <c r="E1634">
        <f t="shared" si="78"/>
        <v>3</v>
      </c>
      <c r="F1634">
        <f t="shared" si="79"/>
        <v>3</v>
      </c>
      <c r="G1634">
        <f t="shared" si="80"/>
        <v>2</v>
      </c>
    </row>
    <row r="1635" spans="1:7" x14ac:dyDescent="0.2">
      <c r="A1635" s="8" t="s">
        <v>321</v>
      </c>
      <c r="B1635" s="1">
        <v>41724</v>
      </c>
      <c r="C1635">
        <v>7</v>
      </c>
      <c r="D1635" s="10">
        <v>66.500000000000014</v>
      </c>
      <c r="E1635">
        <f t="shared" si="78"/>
        <v>5</v>
      </c>
      <c r="F1635">
        <f t="shared" si="79"/>
        <v>3</v>
      </c>
      <c r="G1635">
        <f t="shared" si="80"/>
        <v>3</v>
      </c>
    </row>
    <row r="1636" spans="1:7" x14ac:dyDescent="0.2">
      <c r="A1636" s="8" t="s">
        <v>1408</v>
      </c>
      <c r="B1636" s="1">
        <v>41334</v>
      </c>
      <c r="C1636">
        <v>1</v>
      </c>
      <c r="D1636" s="10">
        <v>29.36</v>
      </c>
      <c r="E1636">
        <f t="shared" si="78"/>
        <v>1</v>
      </c>
      <c r="F1636">
        <f t="shared" si="79"/>
        <v>1</v>
      </c>
      <c r="G1636">
        <f t="shared" si="80"/>
        <v>2</v>
      </c>
    </row>
    <row r="1637" spans="1:7" x14ac:dyDescent="0.2">
      <c r="A1637" s="8" t="s">
        <v>1409</v>
      </c>
      <c r="B1637" s="1">
        <v>41334</v>
      </c>
      <c r="C1637">
        <v>1</v>
      </c>
      <c r="D1637" s="10">
        <v>48.31</v>
      </c>
      <c r="E1637">
        <f t="shared" si="78"/>
        <v>1</v>
      </c>
      <c r="F1637">
        <f t="shared" si="79"/>
        <v>1</v>
      </c>
      <c r="G1637">
        <f t="shared" si="80"/>
        <v>2</v>
      </c>
    </row>
    <row r="1638" spans="1:7" x14ac:dyDescent="0.2">
      <c r="A1638" s="8" t="s">
        <v>1410</v>
      </c>
      <c r="B1638" s="1">
        <v>41334</v>
      </c>
      <c r="C1638">
        <v>1</v>
      </c>
      <c r="D1638" s="10">
        <v>94.2</v>
      </c>
      <c r="E1638">
        <f t="shared" si="78"/>
        <v>1</v>
      </c>
      <c r="F1638">
        <f t="shared" si="79"/>
        <v>1</v>
      </c>
      <c r="G1638">
        <f t="shared" si="80"/>
        <v>4</v>
      </c>
    </row>
    <row r="1639" spans="1:7" x14ac:dyDescent="0.2">
      <c r="A1639" s="8" t="s">
        <v>818</v>
      </c>
      <c r="B1639" s="1">
        <v>41455</v>
      </c>
      <c r="C1639">
        <v>2</v>
      </c>
      <c r="D1639" s="10">
        <v>34.314999999999998</v>
      </c>
      <c r="E1639">
        <f t="shared" si="78"/>
        <v>2</v>
      </c>
      <c r="F1639">
        <f t="shared" si="79"/>
        <v>1</v>
      </c>
      <c r="G1639">
        <f t="shared" si="80"/>
        <v>2</v>
      </c>
    </row>
    <row r="1640" spans="1:7" x14ac:dyDescent="0.2">
      <c r="A1640" s="8" t="s">
        <v>216</v>
      </c>
      <c r="B1640" s="1">
        <v>41765</v>
      </c>
      <c r="C1640">
        <v>2</v>
      </c>
      <c r="D1640" s="10">
        <v>27.395000000000003</v>
      </c>
      <c r="E1640">
        <f t="shared" si="78"/>
        <v>5</v>
      </c>
      <c r="F1640">
        <f t="shared" si="79"/>
        <v>1</v>
      </c>
      <c r="G1640">
        <f t="shared" si="80"/>
        <v>2</v>
      </c>
    </row>
    <row r="1641" spans="1:7" x14ac:dyDescent="0.2">
      <c r="A1641" s="8" t="s">
        <v>1011</v>
      </c>
      <c r="B1641" s="1">
        <v>41357</v>
      </c>
      <c r="C1641">
        <v>2</v>
      </c>
      <c r="D1641" s="10">
        <v>48.625</v>
      </c>
      <c r="E1641">
        <f t="shared" si="78"/>
        <v>1</v>
      </c>
      <c r="F1641">
        <f t="shared" si="79"/>
        <v>1</v>
      </c>
      <c r="G1641">
        <f t="shared" si="80"/>
        <v>2</v>
      </c>
    </row>
    <row r="1642" spans="1:7" x14ac:dyDescent="0.2">
      <c r="A1642" s="8" t="s">
        <v>434</v>
      </c>
      <c r="B1642" s="1">
        <v>41688</v>
      </c>
      <c r="C1642">
        <v>2</v>
      </c>
      <c r="D1642" s="10">
        <v>45.25</v>
      </c>
      <c r="E1642">
        <f t="shared" si="78"/>
        <v>5</v>
      </c>
      <c r="F1642">
        <f t="shared" si="79"/>
        <v>1</v>
      </c>
      <c r="G1642">
        <f t="shared" si="80"/>
        <v>2</v>
      </c>
    </row>
    <row r="1643" spans="1:7" x14ac:dyDescent="0.2">
      <c r="A1643" s="8" t="s">
        <v>472</v>
      </c>
      <c r="B1643" s="1">
        <v>41670</v>
      </c>
      <c r="C1643">
        <v>5</v>
      </c>
      <c r="D1643" s="10">
        <v>40.83</v>
      </c>
      <c r="E1643">
        <f t="shared" si="78"/>
        <v>4</v>
      </c>
      <c r="F1643">
        <f t="shared" si="79"/>
        <v>2</v>
      </c>
      <c r="G1643">
        <f t="shared" si="80"/>
        <v>2</v>
      </c>
    </row>
    <row r="1644" spans="1:7" x14ac:dyDescent="0.2">
      <c r="A1644" s="8" t="s">
        <v>1411</v>
      </c>
      <c r="B1644" s="1">
        <v>41334</v>
      </c>
      <c r="C1644">
        <v>1</v>
      </c>
      <c r="D1644" s="10">
        <v>44.27</v>
      </c>
      <c r="E1644">
        <f t="shared" si="78"/>
        <v>1</v>
      </c>
      <c r="F1644">
        <f t="shared" si="79"/>
        <v>1</v>
      </c>
      <c r="G1644">
        <f t="shared" si="80"/>
        <v>2</v>
      </c>
    </row>
    <row r="1645" spans="1:7" x14ac:dyDescent="0.2">
      <c r="A1645" s="8" t="s">
        <v>1412</v>
      </c>
      <c r="B1645" s="1">
        <v>41334</v>
      </c>
      <c r="C1645">
        <v>1</v>
      </c>
      <c r="D1645" s="10">
        <v>36.54</v>
      </c>
      <c r="E1645">
        <f t="shared" si="78"/>
        <v>1</v>
      </c>
      <c r="F1645">
        <f t="shared" si="79"/>
        <v>1</v>
      </c>
      <c r="G1645">
        <f t="shared" si="80"/>
        <v>2</v>
      </c>
    </row>
    <row r="1646" spans="1:7" x14ac:dyDescent="0.2">
      <c r="A1646" s="8" t="s">
        <v>1413</v>
      </c>
      <c r="B1646" s="1">
        <v>41334</v>
      </c>
      <c r="C1646">
        <v>1</v>
      </c>
      <c r="D1646" s="10">
        <v>23.490000000000002</v>
      </c>
      <c r="E1646">
        <f t="shared" si="78"/>
        <v>1</v>
      </c>
      <c r="F1646">
        <f t="shared" si="79"/>
        <v>1</v>
      </c>
      <c r="G1646">
        <f t="shared" si="80"/>
        <v>1</v>
      </c>
    </row>
    <row r="1647" spans="1:7" x14ac:dyDescent="0.2">
      <c r="A1647" s="8" t="s">
        <v>743</v>
      </c>
      <c r="B1647" s="1">
        <v>41505</v>
      </c>
      <c r="C1647">
        <v>3</v>
      </c>
      <c r="D1647" s="10">
        <v>22.299999999999997</v>
      </c>
      <c r="E1647">
        <f t="shared" si="78"/>
        <v>3</v>
      </c>
      <c r="F1647">
        <f t="shared" si="79"/>
        <v>2</v>
      </c>
      <c r="G1647">
        <f t="shared" si="80"/>
        <v>1</v>
      </c>
    </row>
    <row r="1648" spans="1:7" x14ac:dyDescent="0.2">
      <c r="A1648" s="8" t="s">
        <v>608</v>
      </c>
      <c r="B1648" s="1">
        <v>41595</v>
      </c>
      <c r="C1648">
        <v>7</v>
      </c>
      <c r="D1648" s="10">
        <v>32.541428571428568</v>
      </c>
      <c r="E1648">
        <f t="shared" si="78"/>
        <v>4</v>
      </c>
      <c r="F1648">
        <f t="shared" si="79"/>
        <v>3</v>
      </c>
      <c r="G1648">
        <f t="shared" si="80"/>
        <v>2</v>
      </c>
    </row>
    <row r="1649" spans="1:7" x14ac:dyDescent="0.2">
      <c r="A1649" s="8" t="s">
        <v>1414</v>
      </c>
      <c r="B1649" s="1">
        <v>41334</v>
      </c>
      <c r="C1649">
        <v>1</v>
      </c>
      <c r="D1649" s="10">
        <v>31.97</v>
      </c>
      <c r="E1649">
        <f t="shared" si="78"/>
        <v>1</v>
      </c>
      <c r="F1649">
        <f t="shared" si="79"/>
        <v>1</v>
      </c>
      <c r="G1649">
        <f t="shared" si="80"/>
        <v>2</v>
      </c>
    </row>
    <row r="1650" spans="1:7" x14ac:dyDescent="0.2">
      <c r="A1650" s="8" t="s">
        <v>1415</v>
      </c>
      <c r="B1650" s="1">
        <v>41334</v>
      </c>
      <c r="C1650">
        <v>1</v>
      </c>
      <c r="D1650" s="10">
        <v>26.759999999999998</v>
      </c>
      <c r="E1650">
        <f t="shared" si="78"/>
        <v>1</v>
      </c>
      <c r="F1650">
        <f t="shared" si="79"/>
        <v>1</v>
      </c>
      <c r="G1650">
        <f t="shared" si="80"/>
        <v>2</v>
      </c>
    </row>
    <row r="1651" spans="1:7" x14ac:dyDescent="0.2">
      <c r="A1651" s="8" t="s">
        <v>1416</v>
      </c>
      <c r="B1651" s="1">
        <v>41334</v>
      </c>
      <c r="C1651">
        <v>1</v>
      </c>
      <c r="D1651" s="10">
        <v>108.21</v>
      </c>
      <c r="E1651">
        <f t="shared" si="78"/>
        <v>1</v>
      </c>
      <c r="F1651">
        <f t="shared" si="79"/>
        <v>1</v>
      </c>
      <c r="G1651">
        <f t="shared" si="80"/>
        <v>5</v>
      </c>
    </row>
    <row r="1652" spans="1:7" x14ac:dyDescent="0.2">
      <c r="A1652" s="8" t="s">
        <v>1417</v>
      </c>
      <c r="B1652" s="1">
        <v>41334</v>
      </c>
      <c r="C1652">
        <v>1</v>
      </c>
      <c r="D1652" s="10">
        <v>26.36</v>
      </c>
      <c r="E1652">
        <f t="shared" si="78"/>
        <v>1</v>
      </c>
      <c r="F1652">
        <f t="shared" si="79"/>
        <v>1</v>
      </c>
      <c r="G1652">
        <f t="shared" si="80"/>
        <v>2</v>
      </c>
    </row>
    <row r="1653" spans="1:7" x14ac:dyDescent="0.2">
      <c r="A1653" s="8" t="s">
        <v>793</v>
      </c>
      <c r="B1653" s="1">
        <v>41471</v>
      </c>
      <c r="C1653">
        <v>3</v>
      </c>
      <c r="D1653" s="10">
        <v>51.596666666666671</v>
      </c>
      <c r="E1653">
        <f t="shared" si="78"/>
        <v>3</v>
      </c>
      <c r="F1653">
        <f t="shared" si="79"/>
        <v>2</v>
      </c>
      <c r="G1653">
        <f t="shared" si="80"/>
        <v>3</v>
      </c>
    </row>
    <row r="1654" spans="1:7" x14ac:dyDescent="0.2">
      <c r="A1654" s="8" t="s">
        <v>1418</v>
      </c>
      <c r="B1654" s="1">
        <v>41334</v>
      </c>
      <c r="C1654">
        <v>1</v>
      </c>
      <c r="D1654" s="10">
        <v>32.989999999999995</v>
      </c>
      <c r="E1654">
        <f t="shared" si="78"/>
        <v>1</v>
      </c>
      <c r="F1654">
        <f t="shared" si="79"/>
        <v>1</v>
      </c>
      <c r="G1654">
        <f t="shared" si="80"/>
        <v>2</v>
      </c>
    </row>
    <row r="1655" spans="1:7" x14ac:dyDescent="0.2">
      <c r="A1655" s="8" t="s">
        <v>1419</v>
      </c>
      <c r="B1655" s="1">
        <v>41334</v>
      </c>
      <c r="C1655">
        <v>1</v>
      </c>
      <c r="D1655" s="10">
        <v>46.34</v>
      </c>
      <c r="E1655">
        <f t="shared" si="78"/>
        <v>1</v>
      </c>
      <c r="F1655">
        <f t="shared" si="79"/>
        <v>1</v>
      </c>
      <c r="G1655">
        <f t="shared" si="80"/>
        <v>2</v>
      </c>
    </row>
    <row r="1656" spans="1:7" x14ac:dyDescent="0.2">
      <c r="A1656" s="8" t="s">
        <v>1420</v>
      </c>
      <c r="B1656" s="1">
        <v>41334</v>
      </c>
      <c r="C1656">
        <v>1</v>
      </c>
      <c r="D1656" s="10">
        <v>33.739999999999995</v>
      </c>
      <c r="E1656">
        <f t="shared" si="78"/>
        <v>1</v>
      </c>
      <c r="F1656">
        <f t="shared" si="79"/>
        <v>1</v>
      </c>
      <c r="G1656">
        <f t="shared" si="80"/>
        <v>2</v>
      </c>
    </row>
    <row r="1657" spans="1:7" x14ac:dyDescent="0.2">
      <c r="A1657" s="8" t="s">
        <v>329</v>
      </c>
      <c r="B1657" s="1">
        <v>41721</v>
      </c>
      <c r="C1657">
        <v>6</v>
      </c>
      <c r="D1657" s="10">
        <v>45.303333333333335</v>
      </c>
      <c r="E1657">
        <f t="shared" si="78"/>
        <v>5</v>
      </c>
      <c r="F1657">
        <f t="shared" si="79"/>
        <v>3</v>
      </c>
      <c r="G1657">
        <f t="shared" si="80"/>
        <v>2</v>
      </c>
    </row>
    <row r="1658" spans="1:7" x14ac:dyDescent="0.2">
      <c r="A1658" s="8" t="s">
        <v>1421</v>
      </c>
      <c r="B1658" s="1">
        <v>41334</v>
      </c>
      <c r="C1658">
        <v>1</v>
      </c>
      <c r="D1658" s="10">
        <v>23.490000000000002</v>
      </c>
      <c r="E1658">
        <f t="shared" si="78"/>
        <v>1</v>
      </c>
      <c r="F1658">
        <f t="shared" si="79"/>
        <v>1</v>
      </c>
      <c r="G1658">
        <f t="shared" si="80"/>
        <v>1</v>
      </c>
    </row>
    <row r="1659" spans="1:7" x14ac:dyDescent="0.2">
      <c r="A1659" s="8" t="s">
        <v>198</v>
      </c>
      <c r="B1659" s="1">
        <v>41770</v>
      </c>
      <c r="C1659">
        <v>4</v>
      </c>
      <c r="D1659" s="10">
        <v>34.56</v>
      </c>
      <c r="E1659">
        <f t="shared" si="78"/>
        <v>5</v>
      </c>
      <c r="F1659">
        <f t="shared" si="79"/>
        <v>2</v>
      </c>
      <c r="G1659">
        <f t="shared" si="80"/>
        <v>2</v>
      </c>
    </row>
    <row r="1660" spans="1:7" x14ac:dyDescent="0.2">
      <c r="A1660" s="8" t="s">
        <v>591</v>
      </c>
      <c r="B1660" s="1">
        <v>41603</v>
      </c>
      <c r="C1660">
        <v>3</v>
      </c>
      <c r="D1660" s="10">
        <v>34.226666666666667</v>
      </c>
      <c r="E1660">
        <f t="shared" si="78"/>
        <v>4</v>
      </c>
      <c r="F1660">
        <f t="shared" si="79"/>
        <v>2</v>
      </c>
      <c r="G1660">
        <f t="shared" si="80"/>
        <v>2</v>
      </c>
    </row>
    <row r="1661" spans="1:7" x14ac:dyDescent="0.2">
      <c r="A1661" s="8" t="s">
        <v>1393</v>
      </c>
      <c r="B1661" s="1">
        <v>41335</v>
      </c>
      <c r="C1661">
        <v>1</v>
      </c>
      <c r="D1661" s="10">
        <v>57.28</v>
      </c>
      <c r="E1661">
        <f t="shared" si="78"/>
        <v>1</v>
      </c>
      <c r="F1661">
        <f t="shared" si="79"/>
        <v>1</v>
      </c>
      <c r="G1661">
        <f t="shared" si="80"/>
        <v>3</v>
      </c>
    </row>
    <row r="1662" spans="1:7" x14ac:dyDescent="0.2">
      <c r="A1662" s="8" t="s">
        <v>1394</v>
      </c>
      <c r="B1662" s="1">
        <v>41335</v>
      </c>
      <c r="C1662">
        <v>1</v>
      </c>
      <c r="D1662" s="10">
        <v>74.69</v>
      </c>
      <c r="E1662">
        <f t="shared" si="78"/>
        <v>1</v>
      </c>
      <c r="F1662">
        <f t="shared" si="79"/>
        <v>1</v>
      </c>
      <c r="G1662">
        <f t="shared" si="80"/>
        <v>3</v>
      </c>
    </row>
    <row r="1663" spans="1:7" x14ac:dyDescent="0.2">
      <c r="A1663" s="8" t="s">
        <v>48</v>
      </c>
      <c r="B1663" s="1">
        <v>41809</v>
      </c>
      <c r="C1663">
        <v>7</v>
      </c>
      <c r="D1663" s="10">
        <v>39.311428571428571</v>
      </c>
      <c r="E1663">
        <f t="shared" si="78"/>
        <v>5</v>
      </c>
      <c r="F1663">
        <f t="shared" si="79"/>
        <v>3</v>
      </c>
      <c r="G1663">
        <f t="shared" si="80"/>
        <v>2</v>
      </c>
    </row>
    <row r="1664" spans="1:7" x14ac:dyDescent="0.2">
      <c r="A1664" s="8" t="s">
        <v>354</v>
      </c>
      <c r="B1664" s="1">
        <v>41714</v>
      </c>
      <c r="C1664">
        <v>6</v>
      </c>
      <c r="D1664" s="10">
        <v>43.428333333333342</v>
      </c>
      <c r="E1664">
        <f t="shared" si="78"/>
        <v>5</v>
      </c>
      <c r="F1664">
        <f t="shared" si="79"/>
        <v>3</v>
      </c>
      <c r="G1664">
        <f t="shared" si="80"/>
        <v>2</v>
      </c>
    </row>
    <row r="1665" spans="1:7" x14ac:dyDescent="0.2">
      <c r="A1665" s="8" t="s">
        <v>446</v>
      </c>
      <c r="B1665" s="1">
        <v>41682</v>
      </c>
      <c r="C1665">
        <v>2</v>
      </c>
      <c r="D1665" s="10">
        <v>191.57499999999999</v>
      </c>
      <c r="E1665">
        <f t="shared" si="78"/>
        <v>5</v>
      </c>
      <c r="F1665">
        <f t="shared" si="79"/>
        <v>1</v>
      </c>
      <c r="G1665">
        <f t="shared" si="80"/>
        <v>5</v>
      </c>
    </row>
    <row r="1666" spans="1:7" x14ac:dyDescent="0.2">
      <c r="A1666" s="8" t="s">
        <v>222</v>
      </c>
      <c r="B1666" s="1">
        <v>41764</v>
      </c>
      <c r="C1666">
        <v>10</v>
      </c>
      <c r="D1666" s="10">
        <v>61.648000000000003</v>
      </c>
      <c r="E1666">
        <f t="shared" si="78"/>
        <v>5</v>
      </c>
      <c r="F1666">
        <f t="shared" si="79"/>
        <v>4</v>
      </c>
      <c r="G1666">
        <f t="shared" si="80"/>
        <v>3</v>
      </c>
    </row>
    <row r="1667" spans="1:7" x14ac:dyDescent="0.2">
      <c r="A1667" s="8" t="s">
        <v>532</v>
      </c>
      <c r="B1667" s="1">
        <v>41627</v>
      </c>
      <c r="C1667">
        <v>2</v>
      </c>
      <c r="D1667" s="10">
        <v>25.18</v>
      </c>
      <c r="E1667">
        <f t="shared" si="78"/>
        <v>4</v>
      </c>
      <c r="F1667">
        <f t="shared" si="79"/>
        <v>1</v>
      </c>
      <c r="G1667">
        <f t="shared" si="80"/>
        <v>2</v>
      </c>
    </row>
    <row r="1668" spans="1:7" x14ac:dyDescent="0.2">
      <c r="A1668" s="8" t="s">
        <v>133</v>
      </c>
      <c r="B1668" s="1">
        <v>41792</v>
      </c>
      <c r="C1668">
        <v>3</v>
      </c>
      <c r="D1668" s="10">
        <v>51.513333333333343</v>
      </c>
      <c r="E1668">
        <f t="shared" si="78"/>
        <v>5</v>
      </c>
      <c r="F1668">
        <f t="shared" si="79"/>
        <v>2</v>
      </c>
      <c r="G1668">
        <f t="shared" si="80"/>
        <v>3</v>
      </c>
    </row>
    <row r="1669" spans="1:7" x14ac:dyDescent="0.2">
      <c r="A1669" s="8" t="s">
        <v>1395</v>
      </c>
      <c r="B1669" s="1">
        <v>41335</v>
      </c>
      <c r="C1669">
        <v>1</v>
      </c>
      <c r="D1669" s="10">
        <v>25.990000000000002</v>
      </c>
      <c r="E1669">
        <f t="shared" ref="E1669:E1732" si="81">VLOOKUP(B1669,$K$5:$L$9,2)</f>
        <v>1</v>
      </c>
      <c r="F1669">
        <f t="shared" ref="F1669:F1732" si="82">VLOOKUP(C1669,$N$5:$O$9,2)</f>
        <v>1</v>
      </c>
      <c r="G1669">
        <f t="shared" ref="G1669:G1732" si="83">VLOOKUP(D1669,$Q$5:$R$9,2)</f>
        <v>2</v>
      </c>
    </row>
    <row r="1670" spans="1:7" x14ac:dyDescent="0.2">
      <c r="A1670" s="8" t="s">
        <v>741</v>
      </c>
      <c r="B1670" s="1">
        <v>41507</v>
      </c>
      <c r="C1670">
        <v>2</v>
      </c>
      <c r="D1670" s="10">
        <v>32.554999999999993</v>
      </c>
      <c r="E1670">
        <f t="shared" si="81"/>
        <v>3</v>
      </c>
      <c r="F1670">
        <f t="shared" si="82"/>
        <v>1</v>
      </c>
      <c r="G1670">
        <f t="shared" si="83"/>
        <v>2</v>
      </c>
    </row>
    <row r="1671" spans="1:7" x14ac:dyDescent="0.2">
      <c r="A1671" s="8" t="s">
        <v>1396</v>
      </c>
      <c r="B1671" s="1">
        <v>41335</v>
      </c>
      <c r="C1671">
        <v>1</v>
      </c>
      <c r="D1671" s="10">
        <v>71.94</v>
      </c>
      <c r="E1671">
        <f t="shared" si="81"/>
        <v>1</v>
      </c>
      <c r="F1671">
        <f t="shared" si="82"/>
        <v>1</v>
      </c>
      <c r="G1671">
        <f t="shared" si="83"/>
        <v>3</v>
      </c>
    </row>
    <row r="1672" spans="1:7" x14ac:dyDescent="0.2">
      <c r="A1672" s="8" t="s">
        <v>1397</v>
      </c>
      <c r="B1672" s="1">
        <v>41335</v>
      </c>
      <c r="C1672">
        <v>1</v>
      </c>
      <c r="D1672" s="10">
        <v>25.369999999999997</v>
      </c>
      <c r="E1672">
        <f t="shared" si="81"/>
        <v>1</v>
      </c>
      <c r="F1672">
        <f t="shared" si="82"/>
        <v>1</v>
      </c>
      <c r="G1672">
        <f t="shared" si="83"/>
        <v>2</v>
      </c>
    </row>
    <row r="1673" spans="1:7" x14ac:dyDescent="0.2">
      <c r="A1673" s="8" t="s">
        <v>1398</v>
      </c>
      <c r="B1673" s="1">
        <v>41335</v>
      </c>
      <c r="C1673">
        <v>1</v>
      </c>
      <c r="D1673" s="10">
        <v>93.61</v>
      </c>
      <c r="E1673">
        <f t="shared" si="81"/>
        <v>1</v>
      </c>
      <c r="F1673">
        <f t="shared" si="82"/>
        <v>1</v>
      </c>
      <c r="G1673">
        <f t="shared" si="83"/>
        <v>4</v>
      </c>
    </row>
    <row r="1674" spans="1:7" x14ac:dyDescent="0.2">
      <c r="A1674" s="8" t="s">
        <v>70</v>
      </c>
      <c r="B1674" s="1">
        <v>41804</v>
      </c>
      <c r="C1674">
        <v>13</v>
      </c>
      <c r="D1674" s="10">
        <v>96.216923076923095</v>
      </c>
      <c r="E1674">
        <f t="shared" si="81"/>
        <v>5</v>
      </c>
      <c r="F1674">
        <f t="shared" si="82"/>
        <v>5</v>
      </c>
      <c r="G1674">
        <f t="shared" si="83"/>
        <v>4</v>
      </c>
    </row>
    <row r="1675" spans="1:7" x14ac:dyDescent="0.2">
      <c r="A1675" s="8" t="s">
        <v>921</v>
      </c>
      <c r="B1675" s="1">
        <v>41393</v>
      </c>
      <c r="C1675">
        <v>2</v>
      </c>
      <c r="D1675" s="10">
        <v>28.655000000000001</v>
      </c>
      <c r="E1675">
        <f t="shared" si="81"/>
        <v>2</v>
      </c>
      <c r="F1675">
        <f t="shared" si="82"/>
        <v>1</v>
      </c>
      <c r="G1675">
        <f t="shared" si="83"/>
        <v>2</v>
      </c>
    </row>
    <row r="1676" spans="1:7" x14ac:dyDescent="0.2">
      <c r="A1676" s="8" t="s">
        <v>535</v>
      </c>
      <c r="B1676" s="1">
        <v>41626</v>
      </c>
      <c r="C1676">
        <v>5</v>
      </c>
      <c r="D1676" s="10">
        <v>23.431999999999999</v>
      </c>
      <c r="E1676">
        <f t="shared" si="81"/>
        <v>4</v>
      </c>
      <c r="F1676">
        <f t="shared" si="82"/>
        <v>2</v>
      </c>
      <c r="G1676">
        <f t="shared" si="83"/>
        <v>1</v>
      </c>
    </row>
    <row r="1677" spans="1:7" x14ac:dyDescent="0.2">
      <c r="A1677" s="8" t="s">
        <v>1399</v>
      </c>
      <c r="B1677" s="1">
        <v>41335</v>
      </c>
      <c r="C1677">
        <v>1</v>
      </c>
      <c r="D1677" s="10">
        <v>33.96</v>
      </c>
      <c r="E1677">
        <f t="shared" si="81"/>
        <v>1</v>
      </c>
      <c r="F1677">
        <f t="shared" si="82"/>
        <v>1</v>
      </c>
      <c r="G1677">
        <f t="shared" si="83"/>
        <v>2</v>
      </c>
    </row>
    <row r="1678" spans="1:7" x14ac:dyDescent="0.2">
      <c r="A1678" s="8" t="s">
        <v>144</v>
      </c>
      <c r="B1678" s="1">
        <v>41790</v>
      </c>
      <c r="C1678">
        <v>5</v>
      </c>
      <c r="D1678" s="10">
        <v>35.800000000000004</v>
      </c>
      <c r="E1678">
        <f t="shared" si="81"/>
        <v>5</v>
      </c>
      <c r="F1678">
        <f t="shared" si="82"/>
        <v>2</v>
      </c>
      <c r="G1678">
        <f t="shared" si="83"/>
        <v>2</v>
      </c>
    </row>
    <row r="1679" spans="1:7" x14ac:dyDescent="0.2">
      <c r="A1679" s="8" t="s">
        <v>1164</v>
      </c>
      <c r="B1679" s="1">
        <v>41348</v>
      </c>
      <c r="C1679">
        <v>2</v>
      </c>
      <c r="D1679" s="10">
        <v>57.48</v>
      </c>
      <c r="E1679">
        <f t="shared" si="81"/>
        <v>1</v>
      </c>
      <c r="F1679">
        <f t="shared" si="82"/>
        <v>1</v>
      </c>
      <c r="G1679">
        <f t="shared" si="83"/>
        <v>3</v>
      </c>
    </row>
    <row r="1680" spans="1:7" x14ac:dyDescent="0.2">
      <c r="A1680" s="8" t="s">
        <v>1400</v>
      </c>
      <c r="B1680" s="1">
        <v>41335</v>
      </c>
      <c r="C1680">
        <v>1</v>
      </c>
      <c r="D1680" s="10">
        <v>41.32</v>
      </c>
      <c r="E1680">
        <f t="shared" si="81"/>
        <v>1</v>
      </c>
      <c r="F1680">
        <f t="shared" si="82"/>
        <v>1</v>
      </c>
      <c r="G1680">
        <f t="shared" si="83"/>
        <v>2</v>
      </c>
    </row>
    <row r="1681" spans="1:7" x14ac:dyDescent="0.2">
      <c r="A1681" s="8" t="s">
        <v>174</v>
      </c>
      <c r="B1681" s="1">
        <v>41780</v>
      </c>
      <c r="C1681">
        <v>6</v>
      </c>
      <c r="D1681" s="10">
        <v>53.65</v>
      </c>
      <c r="E1681">
        <f t="shared" si="81"/>
        <v>5</v>
      </c>
      <c r="F1681">
        <f t="shared" si="82"/>
        <v>3</v>
      </c>
      <c r="G1681">
        <f t="shared" si="83"/>
        <v>3</v>
      </c>
    </row>
    <row r="1682" spans="1:7" x14ac:dyDescent="0.2">
      <c r="A1682" s="8" t="s">
        <v>1401</v>
      </c>
      <c r="B1682" s="1">
        <v>41335</v>
      </c>
      <c r="C1682">
        <v>1</v>
      </c>
      <c r="D1682" s="10">
        <v>25.990000000000002</v>
      </c>
      <c r="E1682">
        <f t="shared" si="81"/>
        <v>1</v>
      </c>
      <c r="F1682">
        <f t="shared" si="82"/>
        <v>1</v>
      </c>
      <c r="G1682">
        <f t="shared" si="83"/>
        <v>2</v>
      </c>
    </row>
    <row r="1683" spans="1:7" x14ac:dyDescent="0.2">
      <c r="A1683" s="8" t="s">
        <v>1402</v>
      </c>
      <c r="B1683" s="1">
        <v>41335</v>
      </c>
      <c r="C1683">
        <v>1</v>
      </c>
      <c r="D1683" s="10">
        <v>64.319999999999993</v>
      </c>
      <c r="E1683">
        <f t="shared" si="81"/>
        <v>1</v>
      </c>
      <c r="F1683">
        <f t="shared" si="82"/>
        <v>1</v>
      </c>
      <c r="G1683">
        <f t="shared" si="83"/>
        <v>3</v>
      </c>
    </row>
    <row r="1684" spans="1:7" x14ac:dyDescent="0.2">
      <c r="A1684" s="8" t="s">
        <v>1403</v>
      </c>
      <c r="B1684" s="1">
        <v>41335</v>
      </c>
      <c r="C1684">
        <v>1</v>
      </c>
      <c r="D1684" s="10">
        <v>25.79</v>
      </c>
      <c r="E1684">
        <f t="shared" si="81"/>
        <v>1</v>
      </c>
      <c r="F1684">
        <f t="shared" si="82"/>
        <v>1</v>
      </c>
      <c r="G1684">
        <f t="shared" si="83"/>
        <v>2</v>
      </c>
    </row>
    <row r="1685" spans="1:7" x14ac:dyDescent="0.2">
      <c r="A1685" s="8" t="s">
        <v>757</v>
      </c>
      <c r="B1685" s="1">
        <v>41489</v>
      </c>
      <c r="C1685">
        <v>2</v>
      </c>
      <c r="D1685" s="10">
        <v>38.840000000000003</v>
      </c>
      <c r="E1685">
        <f t="shared" si="81"/>
        <v>3</v>
      </c>
      <c r="F1685">
        <f t="shared" si="82"/>
        <v>1</v>
      </c>
      <c r="G1685">
        <f t="shared" si="83"/>
        <v>2</v>
      </c>
    </row>
    <row r="1686" spans="1:7" x14ac:dyDescent="0.2">
      <c r="A1686" s="8" t="s">
        <v>515</v>
      </c>
      <c r="B1686" s="1">
        <v>41641</v>
      </c>
      <c r="C1686">
        <v>2</v>
      </c>
      <c r="D1686" s="10">
        <v>72.865000000000009</v>
      </c>
      <c r="E1686">
        <f t="shared" si="81"/>
        <v>4</v>
      </c>
      <c r="F1686">
        <f t="shared" si="82"/>
        <v>1</v>
      </c>
      <c r="G1686">
        <f t="shared" si="83"/>
        <v>3</v>
      </c>
    </row>
    <row r="1687" spans="1:7" x14ac:dyDescent="0.2">
      <c r="A1687" s="8" t="s">
        <v>546</v>
      </c>
      <c r="B1687" s="1">
        <v>41622</v>
      </c>
      <c r="C1687">
        <v>4</v>
      </c>
      <c r="D1687" s="10">
        <v>45.960000000000008</v>
      </c>
      <c r="E1687">
        <f t="shared" si="81"/>
        <v>4</v>
      </c>
      <c r="F1687">
        <f t="shared" si="82"/>
        <v>2</v>
      </c>
      <c r="G1687">
        <f t="shared" si="83"/>
        <v>2</v>
      </c>
    </row>
    <row r="1688" spans="1:7" x14ac:dyDescent="0.2">
      <c r="A1688" s="8" t="s">
        <v>1404</v>
      </c>
      <c r="B1688" s="1">
        <v>41335</v>
      </c>
      <c r="C1688">
        <v>1</v>
      </c>
      <c r="D1688" s="10">
        <v>51.53</v>
      </c>
      <c r="E1688">
        <f t="shared" si="81"/>
        <v>1</v>
      </c>
      <c r="F1688">
        <f t="shared" si="82"/>
        <v>1</v>
      </c>
      <c r="G1688">
        <f t="shared" si="83"/>
        <v>3</v>
      </c>
    </row>
    <row r="1689" spans="1:7" x14ac:dyDescent="0.2">
      <c r="A1689" s="8" t="s">
        <v>1405</v>
      </c>
      <c r="B1689" s="1">
        <v>41335</v>
      </c>
      <c r="C1689">
        <v>1</v>
      </c>
      <c r="D1689" s="10">
        <v>43.48</v>
      </c>
      <c r="E1689">
        <f t="shared" si="81"/>
        <v>1</v>
      </c>
      <c r="F1689">
        <f t="shared" si="82"/>
        <v>1</v>
      </c>
      <c r="G1689">
        <f t="shared" si="83"/>
        <v>2</v>
      </c>
    </row>
    <row r="1690" spans="1:7" x14ac:dyDescent="0.2">
      <c r="A1690" s="8" t="s">
        <v>592</v>
      </c>
      <c r="B1690" s="1">
        <v>41603</v>
      </c>
      <c r="C1690">
        <v>2</v>
      </c>
      <c r="D1690" s="10">
        <v>28.225000000000001</v>
      </c>
      <c r="E1690">
        <f t="shared" si="81"/>
        <v>4</v>
      </c>
      <c r="F1690">
        <f t="shared" si="82"/>
        <v>1</v>
      </c>
      <c r="G1690">
        <f t="shared" si="83"/>
        <v>2</v>
      </c>
    </row>
    <row r="1691" spans="1:7" x14ac:dyDescent="0.2">
      <c r="A1691" s="8" t="s">
        <v>212</v>
      </c>
      <c r="B1691" s="1">
        <v>41766</v>
      </c>
      <c r="C1691">
        <v>9</v>
      </c>
      <c r="D1691" s="10">
        <v>159.39444444444447</v>
      </c>
      <c r="E1691">
        <f t="shared" si="81"/>
        <v>5</v>
      </c>
      <c r="F1691">
        <f t="shared" si="82"/>
        <v>4</v>
      </c>
      <c r="G1691">
        <f t="shared" si="83"/>
        <v>5</v>
      </c>
    </row>
    <row r="1692" spans="1:7" x14ac:dyDescent="0.2">
      <c r="A1692" s="8" t="s">
        <v>114</v>
      </c>
      <c r="B1692" s="1">
        <v>41796</v>
      </c>
      <c r="C1692">
        <v>7</v>
      </c>
      <c r="D1692" s="10">
        <v>29.054285714285715</v>
      </c>
      <c r="E1692">
        <f t="shared" si="81"/>
        <v>5</v>
      </c>
      <c r="F1692">
        <f t="shared" si="82"/>
        <v>3</v>
      </c>
      <c r="G1692">
        <f t="shared" si="83"/>
        <v>2</v>
      </c>
    </row>
    <row r="1693" spans="1:7" x14ac:dyDescent="0.2">
      <c r="A1693" s="8" t="s">
        <v>1375</v>
      </c>
      <c r="B1693" s="1">
        <v>41336</v>
      </c>
      <c r="C1693">
        <v>1</v>
      </c>
      <c r="D1693" s="10">
        <v>40.92</v>
      </c>
      <c r="E1693">
        <f t="shared" si="81"/>
        <v>1</v>
      </c>
      <c r="F1693">
        <f t="shared" si="82"/>
        <v>1</v>
      </c>
      <c r="G1693">
        <f t="shared" si="83"/>
        <v>2</v>
      </c>
    </row>
    <row r="1694" spans="1:7" x14ac:dyDescent="0.2">
      <c r="A1694" s="8" t="s">
        <v>1376</v>
      </c>
      <c r="B1694" s="1">
        <v>41336</v>
      </c>
      <c r="C1694">
        <v>1</v>
      </c>
      <c r="D1694" s="10">
        <v>33.299999999999997</v>
      </c>
      <c r="E1694">
        <f t="shared" si="81"/>
        <v>1</v>
      </c>
      <c r="F1694">
        <f t="shared" si="82"/>
        <v>1</v>
      </c>
      <c r="G1694">
        <f t="shared" si="83"/>
        <v>2</v>
      </c>
    </row>
    <row r="1695" spans="1:7" x14ac:dyDescent="0.2">
      <c r="A1695" s="8" t="s">
        <v>687</v>
      </c>
      <c r="B1695" s="1">
        <v>41546</v>
      </c>
      <c r="C1695">
        <v>6</v>
      </c>
      <c r="D1695" s="10">
        <v>32.748333333333328</v>
      </c>
      <c r="E1695">
        <f t="shared" si="81"/>
        <v>3</v>
      </c>
      <c r="F1695">
        <f t="shared" si="82"/>
        <v>3</v>
      </c>
      <c r="G1695">
        <f t="shared" si="83"/>
        <v>2</v>
      </c>
    </row>
    <row r="1696" spans="1:7" x14ac:dyDescent="0.2">
      <c r="A1696" s="8" t="s">
        <v>1377</v>
      </c>
      <c r="B1696" s="1">
        <v>41336</v>
      </c>
      <c r="C1696">
        <v>1</v>
      </c>
      <c r="D1696" s="10">
        <v>25.369999999999997</v>
      </c>
      <c r="E1696">
        <f t="shared" si="81"/>
        <v>1</v>
      </c>
      <c r="F1696">
        <f t="shared" si="82"/>
        <v>1</v>
      </c>
      <c r="G1696">
        <f t="shared" si="83"/>
        <v>2</v>
      </c>
    </row>
    <row r="1697" spans="1:7" x14ac:dyDescent="0.2">
      <c r="A1697" s="8" t="s">
        <v>1129</v>
      </c>
      <c r="B1697" s="1">
        <v>41350</v>
      </c>
      <c r="C1697">
        <v>3</v>
      </c>
      <c r="D1697" s="10">
        <v>33</v>
      </c>
      <c r="E1697">
        <f t="shared" si="81"/>
        <v>1</v>
      </c>
      <c r="F1697">
        <f t="shared" si="82"/>
        <v>2</v>
      </c>
      <c r="G1697">
        <f t="shared" si="83"/>
        <v>2</v>
      </c>
    </row>
    <row r="1698" spans="1:7" x14ac:dyDescent="0.2">
      <c r="A1698" s="8" t="s">
        <v>1378</v>
      </c>
      <c r="B1698" s="1">
        <v>41336</v>
      </c>
      <c r="C1698">
        <v>1</v>
      </c>
      <c r="D1698" s="10">
        <v>22.77</v>
      </c>
      <c r="E1698">
        <f t="shared" si="81"/>
        <v>1</v>
      </c>
      <c r="F1698">
        <f t="shared" si="82"/>
        <v>1</v>
      </c>
      <c r="G1698">
        <f t="shared" si="83"/>
        <v>1</v>
      </c>
    </row>
    <row r="1699" spans="1:7" x14ac:dyDescent="0.2">
      <c r="A1699" s="8" t="s">
        <v>1379</v>
      </c>
      <c r="B1699" s="1">
        <v>41336</v>
      </c>
      <c r="C1699">
        <v>1</v>
      </c>
      <c r="D1699" s="10">
        <v>23.490000000000002</v>
      </c>
      <c r="E1699">
        <f t="shared" si="81"/>
        <v>1</v>
      </c>
      <c r="F1699">
        <f t="shared" si="82"/>
        <v>1</v>
      </c>
      <c r="G1699">
        <f t="shared" si="83"/>
        <v>1</v>
      </c>
    </row>
    <row r="1700" spans="1:7" x14ac:dyDescent="0.2">
      <c r="A1700" s="8" t="s">
        <v>1380</v>
      </c>
      <c r="B1700" s="1">
        <v>41336</v>
      </c>
      <c r="C1700">
        <v>1</v>
      </c>
      <c r="D1700" s="10">
        <v>41.78</v>
      </c>
      <c r="E1700">
        <f t="shared" si="81"/>
        <v>1</v>
      </c>
      <c r="F1700">
        <f t="shared" si="82"/>
        <v>1</v>
      </c>
      <c r="G1700">
        <f t="shared" si="83"/>
        <v>2</v>
      </c>
    </row>
    <row r="1701" spans="1:7" x14ac:dyDescent="0.2">
      <c r="A1701" s="8" t="s">
        <v>1381</v>
      </c>
      <c r="B1701" s="1">
        <v>41336</v>
      </c>
      <c r="C1701">
        <v>1</v>
      </c>
      <c r="D1701" s="10">
        <v>25.369999999999997</v>
      </c>
      <c r="E1701">
        <f t="shared" si="81"/>
        <v>1</v>
      </c>
      <c r="F1701">
        <f t="shared" si="82"/>
        <v>1</v>
      </c>
      <c r="G1701">
        <f t="shared" si="83"/>
        <v>2</v>
      </c>
    </row>
    <row r="1702" spans="1:7" x14ac:dyDescent="0.2">
      <c r="A1702" s="8" t="s">
        <v>1382</v>
      </c>
      <c r="B1702" s="1">
        <v>41336</v>
      </c>
      <c r="C1702">
        <v>1</v>
      </c>
      <c r="D1702" s="10">
        <v>25.369999999999997</v>
      </c>
      <c r="E1702">
        <f t="shared" si="81"/>
        <v>1</v>
      </c>
      <c r="F1702">
        <f t="shared" si="82"/>
        <v>1</v>
      </c>
      <c r="G1702">
        <f t="shared" si="83"/>
        <v>2</v>
      </c>
    </row>
    <row r="1703" spans="1:7" x14ac:dyDescent="0.2">
      <c r="A1703" s="8" t="s">
        <v>1217</v>
      </c>
      <c r="B1703" s="1">
        <v>41345</v>
      </c>
      <c r="C1703">
        <v>2</v>
      </c>
      <c r="D1703" s="10">
        <v>16.78</v>
      </c>
      <c r="E1703">
        <f t="shared" si="81"/>
        <v>1</v>
      </c>
      <c r="F1703">
        <f t="shared" si="82"/>
        <v>1</v>
      </c>
      <c r="G1703">
        <f t="shared" si="83"/>
        <v>1</v>
      </c>
    </row>
    <row r="1704" spans="1:7" x14ac:dyDescent="0.2">
      <c r="A1704" s="8" t="s">
        <v>841</v>
      </c>
      <c r="B1704" s="1">
        <v>41449</v>
      </c>
      <c r="C1704">
        <v>2</v>
      </c>
      <c r="D1704" s="10">
        <v>24.865000000000002</v>
      </c>
      <c r="E1704">
        <f t="shared" si="81"/>
        <v>2</v>
      </c>
      <c r="F1704">
        <f t="shared" si="82"/>
        <v>1</v>
      </c>
      <c r="G1704">
        <f t="shared" si="83"/>
        <v>1</v>
      </c>
    </row>
    <row r="1705" spans="1:7" x14ac:dyDescent="0.2">
      <c r="A1705" s="8" t="s">
        <v>1383</v>
      </c>
      <c r="B1705" s="1">
        <v>41336</v>
      </c>
      <c r="C1705">
        <v>1</v>
      </c>
      <c r="D1705" s="10">
        <v>23.77</v>
      </c>
      <c r="E1705">
        <f t="shared" si="81"/>
        <v>1</v>
      </c>
      <c r="F1705">
        <f t="shared" si="82"/>
        <v>1</v>
      </c>
      <c r="G1705">
        <f t="shared" si="83"/>
        <v>1</v>
      </c>
    </row>
    <row r="1706" spans="1:7" x14ac:dyDescent="0.2">
      <c r="A1706" s="8" t="s">
        <v>1384</v>
      </c>
      <c r="B1706" s="1">
        <v>41336</v>
      </c>
      <c r="C1706">
        <v>1</v>
      </c>
      <c r="D1706" s="10">
        <v>88.24</v>
      </c>
      <c r="E1706">
        <f t="shared" si="81"/>
        <v>1</v>
      </c>
      <c r="F1706">
        <f t="shared" si="82"/>
        <v>1</v>
      </c>
      <c r="G1706">
        <f t="shared" si="83"/>
        <v>4</v>
      </c>
    </row>
    <row r="1707" spans="1:7" x14ac:dyDescent="0.2">
      <c r="A1707" s="8" t="s">
        <v>22</v>
      </c>
      <c r="B1707" s="1">
        <v>41815</v>
      </c>
      <c r="C1707">
        <v>24</v>
      </c>
      <c r="D1707" s="10">
        <v>44.126249999999999</v>
      </c>
      <c r="E1707">
        <f t="shared" si="81"/>
        <v>5</v>
      </c>
      <c r="F1707">
        <f t="shared" si="82"/>
        <v>5</v>
      </c>
      <c r="G1707">
        <f t="shared" si="83"/>
        <v>2</v>
      </c>
    </row>
    <row r="1708" spans="1:7" x14ac:dyDescent="0.2">
      <c r="A1708" s="8" t="s">
        <v>918</v>
      </c>
      <c r="B1708" s="1">
        <v>41398</v>
      </c>
      <c r="C1708">
        <v>3</v>
      </c>
      <c r="D1708" s="10">
        <v>43.410000000000004</v>
      </c>
      <c r="E1708">
        <f t="shared" si="81"/>
        <v>2</v>
      </c>
      <c r="F1708">
        <f t="shared" si="82"/>
        <v>2</v>
      </c>
      <c r="G1708">
        <f t="shared" si="83"/>
        <v>2</v>
      </c>
    </row>
    <row r="1709" spans="1:7" x14ac:dyDescent="0.2">
      <c r="A1709" s="8" t="s">
        <v>1385</v>
      </c>
      <c r="B1709" s="1">
        <v>41336</v>
      </c>
      <c r="C1709">
        <v>1</v>
      </c>
      <c r="D1709" s="10">
        <v>23.490000000000002</v>
      </c>
      <c r="E1709">
        <f t="shared" si="81"/>
        <v>1</v>
      </c>
      <c r="F1709">
        <f t="shared" si="82"/>
        <v>1</v>
      </c>
      <c r="G1709">
        <f t="shared" si="83"/>
        <v>1</v>
      </c>
    </row>
    <row r="1710" spans="1:7" x14ac:dyDescent="0.2">
      <c r="A1710" s="8" t="s">
        <v>937</v>
      </c>
      <c r="B1710" s="1">
        <v>41380</v>
      </c>
      <c r="C1710">
        <v>2</v>
      </c>
      <c r="D1710" s="10">
        <v>71.28</v>
      </c>
      <c r="E1710">
        <f t="shared" si="81"/>
        <v>2</v>
      </c>
      <c r="F1710">
        <f t="shared" si="82"/>
        <v>1</v>
      </c>
      <c r="G1710">
        <f t="shared" si="83"/>
        <v>3</v>
      </c>
    </row>
    <row r="1711" spans="1:7" x14ac:dyDescent="0.2">
      <c r="A1711" s="8" t="s">
        <v>462</v>
      </c>
      <c r="B1711" s="1">
        <v>41675</v>
      </c>
      <c r="C1711">
        <v>3</v>
      </c>
      <c r="D1711" s="10">
        <v>82.203333333333333</v>
      </c>
      <c r="E1711">
        <f t="shared" si="81"/>
        <v>5</v>
      </c>
      <c r="F1711">
        <f t="shared" si="82"/>
        <v>2</v>
      </c>
      <c r="G1711">
        <f t="shared" si="83"/>
        <v>4</v>
      </c>
    </row>
    <row r="1712" spans="1:7" x14ac:dyDescent="0.2">
      <c r="A1712" s="8" t="s">
        <v>1386</v>
      </c>
      <c r="B1712" s="1">
        <v>41336</v>
      </c>
      <c r="C1712">
        <v>1</v>
      </c>
      <c r="D1712" s="10">
        <v>57.04</v>
      </c>
      <c r="E1712">
        <f t="shared" si="81"/>
        <v>1</v>
      </c>
      <c r="F1712">
        <f t="shared" si="82"/>
        <v>1</v>
      </c>
      <c r="G1712">
        <f t="shared" si="83"/>
        <v>3</v>
      </c>
    </row>
    <row r="1713" spans="1:7" x14ac:dyDescent="0.2">
      <c r="A1713" s="8" t="s">
        <v>1387</v>
      </c>
      <c r="B1713" s="1">
        <v>41336</v>
      </c>
      <c r="C1713">
        <v>1</v>
      </c>
      <c r="D1713" s="10">
        <v>21.97</v>
      </c>
      <c r="E1713">
        <f t="shared" si="81"/>
        <v>1</v>
      </c>
      <c r="F1713">
        <f t="shared" si="82"/>
        <v>1</v>
      </c>
      <c r="G1713">
        <f t="shared" si="83"/>
        <v>1</v>
      </c>
    </row>
    <row r="1714" spans="1:7" x14ac:dyDescent="0.2">
      <c r="A1714" s="8" t="s">
        <v>1388</v>
      </c>
      <c r="B1714" s="1">
        <v>41336</v>
      </c>
      <c r="C1714">
        <v>1</v>
      </c>
      <c r="D1714" s="10">
        <v>28.9</v>
      </c>
      <c r="E1714">
        <f t="shared" si="81"/>
        <v>1</v>
      </c>
      <c r="F1714">
        <f t="shared" si="82"/>
        <v>1</v>
      </c>
      <c r="G1714">
        <f t="shared" si="83"/>
        <v>2</v>
      </c>
    </row>
    <row r="1715" spans="1:7" x14ac:dyDescent="0.2">
      <c r="A1715" s="8" t="s">
        <v>758</v>
      </c>
      <c r="B1715" s="1">
        <v>41489</v>
      </c>
      <c r="C1715">
        <v>2</v>
      </c>
      <c r="D1715" s="10">
        <v>52.105000000000004</v>
      </c>
      <c r="E1715">
        <f t="shared" si="81"/>
        <v>3</v>
      </c>
      <c r="F1715">
        <f t="shared" si="82"/>
        <v>1</v>
      </c>
      <c r="G1715">
        <f t="shared" si="83"/>
        <v>3</v>
      </c>
    </row>
    <row r="1716" spans="1:7" x14ac:dyDescent="0.2">
      <c r="A1716" s="8" t="s">
        <v>213</v>
      </c>
      <c r="B1716" s="1">
        <v>41766</v>
      </c>
      <c r="C1716">
        <v>4</v>
      </c>
      <c r="D1716" s="10">
        <v>43.699999999999996</v>
      </c>
      <c r="E1716">
        <f t="shared" si="81"/>
        <v>5</v>
      </c>
      <c r="F1716">
        <f t="shared" si="82"/>
        <v>2</v>
      </c>
      <c r="G1716">
        <f t="shared" si="83"/>
        <v>2</v>
      </c>
    </row>
    <row r="1717" spans="1:7" x14ac:dyDescent="0.2">
      <c r="A1717" s="8" t="s">
        <v>169</v>
      </c>
      <c r="B1717" s="1">
        <v>41782</v>
      </c>
      <c r="C1717">
        <v>8</v>
      </c>
      <c r="D1717" s="10">
        <v>33.604999999999997</v>
      </c>
      <c r="E1717">
        <f t="shared" si="81"/>
        <v>5</v>
      </c>
      <c r="F1717">
        <f t="shared" si="82"/>
        <v>3</v>
      </c>
      <c r="G1717">
        <f t="shared" si="83"/>
        <v>2</v>
      </c>
    </row>
    <row r="1718" spans="1:7" x14ac:dyDescent="0.2">
      <c r="A1718" s="8" t="s">
        <v>1389</v>
      </c>
      <c r="B1718" s="1">
        <v>41336</v>
      </c>
      <c r="C1718">
        <v>1</v>
      </c>
      <c r="D1718" s="10">
        <v>26.36</v>
      </c>
      <c r="E1718">
        <f t="shared" si="81"/>
        <v>1</v>
      </c>
      <c r="F1718">
        <f t="shared" si="82"/>
        <v>1</v>
      </c>
      <c r="G1718">
        <f t="shared" si="83"/>
        <v>2</v>
      </c>
    </row>
    <row r="1719" spans="1:7" x14ac:dyDescent="0.2">
      <c r="A1719" s="8" t="s">
        <v>1390</v>
      </c>
      <c r="B1719" s="1">
        <v>41336</v>
      </c>
      <c r="C1719">
        <v>1</v>
      </c>
      <c r="D1719" s="10">
        <v>17.79</v>
      </c>
      <c r="E1719">
        <f t="shared" si="81"/>
        <v>1</v>
      </c>
      <c r="F1719">
        <f t="shared" si="82"/>
        <v>1</v>
      </c>
      <c r="G1719">
        <f t="shared" si="83"/>
        <v>1</v>
      </c>
    </row>
    <row r="1720" spans="1:7" x14ac:dyDescent="0.2">
      <c r="A1720" s="8" t="s">
        <v>1391</v>
      </c>
      <c r="B1720" s="1">
        <v>41336</v>
      </c>
      <c r="C1720">
        <v>1</v>
      </c>
      <c r="D1720" s="10">
        <v>20.77</v>
      </c>
      <c r="E1720">
        <f t="shared" si="81"/>
        <v>1</v>
      </c>
      <c r="F1720">
        <f t="shared" si="82"/>
        <v>1</v>
      </c>
      <c r="G1720">
        <f t="shared" si="83"/>
        <v>1</v>
      </c>
    </row>
    <row r="1721" spans="1:7" x14ac:dyDescent="0.2">
      <c r="A1721" s="8" t="s">
        <v>1352</v>
      </c>
      <c r="B1721" s="1">
        <v>41337</v>
      </c>
      <c r="C1721">
        <v>1</v>
      </c>
      <c r="D1721" s="10">
        <v>25.990000000000002</v>
      </c>
      <c r="E1721">
        <f t="shared" si="81"/>
        <v>1</v>
      </c>
      <c r="F1721">
        <f t="shared" si="82"/>
        <v>1</v>
      </c>
      <c r="G1721">
        <f t="shared" si="83"/>
        <v>2</v>
      </c>
    </row>
    <row r="1722" spans="1:7" x14ac:dyDescent="0.2">
      <c r="A1722" s="8" t="s">
        <v>296</v>
      </c>
      <c r="B1722" s="1">
        <v>41733</v>
      </c>
      <c r="C1722">
        <v>2</v>
      </c>
      <c r="D1722" s="10">
        <v>32.22</v>
      </c>
      <c r="E1722">
        <f t="shared" si="81"/>
        <v>5</v>
      </c>
      <c r="F1722">
        <f t="shared" si="82"/>
        <v>1</v>
      </c>
      <c r="G1722">
        <f t="shared" si="83"/>
        <v>2</v>
      </c>
    </row>
    <row r="1723" spans="1:7" x14ac:dyDescent="0.2">
      <c r="A1723" s="8" t="s">
        <v>635</v>
      </c>
      <c r="B1723" s="1">
        <v>41586</v>
      </c>
      <c r="C1723">
        <v>4</v>
      </c>
      <c r="D1723" s="10">
        <v>41.164999999999999</v>
      </c>
      <c r="E1723">
        <f t="shared" si="81"/>
        <v>4</v>
      </c>
      <c r="F1723">
        <f t="shared" si="82"/>
        <v>2</v>
      </c>
      <c r="G1723">
        <f t="shared" si="83"/>
        <v>2</v>
      </c>
    </row>
    <row r="1724" spans="1:7" x14ac:dyDescent="0.2">
      <c r="A1724" s="8" t="s">
        <v>1353</v>
      </c>
      <c r="B1724" s="1">
        <v>41337</v>
      </c>
      <c r="C1724">
        <v>1</v>
      </c>
      <c r="D1724" s="10">
        <v>69.650000000000006</v>
      </c>
      <c r="E1724">
        <f t="shared" si="81"/>
        <v>1</v>
      </c>
      <c r="F1724">
        <f t="shared" si="82"/>
        <v>1</v>
      </c>
      <c r="G1724">
        <f t="shared" si="83"/>
        <v>3</v>
      </c>
    </row>
    <row r="1725" spans="1:7" x14ac:dyDescent="0.2">
      <c r="A1725" s="8" t="s">
        <v>1354</v>
      </c>
      <c r="B1725" s="1">
        <v>41337</v>
      </c>
      <c r="C1725">
        <v>1</v>
      </c>
      <c r="D1725" s="10">
        <v>26.96</v>
      </c>
      <c r="E1725">
        <f t="shared" si="81"/>
        <v>1</v>
      </c>
      <c r="F1725">
        <f t="shared" si="82"/>
        <v>1</v>
      </c>
      <c r="G1725">
        <f t="shared" si="83"/>
        <v>2</v>
      </c>
    </row>
    <row r="1726" spans="1:7" x14ac:dyDescent="0.2">
      <c r="A1726" s="8" t="s">
        <v>1355</v>
      </c>
      <c r="B1726" s="1">
        <v>41337</v>
      </c>
      <c r="C1726">
        <v>1</v>
      </c>
      <c r="D1726" s="10">
        <v>24.97</v>
      </c>
      <c r="E1726">
        <f t="shared" si="81"/>
        <v>1</v>
      </c>
      <c r="F1726">
        <f t="shared" si="82"/>
        <v>1</v>
      </c>
      <c r="G1726">
        <f t="shared" si="83"/>
        <v>1</v>
      </c>
    </row>
    <row r="1727" spans="1:7" x14ac:dyDescent="0.2">
      <c r="A1727" s="8" t="s">
        <v>1356</v>
      </c>
      <c r="B1727" s="1">
        <v>41337</v>
      </c>
      <c r="C1727">
        <v>1</v>
      </c>
      <c r="D1727" s="10">
        <v>34.480000000000004</v>
      </c>
      <c r="E1727">
        <f t="shared" si="81"/>
        <v>1</v>
      </c>
      <c r="F1727">
        <f t="shared" si="82"/>
        <v>1</v>
      </c>
      <c r="G1727">
        <f t="shared" si="83"/>
        <v>2</v>
      </c>
    </row>
    <row r="1728" spans="1:7" x14ac:dyDescent="0.2">
      <c r="A1728" s="8" t="s">
        <v>202</v>
      </c>
      <c r="B1728" s="1">
        <v>41769</v>
      </c>
      <c r="C1728">
        <v>6</v>
      </c>
      <c r="D1728" s="10">
        <v>63.74</v>
      </c>
      <c r="E1728">
        <f t="shared" si="81"/>
        <v>5</v>
      </c>
      <c r="F1728">
        <f t="shared" si="82"/>
        <v>3</v>
      </c>
      <c r="G1728">
        <f t="shared" si="83"/>
        <v>3</v>
      </c>
    </row>
    <row r="1729" spans="1:7" x14ac:dyDescent="0.2">
      <c r="A1729" s="8" t="s">
        <v>1357</v>
      </c>
      <c r="B1729" s="1">
        <v>41337</v>
      </c>
      <c r="C1729">
        <v>1</v>
      </c>
      <c r="D1729" s="10">
        <v>59.37</v>
      </c>
      <c r="E1729">
        <f t="shared" si="81"/>
        <v>1</v>
      </c>
      <c r="F1729">
        <f t="shared" si="82"/>
        <v>1</v>
      </c>
      <c r="G1729">
        <f t="shared" si="83"/>
        <v>3</v>
      </c>
    </row>
    <row r="1730" spans="1:7" x14ac:dyDescent="0.2">
      <c r="A1730" s="8" t="s">
        <v>1358</v>
      </c>
      <c r="B1730" s="1">
        <v>41337</v>
      </c>
      <c r="C1730">
        <v>1</v>
      </c>
      <c r="D1730" s="10">
        <v>25.96</v>
      </c>
      <c r="E1730">
        <f t="shared" si="81"/>
        <v>1</v>
      </c>
      <c r="F1730">
        <f t="shared" si="82"/>
        <v>1</v>
      </c>
      <c r="G1730">
        <f t="shared" si="83"/>
        <v>2</v>
      </c>
    </row>
    <row r="1731" spans="1:7" x14ac:dyDescent="0.2">
      <c r="A1731" s="8" t="s">
        <v>1359</v>
      </c>
      <c r="B1731" s="1">
        <v>41337</v>
      </c>
      <c r="C1731">
        <v>1</v>
      </c>
      <c r="D1731" s="10">
        <v>40.269999999999996</v>
      </c>
      <c r="E1731">
        <f t="shared" si="81"/>
        <v>1</v>
      </c>
      <c r="F1731">
        <f t="shared" si="82"/>
        <v>1</v>
      </c>
      <c r="G1731">
        <f t="shared" si="83"/>
        <v>2</v>
      </c>
    </row>
    <row r="1732" spans="1:7" x14ac:dyDescent="0.2">
      <c r="A1732" s="8" t="s">
        <v>429</v>
      </c>
      <c r="B1732" s="1">
        <v>41690</v>
      </c>
      <c r="C1732">
        <v>4</v>
      </c>
      <c r="D1732" s="10">
        <v>34.697499999999998</v>
      </c>
      <c r="E1732">
        <f t="shared" si="81"/>
        <v>5</v>
      </c>
      <c r="F1732">
        <f t="shared" si="82"/>
        <v>2</v>
      </c>
      <c r="G1732">
        <f t="shared" si="83"/>
        <v>2</v>
      </c>
    </row>
    <row r="1733" spans="1:7" x14ac:dyDescent="0.2">
      <c r="A1733" s="8" t="s">
        <v>1360</v>
      </c>
      <c r="B1733" s="1">
        <v>41337</v>
      </c>
      <c r="C1733">
        <v>1</v>
      </c>
      <c r="D1733" s="10">
        <v>37.14</v>
      </c>
      <c r="E1733">
        <f t="shared" ref="E1733:E1796" si="84">VLOOKUP(B1733,$K$5:$L$9,2)</f>
        <v>1</v>
      </c>
      <c r="F1733">
        <f t="shared" ref="F1733:F1796" si="85">VLOOKUP(C1733,$N$5:$O$9,2)</f>
        <v>1</v>
      </c>
      <c r="G1733">
        <f t="shared" ref="G1733:G1796" si="86">VLOOKUP(D1733,$Q$5:$R$9,2)</f>
        <v>2</v>
      </c>
    </row>
    <row r="1734" spans="1:7" x14ac:dyDescent="0.2">
      <c r="A1734" s="8" t="s">
        <v>1361</v>
      </c>
      <c r="B1734" s="1">
        <v>41337</v>
      </c>
      <c r="C1734">
        <v>1</v>
      </c>
      <c r="D1734" s="10">
        <v>24.97</v>
      </c>
      <c r="E1734">
        <f t="shared" si="84"/>
        <v>1</v>
      </c>
      <c r="F1734">
        <f t="shared" si="85"/>
        <v>1</v>
      </c>
      <c r="G1734">
        <f t="shared" si="86"/>
        <v>1</v>
      </c>
    </row>
    <row r="1735" spans="1:7" x14ac:dyDescent="0.2">
      <c r="A1735" s="8" t="s">
        <v>1362</v>
      </c>
      <c r="B1735" s="1">
        <v>41337</v>
      </c>
      <c r="C1735">
        <v>1</v>
      </c>
      <c r="D1735" s="10">
        <v>27.36</v>
      </c>
      <c r="E1735">
        <f t="shared" si="84"/>
        <v>1</v>
      </c>
      <c r="F1735">
        <f t="shared" si="85"/>
        <v>1</v>
      </c>
      <c r="G1735">
        <f t="shared" si="86"/>
        <v>2</v>
      </c>
    </row>
    <row r="1736" spans="1:7" x14ac:dyDescent="0.2">
      <c r="A1736" s="8" t="s">
        <v>1363</v>
      </c>
      <c r="B1736" s="1">
        <v>41337</v>
      </c>
      <c r="C1736">
        <v>1</v>
      </c>
      <c r="D1736" s="10">
        <v>26.96</v>
      </c>
      <c r="E1736">
        <f t="shared" si="84"/>
        <v>1</v>
      </c>
      <c r="F1736">
        <f t="shared" si="85"/>
        <v>1</v>
      </c>
      <c r="G1736">
        <f t="shared" si="86"/>
        <v>2</v>
      </c>
    </row>
    <row r="1737" spans="1:7" x14ac:dyDescent="0.2">
      <c r="A1737" s="8" t="s">
        <v>107</v>
      </c>
      <c r="B1737" s="1">
        <v>41799</v>
      </c>
      <c r="C1737">
        <v>7</v>
      </c>
      <c r="D1737" s="10">
        <v>33.261428571428567</v>
      </c>
      <c r="E1737">
        <f t="shared" si="84"/>
        <v>5</v>
      </c>
      <c r="F1737">
        <f t="shared" si="85"/>
        <v>3</v>
      </c>
      <c r="G1737">
        <f t="shared" si="86"/>
        <v>2</v>
      </c>
    </row>
    <row r="1738" spans="1:7" x14ac:dyDescent="0.2">
      <c r="A1738" s="8" t="s">
        <v>1364</v>
      </c>
      <c r="B1738" s="1">
        <v>41337</v>
      </c>
      <c r="C1738">
        <v>1</v>
      </c>
      <c r="D1738" s="10">
        <v>37.730000000000004</v>
      </c>
      <c r="E1738">
        <f t="shared" si="84"/>
        <v>1</v>
      </c>
      <c r="F1738">
        <f t="shared" si="85"/>
        <v>1</v>
      </c>
      <c r="G1738">
        <f t="shared" si="86"/>
        <v>2</v>
      </c>
    </row>
    <row r="1739" spans="1:7" x14ac:dyDescent="0.2">
      <c r="A1739" s="8" t="s">
        <v>538</v>
      </c>
      <c r="B1739" s="1">
        <v>41624</v>
      </c>
      <c r="C1739">
        <v>7</v>
      </c>
      <c r="D1739" s="10">
        <v>32.232857142857142</v>
      </c>
      <c r="E1739">
        <f t="shared" si="84"/>
        <v>4</v>
      </c>
      <c r="F1739">
        <f t="shared" si="85"/>
        <v>3</v>
      </c>
      <c r="G1739">
        <f t="shared" si="86"/>
        <v>2</v>
      </c>
    </row>
    <row r="1740" spans="1:7" x14ac:dyDescent="0.2">
      <c r="A1740" s="8" t="s">
        <v>1365</v>
      </c>
      <c r="B1740" s="1">
        <v>41337</v>
      </c>
      <c r="C1740">
        <v>1</v>
      </c>
      <c r="D1740" s="10">
        <v>63.28</v>
      </c>
      <c r="E1740">
        <f t="shared" si="84"/>
        <v>1</v>
      </c>
      <c r="F1740">
        <f t="shared" si="85"/>
        <v>1</v>
      </c>
      <c r="G1740">
        <f t="shared" si="86"/>
        <v>3</v>
      </c>
    </row>
    <row r="1741" spans="1:7" x14ac:dyDescent="0.2">
      <c r="A1741" s="8" t="s">
        <v>52</v>
      </c>
      <c r="B1741" s="1">
        <v>41808</v>
      </c>
      <c r="C1741">
        <v>7</v>
      </c>
      <c r="D1741" s="10">
        <v>42.72571428571429</v>
      </c>
      <c r="E1741">
        <f t="shared" si="84"/>
        <v>5</v>
      </c>
      <c r="F1741">
        <f t="shared" si="85"/>
        <v>3</v>
      </c>
      <c r="G1741">
        <f t="shared" si="86"/>
        <v>2</v>
      </c>
    </row>
    <row r="1742" spans="1:7" x14ac:dyDescent="0.2">
      <c r="A1742" s="8" t="s">
        <v>189</v>
      </c>
      <c r="B1742" s="1">
        <v>41774</v>
      </c>
      <c r="C1742">
        <v>7</v>
      </c>
      <c r="D1742" s="10">
        <v>38.248571428571431</v>
      </c>
      <c r="E1742">
        <f t="shared" si="84"/>
        <v>5</v>
      </c>
      <c r="F1742">
        <f t="shared" si="85"/>
        <v>3</v>
      </c>
      <c r="G1742">
        <f t="shared" si="86"/>
        <v>2</v>
      </c>
    </row>
    <row r="1743" spans="1:7" x14ac:dyDescent="0.2">
      <c r="A1743" s="8" t="s">
        <v>1366</v>
      </c>
      <c r="B1743" s="1">
        <v>41337</v>
      </c>
      <c r="C1743">
        <v>1</v>
      </c>
      <c r="D1743" s="10">
        <v>40.97</v>
      </c>
      <c r="E1743">
        <f t="shared" si="84"/>
        <v>1</v>
      </c>
      <c r="F1743">
        <f t="shared" si="85"/>
        <v>1</v>
      </c>
      <c r="G1743">
        <f t="shared" si="86"/>
        <v>2</v>
      </c>
    </row>
    <row r="1744" spans="1:7" x14ac:dyDescent="0.2">
      <c r="A1744" s="8" t="s">
        <v>842</v>
      </c>
      <c r="B1744" s="1">
        <v>41449</v>
      </c>
      <c r="C1744">
        <v>4</v>
      </c>
      <c r="D1744" s="10">
        <v>22.064999999999998</v>
      </c>
      <c r="E1744">
        <f t="shared" si="84"/>
        <v>2</v>
      </c>
      <c r="F1744">
        <f t="shared" si="85"/>
        <v>2</v>
      </c>
      <c r="G1744">
        <f t="shared" si="86"/>
        <v>1</v>
      </c>
    </row>
    <row r="1745" spans="1:7" x14ac:dyDescent="0.2">
      <c r="A1745" s="8" t="s">
        <v>351</v>
      </c>
      <c r="B1745" s="1">
        <v>41715</v>
      </c>
      <c r="C1745">
        <v>6</v>
      </c>
      <c r="D1745" s="10">
        <v>56.190000000000005</v>
      </c>
      <c r="E1745">
        <f t="shared" si="84"/>
        <v>5</v>
      </c>
      <c r="F1745">
        <f t="shared" si="85"/>
        <v>3</v>
      </c>
      <c r="G1745">
        <f t="shared" si="86"/>
        <v>3</v>
      </c>
    </row>
    <row r="1746" spans="1:7" x14ac:dyDescent="0.2">
      <c r="A1746" s="8" t="s">
        <v>1367</v>
      </c>
      <c r="B1746" s="1">
        <v>41337</v>
      </c>
      <c r="C1746">
        <v>1</v>
      </c>
      <c r="D1746" s="10">
        <v>24.77</v>
      </c>
      <c r="E1746">
        <f t="shared" si="84"/>
        <v>1</v>
      </c>
      <c r="F1746">
        <f t="shared" si="85"/>
        <v>1</v>
      </c>
      <c r="G1746">
        <f t="shared" si="86"/>
        <v>1</v>
      </c>
    </row>
    <row r="1747" spans="1:7" x14ac:dyDescent="0.2">
      <c r="A1747" s="8" t="s">
        <v>1368</v>
      </c>
      <c r="B1747" s="1">
        <v>41337</v>
      </c>
      <c r="C1747">
        <v>1</v>
      </c>
      <c r="D1747" s="10">
        <v>15.79</v>
      </c>
      <c r="E1747">
        <f t="shared" si="84"/>
        <v>1</v>
      </c>
      <c r="F1747">
        <f t="shared" si="85"/>
        <v>1</v>
      </c>
      <c r="G1747">
        <f t="shared" si="86"/>
        <v>1</v>
      </c>
    </row>
    <row r="1748" spans="1:7" x14ac:dyDescent="0.2">
      <c r="A1748" s="8" t="s">
        <v>1369</v>
      </c>
      <c r="B1748" s="1">
        <v>41337</v>
      </c>
      <c r="C1748">
        <v>1</v>
      </c>
      <c r="D1748" s="10">
        <v>30.97</v>
      </c>
      <c r="E1748">
        <f t="shared" si="84"/>
        <v>1</v>
      </c>
      <c r="F1748">
        <f t="shared" si="85"/>
        <v>1</v>
      </c>
      <c r="G1748">
        <f t="shared" si="86"/>
        <v>2</v>
      </c>
    </row>
    <row r="1749" spans="1:7" x14ac:dyDescent="0.2">
      <c r="A1749" s="8" t="s">
        <v>1370</v>
      </c>
      <c r="B1749" s="1">
        <v>41337</v>
      </c>
      <c r="C1749">
        <v>1</v>
      </c>
      <c r="D1749" s="10">
        <v>22.77</v>
      </c>
      <c r="E1749">
        <f t="shared" si="84"/>
        <v>1</v>
      </c>
      <c r="F1749">
        <f t="shared" si="85"/>
        <v>1</v>
      </c>
      <c r="G1749">
        <f t="shared" si="86"/>
        <v>1</v>
      </c>
    </row>
    <row r="1750" spans="1:7" x14ac:dyDescent="0.2">
      <c r="A1750" s="8" t="s">
        <v>1371</v>
      </c>
      <c r="B1750" s="1">
        <v>41337</v>
      </c>
      <c r="C1750">
        <v>1</v>
      </c>
      <c r="D1750" s="10">
        <v>30.99</v>
      </c>
      <c r="E1750">
        <f t="shared" si="84"/>
        <v>1</v>
      </c>
      <c r="F1750">
        <f t="shared" si="85"/>
        <v>1</v>
      </c>
      <c r="G1750">
        <f t="shared" si="86"/>
        <v>2</v>
      </c>
    </row>
    <row r="1751" spans="1:7" x14ac:dyDescent="0.2">
      <c r="A1751" s="8" t="s">
        <v>184</v>
      </c>
      <c r="B1751" s="1">
        <v>41776</v>
      </c>
      <c r="C1751">
        <v>7</v>
      </c>
      <c r="D1751" s="10">
        <v>41.061428571428571</v>
      </c>
      <c r="E1751">
        <f t="shared" si="84"/>
        <v>5</v>
      </c>
      <c r="F1751">
        <f t="shared" si="85"/>
        <v>3</v>
      </c>
      <c r="G1751">
        <f t="shared" si="86"/>
        <v>2</v>
      </c>
    </row>
    <row r="1752" spans="1:7" x14ac:dyDescent="0.2">
      <c r="A1752" s="8" t="s">
        <v>1372</v>
      </c>
      <c r="B1752" s="1">
        <v>41337</v>
      </c>
      <c r="C1752">
        <v>1</v>
      </c>
      <c r="D1752" s="10">
        <v>25.9</v>
      </c>
      <c r="E1752">
        <f t="shared" si="84"/>
        <v>1</v>
      </c>
      <c r="F1752">
        <f t="shared" si="85"/>
        <v>1</v>
      </c>
      <c r="G1752">
        <f t="shared" si="86"/>
        <v>2</v>
      </c>
    </row>
    <row r="1753" spans="1:7" x14ac:dyDescent="0.2">
      <c r="A1753" s="8" t="s">
        <v>1333</v>
      </c>
      <c r="B1753" s="1">
        <v>41338</v>
      </c>
      <c r="C1753">
        <v>1</v>
      </c>
      <c r="D1753" s="10">
        <v>36.54</v>
      </c>
      <c r="E1753">
        <f t="shared" si="84"/>
        <v>1</v>
      </c>
      <c r="F1753">
        <f t="shared" si="85"/>
        <v>1</v>
      </c>
      <c r="G1753">
        <f t="shared" si="86"/>
        <v>2</v>
      </c>
    </row>
    <row r="1754" spans="1:7" x14ac:dyDescent="0.2">
      <c r="A1754" s="8" t="s">
        <v>1334</v>
      </c>
      <c r="B1754" s="1">
        <v>41338</v>
      </c>
      <c r="C1754">
        <v>1</v>
      </c>
      <c r="D1754" s="10">
        <v>26.560000000000002</v>
      </c>
      <c r="E1754">
        <f t="shared" si="84"/>
        <v>1</v>
      </c>
      <c r="F1754">
        <f t="shared" si="85"/>
        <v>1</v>
      </c>
      <c r="G1754">
        <f t="shared" si="86"/>
        <v>2</v>
      </c>
    </row>
    <row r="1755" spans="1:7" x14ac:dyDescent="0.2">
      <c r="A1755" s="8" t="s">
        <v>369</v>
      </c>
      <c r="B1755" s="1">
        <v>41708</v>
      </c>
      <c r="C1755">
        <v>13</v>
      </c>
      <c r="D1755" s="10">
        <v>36.21846153846154</v>
      </c>
      <c r="E1755">
        <f t="shared" si="84"/>
        <v>5</v>
      </c>
      <c r="F1755">
        <f t="shared" si="85"/>
        <v>5</v>
      </c>
      <c r="G1755">
        <f t="shared" si="86"/>
        <v>2</v>
      </c>
    </row>
    <row r="1756" spans="1:7" x14ac:dyDescent="0.2">
      <c r="A1756" s="8" t="s">
        <v>932</v>
      </c>
      <c r="B1756" s="1">
        <v>41382</v>
      </c>
      <c r="C1756">
        <v>4</v>
      </c>
      <c r="D1756" s="10">
        <v>97.015000000000001</v>
      </c>
      <c r="E1756">
        <f t="shared" si="84"/>
        <v>2</v>
      </c>
      <c r="F1756">
        <f t="shared" si="85"/>
        <v>2</v>
      </c>
      <c r="G1756">
        <f t="shared" si="86"/>
        <v>4</v>
      </c>
    </row>
    <row r="1757" spans="1:7" x14ac:dyDescent="0.2">
      <c r="A1757" s="8" t="s">
        <v>146</v>
      </c>
      <c r="B1757" s="1">
        <v>41789</v>
      </c>
      <c r="C1757">
        <v>5</v>
      </c>
      <c r="D1757" s="10">
        <v>39.616000000000007</v>
      </c>
      <c r="E1757">
        <f t="shared" si="84"/>
        <v>5</v>
      </c>
      <c r="F1757">
        <f t="shared" si="85"/>
        <v>2</v>
      </c>
      <c r="G1757">
        <f t="shared" si="86"/>
        <v>2</v>
      </c>
    </row>
    <row r="1758" spans="1:7" x14ac:dyDescent="0.2">
      <c r="A1758" s="8" t="s">
        <v>335</v>
      </c>
      <c r="B1758" s="1">
        <v>41720</v>
      </c>
      <c r="C1758">
        <v>4</v>
      </c>
      <c r="D1758" s="10">
        <v>29.45</v>
      </c>
      <c r="E1758">
        <f t="shared" si="84"/>
        <v>5</v>
      </c>
      <c r="F1758">
        <f t="shared" si="85"/>
        <v>2</v>
      </c>
      <c r="G1758">
        <f t="shared" si="86"/>
        <v>2</v>
      </c>
    </row>
    <row r="1759" spans="1:7" x14ac:dyDescent="0.2">
      <c r="A1759" s="8" t="s">
        <v>1335</v>
      </c>
      <c r="B1759" s="1">
        <v>41338</v>
      </c>
      <c r="C1759">
        <v>1</v>
      </c>
      <c r="D1759" s="10">
        <v>41.15</v>
      </c>
      <c r="E1759">
        <f t="shared" si="84"/>
        <v>1</v>
      </c>
      <c r="F1759">
        <f t="shared" si="85"/>
        <v>1</v>
      </c>
      <c r="G1759">
        <f t="shared" si="86"/>
        <v>2</v>
      </c>
    </row>
    <row r="1760" spans="1:7" x14ac:dyDescent="0.2">
      <c r="A1760" s="8" t="s">
        <v>1336</v>
      </c>
      <c r="B1760" s="1">
        <v>41338</v>
      </c>
      <c r="C1760">
        <v>1</v>
      </c>
      <c r="D1760" s="10">
        <v>22.97</v>
      </c>
      <c r="E1760">
        <f t="shared" si="84"/>
        <v>1</v>
      </c>
      <c r="F1760">
        <f t="shared" si="85"/>
        <v>1</v>
      </c>
      <c r="G1760">
        <f t="shared" si="86"/>
        <v>1</v>
      </c>
    </row>
    <row r="1761" spans="1:7" x14ac:dyDescent="0.2">
      <c r="A1761" s="8" t="s">
        <v>127</v>
      </c>
      <c r="B1761" s="1">
        <v>41794</v>
      </c>
      <c r="C1761">
        <v>6</v>
      </c>
      <c r="D1761" s="10">
        <v>43.631666666666668</v>
      </c>
      <c r="E1761">
        <f t="shared" si="84"/>
        <v>5</v>
      </c>
      <c r="F1761">
        <f t="shared" si="85"/>
        <v>3</v>
      </c>
      <c r="G1761">
        <f t="shared" si="86"/>
        <v>2</v>
      </c>
    </row>
    <row r="1762" spans="1:7" x14ac:dyDescent="0.2">
      <c r="A1762" s="8" t="s">
        <v>813</v>
      </c>
      <c r="B1762" s="1">
        <v>41456</v>
      </c>
      <c r="C1762">
        <v>3</v>
      </c>
      <c r="D1762" s="10">
        <v>29.626666666666665</v>
      </c>
      <c r="E1762">
        <f t="shared" si="84"/>
        <v>3</v>
      </c>
      <c r="F1762">
        <f t="shared" si="85"/>
        <v>2</v>
      </c>
      <c r="G1762">
        <f t="shared" si="86"/>
        <v>2</v>
      </c>
    </row>
    <row r="1763" spans="1:7" x14ac:dyDescent="0.2">
      <c r="A1763" s="8" t="s">
        <v>330</v>
      </c>
      <c r="B1763" s="1">
        <v>41721</v>
      </c>
      <c r="C1763">
        <v>10</v>
      </c>
      <c r="D1763" s="10">
        <v>37.747</v>
      </c>
      <c r="E1763">
        <f t="shared" si="84"/>
        <v>5</v>
      </c>
      <c r="F1763">
        <f t="shared" si="85"/>
        <v>4</v>
      </c>
      <c r="G1763">
        <f t="shared" si="86"/>
        <v>2</v>
      </c>
    </row>
    <row r="1764" spans="1:7" x14ac:dyDescent="0.2">
      <c r="A1764" s="8" t="s">
        <v>394</v>
      </c>
      <c r="B1764" s="1">
        <v>41704</v>
      </c>
      <c r="C1764">
        <v>2</v>
      </c>
      <c r="D1764" s="10">
        <v>26.24</v>
      </c>
      <c r="E1764">
        <f t="shared" si="84"/>
        <v>5</v>
      </c>
      <c r="F1764">
        <f t="shared" si="85"/>
        <v>1</v>
      </c>
      <c r="G1764">
        <f t="shared" si="86"/>
        <v>2</v>
      </c>
    </row>
    <row r="1765" spans="1:7" x14ac:dyDescent="0.2">
      <c r="A1765" s="8" t="s">
        <v>138</v>
      </c>
      <c r="B1765" s="1">
        <v>41791</v>
      </c>
      <c r="C1765">
        <v>10</v>
      </c>
      <c r="D1765" s="10">
        <v>28.610000000000003</v>
      </c>
      <c r="E1765">
        <f t="shared" si="84"/>
        <v>5</v>
      </c>
      <c r="F1765">
        <f t="shared" si="85"/>
        <v>4</v>
      </c>
      <c r="G1765">
        <f t="shared" si="86"/>
        <v>2</v>
      </c>
    </row>
    <row r="1766" spans="1:7" x14ac:dyDescent="0.2">
      <c r="A1766" s="8" t="s">
        <v>672</v>
      </c>
      <c r="B1766" s="1">
        <v>41556</v>
      </c>
      <c r="C1766">
        <v>3</v>
      </c>
      <c r="D1766" s="10">
        <v>24.573333333333334</v>
      </c>
      <c r="E1766">
        <f t="shared" si="84"/>
        <v>3</v>
      </c>
      <c r="F1766">
        <f t="shared" si="85"/>
        <v>2</v>
      </c>
      <c r="G1766">
        <f t="shared" si="86"/>
        <v>1</v>
      </c>
    </row>
    <row r="1767" spans="1:7" x14ac:dyDescent="0.2">
      <c r="A1767" s="8" t="s">
        <v>128</v>
      </c>
      <c r="B1767" s="1">
        <v>41794</v>
      </c>
      <c r="C1767">
        <v>17</v>
      </c>
      <c r="D1767" s="10">
        <v>29.655882352941184</v>
      </c>
      <c r="E1767">
        <f t="shared" si="84"/>
        <v>5</v>
      </c>
      <c r="F1767">
        <f t="shared" si="85"/>
        <v>5</v>
      </c>
      <c r="G1767">
        <f t="shared" si="86"/>
        <v>2</v>
      </c>
    </row>
    <row r="1768" spans="1:7" x14ac:dyDescent="0.2">
      <c r="A1768" s="8" t="s">
        <v>1337</v>
      </c>
      <c r="B1768" s="1">
        <v>41338</v>
      </c>
      <c r="C1768">
        <v>1</v>
      </c>
      <c r="D1768" s="10">
        <v>46.35</v>
      </c>
      <c r="E1768">
        <f t="shared" si="84"/>
        <v>1</v>
      </c>
      <c r="F1768">
        <f t="shared" si="85"/>
        <v>1</v>
      </c>
      <c r="G1768">
        <f t="shared" si="86"/>
        <v>2</v>
      </c>
    </row>
    <row r="1769" spans="1:7" x14ac:dyDescent="0.2">
      <c r="A1769" s="8" t="s">
        <v>109</v>
      </c>
      <c r="B1769" s="1">
        <v>41798</v>
      </c>
      <c r="C1769">
        <v>4</v>
      </c>
      <c r="D1769" s="10">
        <v>27.72</v>
      </c>
      <c r="E1769">
        <f t="shared" si="84"/>
        <v>5</v>
      </c>
      <c r="F1769">
        <f t="shared" si="85"/>
        <v>2</v>
      </c>
      <c r="G1769">
        <f t="shared" si="86"/>
        <v>2</v>
      </c>
    </row>
    <row r="1770" spans="1:7" x14ac:dyDescent="0.2">
      <c r="A1770" s="8" t="s">
        <v>858</v>
      </c>
      <c r="B1770" s="1">
        <v>41445</v>
      </c>
      <c r="C1770">
        <v>3</v>
      </c>
      <c r="D1770" s="10">
        <v>34.160000000000004</v>
      </c>
      <c r="E1770">
        <f t="shared" si="84"/>
        <v>2</v>
      </c>
      <c r="F1770">
        <f t="shared" si="85"/>
        <v>2</v>
      </c>
      <c r="G1770">
        <f t="shared" si="86"/>
        <v>2</v>
      </c>
    </row>
    <row r="1771" spans="1:7" x14ac:dyDescent="0.2">
      <c r="A1771" s="8" t="s">
        <v>1338</v>
      </c>
      <c r="B1771" s="1">
        <v>41338</v>
      </c>
      <c r="C1771">
        <v>1</v>
      </c>
      <c r="D1771" s="10">
        <v>48.97</v>
      </c>
      <c r="E1771">
        <f t="shared" si="84"/>
        <v>1</v>
      </c>
      <c r="F1771">
        <f t="shared" si="85"/>
        <v>1</v>
      </c>
      <c r="G1771">
        <f t="shared" si="86"/>
        <v>2</v>
      </c>
    </row>
    <row r="1772" spans="1:7" x14ac:dyDescent="0.2">
      <c r="A1772" s="8" t="s">
        <v>225</v>
      </c>
      <c r="B1772" s="1">
        <v>41763</v>
      </c>
      <c r="C1772">
        <v>7</v>
      </c>
      <c r="D1772" s="10">
        <v>91.462857142857146</v>
      </c>
      <c r="E1772">
        <f t="shared" si="84"/>
        <v>5</v>
      </c>
      <c r="F1772">
        <f t="shared" si="85"/>
        <v>3</v>
      </c>
      <c r="G1772">
        <f t="shared" si="86"/>
        <v>4</v>
      </c>
    </row>
    <row r="1773" spans="1:7" x14ac:dyDescent="0.2">
      <c r="A1773" s="8" t="s">
        <v>1339</v>
      </c>
      <c r="B1773" s="1">
        <v>41338</v>
      </c>
      <c r="C1773">
        <v>1</v>
      </c>
      <c r="D1773" s="10">
        <v>25.490000000000002</v>
      </c>
      <c r="E1773">
        <f t="shared" si="84"/>
        <v>1</v>
      </c>
      <c r="F1773">
        <f t="shared" si="85"/>
        <v>1</v>
      </c>
      <c r="G1773">
        <f t="shared" si="86"/>
        <v>2</v>
      </c>
    </row>
    <row r="1774" spans="1:7" x14ac:dyDescent="0.2">
      <c r="A1774" s="8" t="s">
        <v>1340</v>
      </c>
      <c r="B1774" s="1">
        <v>41338</v>
      </c>
      <c r="C1774">
        <v>1</v>
      </c>
      <c r="D1774" s="10">
        <v>28.74</v>
      </c>
      <c r="E1774">
        <f t="shared" si="84"/>
        <v>1</v>
      </c>
      <c r="F1774">
        <f t="shared" si="85"/>
        <v>1</v>
      </c>
      <c r="G1774">
        <f t="shared" si="86"/>
        <v>2</v>
      </c>
    </row>
    <row r="1775" spans="1:7" x14ac:dyDescent="0.2">
      <c r="A1775" s="8" t="s">
        <v>1341</v>
      </c>
      <c r="B1775" s="1">
        <v>41338</v>
      </c>
      <c r="C1775">
        <v>1</v>
      </c>
      <c r="D1775" s="10">
        <v>25.369999999999997</v>
      </c>
      <c r="E1775">
        <f t="shared" si="84"/>
        <v>1</v>
      </c>
      <c r="F1775">
        <f t="shared" si="85"/>
        <v>1</v>
      </c>
      <c r="G1775">
        <f t="shared" si="86"/>
        <v>2</v>
      </c>
    </row>
    <row r="1776" spans="1:7" x14ac:dyDescent="0.2">
      <c r="A1776" s="8" t="s">
        <v>134</v>
      </c>
      <c r="B1776" s="1">
        <v>41792</v>
      </c>
      <c r="C1776">
        <v>4</v>
      </c>
      <c r="D1776" s="10">
        <v>38.384999999999998</v>
      </c>
      <c r="E1776">
        <f t="shared" si="84"/>
        <v>5</v>
      </c>
      <c r="F1776">
        <f t="shared" si="85"/>
        <v>2</v>
      </c>
      <c r="G1776">
        <f t="shared" si="86"/>
        <v>2</v>
      </c>
    </row>
    <row r="1777" spans="1:7" x14ac:dyDescent="0.2">
      <c r="A1777" s="8" t="s">
        <v>1342</v>
      </c>
      <c r="B1777" s="1">
        <v>41338</v>
      </c>
      <c r="C1777">
        <v>1</v>
      </c>
      <c r="D1777" s="10">
        <v>49.9</v>
      </c>
      <c r="E1777">
        <f t="shared" si="84"/>
        <v>1</v>
      </c>
      <c r="F1777">
        <f t="shared" si="85"/>
        <v>1</v>
      </c>
      <c r="G1777">
        <f t="shared" si="86"/>
        <v>2</v>
      </c>
    </row>
    <row r="1778" spans="1:7" x14ac:dyDescent="0.2">
      <c r="A1778" s="8" t="s">
        <v>866</v>
      </c>
      <c r="B1778" s="1">
        <v>41436</v>
      </c>
      <c r="C1778">
        <v>2</v>
      </c>
      <c r="D1778" s="10">
        <v>70.954999999999998</v>
      </c>
      <c r="E1778">
        <f t="shared" si="84"/>
        <v>2</v>
      </c>
      <c r="F1778">
        <f t="shared" si="85"/>
        <v>1</v>
      </c>
      <c r="G1778">
        <f t="shared" si="86"/>
        <v>3</v>
      </c>
    </row>
    <row r="1779" spans="1:7" x14ac:dyDescent="0.2">
      <c r="A1779" s="8" t="s">
        <v>1343</v>
      </c>
      <c r="B1779" s="1">
        <v>41338</v>
      </c>
      <c r="C1779">
        <v>1</v>
      </c>
      <c r="D1779" s="10">
        <v>22.77</v>
      </c>
      <c r="E1779">
        <f t="shared" si="84"/>
        <v>1</v>
      </c>
      <c r="F1779">
        <f t="shared" si="85"/>
        <v>1</v>
      </c>
      <c r="G1779">
        <f t="shared" si="86"/>
        <v>1</v>
      </c>
    </row>
    <row r="1780" spans="1:7" x14ac:dyDescent="0.2">
      <c r="A1780" s="8" t="s">
        <v>1344</v>
      </c>
      <c r="B1780" s="1">
        <v>41338</v>
      </c>
      <c r="C1780">
        <v>1</v>
      </c>
      <c r="D1780" s="10">
        <v>23.77</v>
      </c>
      <c r="E1780">
        <f t="shared" si="84"/>
        <v>1</v>
      </c>
      <c r="F1780">
        <f t="shared" si="85"/>
        <v>1</v>
      </c>
      <c r="G1780">
        <f t="shared" si="86"/>
        <v>1</v>
      </c>
    </row>
    <row r="1781" spans="1:7" x14ac:dyDescent="0.2">
      <c r="A1781" s="8" t="s">
        <v>97</v>
      </c>
      <c r="B1781" s="1">
        <v>41800</v>
      </c>
      <c r="C1781">
        <v>7</v>
      </c>
      <c r="D1781" s="10">
        <v>25.634285714285713</v>
      </c>
      <c r="E1781">
        <f t="shared" si="84"/>
        <v>5</v>
      </c>
      <c r="F1781">
        <f t="shared" si="85"/>
        <v>3</v>
      </c>
      <c r="G1781">
        <f t="shared" si="86"/>
        <v>2</v>
      </c>
    </row>
    <row r="1782" spans="1:7" x14ac:dyDescent="0.2">
      <c r="A1782" s="8" t="s">
        <v>1345</v>
      </c>
      <c r="B1782" s="1">
        <v>41338</v>
      </c>
      <c r="C1782">
        <v>1</v>
      </c>
      <c r="D1782" s="10">
        <v>52.7</v>
      </c>
      <c r="E1782">
        <f t="shared" si="84"/>
        <v>1</v>
      </c>
      <c r="F1782">
        <f t="shared" si="85"/>
        <v>1</v>
      </c>
      <c r="G1782">
        <f t="shared" si="86"/>
        <v>3</v>
      </c>
    </row>
    <row r="1783" spans="1:7" x14ac:dyDescent="0.2">
      <c r="A1783" s="8" t="s">
        <v>1346</v>
      </c>
      <c r="B1783" s="1">
        <v>41338</v>
      </c>
      <c r="C1783">
        <v>1</v>
      </c>
      <c r="D1783" s="10">
        <v>22.77</v>
      </c>
      <c r="E1783">
        <f t="shared" si="84"/>
        <v>1</v>
      </c>
      <c r="F1783">
        <f t="shared" si="85"/>
        <v>1</v>
      </c>
      <c r="G1783">
        <f t="shared" si="86"/>
        <v>1</v>
      </c>
    </row>
    <row r="1784" spans="1:7" x14ac:dyDescent="0.2">
      <c r="A1784" s="8" t="s">
        <v>288</v>
      </c>
      <c r="B1784" s="1">
        <v>41736</v>
      </c>
      <c r="C1784">
        <v>9</v>
      </c>
      <c r="D1784" s="10">
        <v>52.064444444444433</v>
      </c>
      <c r="E1784">
        <f t="shared" si="84"/>
        <v>5</v>
      </c>
      <c r="F1784">
        <f t="shared" si="85"/>
        <v>4</v>
      </c>
      <c r="G1784">
        <f t="shared" si="86"/>
        <v>3</v>
      </c>
    </row>
    <row r="1785" spans="1:7" x14ac:dyDescent="0.2">
      <c r="A1785" s="8" t="s">
        <v>722</v>
      </c>
      <c r="B1785" s="1">
        <v>41523</v>
      </c>
      <c r="C1785">
        <v>7</v>
      </c>
      <c r="D1785" s="10">
        <v>38.51</v>
      </c>
      <c r="E1785">
        <f t="shared" si="84"/>
        <v>3</v>
      </c>
      <c r="F1785">
        <f t="shared" si="85"/>
        <v>3</v>
      </c>
      <c r="G1785">
        <f t="shared" si="86"/>
        <v>2</v>
      </c>
    </row>
    <row r="1786" spans="1:7" x14ac:dyDescent="0.2">
      <c r="A1786" s="8" t="s">
        <v>1347</v>
      </c>
      <c r="B1786" s="1">
        <v>41338</v>
      </c>
      <c r="C1786">
        <v>1</v>
      </c>
      <c r="D1786" s="10">
        <v>27.73</v>
      </c>
      <c r="E1786">
        <f t="shared" si="84"/>
        <v>1</v>
      </c>
      <c r="F1786">
        <f t="shared" si="85"/>
        <v>1</v>
      </c>
      <c r="G1786">
        <f t="shared" si="86"/>
        <v>2</v>
      </c>
    </row>
    <row r="1787" spans="1:7" x14ac:dyDescent="0.2">
      <c r="A1787" s="8" t="s">
        <v>398</v>
      </c>
      <c r="B1787" s="1">
        <v>41703</v>
      </c>
      <c r="C1787">
        <v>3</v>
      </c>
      <c r="D1787" s="10">
        <v>40.610000000000007</v>
      </c>
      <c r="E1787">
        <f t="shared" si="84"/>
        <v>5</v>
      </c>
      <c r="F1787">
        <f t="shared" si="85"/>
        <v>2</v>
      </c>
      <c r="G1787">
        <f t="shared" si="86"/>
        <v>2</v>
      </c>
    </row>
    <row r="1788" spans="1:7" x14ac:dyDescent="0.2">
      <c r="A1788" s="8" t="s">
        <v>1348</v>
      </c>
      <c r="B1788" s="1">
        <v>41338</v>
      </c>
      <c r="C1788">
        <v>1</v>
      </c>
      <c r="D1788" s="10">
        <v>54.11</v>
      </c>
      <c r="E1788">
        <f t="shared" si="84"/>
        <v>1</v>
      </c>
      <c r="F1788">
        <f t="shared" si="85"/>
        <v>1</v>
      </c>
      <c r="G1788">
        <f t="shared" si="86"/>
        <v>3</v>
      </c>
    </row>
    <row r="1789" spans="1:7" x14ac:dyDescent="0.2">
      <c r="A1789" s="8" t="s">
        <v>336</v>
      </c>
      <c r="B1789" s="1">
        <v>41720</v>
      </c>
      <c r="C1789">
        <v>8</v>
      </c>
      <c r="D1789" s="10">
        <v>46.681249999999991</v>
      </c>
      <c r="E1789">
        <f t="shared" si="84"/>
        <v>5</v>
      </c>
      <c r="F1789">
        <f t="shared" si="85"/>
        <v>3</v>
      </c>
      <c r="G1789">
        <f t="shared" si="86"/>
        <v>2</v>
      </c>
    </row>
    <row r="1790" spans="1:7" x14ac:dyDescent="0.2">
      <c r="A1790" s="8" t="s">
        <v>946</v>
      </c>
      <c r="B1790" s="1">
        <v>41378</v>
      </c>
      <c r="C1790">
        <v>4</v>
      </c>
      <c r="D1790" s="10">
        <v>38.862499999999997</v>
      </c>
      <c r="E1790">
        <f t="shared" si="84"/>
        <v>2</v>
      </c>
      <c r="F1790">
        <f t="shared" si="85"/>
        <v>2</v>
      </c>
      <c r="G1790">
        <f t="shared" si="86"/>
        <v>2</v>
      </c>
    </row>
    <row r="1791" spans="1:7" x14ac:dyDescent="0.2">
      <c r="A1791" s="8" t="s">
        <v>1349</v>
      </c>
      <c r="B1791" s="1">
        <v>41338</v>
      </c>
      <c r="C1791">
        <v>1</v>
      </c>
      <c r="D1791" s="10">
        <v>29.76</v>
      </c>
      <c r="E1791">
        <f t="shared" si="84"/>
        <v>1</v>
      </c>
      <c r="F1791">
        <f t="shared" si="85"/>
        <v>1</v>
      </c>
      <c r="G1791">
        <f t="shared" si="86"/>
        <v>2</v>
      </c>
    </row>
    <row r="1792" spans="1:7" x14ac:dyDescent="0.2">
      <c r="A1792" s="8" t="s">
        <v>1350</v>
      </c>
      <c r="B1792" s="1">
        <v>41338</v>
      </c>
      <c r="C1792">
        <v>1</v>
      </c>
      <c r="D1792" s="10">
        <v>36.739999999999995</v>
      </c>
      <c r="E1792">
        <f t="shared" si="84"/>
        <v>1</v>
      </c>
      <c r="F1792">
        <f t="shared" si="85"/>
        <v>1</v>
      </c>
      <c r="G1792">
        <f t="shared" si="86"/>
        <v>2</v>
      </c>
    </row>
    <row r="1793" spans="1:7" x14ac:dyDescent="0.2">
      <c r="A1793" s="8" t="s">
        <v>507</v>
      </c>
      <c r="B1793" s="1">
        <v>41645</v>
      </c>
      <c r="C1793">
        <v>7</v>
      </c>
      <c r="D1793" s="10">
        <v>89.378571428571448</v>
      </c>
      <c r="E1793">
        <f t="shared" si="84"/>
        <v>4</v>
      </c>
      <c r="F1793">
        <f t="shared" si="85"/>
        <v>3</v>
      </c>
      <c r="G1793">
        <f t="shared" si="86"/>
        <v>4</v>
      </c>
    </row>
    <row r="1794" spans="1:7" x14ac:dyDescent="0.2">
      <c r="A1794" s="8" t="s">
        <v>1317</v>
      </c>
      <c r="B1794" s="1">
        <v>41339</v>
      </c>
      <c r="C1794">
        <v>1</v>
      </c>
      <c r="D1794" s="10">
        <v>21.77</v>
      </c>
      <c r="E1794">
        <f t="shared" si="84"/>
        <v>1</v>
      </c>
      <c r="F1794">
        <f t="shared" si="85"/>
        <v>1</v>
      </c>
      <c r="G1794">
        <f t="shared" si="86"/>
        <v>1</v>
      </c>
    </row>
    <row r="1795" spans="1:7" x14ac:dyDescent="0.2">
      <c r="A1795" s="8" t="s">
        <v>311</v>
      </c>
      <c r="B1795" s="1">
        <v>41727</v>
      </c>
      <c r="C1795">
        <v>3</v>
      </c>
      <c r="D1795" s="10">
        <v>104.56666666666666</v>
      </c>
      <c r="E1795">
        <f t="shared" si="84"/>
        <v>5</v>
      </c>
      <c r="F1795">
        <f t="shared" si="85"/>
        <v>2</v>
      </c>
      <c r="G1795">
        <f t="shared" si="86"/>
        <v>5</v>
      </c>
    </row>
    <row r="1796" spans="1:7" x14ac:dyDescent="0.2">
      <c r="A1796" s="8" t="s">
        <v>1318</v>
      </c>
      <c r="B1796" s="1">
        <v>41339</v>
      </c>
      <c r="C1796">
        <v>1</v>
      </c>
      <c r="D1796" s="10">
        <v>40.980000000000004</v>
      </c>
      <c r="E1796">
        <f t="shared" si="84"/>
        <v>1</v>
      </c>
      <c r="F1796">
        <f t="shared" si="85"/>
        <v>1</v>
      </c>
      <c r="G1796">
        <f t="shared" si="86"/>
        <v>2</v>
      </c>
    </row>
    <row r="1797" spans="1:7" x14ac:dyDescent="0.2">
      <c r="A1797" s="8" t="s">
        <v>1319</v>
      </c>
      <c r="B1797" s="1">
        <v>41339</v>
      </c>
      <c r="C1797">
        <v>1</v>
      </c>
      <c r="D1797" s="10">
        <v>29.76</v>
      </c>
      <c r="E1797">
        <f t="shared" ref="E1797:E1860" si="87">VLOOKUP(B1797,$K$5:$L$9,2)</f>
        <v>1</v>
      </c>
      <c r="F1797">
        <f t="shared" ref="F1797:F1860" si="88">VLOOKUP(C1797,$N$5:$O$9,2)</f>
        <v>1</v>
      </c>
      <c r="G1797">
        <f t="shared" ref="G1797:G1860" si="89">VLOOKUP(D1797,$Q$5:$R$9,2)</f>
        <v>2</v>
      </c>
    </row>
    <row r="1798" spans="1:7" x14ac:dyDescent="0.2">
      <c r="A1798" s="8" t="s">
        <v>1320</v>
      </c>
      <c r="B1798" s="1">
        <v>41339</v>
      </c>
      <c r="C1798">
        <v>1</v>
      </c>
      <c r="D1798" s="10">
        <v>29.36</v>
      </c>
      <c r="E1798">
        <f t="shared" si="87"/>
        <v>1</v>
      </c>
      <c r="F1798">
        <f t="shared" si="88"/>
        <v>1</v>
      </c>
      <c r="G1798">
        <f t="shared" si="89"/>
        <v>2</v>
      </c>
    </row>
    <row r="1799" spans="1:7" x14ac:dyDescent="0.2">
      <c r="A1799" s="8" t="s">
        <v>1321</v>
      </c>
      <c r="B1799" s="1">
        <v>41339</v>
      </c>
      <c r="C1799">
        <v>1</v>
      </c>
      <c r="D1799" s="10">
        <v>66.89</v>
      </c>
      <c r="E1799">
        <f t="shared" si="87"/>
        <v>1</v>
      </c>
      <c r="F1799">
        <f t="shared" si="88"/>
        <v>1</v>
      </c>
      <c r="G1799">
        <f t="shared" si="89"/>
        <v>3</v>
      </c>
    </row>
    <row r="1800" spans="1:7" x14ac:dyDescent="0.2">
      <c r="A1800" s="8" t="s">
        <v>1322</v>
      </c>
      <c r="B1800" s="1">
        <v>41339</v>
      </c>
      <c r="C1800">
        <v>1</v>
      </c>
      <c r="D1800" s="10">
        <v>68.27000000000001</v>
      </c>
      <c r="E1800">
        <f t="shared" si="87"/>
        <v>1</v>
      </c>
      <c r="F1800">
        <f t="shared" si="88"/>
        <v>1</v>
      </c>
      <c r="G1800">
        <f t="shared" si="89"/>
        <v>3</v>
      </c>
    </row>
    <row r="1801" spans="1:7" x14ac:dyDescent="0.2">
      <c r="A1801" s="8" t="s">
        <v>1323</v>
      </c>
      <c r="B1801" s="1">
        <v>41339</v>
      </c>
      <c r="C1801">
        <v>1</v>
      </c>
      <c r="D1801" s="10">
        <v>21.77</v>
      </c>
      <c r="E1801">
        <f t="shared" si="87"/>
        <v>1</v>
      </c>
      <c r="F1801">
        <f t="shared" si="88"/>
        <v>1</v>
      </c>
      <c r="G1801">
        <f t="shared" si="89"/>
        <v>1</v>
      </c>
    </row>
    <row r="1802" spans="1:7" x14ac:dyDescent="0.2">
      <c r="A1802" s="8" t="s">
        <v>1324</v>
      </c>
      <c r="B1802" s="1">
        <v>41339</v>
      </c>
      <c r="C1802">
        <v>1</v>
      </c>
      <c r="D1802" s="10">
        <v>51.74</v>
      </c>
      <c r="E1802">
        <f t="shared" si="87"/>
        <v>1</v>
      </c>
      <c r="F1802">
        <f t="shared" si="88"/>
        <v>1</v>
      </c>
      <c r="G1802">
        <f t="shared" si="89"/>
        <v>3</v>
      </c>
    </row>
    <row r="1803" spans="1:7" x14ac:dyDescent="0.2">
      <c r="A1803" s="8" t="s">
        <v>284</v>
      </c>
      <c r="B1803" s="1">
        <v>41737</v>
      </c>
      <c r="C1803">
        <v>15</v>
      </c>
      <c r="D1803" s="10">
        <v>48.158000000000001</v>
      </c>
      <c r="E1803">
        <f t="shared" si="87"/>
        <v>5</v>
      </c>
      <c r="F1803">
        <f t="shared" si="88"/>
        <v>5</v>
      </c>
      <c r="G1803">
        <f t="shared" si="89"/>
        <v>2</v>
      </c>
    </row>
    <row r="1804" spans="1:7" x14ac:dyDescent="0.2">
      <c r="A1804" s="8" t="s">
        <v>1325</v>
      </c>
      <c r="B1804" s="1">
        <v>41339</v>
      </c>
      <c r="C1804">
        <v>1</v>
      </c>
      <c r="D1804" s="10">
        <v>22.77</v>
      </c>
      <c r="E1804">
        <f t="shared" si="87"/>
        <v>1</v>
      </c>
      <c r="F1804">
        <f t="shared" si="88"/>
        <v>1</v>
      </c>
      <c r="G1804">
        <f t="shared" si="89"/>
        <v>1</v>
      </c>
    </row>
    <row r="1805" spans="1:7" x14ac:dyDescent="0.2">
      <c r="A1805" s="8" t="s">
        <v>1326</v>
      </c>
      <c r="B1805" s="1">
        <v>41339</v>
      </c>
      <c r="C1805">
        <v>1</v>
      </c>
      <c r="D1805" s="10">
        <v>95.79</v>
      </c>
      <c r="E1805">
        <f t="shared" si="87"/>
        <v>1</v>
      </c>
      <c r="F1805">
        <f t="shared" si="88"/>
        <v>1</v>
      </c>
      <c r="G1805">
        <f t="shared" si="89"/>
        <v>4</v>
      </c>
    </row>
    <row r="1806" spans="1:7" x14ac:dyDescent="0.2">
      <c r="A1806" s="8" t="s">
        <v>1327</v>
      </c>
      <c r="B1806" s="1">
        <v>41339</v>
      </c>
      <c r="C1806">
        <v>1</v>
      </c>
      <c r="D1806" s="10">
        <v>26.36</v>
      </c>
      <c r="E1806">
        <f t="shared" si="87"/>
        <v>1</v>
      </c>
      <c r="F1806">
        <f t="shared" si="88"/>
        <v>1</v>
      </c>
      <c r="G1806">
        <f t="shared" si="89"/>
        <v>2</v>
      </c>
    </row>
    <row r="1807" spans="1:7" x14ac:dyDescent="0.2">
      <c r="A1807" s="8" t="s">
        <v>151</v>
      </c>
      <c r="B1807" s="1">
        <v>41788</v>
      </c>
      <c r="C1807">
        <v>4</v>
      </c>
      <c r="D1807" s="10">
        <v>62.187500000000007</v>
      </c>
      <c r="E1807">
        <f t="shared" si="87"/>
        <v>5</v>
      </c>
      <c r="F1807">
        <f t="shared" si="88"/>
        <v>2</v>
      </c>
      <c r="G1807">
        <f t="shared" si="89"/>
        <v>3</v>
      </c>
    </row>
    <row r="1808" spans="1:7" x14ac:dyDescent="0.2">
      <c r="A1808" s="8" t="s">
        <v>1328</v>
      </c>
      <c r="B1808" s="1">
        <v>41339</v>
      </c>
      <c r="C1808">
        <v>1</v>
      </c>
      <c r="D1808" s="10">
        <v>15.79</v>
      </c>
      <c r="E1808">
        <f t="shared" si="87"/>
        <v>1</v>
      </c>
      <c r="F1808">
        <f t="shared" si="88"/>
        <v>1</v>
      </c>
      <c r="G1808">
        <f t="shared" si="89"/>
        <v>1</v>
      </c>
    </row>
    <row r="1809" spans="1:7" x14ac:dyDescent="0.2">
      <c r="A1809" s="8" t="s">
        <v>1329</v>
      </c>
      <c r="B1809" s="1">
        <v>41339</v>
      </c>
      <c r="C1809">
        <v>1</v>
      </c>
      <c r="D1809" s="10">
        <v>25.369999999999997</v>
      </c>
      <c r="E1809">
        <f t="shared" si="87"/>
        <v>1</v>
      </c>
      <c r="F1809">
        <f t="shared" si="88"/>
        <v>1</v>
      </c>
      <c r="G1809">
        <f t="shared" si="89"/>
        <v>2</v>
      </c>
    </row>
    <row r="1810" spans="1:7" x14ac:dyDescent="0.2">
      <c r="A1810" s="8" t="s">
        <v>512</v>
      </c>
      <c r="B1810" s="1">
        <v>41642</v>
      </c>
      <c r="C1810">
        <v>2</v>
      </c>
      <c r="D1810" s="10">
        <v>36.86</v>
      </c>
      <c r="E1810">
        <f t="shared" si="87"/>
        <v>4</v>
      </c>
      <c r="F1810">
        <f t="shared" si="88"/>
        <v>1</v>
      </c>
      <c r="G1810">
        <f t="shared" si="89"/>
        <v>2</v>
      </c>
    </row>
    <row r="1811" spans="1:7" x14ac:dyDescent="0.2">
      <c r="A1811" s="8" t="s">
        <v>1330</v>
      </c>
      <c r="B1811" s="1">
        <v>41339</v>
      </c>
      <c r="C1811">
        <v>1</v>
      </c>
      <c r="D1811" s="10">
        <v>63.71</v>
      </c>
      <c r="E1811">
        <f t="shared" si="87"/>
        <v>1</v>
      </c>
      <c r="F1811">
        <f t="shared" si="88"/>
        <v>1</v>
      </c>
      <c r="G1811">
        <f t="shared" si="89"/>
        <v>3</v>
      </c>
    </row>
    <row r="1812" spans="1:7" x14ac:dyDescent="0.2">
      <c r="A1812" s="8" t="s">
        <v>605</v>
      </c>
      <c r="B1812" s="1">
        <v>41596</v>
      </c>
      <c r="C1812">
        <v>3</v>
      </c>
      <c r="D1812" s="10">
        <v>25.943333333333332</v>
      </c>
      <c r="E1812">
        <f t="shared" si="87"/>
        <v>4</v>
      </c>
      <c r="F1812">
        <f t="shared" si="88"/>
        <v>2</v>
      </c>
      <c r="G1812">
        <f t="shared" si="89"/>
        <v>2</v>
      </c>
    </row>
    <row r="1813" spans="1:7" x14ac:dyDescent="0.2">
      <c r="A1813" s="8" t="s">
        <v>603</v>
      </c>
      <c r="B1813" s="1">
        <v>41597</v>
      </c>
      <c r="C1813">
        <v>2</v>
      </c>
      <c r="D1813" s="10">
        <v>59.535000000000004</v>
      </c>
      <c r="E1813">
        <f t="shared" si="87"/>
        <v>4</v>
      </c>
      <c r="F1813">
        <f t="shared" si="88"/>
        <v>1</v>
      </c>
      <c r="G1813">
        <f t="shared" si="89"/>
        <v>3</v>
      </c>
    </row>
    <row r="1814" spans="1:7" x14ac:dyDescent="0.2">
      <c r="A1814" s="8" t="s">
        <v>1331</v>
      </c>
      <c r="B1814" s="1">
        <v>41339</v>
      </c>
      <c r="C1814">
        <v>1</v>
      </c>
      <c r="D1814" s="10">
        <v>37.730000000000004</v>
      </c>
      <c r="E1814">
        <f t="shared" si="87"/>
        <v>1</v>
      </c>
      <c r="F1814">
        <f t="shared" si="88"/>
        <v>1</v>
      </c>
      <c r="G1814">
        <f t="shared" si="89"/>
        <v>2</v>
      </c>
    </row>
    <row r="1815" spans="1:7" x14ac:dyDescent="0.2">
      <c r="A1815" s="8" t="s">
        <v>252</v>
      </c>
      <c r="B1815" s="1">
        <v>41749</v>
      </c>
      <c r="C1815">
        <v>16</v>
      </c>
      <c r="D1815" s="10">
        <v>86.201250000000016</v>
      </c>
      <c r="E1815">
        <f t="shared" si="87"/>
        <v>5</v>
      </c>
      <c r="F1815">
        <f t="shared" si="88"/>
        <v>5</v>
      </c>
      <c r="G1815">
        <f t="shared" si="89"/>
        <v>4</v>
      </c>
    </row>
    <row r="1816" spans="1:7" x14ac:dyDescent="0.2">
      <c r="A1816" s="8" t="s">
        <v>646</v>
      </c>
      <c r="B1816" s="1">
        <v>41577</v>
      </c>
      <c r="C1816">
        <v>6</v>
      </c>
      <c r="D1816" s="10">
        <v>43.20333333333334</v>
      </c>
      <c r="E1816">
        <f t="shared" si="87"/>
        <v>3</v>
      </c>
      <c r="F1816">
        <f t="shared" si="88"/>
        <v>3</v>
      </c>
      <c r="G1816">
        <f t="shared" si="89"/>
        <v>2</v>
      </c>
    </row>
    <row r="1817" spans="1:7" x14ac:dyDescent="0.2">
      <c r="A1817" s="8" t="s">
        <v>705</v>
      </c>
      <c r="B1817" s="1">
        <v>41532</v>
      </c>
      <c r="C1817">
        <v>3</v>
      </c>
      <c r="D1817" s="10">
        <v>56.669999999999995</v>
      </c>
      <c r="E1817">
        <f t="shared" si="87"/>
        <v>3</v>
      </c>
      <c r="F1817">
        <f t="shared" si="88"/>
        <v>2</v>
      </c>
      <c r="G1817">
        <f t="shared" si="89"/>
        <v>3</v>
      </c>
    </row>
    <row r="1818" spans="1:7" x14ac:dyDescent="0.2">
      <c r="A1818" s="8" t="s">
        <v>1332</v>
      </c>
      <c r="B1818" s="1">
        <v>41339</v>
      </c>
      <c r="C1818">
        <v>1</v>
      </c>
      <c r="D1818" s="10">
        <v>32.739999999999995</v>
      </c>
      <c r="E1818">
        <f t="shared" si="87"/>
        <v>1</v>
      </c>
      <c r="F1818">
        <f t="shared" si="88"/>
        <v>1</v>
      </c>
      <c r="G1818">
        <f t="shared" si="89"/>
        <v>2</v>
      </c>
    </row>
    <row r="1819" spans="1:7" x14ac:dyDescent="0.2">
      <c r="A1819" s="8" t="s">
        <v>259</v>
      </c>
      <c r="B1819" s="1">
        <v>41747</v>
      </c>
      <c r="C1819">
        <v>2</v>
      </c>
      <c r="D1819" s="10">
        <v>59.474999999999994</v>
      </c>
      <c r="E1819">
        <f t="shared" si="87"/>
        <v>5</v>
      </c>
      <c r="F1819">
        <f t="shared" si="88"/>
        <v>1</v>
      </c>
      <c r="G1819">
        <f t="shared" si="89"/>
        <v>3</v>
      </c>
    </row>
    <row r="1820" spans="1:7" x14ac:dyDescent="0.2">
      <c r="A1820" s="8" t="s">
        <v>269</v>
      </c>
      <c r="B1820" s="1">
        <v>41744</v>
      </c>
      <c r="C1820">
        <v>5</v>
      </c>
      <c r="D1820" s="10">
        <v>37.006</v>
      </c>
      <c r="E1820">
        <f t="shared" si="87"/>
        <v>5</v>
      </c>
      <c r="F1820">
        <f t="shared" si="88"/>
        <v>2</v>
      </c>
      <c r="G1820">
        <f t="shared" si="89"/>
        <v>2</v>
      </c>
    </row>
    <row r="1821" spans="1:7" x14ac:dyDescent="0.2">
      <c r="A1821" s="8" t="s">
        <v>652</v>
      </c>
      <c r="B1821" s="1">
        <v>41573</v>
      </c>
      <c r="C1821">
        <v>6</v>
      </c>
      <c r="D1821" s="10">
        <v>58.44</v>
      </c>
      <c r="E1821">
        <f t="shared" si="87"/>
        <v>3</v>
      </c>
      <c r="F1821">
        <f t="shared" si="88"/>
        <v>3</v>
      </c>
      <c r="G1821">
        <f t="shared" si="89"/>
        <v>3</v>
      </c>
    </row>
    <row r="1822" spans="1:7" x14ac:dyDescent="0.2">
      <c r="A1822" s="8" t="s">
        <v>764</v>
      </c>
      <c r="B1822" s="1">
        <v>41486</v>
      </c>
      <c r="C1822">
        <v>2</v>
      </c>
      <c r="D1822" s="10">
        <v>30.854999999999997</v>
      </c>
      <c r="E1822">
        <f t="shared" si="87"/>
        <v>3</v>
      </c>
      <c r="F1822">
        <f t="shared" si="88"/>
        <v>1</v>
      </c>
      <c r="G1822">
        <f t="shared" si="89"/>
        <v>2</v>
      </c>
    </row>
    <row r="1823" spans="1:7" x14ac:dyDescent="0.2">
      <c r="A1823" s="8" t="s">
        <v>1299</v>
      </c>
      <c r="B1823" s="1">
        <v>41340</v>
      </c>
      <c r="C1823">
        <v>1</v>
      </c>
      <c r="D1823" s="10">
        <v>24.97</v>
      </c>
      <c r="E1823">
        <f t="shared" si="87"/>
        <v>1</v>
      </c>
      <c r="F1823">
        <f t="shared" si="88"/>
        <v>1</v>
      </c>
      <c r="G1823">
        <f t="shared" si="89"/>
        <v>1</v>
      </c>
    </row>
    <row r="1824" spans="1:7" x14ac:dyDescent="0.2">
      <c r="A1824" s="8" t="s">
        <v>1179</v>
      </c>
      <c r="B1824" s="1">
        <v>41347</v>
      </c>
      <c r="C1824">
        <v>2</v>
      </c>
      <c r="D1824" s="10">
        <v>50.399999999999991</v>
      </c>
      <c r="E1824">
        <f t="shared" si="87"/>
        <v>1</v>
      </c>
      <c r="F1824">
        <f t="shared" si="88"/>
        <v>1</v>
      </c>
      <c r="G1824">
        <f t="shared" si="89"/>
        <v>3</v>
      </c>
    </row>
    <row r="1825" spans="1:7" x14ac:dyDescent="0.2">
      <c r="A1825" s="8" t="s">
        <v>1300</v>
      </c>
      <c r="B1825" s="1">
        <v>41340</v>
      </c>
      <c r="C1825">
        <v>1</v>
      </c>
      <c r="D1825" s="10">
        <v>104.76</v>
      </c>
      <c r="E1825">
        <f t="shared" si="87"/>
        <v>1</v>
      </c>
      <c r="F1825">
        <f t="shared" si="88"/>
        <v>1</v>
      </c>
      <c r="G1825">
        <f t="shared" si="89"/>
        <v>5</v>
      </c>
    </row>
    <row r="1826" spans="1:7" x14ac:dyDescent="0.2">
      <c r="A1826" s="8" t="s">
        <v>765</v>
      </c>
      <c r="B1826" s="1">
        <v>41486</v>
      </c>
      <c r="C1826">
        <v>2</v>
      </c>
      <c r="D1826" s="10">
        <v>23.869999999999997</v>
      </c>
      <c r="E1826">
        <f t="shared" si="87"/>
        <v>3</v>
      </c>
      <c r="F1826">
        <f t="shared" si="88"/>
        <v>1</v>
      </c>
      <c r="G1826">
        <f t="shared" si="89"/>
        <v>1</v>
      </c>
    </row>
    <row r="1827" spans="1:7" x14ac:dyDescent="0.2">
      <c r="A1827" s="8" t="s">
        <v>1301</v>
      </c>
      <c r="B1827" s="1">
        <v>41340</v>
      </c>
      <c r="C1827">
        <v>1</v>
      </c>
      <c r="D1827" s="10">
        <v>51.53</v>
      </c>
      <c r="E1827">
        <f t="shared" si="87"/>
        <v>1</v>
      </c>
      <c r="F1827">
        <f t="shared" si="88"/>
        <v>1</v>
      </c>
      <c r="G1827">
        <f t="shared" si="89"/>
        <v>3</v>
      </c>
    </row>
    <row r="1828" spans="1:7" x14ac:dyDescent="0.2">
      <c r="A1828" s="8" t="s">
        <v>1302</v>
      </c>
      <c r="B1828" s="1">
        <v>41340</v>
      </c>
      <c r="C1828">
        <v>1</v>
      </c>
      <c r="D1828" s="10">
        <v>33.989999999999995</v>
      </c>
      <c r="E1828">
        <f t="shared" si="87"/>
        <v>1</v>
      </c>
      <c r="F1828">
        <f t="shared" si="88"/>
        <v>1</v>
      </c>
      <c r="G1828">
        <f t="shared" si="89"/>
        <v>2</v>
      </c>
    </row>
    <row r="1829" spans="1:7" x14ac:dyDescent="0.2">
      <c r="A1829" s="8" t="s">
        <v>352</v>
      </c>
      <c r="B1829" s="1">
        <v>41715</v>
      </c>
      <c r="C1829">
        <v>5</v>
      </c>
      <c r="D1829" s="10">
        <v>37.597999999999999</v>
      </c>
      <c r="E1829">
        <f t="shared" si="87"/>
        <v>5</v>
      </c>
      <c r="F1829">
        <f t="shared" si="88"/>
        <v>2</v>
      </c>
      <c r="G1829">
        <f t="shared" si="89"/>
        <v>2</v>
      </c>
    </row>
    <row r="1830" spans="1:7" x14ac:dyDescent="0.2">
      <c r="A1830" s="8" t="s">
        <v>1303</v>
      </c>
      <c r="B1830" s="1">
        <v>41340</v>
      </c>
      <c r="C1830">
        <v>1</v>
      </c>
      <c r="D1830" s="10">
        <v>27.99</v>
      </c>
      <c r="E1830">
        <f t="shared" si="87"/>
        <v>1</v>
      </c>
      <c r="F1830">
        <f t="shared" si="88"/>
        <v>1</v>
      </c>
      <c r="G1830">
        <f t="shared" si="89"/>
        <v>2</v>
      </c>
    </row>
    <row r="1831" spans="1:7" x14ac:dyDescent="0.2">
      <c r="A1831" s="8" t="s">
        <v>1218</v>
      </c>
      <c r="B1831" s="1">
        <v>41345</v>
      </c>
      <c r="C1831">
        <v>2</v>
      </c>
      <c r="D1831" s="10">
        <v>26.754999999999995</v>
      </c>
      <c r="E1831">
        <f t="shared" si="87"/>
        <v>1</v>
      </c>
      <c r="F1831">
        <f t="shared" si="88"/>
        <v>1</v>
      </c>
      <c r="G1831">
        <f t="shared" si="89"/>
        <v>2</v>
      </c>
    </row>
    <row r="1832" spans="1:7" x14ac:dyDescent="0.2">
      <c r="A1832" s="8" t="s">
        <v>1304</v>
      </c>
      <c r="B1832" s="1">
        <v>41340</v>
      </c>
      <c r="C1832">
        <v>1</v>
      </c>
      <c r="D1832" s="10">
        <v>22.77</v>
      </c>
      <c r="E1832">
        <f t="shared" si="87"/>
        <v>1</v>
      </c>
      <c r="F1832">
        <f t="shared" si="88"/>
        <v>1</v>
      </c>
      <c r="G1832">
        <f t="shared" si="89"/>
        <v>1</v>
      </c>
    </row>
    <row r="1833" spans="1:7" x14ac:dyDescent="0.2">
      <c r="A1833" s="8" t="s">
        <v>1305</v>
      </c>
      <c r="B1833" s="1">
        <v>41340</v>
      </c>
      <c r="C1833">
        <v>1</v>
      </c>
      <c r="D1833" s="10">
        <v>40.129999999999995</v>
      </c>
      <c r="E1833">
        <f t="shared" si="87"/>
        <v>1</v>
      </c>
      <c r="F1833">
        <f t="shared" si="88"/>
        <v>1</v>
      </c>
      <c r="G1833">
        <f t="shared" si="89"/>
        <v>2</v>
      </c>
    </row>
    <row r="1834" spans="1:7" x14ac:dyDescent="0.2">
      <c r="A1834" s="8" t="s">
        <v>664</v>
      </c>
      <c r="B1834" s="1">
        <v>41562</v>
      </c>
      <c r="C1834">
        <v>2</v>
      </c>
      <c r="D1834" s="10">
        <v>69.585000000000008</v>
      </c>
      <c r="E1834">
        <f t="shared" si="87"/>
        <v>3</v>
      </c>
      <c r="F1834">
        <f t="shared" si="88"/>
        <v>1</v>
      </c>
      <c r="G1834">
        <f t="shared" si="89"/>
        <v>3</v>
      </c>
    </row>
    <row r="1835" spans="1:7" x14ac:dyDescent="0.2">
      <c r="A1835" s="8" t="s">
        <v>1091</v>
      </c>
      <c r="B1835" s="1">
        <v>41352</v>
      </c>
      <c r="C1835">
        <v>2</v>
      </c>
      <c r="D1835" s="10">
        <v>30.385000000000002</v>
      </c>
      <c r="E1835">
        <f t="shared" si="87"/>
        <v>1</v>
      </c>
      <c r="F1835">
        <f t="shared" si="88"/>
        <v>1</v>
      </c>
      <c r="G1835">
        <f t="shared" si="89"/>
        <v>2</v>
      </c>
    </row>
    <row r="1836" spans="1:7" x14ac:dyDescent="0.2">
      <c r="A1836" s="8" t="s">
        <v>1306</v>
      </c>
      <c r="B1836" s="1">
        <v>41340</v>
      </c>
      <c r="C1836">
        <v>1</v>
      </c>
      <c r="D1836" s="10">
        <v>24.97</v>
      </c>
      <c r="E1836">
        <f t="shared" si="87"/>
        <v>1</v>
      </c>
      <c r="F1836">
        <f t="shared" si="88"/>
        <v>1</v>
      </c>
      <c r="G1836">
        <f t="shared" si="89"/>
        <v>1</v>
      </c>
    </row>
    <row r="1837" spans="1:7" x14ac:dyDescent="0.2">
      <c r="A1837" s="8" t="s">
        <v>862</v>
      </c>
      <c r="B1837" s="1">
        <v>41440</v>
      </c>
      <c r="C1837">
        <v>2</v>
      </c>
      <c r="D1837" s="10">
        <v>40.120000000000005</v>
      </c>
      <c r="E1837">
        <f t="shared" si="87"/>
        <v>2</v>
      </c>
      <c r="F1837">
        <f t="shared" si="88"/>
        <v>1</v>
      </c>
      <c r="G1837">
        <f t="shared" si="89"/>
        <v>2</v>
      </c>
    </row>
    <row r="1838" spans="1:7" x14ac:dyDescent="0.2">
      <c r="A1838" s="8" t="s">
        <v>56</v>
      </c>
      <c r="B1838" s="1">
        <v>41807</v>
      </c>
      <c r="C1838">
        <v>9</v>
      </c>
      <c r="D1838" s="10">
        <v>47.796666666666667</v>
      </c>
      <c r="E1838">
        <f t="shared" si="87"/>
        <v>5</v>
      </c>
      <c r="F1838">
        <f t="shared" si="88"/>
        <v>4</v>
      </c>
      <c r="G1838">
        <f t="shared" si="89"/>
        <v>2</v>
      </c>
    </row>
    <row r="1839" spans="1:7" x14ac:dyDescent="0.2">
      <c r="A1839" s="8" t="s">
        <v>1307</v>
      </c>
      <c r="B1839" s="1">
        <v>41340</v>
      </c>
      <c r="C1839">
        <v>1</v>
      </c>
      <c r="D1839" s="10">
        <v>25.369999999999997</v>
      </c>
      <c r="E1839">
        <f t="shared" si="87"/>
        <v>1</v>
      </c>
      <c r="F1839">
        <f t="shared" si="88"/>
        <v>1</v>
      </c>
      <c r="G1839">
        <f t="shared" si="89"/>
        <v>2</v>
      </c>
    </row>
    <row r="1840" spans="1:7" x14ac:dyDescent="0.2">
      <c r="A1840" s="8" t="s">
        <v>452</v>
      </c>
      <c r="B1840" s="1">
        <v>41679</v>
      </c>
      <c r="C1840">
        <v>3</v>
      </c>
      <c r="D1840" s="10">
        <v>24.833333333333332</v>
      </c>
      <c r="E1840">
        <f t="shared" si="87"/>
        <v>5</v>
      </c>
      <c r="F1840">
        <f t="shared" si="88"/>
        <v>2</v>
      </c>
      <c r="G1840">
        <f t="shared" si="89"/>
        <v>1</v>
      </c>
    </row>
    <row r="1841" spans="1:7" x14ac:dyDescent="0.2">
      <c r="A1841" s="8" t="s">
        <v>1308</v>
      </c>
      <c r="B1841" s="1">
        <v>41340</v>
      </c>
      <c r="C1841">
        <v>1</v>
      </c>
      <c r="D1841" s="10">
        <v>38.129999999999995</v>
      </c>
      <c r="E1841">
        <f t="shared" si="87"/>
        <v>1</v>
      </c>
      <c r="F1841">
        <f t="shared" si="88"/>
        <v>1</v>
      </c>
      <c r="G1841">
        <f t="shared" si="89"/>
        <v>2</v>
      </c>
    </row>
    <row r="1842" spans="1:7" x14ac:dyDescent="0.2">
      <c r="A1842" s="8" t="s">
        <v>1309</v>
      </c>
      <c r="B1842" s="1">
        <v>41340</v>
      </c>
      <c r="C1842">
        <v>1</v>
      </c>
      <c r="D1842" s="10">
        <v>26.96</v>
      </c>
      <c r="E1842">
        <f t="shared" si="87"/>
        <v>1</v>
      </c>
      <c r="F1842">
        <f t="shared" si="88"/>
        <v>1</v>
      </c>
      <c r="G1842">
        <f t="shared" si="89"/>
        <v>2</v>
      </c>
    </row>
    <row r="1843" spans="1:7" x14ac:dyDescent="0.2">
      <c r="A1843" s="8" t="s">
        <v>1310</v>
      </c>
      <c r="B1843" s="1">
        <v>41340</v>
      </c>
      <c r="C1843">
        <v>1</v>
      </c>
      <c r="D1843" s="10">
        <v>16.78</v>
      </c>
      <c r="E1843">
        <f t="shared" si="87"/>
        <v>1</v>
      </c>
      <c r="F1843">
        <f t="shared" si="88"/>
        <v>1</v>
      </c>
      <c r="G1843">
        <f t="shared" si="89"/>
        <v>1</v>
      </c>
    </row>
    <row r="1844" spans="1:7" x14ac:dyDescent="0.2">
      <c r="A1844" s="8" t="s">
        <v>533</v>
      </c>
      <c r="B1844" s="1">
        <v>41627</v>
      </c>
      <c r="C1844">
        <v>4</v>
      </c>
      <c r="D1844" s="10">
        <v>37.332500000000003</v>
      </c>
      <c r="E1844">
        <f t="shared" si="87"/>
        <v>4</v>
      </c>
      <c r="F1844">
        <f t="shared" si="88"/>
        <v>2</v>
      </c>
      <c r="G1844">
        <f t="shared" si="89"/>
        <v>2</v>
      </c>
    </row>
    <row r="1845" spans="1:7" x14ac:dyDescent="0.2">
      <c r="A1845" s="8" t="s">
        <v>1311</v>
      </c>
      <c r="B1845" s="1">
        <v>41340</v>
      </c>
      <c r="C1845">
        <v>1</v>
      </c>
      <c r="D1845" s="10">
        <v>30.99</v>
      </c>
      <c r="E1845">
        <f t="shared" si="87"/>
        <v>1</v>
      </c>
      <c r="F1845">
        <f t="shared" si="88"/>
        <v>1</v>
      </c>
      <c r="G1845">
        <f t="shared" si="89"/>
        <v>2</v>
      </c>
    </row>
    <row r="1846" spans="1:7" x14ac:dyDescent="0.2">
      <c r="A1846" s="8" t="s">
        <v>899</v>
      </c>
      <c r="B1846" s="1">
        <v>41408</v>
      </c>
      <c r="C1846">
        <v>2</v>
      </c>
      <c r="D1846" s="10">
        <v>25.475000000000001</v>
      </c>
      <c r="E1846">
        <f t="shared" si="87"/>
        <v>2</v>
      </c>
      <c r="F1846">
        <f t="shared" si="88"/>
        <v>1</v>
      </c>
      <c r="G1846">
        <f t="shared" si="89"/>
        <v>2</v>
      </c>
    </row>
    <row r="1847" spans="1:7" x14ac:dyDescent="0.2">
      <c r="A1847" s="8" t="s">
        <v>1312</v>
      </c>
      <c r="B1847" s="1">
        <v>41340</v>
      </c>
      <c r="C1847">
        <v>1</v>
      </c>
      <c r="D1847" s="10">
        <v>73.11</v>
      </c>
      <c r="E1847">
        <f t="shared" si="87"/>
        <v>1</v>
      </c>
      <c r="F1847">
        <f t="shared" si="88"/>
        <v>1</v>
      </c>
      <c r="G1847">
        <f t="shared" si="89"/>
        <v>3</v>
      </c>
    </row>
    <row r="1848" spans="1:7" x14ac:dyDescent="0.2">
      <c r="A1848" s="8" t="s">
        <v>1065</v>
      </c>
      <c r="B1848" s="1">
        <v>41354</v>
      </c>
      <c r="C1848">
        <v>2</v>
      </c>
      <c r="D1848" s="10">
        <v>27.344999999999999</v>
      </c>
      <c r="E1848">
        <f t="shared" si="87"/>
        <v>1</v>
      </c>
      <c r="F1848">
        <f t="shared" si="88"/>
        <v>1</v>
      </c>
      <c r="G1848">
        <f t="shared" si="89"/>
        <v>2</v>
      </c>
    </row>
    <row r="1849" spans="1:7" x14ac:dyDescent="0.2">
      <c r="A1849" s="8" t="s">
        <v>1313</v>
      </c>
      <c r="B1849" s="1">
        <v>41340</v>
      </c>
      <c r="C1849">
        <v>1</v>
      </c>
      <c r="D1849" s="10">
        <v>21.77</v>
      </c>
      <c r="E1849">
        <f t="shared" si="87"/>
        <v>1</v>
      </c>
      <c r="F1849">
        <f t="shared" si="88"/>
        <v>1</v>
      </c>
      <c r="G1849">
        <f t="shared" si="89"/>
        <v>1</v>
      </c>
    </row>
    <row r="1850" spans="1:7" x14ac:dyDescent="0.2">
      <c r="A1850" s="8" t="s">
        <v>1111</v>
      </c>
      <c r="B1850" s="1">
        <v>41351</v>
      </c>
      <c r="C1850">
        <v>2</v>
      </c>
      <c r="D1850" s="10">
        <v>40.424999999999997</v>
      </c>
      <c r="E1850">
        <f t="shared" si="87"/>
        <v>1</v>
      </c>
      <c r="F1850">
        <f t="shared" si="88"/>
        <v>1</v>
      </c>
      <c r="G1850">
        <f t="shared" si="89"/>
        <v>2</v>
      </c>
    </row>
    <row r="1851" spans="1:7" x14ac:dyDescent="0.2">
      <c r="A1851" s="8" t="s">
        <v>550</v>
      </c>
      <c r="B1851" s="1">
        <v>41621</v>
      </c>
      <c r="C1851">
        <v>3</v>
      </c>
      <c r="D1851" s="10">
        <v>23.41</v>
      </c>
      <c r="E1851">
        <f t="shared" si="87"/>
        <v>4</v>
      </c>
      <c r="F1851">
        <f t="shared" si="88"/>
        <v>2</v>
      </c>
      <c r="G1851">
        <f t="shared" si="89"/>
        <v>1</v>
      </c>
    </row>
    <row r="1852" spans="1:7" x14ac:dyDescent="0.2">
      <c r="A1852" s="8" t="s">
        <v>430</v>
      </c>
      <c r="B1852" s="1">
        <v>41690</v>
      </c>
      <c r="C1852">
        <v>2</v>
      </c>
      <c r="D1852" s="10">
        <v>29.305000000000003</v>
      </c>
      <c r="E1852">
        <f t="shared" si="87"/>
        <v>5</v>
      </c>
      <c r="F1852">
        <f t="shared" si="88"/>
        <v>1</v>
      </c>
      <c r="G1852">
        <f t="shared" si="89"/>
        <v>2</v>
      </c>
    </row>
    <row r="1853" spans="1:7" x14ac:dyDescent="0.2">
      <c r="A1853" s="8" t="s">
        <v>299</v>
      </c>
      <c r="B1853" s="1">
        <v>41731</v>
      </c>
      <c r="C1853">
        <v>3</v>
      </c>
      <c r="D1853" s="10">
        <v>27.49</v>
      </c>
      <c r="E1853">
        <f t="shared" si="87"/>
        <v>5</v>
      </c>
      <c r="F1853">
        <f t="shared" si="88"/>
        <v>2</v>
      </c>
      <c r="G1853">
        <f t="shared" si="89"/>
        <v>2</v>
      </c>
    </row>
    <row r="1854" spans="1:7" x14ac:dyDescent="0.2">
      <c r="A1854" s="8" t="s">
        <v>1286</v>
      </c>
      <c r="B1854" s="1">
        <v>41341</v>
      </c>
      <c r="C1854">
        <v>1</v>
      </c>
      <c r="D1854" s="10">
        <v>26.36</v>
      </c>
      <c r="E1854">
        <f t="shared" si="87"/>
        <v>1</v>
      </c>
      <c r="F1854">
        <f t="shared" si="88"/>
        <v>1</v>
      </c>
      <c r="G1854">
        <f t="shared" si="89"/>
        <v>2</v>
      </c>
    </row>
    <row r="1855" spans="1:7" x14ac:dyDescent="0.2">
      <c r="A1855" s="8" t="s">
        <v>173</v>
      </c>
      <c r="B1855" s="1">
        <v>41781</v>
      </c>
      <c r="C1855">
        <v>16</v>
      </c>
      <c r="D1855" s="10">
        <v>53.214999999999989</v>
      </c>
      <c r="E1855">
        <f t="shared" si="87"/>
        <v>5</v>
      </c>
      <c r="F1855">
        <f t="shared" si="88"/>
        <v>5</v>
      </c>
      <c r="G1855">
        <f t="shared" si="89"/>
        <v>3</v>
      </c>
    </row>
    <row r="1856" spans="1:7" x14ac:dyDescent="0.2">
      <c r="A1856" s="8" t="s">
        <v>1287</v>
      </c>
      <c r="B1856" s="1">
        <v>41341</v>
      </c>
      <c r="C1856">
        <v>1</v>
      </c>
      <c r="D1856" s="10">
        <v>49.06</v>
      </c>
      <c r="E1856">
        <f t="shared" si="87"/>
        <v>1</v>
      </c>
      <c r="F1856">
        <f t="shared" si="88"/>
        <v>1</v>
      </c>
      <c r="G1856">
        <f t="shared" si="89"/>
        <v>2</v>
      </c>
    </row>
    <row r="1857" spans="1:7" x14ac:dyDescent="0.2">
      <c r="A1857" s="8" t="s">
        <v>1288</v>
      </c>
      <c r="B1857" s="1">
        <v>41341</v>
      </c>
      <c r="C1857">
        <v>1</v>
      </c>
      <c r="D1857" s="10">
        <v>101.98</v>
      </c>
      <c r="E1857">
        <f t="shared" si="87"/>
        <v>1</v>
      </c>
      <c r="F1857">
        <f t="shared" si="88"/>
        <v>1</v>
      </c>
      <c r="G1857">
        <f t="shared" si="89"/>
        <v>5</v>
      </c>
    </row>
    <row r="1858" spans="1:7" x14ac:dyDescent="0.2">
      <c r="A1858" s="8" t="s">
        <v>695</v>
      </c>
      <c r="B1858" s="1">
        <v>41541</v>
      </c>
      <c r="C1858">
        <v>2</v>
      </c>
      <c r="D1858" s="10">
        <v>22.49</v>
      </c>
      <c r="E1858">
        <f t="shared" si="87"/>
        <v>3</v>
      </c>
      <c r="F1858">
        <f t="shared" si="88"/>
        <v>1</v>
      </c>
      <c r="G1858">
        <f t="shared" si="89"/>
        <v>1</v>
      </c>
    </row>
    <row r="1859" spans="1:7" x14ac:dyDescent="0.2">
      <c r="A1859" s="8" t="s">
        <v>1289</v>
      </c>
      <c r="B1859" s="1">
        <v>41341</v>
      </c>
      <c r="C1859">
        <v>1</v>
      </c>
      <c r="D1859" s="10">
        <v>46.31</v>
      </c>
      <c r="E1859">
        <f t="shared" si="87"/>
        <v>1</v>
      </c>
      <c r="F1859">
        <f t="shared" si="88"/>
        <v>1</v>
      </c>
      <c r="G1859">
        <f t="shared" si="89"/>
        <v>2</v>
      </c>
    </row>
    <row r="1860" spans="1:7" x14ac:dyDescent="0.2">
      <c r="A1860" s="8" t="s">
        <v>738</v>
      </c>
      <c r="B1860" s="1">
        <v>41509</v>
      </c>
      <c r="C1860">
        <v>2</v>
      </c>
      <c r="D1860" s="10">
        <v>27.879999999999995</v>
      </c>
      <c r="E1860">
        <f t="shared" si="87"/>
        <v>3</v>
      </c>
      <c r="F1860">
        <f t="shared" si="88"/>
        <v>1</v>
      </c>
      <c r="G1860">
        <f t="shared" si="89"/>
        <v>2</v>
      </c>
    </row>
    <row r="1861" spans="1:7" x14ac:dyDescent="0.2">
      <c r="A1861" s="8" t="s">
        <v>1290</v>
      </c>
      <c r="B1861" s="1">
        <v>41341</v>
      </c>
      <c r="C1861">
        <v>1</v>
      </c>
      <c r="D1861" s="10">
        <v>25.369999999999997</v>
      </c>
      <c r="E1861">
        <f t="shared" ref="E1861:E1924" si="90">VLOOKUP(B1861,$K$5:$L$9,2)</f>
        <v>1</v>
      </c>
      <c r="F1861">
        <f t="shared" ref="F1861:F1924" si="91">VLOOKUP(C1861,$N$5:$O$9,2)</f>
        <v>1</v>
      </c>
      <c r="G1861">
        <f t="shared" ref="G1861:G1924" si="92">VLOOKUP(D1861,$Q$5:$R$9,2)</f>
        <v>2</v>
      </c>
    </row>
    <row r="1862" spans="1:7" x14ac:dyDescent="0.2">
      <c r="A1862" s="8" t="s">
        <v>1291</v>
      </c>
      <c r="B1862" s="1">
        <v>41341</v>
      </c>
      <c r="C1862">
        <v>1</v>
      </c>
      <c r="D1862" s="10">
        <v>31.35</v>
      </c>
      <c r="E1862">
        <f t="shared" si="90"/>
        <v>1</v>
      </c>
      <c r="F1862">
        <f t="shared" si="91"/>
        <v>1</v>
      </c>
      <c r="G1862">
        <f t="shared" si="92"/>
        <v>2</v>
      </c>
    </row>
    <row r="1863" spans="1:7" x14ac:dyDescent="0.2">
      <c r="A1863" s="8" t="s">
        <v>1292</v>
      </c>
      <c r="B1863" s="1">
        <v>41341</v>
      </c>
      <c r="C1863">
        <v>1</v>
      </c>
      <c r="D1863" s="10">
        <v>100.49</v>
      </c>
      <c r="E1863">
        <f t="shared" si="90"/>
        <v>1</v>
      </c>
      <c r="F1863">
        <f t="shared" si="91"/>
        <v>1</v>
      </c>
      <c r="G1863">
        <f t="shared" si="92"/>
        <v>5</v>
      </c>
    </row>
    <row r="1864" spans="1:7" x14ac:dyDescent="0.2">
      <c r="A1864" s="8" t="s">
        <v>554</v>
      </c>
      <c r="B1864" s="1">
        <v>41620</v>
      </c>
      <c r="C1864">
        <v>2</v>
      </c>
      <c r="D1864" s="10">
        <v>47.430000000000007</v>
      </c>
      <c r="E1864">
        <f t="shared" si="90"/>
        <v>4</v>
      </c>
      <c r="F1864">
        <f t="shared" si="91"/>
        <v>1</v>
      </c>
      <c r="G1864">
        <f t="shared" si="92"/>
        <v>2</v>
      </c>
    </row>
    <row r="1865" spans="1:7" x14ac:dyDescent="0.2">
      <c r="A1865" s="8" t="s">
        <v>1293</v>
      </c>
      <c r="B1865" s="1">
        <v>41341</v>
      </c>
      <c r="C1865">
        <v>1</v>
      </c>
      <c r="D1865" s="10">
        <v>21.77</v>
      </c>
      <c r="E1865">
        <f t="shared" si="90"/>
        <v>1</v>
      </c>
      <c r="F1865">
        <f t="shared" si="91"/>
        <v>1</v>
      </c>
      <c r="G1865">
        <f t="shared" si="92"/>
        <v>1</v>
      </c>
    </row>
    <row r="1866" spans="1:7" x14ac:dyDescent="0.2">
      <c r="A1866" s="8" t="s">
        <v>411</v>
      </c>
      <c r="B1866" s="1">
        <v>41697</v>
      </c>
      <c r="C1866">
        <v>2</v>
      </c>
      <c r="D1866" s="10">
        <v>24.990000000000002</v>
      </c>
      <c r="E1866">
        <f t="shared" si="90"/>
        <v>5</v>
      </c>
      <c r="F1866">
        <f t="shared" si="91"/>
        <v>1</v>
      </c>
      <c r="G1866">
        <f t="shared" si="92"/>
        <v>1</v>
      </c>
    </row>
    <row r="1867" spans="1:7" x14ac:dyDescent="0.2">
      <c r="A1867" s="8" t="s">
        <v>997</v>
      </c>
      <c r="B1867" s="1">
        <v>41358</v>
      </c>
      <c r="C1867">
        <v>2</v>
      </c>
      <c r="D1867" s="10">
        <v>46.339999999999996</v>
      </c>
      <c r="E1867">
        <f t="shared" si="90"/>
        <v>1</v>
      </c>
      <c r="F1867">
        <f t="shared" si="91"/>
        <v>1</v>
      </c>
      <c r="G1867">
        <f t="shared" si="92"/>
        <v>2</v>
      </c>
    </row>
    <row r="1868" spans="1:7" x14ac:dyDescent="0.2">
      <c r="A1868" s="8" t="s">
        <v>900</v>
      </c>
      <c r="B1868" s="1">
        <v>41408</v>
      </c>
      <c r="C1868">
        <v>2</v>
      </c>
      <c r="D1868" s="10">
        <v>18.84</v>
      </c>
      <c r="E1868">
        <f t="shared" si="90"/>
        <v>2</v>
      </c>
      <c r="F1868">
        <f t="shared" si="91"/>
        <v>1</v>
      </c>
      <c r="G1868">
        <f t="shared" si="92"/>
        <v>1</v>
      </c>
    </row>
    <row r="1869" spans="1:7" x14ac:dyDescent="0.2">
      <c r="A1869" s="8" t="s">
        <v>531</v>
      </c>
      <c r="B1869" s="1">
        <v>41629</v>
      </c>
      <c r="C1869">
        <v>2</v>
      </c>
      <c r="D1869" s="10">
        <v>33.204999999999998</v>
      </c>
      <c r="E1869">
        <f t="shared" si="90"/>
        <v>4</v>
      </c>
      <c r="F1869">
        <f t="shared" si="91"/>
        <v>1</v>
      </c>
      <c r="G1869">
        <f t="shared" si="92"/>
        <v>2</v>
      </c>
    </row>
    <row r="1870" spans="1:7" x14ac:dyDescent="0.2">
      <c r="A1870" s="8" t="s">
        <v>551</v>
      </c>
      <c r="B1870" s="1">
        <v>41621</v>
      </c>
      <c r="C1870">
        <v>2</v>
      </c>
      <c r="D1870" s="10">
        <v>61.354999999999997</v>
      </c>
      <c r="E1870">
        <f t="shared" si="90"/>
        <v>4</v>
      </c>
      <c r="F1870">
        <f t="shared" si="91"/>
        <v>1</v>
      </c>
      <c r="G1870">
        <f t="shared" si="92"/>
        <v>3</v>
      </c>
    </row>
    <row r="1871" spans="1:7" x14ac:dyDescent="0.2">
      <c r="A1871" s="8" t="s">
        <v>272</v>
      </c>
      <c r="B1871" s="1">
        <v>41741</v>
      </c>
      <c r="C1871">
        <v>3</v>
      </c>
      <c r="D1871" s="10">
        <v>43.916666666666664</v>
      </c>
      <c r="E1871">
        <f t="shared" si="90"/>
        <v>5</v>
      </c>
      <c r="F1871">
        <f t="shared" si="91"/>
        <v>2</v>
      </c>
      <c r="G1871">
        <f t="shared" si="92"/>
        <v>2</v>
      </c>
    </row>
    <row r="1872" spans="1:7" x14ac:dyDescent="0.2">
      <c r="A1872" s="8" t="s">
        <v>1294</v>
      </c>
      <c r="B1872" s="1">
        <v>41341</v>
      </c>
      <c r="C1872">
        <v>1</v>
      </c>
      <c r="D1872" s="10">
        <v>25.96</v>
      </c>
      <c r="E1872">
        <f t="shared" si="90"/>
        <v>1</v>
      </c>
      <c r="F1872">
        <f t="shared" si="91"/>
        <v>1</v>
      </c>
      <c r="G1872">
        <f t="shared" si="92"/>
        <v>2</v>
      </c>
    </row>
    <row r="1873" spans="1:7" x14ac:dyDescent="0.2">
      <c r="A1873" s="8" t="s">
        <v>625</v>
      </c>
      <c r="B1873" s="1">
        <v>41589</v>
      </c>
      <c r="C1873">
        <v>4</v>
      </c>
      <c r="D1873" s="10">
        <v>24</v>
      </c>
      <c r="E1873">
        <f t="shared" si="90"/>
        <v>4</v>
      </c>
      <c r="F1873">
        <f t="shared" si="91"/>
        <v>2</v>
      </c>
      <c r="G1873">
        <f t="shared" si="92"/>
        <v>1</v>
      </c>
    </row>
    <row r="1874" spans="1:7" x14ac:dyDescent="0.2">
      <c r="A1874" s="8" t="s">
        <v>1295</v>
      </c>
      <c r="B1874" s="1">
        <v>41341</v>
      </c>
      <c r="C1874">
        <v>1</v>
      </c>
      <c r="D1874" s="10">
        <v>25.990000000000002</v>
      </c>
      <c r="E1874">
        <f t="shared" si="90"/>
        <v>1</v>
      </c>
      <c r="F1874">
        <f t="shared" si="91"/>
        <v>1</v>
      </c>
      <c r="G1874">
        <f t="shared" si="92"/>
        <v>2</v>
      </c>
    </row>
    <row r="1875" spans="1:7" x14ac:dyDescent="0.2">
      <c r="A1875" s="8" t="s">
        <v>1296</v>
      </c>
      <c r="B1875" s="1">
        <v>41341</v>
      </c>
      <c r="C1875">
        <v>1</v>
      </c>
      <c r="D1875" s="10">
        <v>81.819999999999993</v>
      </c>
      <c r="E1875">
        <f t="shared" si="90"/>
        <v>1</v>
      </c>
      <c r="F1875">
        <f t="shared" si="91"/>
        <v>1</v>
      </c>
      <c r="G1875">
        <f t="shared" si="92"/>
        <v>4</v>
      </c>
    </row>
    <row r="1876" spans="1:7" x14ac:dyDescent="0.2">
      <c r="A1876" s="8" t="s">
        <v>1297</v>
      </c>
      <c r="B1876" s="1">
        <v>41341</v>
      </c>
      <c r="C1876">
        <v>1</v>
      </c>
      <c r="D1876" s="10">
        <v>54.69</v>
      </c>
      <c r="E1876">
        <f t="shared" si="90"/>
        <v>1</v>
      </c>
      <c r="F1876">
        <f t="shared" si="91"/>
        <v>1</v>
      </c>
      <c r="G1876">
        <f t="shared" si="92"/>
        <v>3</v>
      </c>
    </row>
    <row r="1877" spans="1:7" x14ac:dyDescent="0.2">
      <c r="A1877" s="8" t="s">
        <v>882</v>
      </c>
      <c r="B1877" s="1">
        <v>41421</v>
      </c>
      <c r="C1877">
        <v>2</v>
      </c>
      <c r="D1877" s="10">
        <v>23.490000000000002</v>
      </c>
      <c r="E1877">
        <f t="shared" si="90"/>
        <v>2</v>
      </c>
      <c r="F1877">
        <f t="shared" si="91"/>
        <v>1</v>
      </c>
      <c r="G1877">
        <f t="shared" si="92"/>
        <v>1</v>
      </c>
    </row>
    <row r="1878" spans="1:7" x14ac:dyDescent="0.2">
      <c r="A1878" s="8" t="s">
        <v>405</v>
      </c>
      <c r="B1878" s="1">
        <v>41699</v>
      </c>
      <c r="C1878">
        <v>2</v>
      </c>
      <c r="D1878" s="10">
        <v>20.335000000000001</v>
      </c>
      <c r="E1878">
        <f t="shared" si="90"/>
        <v>5</v>
      </c>
      <c r="F1878">
        <f t="shared" si="91"/>
        <v>1</v>
      </c>
      <c r="G1878">
        <f t="shared" si="92"/>
        <v>1</v>
      </c>
    </row>
    <row r="1879" spans="1:7" x14ac:dyDescent="0.2">
      <c r="A1879" s="8" t="s">
        <v>162</v>
      </c>
      <c r="B1879" s="1">
        <v>41784</v>
      </c>
      <c r="C1879">
        <v>4</v>
      </c>
      <c r="D1879" s="10">
        <v>56.234999999999999</v>
      </c>
      <c r="E1879">
        <f t="shared" si="90"/>
        <v>5</v>
      </c>
      <c r="F1879">
        <f t="shared" si="91"/>
        <v>2</v>
      </c>
      <c r="G1879">
        <f t="shared" si="92"/>
        <v>3</v>
      </c>
    </row>
    <row r="1880" spans="1:7" x14ac:dyDescent="0.2">
      <c r="A1880" s="8" t="s">
        <v>1271</v>
      </c>
      <c r="B1880" s="1">
        <v>41342</v>
      </c>
      <c r="C1880">
        <v>1</v>
      </c>
      <c r="D1880" s="10">
        <v>53.34</v>
      </c>
      <c r="E1880">
        <f t="shared" si="90"/>
        <v>1</v>
      </c>
      <c r="F1880">
        <f t="shared" si="91"/>
        <v>1</v>
      </c>
      <c r="G1880">
        <f t="shared" si="92"/>
        <v>3</v>
      </c>
    </row>
    <row r="1881" spans="1:7" x14ac:dyDescent="0.2">
      <c r="A1881" s="8" t="s">
        <v>98</v>
      </c>
      <c r="B1881" s="1">
        <v>41800</v>
      </c>
      <c r="C1881">
        <v>4</v>
      </c>
      <c r="D1881" s="10">
        <v>27.677499999999998</v>
      </c>
      <c r="E1881">
        <f t="shared" si="90"/>
        <v>5</v>
      </c>
      <c r="F1881">
        <f t="shared" si="91"/>
        <v>2</v>
      </c>
      <c r="G1881">
        <f t="shared" si="92"/>
        <v>2</v>
      </c>
    </row>
    <row r="1882" spans="1:7" x14ac:dyDescent="0.2">
      <c r="A1882" s="8" t="s">
        <v>117</v>
      </c>
      <c r="B1882" s="1">
        <v>41795</v>
      </c>
      <c r="C1882">
        <v>32</v>
      </c>
      <c r="D1882" s="10">
        <v>35.898437500000007</v>
      </c>
      <c r="E1882">
        <f t="shared" si="90"/>
        <v>5</v>
      </c>
      <c r="F1882">
        <f t="shared" si="91"/>
        <v>5</v>
      </c>
      <c r="G1882">
        <f t="shared" si="92"/>
        <v>2</v>
      </c>
    </row>
    <row r="1883" spans="1:7" x14ac:dyDescent="0.2">
      <c r="A1883" s="8" t="s">
        <v>606</v>
      </c>
      <c r="B1883" s="1">
        <v>41596</v>
      </c>
      <c r="C1883">
        <v>2</v>
      </c>
      <c r="D1883" s="10">
        <v>72.594999999999999</v>
      </c>
      <c r="E1883">
        <f t="shared" si="90"/>
        <v>4</v>
      </c>
      <c r="F1883">
        <f t="shared" si="91"/>
        <v>1</v>
      </c>
      <c r="G1883">
        <f t="shared" si="92"/>
        <v>3</v>
      </c>
    </row>
    <row r="1884" spans="1:7" x14ac:dyDescent="0.2">
      <c r="A1884" s="8" t="s">
        <v>81</v>
      </c>
      <c r="B1884" s="1">
        <v>41802</v>
      </c>
      <c r="C1884">
        <v>11</v>
      </c>
      <c r="D1884" s="10">
        <v>52.528181818181814</v>
      </c>
      <c r="E1884">
        <f t="shared" si="90"/>
        <v>5</v>
      </c>
      <c r="F1884">
        <f t="shared" si="91"/>
        <v>4</v>
      </c>
      <c r="G1884">
        <f t="shared" si="92"/>
        <v>3</v>
      </c>
    </row>
    <row r="1885" spans="1:7" x14ac:dyDescent="0.2">
      <c r="A1885" s="8" t="s">
        <v>1272</v>
      </c>
      <c r="B1885" s="1">
        <v>41342</v>
      </c>
      <c r="C1885">
        <v>1</v>
      </c>
      <c r="D1885" s="10">
        <v>67.960000000000008</v>
      </c>
      <c r="E1885">
        <f t="shared" si="90"/>
        <v>1</v>
      </c>
      <c r="F1885">
        <f t="shared" si="91"/>
        <v>1</v>
      </c>
      <c r="G1885">
        <f t="shared" si="92"/>
        <v>3</v>
      </c>
    </row>
    <row r="1886" spans="1:7" x14ac:dyDescent="0.2">
      <c r="A1886" s="8" t="s">
        <v>766</v>
      </c>
      <c r="B1886" s="1">
        <v>41486</v>
      </c>
      <c r="C1886">
        <v>3</v>
      </c>
      <c r="D1886" s="10">
        <v>35.736666666666672</v>
      </c>
      <c r="E1886">
        <f t="shared" si="90"/>
        <v>3</v>
      </c>
      <c r="F1886">
        <f t="shared" si="91"/>
        <v>2</v>
      </c>
      <c r="G1886">
        <f t="shared" si="92"/>
        <v>2</v>
      </c>
    </row>
    <row r="1887" spans="1:7" x14ac:dyDescent="0.2">
      <c r="A1887" s="8" t="s">
        <v>1273</v>
      </c>
      <c r="B1887" s="1">
        <v>41342</v>
      </c>
      <c r="C1887">
        <v>1</v>
      </c>
      <c r="D1887" s="10">
        <v>28.99</v>
      </c>
      <c r="E1887">
        <f t="shared" si="90"/>
        <v>1</v>
      </c>
      <c r="F1887">
        <f t="shared" si="91"/>
        <v>1</v>
      </c>
      <c r="G1887">
        <f t="shared" si="92"/>
        <v>2</v>
      </c>
    </row>
    <row r="1888" spans="1:7" x14ac:dyDescent="0.2">
      <c r="A1888" s="8" t="s">
        <v>1274</v>
      </c>
      <c r="B1888" s="1">
        <v>41342</v>
      </c>
      <c r="C1888">
        <v>1</v>
      </c>
      <c r="D1888" s="10">
        <v>23.490000000000002</v>
      </c>
      <c r="E1888">
        <f t="shared" si="90"/>
        <v>1</v>
      </c>
      <c r="F1888">
        <f t="shared" si="91"/>
        <v>1</v>
      </c>
      <c r="G1888">
        <f t="shared" si="92"/>
        <v>1</v>
      </c>
    </row>
    <row r="1889" spans="1:7" x14ac:dyDescent="0.2">
      <c r="A1889" s="8" t="s">
        <v>636</v>
      </c>
      <c r="B1889" s="1">
        <v>41586</v>
      </c>
      <c r="C1889">
        <v>5</v>
      </c>
      <c r="D1889" s="10">
        <v>33.007999999999996</v>
      </c>
      <c r="E1889">
        <f t="shared" si="90"/>
        <v>4</v>
      </c>
      <c r="F1889">
        <f t="shared" si="91"/>
        <v>2</v>
      </c>
      <c r="G1889">
        <f t="shared" si="92"/>
        <v>2</v>
      </c>
    </row>
    <row r="1890" spans="1:7" x14ac:dyDescent="0.2">
      <c r="A1890" s="8" t="s">
        <v>1275</v>
      </c>
      <c r="B1890" s="1">
        <v>41342</v>
      </c>
      <c r="C1890">
        <v>1</v>
      </c>
      <c r="D1890" s="10">
        <v>36.96</v>
      </c>
      <c r="E1890">
        <f t="shared" si="90"/>
        <v>1</v>
      </c>
      <c r="F1890">
        <f t="shared" si="91"/>
        <v>1</v>
      </c>
      <c r="G1890">
        <f t="shared" si="92"/>
        <v>2</v>
      </c>
    </row>
    <row r="1891" spans="1:7" x14ac:dyDescent="0.2">
      <c r="A1891" s="8" t="s">
        <v>379</v>
      </c>
      <c r="B1891" s="1">
        <v>41707</v>
      </c>
      <c r="C1891">
        <v>2</v>
      </c>
      <c r="D1891" s="10">
        <v>39.260000000000005</v>
      </c>
      <c r="E1891">
        <f t="shared" si="90"/>
        <v>5</v>
      </c>
      <c r="F1891">
        <f t="shared" si="91"/>
        <v>1</v>
      </c>
      <c r="G1891">
        <f t="shared" si="92"/>
        <v>2</v>
      </c>
    </row>
    <row r="1892" spans="1:7" x14ac:dyDescent="0.2">
      <c r="A1892" s="8" t="s">
        <v>644</v>
      </c>
      <c r="B1892" s="1">
        <v>41580</v>
      </c>
      <c r="C1892">
        <v>2</v>
      </c>
      <c r="D1892" s="10">
        <v>42.22</v>
      </c>
      <c r="E1892">
        <f t="shared" si="90"/>
        <v>4</v>
      </c>
      <c r="F1892">
        <f t="shared" si="91"/>
        <v>1</v>
      </c>
      <c r="G1892">
        <f t="shared" si="92"/>
        <v>2</v>
      </c>
    </row>
    <row r="1893" spans="1:7" x14ac:dyDescent="0.2">
      <c r="A1893" s="8" t="s">
        <v>1276</v>
      </c>
      <c r="B1893" s="1">
        <v>41342</v>
      </c>
      <c r="C1893">
        <v>1</v>
      </c>
      <c r="D1893" s="10">
        <v>25.990000000000002</v>
      </c>
      <c r="E1893">
        <f t="shared" si="90"/>
        <v>1</v>
      </c>
      <c r="F1893">
        <f t="shared" si="91"/>
        <v>1</v>
      </c>
      <c r="G1893">
        <f t="shared" si="92"/>
        <v>2</v>
      </c>
    </row>
    <row r="1894" spans="1:7" x14ac:dyDescent="0.2">
      <c r="A1894" s="8" t="s">
        <v>23</v>
      </c>
      <c r="B1894" s="1">
        <v>41815</v>
      </c>
      <c r="C1894">
        <v>9</v>
      </c>
      <c r="D1894" s="10">
        <v>56.727777777777781</v>
      </c>
      <c r="E1894">
        <f t="shared" si="90"/>
        <v>5</v>
      </c>
      <c r="F1894">
        <f t="shared" si="91"/>
        <v>4</v>
      </c>
      <c r="G1894">
        <f t="shared" si="92"/>
        <v>3</v>
      </c>
    </row>
    <row r="1895" spans="1:7" x14ac:dyDescent="0.2">
      <c r="A1895" s="8" t="s">
        <v>1277</v>
      </c>
      <c r="B1895" s="1">
        <v>41342</v>
      </c>
      <c r="C1895">
        <v>1</v>
      </c>
      <c r="D1895" s="10">
        <v>33.769999999999996</v>
      </c>
      <c r="E1895">
        <f t="shared" si="90"/>
        <v>1</v>
      </c>
      <c r="F1895">
        <f t="shared" si="91"/>
        <v>1</v>
      </c>
      <c r="G1895">
        <f t="shared" si="92"/>
        <v>2</v>
      </c>
    </row>
    <row r="1896" spans="1:7" x14ac:dyDescent="0.2">
      <c r="A1896" s="8" t="s">
        <v>953</v>
      </c>
      <c r="B1896" s="1">
        <v>41375</v>
      </c>
      <c r="C1896">
        <v>22</v>
      </c>
      <c r="D1896" s="10">
        <v>308.85000000000008</v>
      </c>
      <c r="E1896">
        <f t="shared" si="90"/>
        <v>2</v>
      </c>
      <c r="F1896">
        <f t="shared" si="91"/>
        <v>5</v>
      </c>
      <c r="G1896">
        <f t="shared" si="92"/>
        <v>5</v>
      </c>
    </row>
    <row r="1897" spans="1:7" x14ac:dyDescent="0.2">
      <c r="A1897" s="8" t="s">
        <v>164</v>
      </c>
      <c r="B1897" s="1">
        <v>41783</v>
      </c>
      <c r="C1897">
        <v>5</v>
      </c>
      <c r="D1897" s="10">
        <v>74.128</v>
      </c>
      <c r="E1897">
        <f t="shared" si="90"/>
        <v>5</v>
      </c>
      <c r="F1897">
        <f t="shared" si="91"/>
        <v>2</v>
      </c>
      <c r="G1897">
        <f t="shared" si="92"/>
        <v>3</v>
      </c>
    </row>
    <row r="1898" spans="1:7" x14ac:dyDescent="0.2">
      <c r="A1898" s="8" t="s">
        <v>1278</v>
      </c>
      <c r="B1898" s="1">
        <v>41342</v>
      </c>
      <c r="C1898">
        <v>1</v>
      </c>
      <c r="D1898" s="10">
        <v>33.549999999999997</v>
      </c>
      <c r="E1898">
        <f t="shared" si="90"/>
        <v>1</v>
      </c>
      <c r="F1898">
        <f t="shared" si="91"/>
        <v>1</v>
      </c>
      <c r="G1898">
        <f t="shared" si="92"/>
        <v>2</v>
      </c>
    </row>
    <row r="1899" spans="1:7" x14ac:dyDescent="0.2">
      <c r="A1899" s="8" t="s">
        <v>1279</v>
      </c>
      <c r="B1899" s="1">
        <v>41342</v>
      </c>
      <c r="C1899">
        <v>1</v>
      </c>
      <c r="D1899" s="10">
        <v>39.97</v>
      </c>
      <c r="E1899">
        <f t="shared" si="90"/>
        <v>1</v>
      </c>
      <c r="F1899">
        <f t="shared" si="91"/>
        <v>1</v>
      </c>
      <c r="G1899">
        <f t="shared" si="92"/>
        <v>2</v>
      </c>
    </row>
    <row r="1900" spans="1:7" x14ac:dyDescent="0.2">
      <c r="A1900" s="8" t="s">
        <v>1280</v>
      </c>
      <c r="B1900" s="1">
        <v>41342</v>
      </c>
      <c r="C1900">
        <v>1</v>
      </c>
      <c r="D1900" s="10">
        <v>24.97</v>
      </c>
      <c r="E1900">
        <f t="shared" si="90"/>
        <v>1</v>
      </c>
      <c r="F1900">
        <f t="shared" si="91"/>
        <v>1</v>
      </c>
      <c r="G1900">
        <f t="shared" si="92"/>
        <v>1</v>
      </c>
    </row>
    <row r="1901" spans="1:7" x14ac:dyDescent="0.2">
      <c r="A1901" s="8" t="s">
        <v>64</v>
      </c>
      <c r="B1901" s="1">
        <v>41805</v>
      </c>
      <c r="C1901">
        <v>5</v>
      </c>
      <c r="D1901" s="10">
        <v>36.454000000000001</v>
      </c>
      <c r="E1901">
        <f t="shared" si="90"/>
        <v>5</v>
      </c>
      <c r="F1901">
        <f t="shared" si="91"/>
        <v>2</v>
      </c>
      <c r="G1901">
        <f t="shared" si="92"/>
        <v>2</v>
      </c>
    </row>
    <row r="1902" spans="1:7" x14ac:dyDescent="0.2">
      <c r="A1902" s="8" t="s">
        <v>1281</v>
      </c>
      <c r="B1902" s="1">
        <v>41342</v>
      </c>
      <c r="C1902">
        <v>1</v>
      </c>
      <c r="D1902" s="10">
        <v>21.990000000000002</v>
      </c>
      <c r="E1902">
        <f t="shared" si="90"/>
        <v>1</v>
      </c>
      <c r="F1902">
        <f t="shared" si="91"/>
        <v>1</v>
      </c>
      <c r="G1902">
        <f t="shared" si="92"/>
        <v>1</v>
      </c>
    </row>
    <row r="1903" spans="1:7" x14ac:dyDescent="0.2">
      <c r="A1903" s="8" t="s">
        <v>1282</v>
      </c>
      <c r="B1903" s="1">
        <v>41342</v>
      </c>
      <c r="C1903">
        <v>1</v>
      </c>
      <c r="D1903" s="10">
        <v>28.99</v>
      </c>
      <c r="E1903">
        <f t="shared" si="90"/>
        <v>1</v>
      </c>
      <c r="F1903">
        <f t="shared" si="91"/>
        <v>1</v>
      </c>
      <c r="G1903">
        <f t="shared" si="92"/>
        <v>2</v>
      </c>
    </row>
    <row r="1904" spans="1:7" x14ac:dyDescent="0.2">
      <c r="A1904" s="8" t="s">
        <v>819</v>
      </c>
      <c r="B1904" s="1">
        <v>41455</v>
      </c>
      <c r="C1904">
        <v>4</v>
      </c>
      <c r="D1904" s="10">
        <v>29.1</v>
      </c>
      <c r="E1904">
        <f t="shared" si="90"/>
        <v>2</v>
      </c>
      <c r="F1904">
        <f t="shared" si="91"/>
        <v>2</v>
      </c>
      <c r="G1904">
        <f t="shared" si="92"/>
        <v>2</v>
      </c>
    </row>
    <row r="1905" spans="1:7" x14ac:dyDescent="0.2">
      <c r="A1905" s="8" t="s">
        <v>615</v>
      </c>
      <c r="B1905" s="1">
        <v>41591</v>
      </c>
      <c r="C1905">
        <v>4</v>
      </c>
      <c r="D1905" s="10">
        <v>37.717500000000001</v>
      </c>
      <c r="E1905">
        <f t="shared" si="90"/>
        <v>4</v>
      </c>
      <c r="F1905">
        <f t="shared" si="91"/>
        <v>2</v>
      </c>
      <c r="G1905">
        <f t="shared" si="92"/>
        <v>2</v>
      </c>
    </row>
    <row r="1906" spans="1:7" x14ac:dyDescent="0.2">
      <c r="A1906" s="8" t="s">
        <v>1012</v>
      </c>
      <c r="B1906" s="1">
        <v>41357</v>
      </c>
      <c r="C1906">
        <v>2</v>
      </c>
      <c r="D1906" s="10">
        <v>30.035</v>
      </c>
      <c r="E1906">
        <f t="shared" si="90"/>
        <v>1</v>
      </c>
      <c r="F1906">
        <f t="shared" si="91"/>
        <v>1</v>
      </c>
      <c r="G1906">
        <f t="shared" si="92"/>
        <v>2</v>
      </c>
    </row>
    <row r="1907" spans="1:7" x14ac:dyDescent="0.2">
      <c r="A1907" s="8" t="s">
        <v>1283</v>
      </c>
      <c r="B1907" s="1">
        <v>41342</v>
      </c>
      <c r="C1907">
        <v>1</v>
      </c>
      <c r="D1907" s="10">
        <v>82.02</v>
      </c>
      <c r="E1907">
        <f t="shared" si="90"/>
        <v>1</v>
      </c>
      <c r="F1907">
        <f t="shared" si="91"/>
        <v>1</v>
      </c>
      <c r="G1907">
        <f t="shared" si="92"/>
        <v>4</v>
      </c>
    </row>
    <row r="1908" spans="1:7" x14ac:dyDescent="0.2">
      <c r="A1908" s="8" t="s">
        <v>1284</v>
      </c>
      <c r="B1908" s="1">
        <v>41342</v>
      </c>
      <c r="C1908">
        <v>1</v>
      </c>
      <c r="D1908" s="10">
        <v>32.989999999999995</v>
      </c>
      <c r="E1908">
        <f t="shared" si="90"/>
        <v>1</v>
      </c>
      <c r="F1908">
        <f t="shared" si="91"/>
        <v>1</v>
      </c>
      <c r="G1908">
        <f t="shared" si="92"/>
        <v>2</v>
      </c>
    </row>
    <row r="1909" spans="1:7" x14ac:dyDescent="0.2">
      <c r="A1909" s="8" t="s">
        <v>1219</v>
      </c>
      <c r="B1909" s="1">
        <v>41345</v>
      </c>
      <c r="C1909">
        <v>2</v>
      </c>
      <c r="D1909" s="10">
        <v>132.47</v>
      </c>
      <c r="E1909">
        <f t="shared" si="90"/>
        <v>1</v>
      </c>
      <c r="F1909">
        <f t="shared" si="91"/>
        <v>1</v>
      </c>
      <c r="G1909">
        <f t="shared" si="92"/>
        <v>5</v>
      </c>
    </row>
    <row r="1910" spans="1:7" x14ac:dyDescent="0.2">
      <c r="A1910" s="8" t="s">
        <v>632</v>
      </c>
      <c r="B1910" s="1">
        <v>41587</v>
      </c>
      <c r="C1910">
        <v>4</v>
      </c>
      <c r="D1910" s="10">
        <v>80.917500000000004</v>
      </c>
      <c r="E1910">
        <f t="shared" si="90"/>
        <v>4</v>
      </c>
      <c r="F1910">
        <f t="shared" si="91"/>
        <v>2</v>
      </c>
      <c r="G1910">
        <f t="shared" si="92"/>
        <v>4</v>
      </c>
    </row>
    <row r="1911" spans="1:7" x14ac:dyDescent="0.2">
      <c r="A1911" s="8" t="s">
        <v>974</v>
      </c>
      <c r="B1911" s="1">
        <v>41366</v>
      </c>
      <c r="C1911">
        <v>2</v>
      </c>
      <c r="D1911" s="10">
        <v>38.35</v>
      </c>
      <c r="E1911">
        <f t="shared" si="90"/>
        <v>2</v>
      </c>
      <c r="F1911">
        <f t="shared" si="91"/>
        <v>1</v>
      </c>
      <c r="G1911">
        <f t="shared" si="92"/>
        <v>2</v>
      </c>
    </row>
    <row r="1912" spans="1:7" x14ac:dyDescent="0.2">
      <c r="A1912" s="8" t="s">
        <v>1255</v>
      </c>
      <c r="B1912" s="1">
        <v>41343</v>
      </c>
      <c r="C1912">
        <v>1</v>
      </c>
      <c r="D1912" s="10">
        <v>21.77</v>
      </c>
      <c r="E1912">
        <f t="shared" si="90"/>
        <v>1</v>
      </c>
      <c r="F1912">
        <f t="shared" si="91"/>
        <v>1</v>
      </c>
      <c r="G1912">
        <f t="shared" si="92"/>
        <v>1</v>
      </c>
    </row>
    <row r="1913" spans="1:7" x14ac:dyDescent="0.2">
      <c r="A1913" s="8" t="s">
        <v>1256</v>
      </c>
      <c r="B1913" s="1">
        <v>41343</v>
      </c>
      <c r="C1913">
        <v>1</v>
      </c>
      <c r="D1913" s="10">
        <v>26.36</v>
      </c>
      <c r="E1913">
        <f t="shared" si="90"/>
        <v>1</v>
      </c>
      <c r="F1913">
        <f t="shared" si="91"/>
        <v>1</v>
      </c>
      <c r="G1913">
        <f t="shared" si="92"/>
        <v>2</v>
      </c>
    </row>
    <row r="1914" spans="1:7" x14ac:dyDescent="0.2">
      <c r="A1914" s="8" t="s">
        <v>725</v>
      </c>
      <c r="B1914" s="1">
        <v>41519</v>
      </c>
      <c r="C1914">
        <v>2</v>
      </c>
      <c r="D1914" s="10">
        <v>32.14</v>
      </c>
      <c r="E1914">
        <f t="shared" si="90"/>
        <v>3</v>
      </c>
      <c r="F1914">
        <f t="shared" si="91"/>
        <v>1</v>
      </c>
      <c r="G1914">
        <f t="shared" si="92"/>
        <v>2</v>
      </c>
    </row>
    <row r="1915" spans="1:7" x14ac:dyDescent="0.2">
      <c r="A1915" s="8" t="s">
        <v>616</v>
      </c>
      <c r="B1915" s="1">
        <v>41591</v>
      </c>
      <c r="C1915">
        <v>4</v>
      </c>
      <c r="D1915" s="10">
        <v>155.82499999999999</v>
      </c>
      <c r="E1915">
        <f t="shared" si="90"/>
        <v>4</v>
      </c>
      <c r="F1915">
        <f t="shared" si="91"/>
        <v>2</v>
      </c>
      <c r="G1915">
        <f t="shared" si="92"/>
        <v>5</v>
      </c>
    </row>
    <row r="1916" spans="1:7" x14ac:dyDescent="0.2">
      <c r="A1916" s="8" t="s">
        <v>370</v>
      </c>
      <c r="B1916" s="1">
        <v>41708</v>
      </c>
      <c r="C1916">
        <v>4</v>
      </c>
      <c r="D1916" s="10">
        <v>33.092500000000001</v>
      </c>
      <c r="E1916">
        <f t="shared" si="90"/>
        <v>5</v>
      </c>
      <c r="F1916">
        <f t="shared" si="91"/>
        <v>2</v>
      </c>
      <c r="G1916">
        <f t="shared" si="92"/>
        <v>2</v>
      </c>
    </row>
    <row r="1917" spans="1:7" x14ac:dyDescent="0.2">
      <c r="A1917" s="8" t="s">
        <v>941</v>
      </c>
      <c r="B1917" s="1">
        <v>41379</v>
      </c>
      <c r="C1917">
        <v>2</v>
      </c>
      <c r="D1917" s="10">
        <v>40.81</v>
      </c>
      <c r="E1917">
        <f t="shared" si="90"/>
        <v>2</v>
      </c>
      <c r="F1917">
        <f t="shared" si="91"/>
        <v>1</v>
      </c>
      <c r="G1917">
        <f t="shared" si="92"/>
        <v>2</v>
      </c>
    </row>
    <row r="1918" spans="1:7" x14ac:dyDescent="0.2">
      <c r="A1918" s="8" t="s">
        <v>1257</v>
      </c>
      <c r="B1918" s="1">
        <v>41343</v>
      </c>
      <c r="C1918">
        <v>1</v>
      </c>
      <c r="D1918" s="10">
        <v>20.77</v>
      </c>
      <c r="E1918">
        <f t="shared" si="90"/>
        <v>1</v>
      </c>
      <c r="F1918">
        <f t="shared" si="91"/>
        <v>1</v>
      </c>
      <c r="G1918">
        <f t="shared" si="92"/>
        <v>1</v>
      </c>
    </row>
    <row r="1919" spans="1:7" x14ac:dyDescent="0.2">
      <c r="A1919" s="8" t="s">
        <v>1258</v>
      </c>
      <c r="B1919" s="1">
        <v>41343</v>
      </c>
      <c r="C1919">
        <v>1</v>
      </c>
      <c r="D1919" s="10">
        <v>23.77</v>
      </c>
      <c r="E1919">
        <f t="shared" si="90"/>
        <v>1</v>
      </c>
      <c r="F1919">
        <f t="shared" si="91"/>
        <v>1</v>
      </c>
      <c r="G1919">
        <f t="shared" si="92"/>
        <v>1</v>
      </c>
    </row>
    <row r="1920" spans="1:7" x14ac:dyDescent="0.2">
      <c r="A1920" s="8" t="s">
        <v>71</v>
      </c>
      <c r="B1920" s="1">
        <v>41804</v>
      </c>
      <c r="C1920">
        <v>9</v>
      </c>
      <c r="D1920" s="10">
        <v>30.030000000000005</v>
      </c>
      <c r="E1920">
        <f t="shared" si="90"/>
        <v>5</v>
      </c>
      <c r="F1920">
        <f t="shared" si="91"/>
        <v>4</v>
      </c>
      <c r="G1920">
        <f t="shared" si="92"/>
        <v>2</v>
      </c>
    </row>
    <row r="1921" spans="1:7" x14ac:dyDescent="0.2">
      <c r="A1921" s="8" t="s">
        <v>1259</v>
      </c>
      <c r="B1921" s="1">
        <v>41343</v>
      </c>
      <c r="C1921">
        <v>1</v>
      </c>
      <c r="D1921" s="10">
        <v>49.5</v>
      </c>
      <c r="E1921">
        <f t="shared" si="90"/>
        <v>1</v>
      </c>
      <c r="F1921">
        <f t="shared" si="91"/>
        <v>1</v>
      </c>
      <c r="G1921">
        <f t="shared" si="92"/>
        <v>2</v>
      </c>
    </row>
    <row r="1922" spans="1:7" x14ac:dyDescent="0.2">
      <c r="A1922" s="8" t="s">
        <v>1260</v>
      </c>
      <c r="B1922" s="1">
        <v>41343</v>
      </c>
      <c r="C1922">
        <v>1</v>
      </c>
      <c r="D1922" s="10">
        <v>18.98</v>
      </c>
      <c r="E1922">
        <f t="shared" si="90"/>
        <v>1</v>
      </c>
      <c r="F1922">
        <f t="shared" si="91"/>
        <v>1</v>
      </c>
      <c r="G1922">
        <f t="shared" si="92"/>
        <v>1</v>
      </c>
    </row>
    <row r="1923" spans="1:7" x14ac:dyDescent="0.2">
      <c r="A1923" s="8" t="s">
        <v>510</v>
      </c>
      <c r="B1923" s="1">
        <v>41643</v>
      </c>
      <c r="C1923">
        <v>2</v>
      </c>
      <c r="D1923" s="10">
        <v>70.215000000000003</v>
      </c>
      <c r="E1923">
        <f t="shared" si="90"/>
        <v>4</v>
      </c>
      <c r="F1923">
        <f t="shared" si="91"/>
        <v>1</v>
      </c>
      <c r="G1923">
        <f t="shared" si="92"/>
        <v>3</v>
      </c>
    </row>
    <row r="1924" spans="1:7" x14ac:dyDescent="0.2">
      <c r="A1924" s="8" t="s">
        <v>609</v>
      </c>
      <c r="B1924" s="1">
        <v>41594</v>
      </c>
      <c r="C1924">
        <v>5</v>
      </c>
      <c r="D1924" s="10">
        <v>23.741999999999997</v>
      </c>
      <c r="E1924">
        <f t="shared" si="90"/>
        <v>4</v>
      </c>
      <c r="F1924">
        <f t="shared" si="91"/>
        <v>2</v>
      </c>
      <c r="G1924">
        <f t="shared" si="92"/>
        <v>1</v>
      </c>
    </row>
    <row r="1925" spans="1:7" x14ac:dyDescent="0.2">
      <c r="A1925" s="8" t="s">
        <v>1261</v>
      </c>
      <c r="B1925" s="1">
        <v>41343</v>
      </c>
      <c r="C1925">
        <v>1</v>
      </c>
      <c r="D1925" s="10">
        <v>30.77</v>
      </c>
      <c r="E1925">
        <f t="shared" ref="E1925:E1988" si="93">VLOOKUP(B1925,$K$5:$L$9,2)</f>
        <v>1</v>
      </c>
      <c r="F1925">
        <f t="shared" ref="F1925:F1988" si="94">VLOOKUP(C1925,$N$5:$O$9,2)</f>
        <v>1</v>
      </c>
      <c r="G1925">
        <f t="shared" ref="G1925:G1988" si="95">VLOOKUP(D1925,$Q$5:$R$9,2)</f>
        <v>2</v>
      </c>
    </row>
    <row r="1926" spans="1:7" x14ac:dyDescent="0.2">
      <c r="A1926" s="8" t="s">
        <v>1262</v>
      </c>
      <c r="B1926" s="1">
        <v>41343</v>
      </c>
      <c r="C1926">
        <v>1</v>
      </c>
      <c r="D1926" s="10">
        <v>26.990000000000002</v>
      </c>
      <c r="E1926">
        <f t="shared" si="93"/>
        <v>1</v>
      </c>
      <c r="F1926">
        <f t="shared" si="94"/>
        <v>1</v>
      </c>
      <c r="G1926">
        <f t="shared" si="95"/>
        <v>2</v>
      </c>
    </row>
    <row r="1927" spans="1:7" x14ac:dyDescent="0.2">
      <c r="A1927" s="8" t="s">
        <v>747</v>
      </c>
      <c r="B1927" s="1">
        <v>41502</v>
      </c>
      <c r="C1927">
        <v>2</v>
      </c>
      <c r="D1927" s="10">
        <v>54.224999999999994</v>
      </c>
      <c r="E1927">
        <f t="shared" si="93"/>
        <v>3</v>
      </c>
      <c r="F1927">
        <f t="shared" si="94"/>
        <v>1</v>
      </c>
      <c r="G1927">
        <f t="shared" si="95"/>
        <v>3</v>
      </c>
    </row>
    <row r="1928" spans="1:7" x14ac:dyDescent="0.2">
      <c r="A1928" s="8" t="s">
        <v>1263</v>
      </c>
      <c r="B1928" s="1">
        <v>41343</v>
      </c>
      <c r="C1928">
        <v>1</v>
      </c>
      <c r="D1928" s="10">
        <v>24.77</v>
      </c>
      <c r="E1928">
        <f t="shared" si="93"/>
        <v>1</v>
      </c>
      <c r="F1928">
        <f t="shared" si="94"/>
        <v>1</v>
      </c>
      <c r="G1928">
        <f t="shared" si="95"/>
        <v>1</v>
      </c>
    </row>
    <row r="1929" spans="1:7" x14ac:dyDescent="0.2">
      <c r="A1929" s="8" t="s">
        <v>783</v>
      </c>
      <c r="B1929" s="1">
        <v>41477</v>
      </c>
      <c r="C1929">
        <v>2</v>
      </c>
      <c r="D1929" s="10">
        <v>26.064999999999998</v>
      </c>
      <c r="E1929">
        <f t="shared" si="93"/>
        <v>3</v>
      </c>
      <c r="F1929">
        <f t="shared" si="94"/>
        <v>1</v>
      </c>
      <c r="G1929">
        <f t="shared" si="95"/>
        <v>2</v>
      </c>
    </row>
    <row r="1930" spans="1:7" x14ac:dyDescent="0.2">
      <c r="A1930" s="8" t="s">
        <v>883</v>
      </c>
      <c r="B1930" s="1">
        <v>41421</v>
      </c>
      <c r="C1930">
        <v>2</v>
      </c>
      <c r="D1930" s="10">
        <v>32.54</v>
      </c>
      <c r="E1930">
        <f t="shared" si="93"/>
        <v>2</v>
      </c>
      <c r="F1930">
        <f t="shared" si="94"/>
        <v>1</v>
      </c>
      <c r="G1930">
        <f t="shared" si="95"/>
        <v>2</v>
      </c>
    </row>
    <row r="1931" spans="1:7" x14ac:dyDescent="0.2">
      <c r="A1931" s="8" t="s">
        <v>1264</v>
      </c>
      <c r="B1931" s="1">
        <v>41343</v>
      </c>
      <c r="C1931">
        <v>1</v>
      </c>
      <c r="D1931" s="10">
        <v>22.77</v>
      </c>
      <c r="E1931">
        <f t="shared" si="93"/>
        <v>1</v>
      </c>
      <c r="F1931">
        <f t="shared" si="94"/>
        <v>1</v>
      </c>
      <c r="G1931">
        <f t="shared" si="95"/>
        <v>1</v>
      </c>
    </row>
    <row r="1932" spans="1:7" x14ac:dyDescent="0.2">
      <c r="A1932" s="8" t="s">
        <v>1265</v>
      </c>
      <c r="B1932" s="1">
        <v>41343</v>
      </c>
      <c r="C1932">
        <v>1</v>
      </c>
      <c r="D1932" s="10">
        <v>40.58</v>
      </c>
      <c r="E1932">
        <f t="shared" si="93"/>
        <v>1</v>
      </c>
      <c r="F1932">
        <f t="shared" si="94"/>
        <v>1</v>
      </c>
      <c r="G1932">
        <f t="shared" si="95"/>
        <v>2</v>
      </c>
    </row>
    <row r="1933" spans="1:7" x14ac:dyDescent="0.2">
      <c r="A1933" s="8" t="s">
        <v>1266</v>
      </c>
      <c r="B1933" s="1">
        <v>41343</v>
      </c>
      <c r="C1933">
        <v>1</v>
      </c>
      <c r="D1933" s="10">
        <v>49.29</v>
      </c>
      <c r="E1933">
        <f t="shared" si="93"/>
        <v>1</v>
      </c>
      <c r="F1933">
        <f t="shared" si="94"/>
        <v>1</v>
      </c>
      <c r="G1933">
        <f t="shared" si="95"/>
        <v>2</v>
      </c>
    </row>
    <row r="1934" spans="1:7" x14ac:dyDescent="0.2">
      <c r="A1934" s="8" t="s">
        <v>701</v>
      </c>
      <c r="B1934" s="1">
        <v>41537</v>
      </c>
      <c r="C1934">
        <v>3</v>
      </c>
      <c r="D1934" s="10">
        <v>59.180000000000007</v>
      </c>
      <c r="E1934">
        <f t="shared" si="93"/>
        <v>3</v>
      </c>
      <c r="F1934">
        <f t="shared" si="94"/>
        <v>2</v>
      </c>
      <c r="G1934">
        <f t="shared" si="95"/>
        <v>3</v>
      </c>
    </row>
    <row r="1935" spans="1:7" x14ac:dyDescent="0.2">
      <c r="A1935" s="8" t="s">
        <v>579</v>
      </c>
      <c r="B1935" s="1">
        <v>41610</v>
      </c>
      <c r="C1935">
        <v>3</v>
      </c>
      <c r="D1935" s="10">
        <v>29.916666666666668</v>
      </c>
      <c r="E1935">
        <f t="shared" si="93"/>
        <v>4</v>
      </c>
      <c r="F1935">
        <f t="shared" si="94"/>
        <v>2</v>
      </c>
      <c r="G1935">
        <f t="shared" si="95"/>
        <v>2</v>
      </c>
    </row>
    <row r="1936" spans="1:7" x14ac:dyDescent="0.2">
      <c r="A1936" s="8" t="s">
        <v>436</v>
      </c>
      <c r="B1936" s="1">
        <v>41687</v>
      </c>
      <c r="C1936">
        <v>3</v>
      </c>
      <c r="D1936" s="10">
        <v>43.493333333333332</v>
      </c>
      <c r="E1936">
        <f t="shared" si="93"/>
        <v>5</v>
      </c>
      <c r="F1936">
        <f t="shared" si="94"/>
        <v>2</v>
      </c>
      <c r="G1936">
        <f t="shared" si="95"/>
        <v>2</v>
      </c>
    </row>
    <row r="1937" spans="1:7" x14ac:dyDescent="0.2">
      <c r="A1937" s="8" t="s">
        <v>1267</v>
      </c>
      <c r="B1937" s="1">
        <v>41343</v>
      </c>
      <c r="C1937">
        <v>1</v>
      </c>
      <c r="D1937" s="10">
        <v>42</v>
      </c>
      <c r="E1937">
        <f t="shared" si="93"/>
        <v>1</v>
      </c>
      <c r="F1937">
        <f t="shared" si="94"/>
        <v>1</v>
      </c>
      <c r="G1937">
        <f t="shared" si="95"/>
        <v>2</v>
      </c>
    </row>
    <row r="1938" spans="1:7" x14ac:dyDescent="0.2">
      <c r="A1938" s="8" t="s">
        <v>772</v>
      </c>
      <c r="B1938" s="1">
        <v>41484</v>
      </c>
      <c r="C1938">
        <v>3</v>
      </c>
      <c r="D1938" s="10">
        <v>41.01</v>
      </c>
      <c r="E1938">
        <f t="shared" si="93"/>
        <v>3</v>
      </c>
      <c r="F1938">
        <f t="shared" si="94"/>
        <v>2</v>
      </c>
      <c r="G1938">
        <f t="shared" si="95"/>
        <v>2</v>
      </c>
    </row>
    <row r="1939" spans="1:7" x14ac:dyDescent="0.2">
      <c r="A1939" s="8" t="s">
        <v>1268</v>
      </c>
      <c r="B1939" s="1">
        <v>41343</v>
      </c>
      <c r="C1939">
        <v>1</v>
      </c>
      <c r="D1939" s="10">
        <v>44.76</v>
      </c>
      <c r="E1939">
        <f t="shared" si="93"/>
        <v>1</v>
      </c>
      <c r="F1939">
        <f t="shared" si="94"/>
        <v>1</v>
      </c>
      <c r="G1939">
        <f t="shared" si="95"/>
        <v>2</v>
      </c>
    </row>
    <row r="1940" spans="1:7" x14ac:dyDescent="0.2">
      <c r="A1940" s="8" t="s">
        <v>37</v>
      </c>
      <c r="B1940" s="1">
        <v>41812</v>
      </c>
      <c r="C1940">
        <v>8</v>
      </c>
      <c r="D1940" s="10">
        <v>55.576250000000002</v>
      </c>
      <c r="E1940">
        <f t="shared" si="93"/>
        <v>5</v>
      </c>
      <c r="F1940">
        <f t="shared" si="94"/>
        <v>3</v>
      </c>
      <c r="G1940">
        <f t="shared" si="95"/>
        <v>3</v>
      </c>
    </row>
    <row r="1941" spans="1:7" x14ac:dyDescent="0.2">
      <c r="A1941" s="8" t="s">
        <v>961</v>
      </c>
      <c r="B1941" s="1">
        <v>41372</v>
      </c>
      <c r="C1941">
        <v>3</v>
      </c>
      <c r="D1941" s="10">
        <v>51.696666666666665</v>
      </c>
      <c r="E1941">
        <f t="shared" si="93"/>
        <v>2</v>
      </c>
      <c r="F1941">
        <f t="shared" si="94"/>
        <v>2</v>
      </c>
      <c r="G1941">
        <f t="shared" si="95"/>
        <v>3</v>
      </c>
    </row>
    <row r="1942" spans="1:7" x14ac:dyDescent="0.2">
      <c r="A1942" s="8" t="s">
        <v>1236</v>
      </c>
      <c r="B1942" s="1">
        <v>41344</v>
      </c>
      <c r="C1942">
        <v>1</v>
      </c>
      <c r="D1942" s="10">
        <v>20.58</v>
      </c>
      <c r="E1942">
        <f t="shared" si="93"/>
        <v>1</v>
      </c>
      <c r="F1942">
        <f t="shared" si="94"/>
        <v>1</v>
      </c>
      <c r="G1942">
        <f t="shared" si="95"/>
        <v>1</v>
      </c>
    </row>
    <row r="1943" spans="1:7" x14ac:dyDescent="0.2">
      <c r="A1943" s="8" t="s">
        <v>1237</v>
      </c>
      <c r="B1943" s="1">
        <v>41344</v>
      </c>
      <c r="C1943">
        <v>1</v>
      </c>
      <c r="D1943" s="10">
        <v>38.97</v>
      </c>
      <c r="E1943">
        <f t="shared" si="93"/>
        <v>1</v>
      </c>
      <c r="F1943">
        <f t="shared" si="94"/>
        <v>1</v>
      </c>
      <c r="G1943">
        <f t="shared" si="95"/>
        <v>2</v>
      </c>
    </row>
    <row r="1944" spans="1:7" x14ac:dyDescent="0.2">
      <c r="A1944" s="8" t="s">
        <v>1238</v>
      </c>
      <c r="B1944" s="1">
        <v>41344</v>
      </c>
      <c r="C1944">
        <v>1</v>
      </c>
      <c r="D1944" s="10">
        <v>60.37</v>
      </c>
      <c r="E1944">
        <f t="shared" si="93"/>
        <v>1</v>
      </c>
      <c r="F1944">
        <f t="shared" si="94"/>
        <v>1</v>
      </c>
      <c r="G1944">
        <f t="shared" si="95"/>
        <v>3</v>
      </c>
    </row>
    <row r="1945" spans="1:7" x14ac:dyDescent="0.2">
      <c r="A1945" s="8" t="s">
        <v>834</v>
      </c>
      <c r="B1945" s="1">
        <v>41450</v>
      </c>
      <c r="C1945">
        <v>2</v>
      </c>
      <c r="D1945" s="10">
        <v>29.954999999999998</v>
      </c>
      <c r="E1945">
        <f t="shared" si="93"/>
        <v>2</v>
      </c>
      <c r="F1945">
        <f t="shared" si="94"/>
        <v>1</v>
      </c>
      <c r="G1945">
        <f t="shared" si="95"/>
        <v>2</v>
      </c>
    </row>
    <row r="1946" spans="1:7" x14ac:dyDescent="0.2">
      <c r="A1946" s="8" t="s">
        <v>155</v>
      </c>
      <c r="B1946" s="1">
        <v>41787</v>
      </c>
      <c r="C1946">
        <v>2</v>
      </c>
      <c r="D1946" s="10">
        <v>33.865000000000002</v>
      </c>
      <c r="E1946">
        <f t="shared" si="93"/>
        <v>5</v>
      </c>
      <c r="F1946">
        <f t="shared" si="94"/>
        <v>1</v>
      </c>
      <c r="G1946">
        <f t="shared" si="95"/>
        <v>2</v>
      </c>
    </row>
    <row r="1947" spans="1:7" x14ac:dyDescent="0.2">
      <c r="A1947" s="8" t="s">
        <v>1239</v>
      </c>
      <c r="B1947" s="1">
        <v>41344</v>
      </c>
      <c r="C1947">
        <v>1</v>
      </c>
      <c r="D1947" s="10">
        <v>86.09</v>
      </c>
      <c r="E1947">
        <f t="shared" si="93"/>
        <v>1</v>
      </c>
      <c r="F1947">
        <f t="shared" si="94"/>
        <v>1</v>
      </c>
      <c r="G1947">
        <f t="shared" si="95"/>
        <v>4</v>
      </c>
    </row>
    <row r="1948" spans="1:7" x14ac:dyDescent="0.2">
      <c r="A1948" s="8" t="s">
        <v>607</v>
      </c>
      <c r="B1948" s="1">
        <v>41596</v>
      </c>
      <c r="C1948">
        <v>8</v>
      </c>
      <c r="D1948" s="10">
        <v>51.102500000000006</v>
      </c>
      <c r="E1948">
        <f t="shared" si="93"/>
        <v>4</v>
      </c>
      <c r="F1948">
        <f t="shared" si="94"/>
        <v>3</v>
      </c>
      <c r="G1948">
        <f t="shared" si="95"/>
        <v>3</v>
      </c>
    </row>
    <row r="1949" spans="1:7" x14ac:dyDescent="0.2">
      <c r="A1949" s="8" t="s">
        <v>1240</v>
      </c>
      <c r="B1949" s="1">
        <v>41344</v>
      </c>
      <c r="C1949">
        <v>1</v>
      </c>
      <c r="D1949" s="10">
        <v>45.14</v>
      </c>
      <c r="E1949">
        <f t="shared" si="93"/>
        <v>1</v>
      </c>
      <c r="F1949">
        <f t="shared" si="94"/>
        <v>1</v>
      </c>
      <c r="G1949">
        <f t="shared" si="95"/>
        <v>2</v>
      </c>
    </row>
    <row r="1950" spans="1:7" x14ac:dyDescent="0.2">
      <c r="A1950" s="8" t="s">
        <v>742</v>
      </c>
      <c r="B1950" s="1">
        <v>41507</v>
      </c>
      <c r="C1950">
        <v>12</v>
      </c>
      <c r="D1950" s="10">
        <v>39.902499999999996</v>
      </c>
      <c r="E1950">
        <f t="shared" si="93"/>
        <v>3</v>
      </c>
      <c r="F1950">
        <f t="shared" si="94"/>
        <v>5</v>
      </c>
      <c r="G1950">
        <f t="shared" si="95"/>
        <v>2</v>
      </c>
    </row>
    <row r="1951" spans="1:7" x14ac:dyDescent="0.2">
      <c r="A1951" s="8" t="s">
        <v>1241</v>
      </c>
      <c r="B1951" s="1">
        <v>41344</v>
      </c>
      <c r="C1951">
        <v>1</v>
      </c>
      <c r="D1951" s="10">
        <v>36.730000000000004</v>
      </c>
      <c r="E1951">
        <f t="shared" si="93"/>
        <v>1</v>
      </c>
      <c r="F1951">
        <f t="shared" si="94"/>
        <v>1</v>
      </c>
      <c r="G1951">
        <f t="shared" si="95"/>
        <v>2</v>
      </c>
    </row>
    <row r="1952" spans="1:7" x14ac:dyDescent="0.2">
      <c r="A1952" s="8" t="s">
        <v>1242</v>
      </c>
      <c r="B1952" s="1">
        <v>41344</v>
      </c>
      <c r="C1952">
        <v>1</v>
      </c>
      <c r="D1952" s="10">
        <v>61.47</v>
      </c>
      <c r="E1952">
        <f t="shared" si="93"/>
        <v>1</v>
      </c>
      <c r="F1952">
        <f t="shared" si="94"/>
        <v>1</v>
      </c>
      <c r="G1952">
        <f t="shared" si="95"/>
        <v>3</v>
      </c>
    </row>
    <row r="1953" spans="1:7" x14ac:dyDescent="0.2">
      <c r="A1953" s="8" t="s">
        <v>965</v>
      </c>
      <c r="B1953" s="1">
        <v>41371</v>
      </c>
      <c r="C1953">
        <v>2</v>
      </c>
      <c r="D1953" s="10">
        <v>24.365000000000002</v>
      </c>
      <c r="E1953">
        <f t="shared" si="93"/>
        <v>2</v>
      </c>
      <c r="F1953">
        <f t="shared" si="94"/>
        <v>1</v>
      </c>
      <c r="G1953">
        <f t="shared" si="95"/>
        <v>1</v>
      </c>
    </row>
    <row r="1954" spans="1:7" x14ac:dyDescent="0.2">
      <c r="A1954" s="8" t="s">
        <v>1048</v>
      </c>
      <c r="B1954" s="1">
        <v>41355</v>
      </c>
      <c r="C1954">
        <v>2</v>
      </c>
      <c r="D1954" s="10">
        <v>24.97</v>
      </c>
      <c r="E1954">
        <f t="shared" si="93"/>
        <v>1</v>
      </c>
      <c r="F1954">
        <f t="shared" si="94"/>
        <v>1</v>
      </c>
      <c r="G1954">
        <f t="shared" si="95"/>
        <v>1</v>
      </c>
    </row>
    <row r="1955" spans="1:7" x14ac:dyDescent="0.2">
      <c r="A1955" s="8" t="s">
        <v>1243</v>
      </c>
      <c r="B1955" s="1">
        <v>41344</v>
      </c>
      <c r="C1955">
        <v>1</v>
      </c>
      <c r="D1955" s="10">
        <v>40.75</v>
      </c>
      <c r="E1955">
        <f t="shared" si="93"/>
        <v>1</v>
      </c>
      <c r="F1955">
        <f t="shared" si="94"/>
        <v>1</v>
      </c>
      <c r="G1955">
        <f t="shared" si="95"/>
        <v>2</v>
      </c>
    </row>
    <row r="1956" spans="1:7" x14ac:dyDescent="0.2">
      <c r="A1956" s="8" t="s">
        <v>626</v>
      </c>
      <c r="B1956" s="1">
        <v>41589</v>
      </c>
      <c r="C1956">
        <v>3</v>
      </c>
      <c r="D1956" s="10">
        <v>51.890000000000008</v>
      </c>
      <c r="E1956">
        <f t="shared" si="93"/>
        <v>4</v>
      </c>
      <c r="F1956">
        <f t="shared" si="94"/>
        <v>2</v>
      </c>
      <c r="G1956">
        <f t="shared" si="95"/>
        <v>3</v>
      </c>
    </row>
    <row r="1957" spans="1:7" x14ac:dyDescent="0.2">
      <c r="A1957" s="8" t="s">
        <v>620</v>
      </c>
      <c r="B1957" s="1">
        <v>41590</v>
      </c>
      <c r="C1957">
        <v>3</v>
      </c>
      <c r="D1957" s="10">
        <v>54.339999999999996</v>
      </c>
      <c r="E1957">
        <f t="shared" si="93"/>
        <v>4</v>
      </c>
      <c r="F1957">
        <f t="shared" si="94"/>
        <v>2</v>
      </c>
      <c r="G1957">
        <f t="shared" si="95"/>
        <v>3</v>
      </c>
    </row>
    <row r="1958" spans="1:7" x14ac:dyDescent="0.2">
      <c r="A1958" s="8" t="s">
        <v>38</v>
      </c>
      <c r="B1958" s="1">
        <v>41812</v>
      </c>
      <c r="C1958">
        <v>5</v>
      </c>
      <c r="D1958" s="10">
        <v>44.070000000000007</v>
      </c>
      <c r="E1958">
        <f t="shared" si="93"/>
        <v>5</v>
      </c>
      <c r="F1958">
        <f t="shared" si="94"/>
        <v>2</v>
      </c>
      <c r="G1958">
        <f t="shared" si="95"/>
        <v>2</v>
      </c>
    </row>
    <row r="1959" spans="1:7" x14ac:dyDescent="0.2">
      <c r="A1959" s="8" t="s">
        <v>639</v>
      </c>
      <c r="B1959" s="1">
        <v>41583</v>
      </c>
      <c r="C1959">
        <v>4</v>
      </c>
      <c r="D1959" s="10">
        <v>45.769999999999996</v>
      </c>
      <c r="E1959">
        <f t="shared" si="93"/>
        <v>4</v>
      </c>
      <c r="F1959">
        <f t="shared" si="94"/>
        <v>2</v>
      </c>
      <c r="G1959">
        <f t="shared" si="95"/>
        <v>2</v>
      </c>
    </row>
    <row r="1960" spans="1:7" x14ac:dyDescent="0.2">
      <c r="A1960" s="8" t="s">
        <v>1244</v>
      </c>
      <c r="B1960" s="1">
        <v>41344</v>
      </c>
      <c r="C1960">
        <v>1</v>
      </c>
      <c r="D1960" s="10">
        <v>25.96</v>
      </c>
      <c r="E1960">
        <f t="shared" si="93"/>
        <v>1</v>
      </c>
      <c r="F1960">
        <f t="shared" si="94"/>
        <v>1</v>
      </c>
      <c r="G1960">
        <f t="shared" si="95"/>
        <v>2</v>
      </c>
    </row>
    <row r="1961" spans="1:7" x14ac:dyDescent="0.2">
      <c r="A1961" s="8" t="s">
        <v>285</v>
      </c>
      <c r="B1961" s="1">
        <v>41737</v>
      </c>
      <c r="C1961">
        <v>5</v>
      </c>
      <c r="D1961" s="10">
        <v>45.784000000000006</v>
      </c>
      <c r="E1961">
        <f t="shared" si="93"/>
        <v>5</v>
      </c>
      <c r="F1961">
        <f t="shared" si="94"/>
        <v>2</v>
      </c>
      <c r="G1961">
        <f t="shared" si="95"/>
        <v>2</v>
      </c>
    </row>
    <row r="1962" spans="1:7" x14ac:dyDescent="0.2">
      <c r="A1962" s="8" t="s">
        <v>1245</v>
      </c>
      <c r="B1962" s="1">
        <v>41344</v>
      </c>
      <c r="C1962">
        <v>1</v>
      </c>
      <c r="D1962" s="10">
        <v>25.96</v>
      </c>
      <c r="E1962">
        <f t="shared" si="93"/>
        <v>1</v>
      </c>
      <c r="F1962">
        <f t="shared" si="94"/>
        <v>1</v>
      </c>
      <c r="G1962">
        <f t="shared" si="95"/>
        <v>2</v>
      </c>
    </row>
    <row r="1963" spans="1:7" x14ac:dyDescent="0.2">
      <c r="A1963" s="8" t="s">
        <v>1246</v>
      </c>
      <c r="B1963" s="1">
        <v>41344</v>
      </c>
      <c r="C1963">
        <v>1</v>
      </c>
      <c r="D1963" s="10">
        <v>32.760000000000005</v>
      </c>
      <c r="E1963">
        <f t="shared" si="93"/>
        <v>1</v>
      </c>
      <c r="F1963">
        <f t="shared" si="94"/>
        <v>1</v>
      </c>
      <c r="G1963">
        <f t="shared" si="95"/>
        <v>2</v>
      </c>
    </row>
    <row r="1964" spans="1:7" x14ac:dyDescent="0.2">
      <c r="A1964" s="8" t="s">
        <v>1247</v>
      </c>
      <c r="B1964" s="1">
        <v>41344</v>
      </c>
      <c r="C1964">
        <v>1</v>
      </c>
      <c r="D1964" s="10">
        <v>54.89</v>
      </c>
      <c r="E1964">
        <f t="shared" si="93"/>
        <v>1</v>
      </c>
      <c r="F1964">
        <f t="shared" si="94"/>
        <v>1</v>
      </c>
      <c r="G1964">
        <f t="shared" si="95"/>
        <v>3</v>
      </c>
    </row>
    <row r="1965" spans="1:7" x14ac:dyDescent="0.2">
      <c r="A1965" s="8" t="s">
        <v>1248</v>
      </c>
      <c r="B1965" s="1">
        <v>41344</v>
      </c>
      <c r="C1965">
        <v>1</v>
      </c>
      <c r="D1965" s="10">
        <v>35.14</v>
      </c>
      <c r="E1965">
        <f t="shared" si="93"/>
        <v>1</v>
      </c>
      <c r="F1965">
        <f t="shared" si="94"/>
        <v>1</v>
      </c>
      <c r="G1965">
        <f t="shared" si="95"/>
        <v>2</v>
      </c>
    </row>
    <row r="1966" spans="1:7" x14ac:dyDescent="0.2">
      <c r="A1966" s="8" t="s">
        <v>1249</v>
      </c>
      <c r="B1966" s="1">
        <v>41344</v>
      </c>
      <c r="C1966">
        <v>1</v>
      </c>
      <c r="D1966" s="10">
        <v>40.33</v>
      </c>
      <c r="E1966">
        <f t="shared" si="93"/>
        <v>1</v>
      </c>
      <c r="F1966">
        <f t="shared" si="94"/>
        <v>1</v>
      </c>
      <c r="G1966">
        <f t="shared" si="95"/>
        <v>2</v>
      </c>
    </row>
    <row r="1967" spans="1:7" x14ac:dyDescent="0.2">
      <c r="A1967" s="8" t="s">
        <v>1250</v>
      </c>
      <c r="B1967" s="1">
        <v>41344</v>
      </c>
      <c r="C1967">
        <v>1</v>
      </c>
      <c r="D1967" s="10">
        <v>19.77</v>
      </c>
      <c r="E1967">
        <f t="shared" si="93"/>
        <v>1</v>
      </c>
      <c r="F1967">
        <f t="shared" si="94"/>
        <v>1</v>
      </c>
      <c r="G1967">
        <f t="shared" si="95"/>
        <v>1</v>
      </c>
    </row>
    <row r="1968" spans="1:7" x14ac:dyDescent="0.2">
      <c r="A1968" s="8" t="s">
        <v>1251</v>
      </c>
      <c r="B1968" s="1">
        <v>41344</v>
      </c>
      <c r="C1968">
        <v>1</v>
      </c>
      <c r="D1968" s="10">
        <v>17.77</v>
      </c>
      <c r="E1968">
        <f t="shared" si="93"/>
        <v>1</v>
      </c>
      <c r="F1968">
        <f t="shared" si="94"/>
        <v>1</v>
      </c>
      <c r="G1968">
        <f t="shared" si="95"/>
        <v>1</v>
      </c>
    </row>
    <row r="1969" spans="1:7" x14ac:dyDescent="0.2">
      <c r="A1969" s="8" t="s">
        <v>1252</v>
      </c>
      <c r="B1969" s="1">
        <v>41344</v>
      </c>
      <c r="C1969">
        <v>1</v>
      </c>
      <c r="D1969" s="10">
        <v>81.87</v>
      </c>
      <c r="E1969">
        <f t="shared" si="93"/>
        <v>1</v>
      </c>
      <c r="F1969">
        <f t="shared" si="94"/>
        <v>1</v>
      </c>
      <c r="G1969">
        <f t="shared" si="95"/>
        <v>4</v>
      </c>
    </row>
    <row r="1970" spans="1:7" x14ac:dyDescent="0.2">
      <c r="A1970" s="8" t="s">
        <v>903</v>
      </c>
      <c r="B1970" s="1">
        <v>41407</v>
      </c>
      <c r="C1970">
        <v>2</v>
      </c>
      <c r="D1970" s="10">
        <v>33.769999999999996</v>
      </c>
      <c r="E1970">
        <f t="shared" si="93"/>
        <v>2</v>
      </c>
      <c r="F1970">
        <f t="shared" si="94"/>
        <v>1</v>
      </c>
      <c r="G1970">
        <f t="shared" si="95"/>
        <v>2</v>
      </c>
    </row>
    <row r="1971" spans="1:7" x14ac:dyDescent="0.2">
      <c r="A1971" s="8" t="s">
        <v>1220</v>
      </c>
      <c r="B1971" s="1">
        <v>41345</v>
      </c>
      <c r="C1971">
        <v>1</v>
      </c>
      <c r="D1971" s="10">
        <v>25.369999999999997</v>
      </c>
      <c r="E1971">
        <f t="shared" si="93"/>
        <v>1</v>
      </c>
      <c r="F1971">
        <f t="shared" si="94"/>
        <v>1</v>
      </c>
      <c r="G1971">
        <f t="shared" si="95"/>
        <v>2</v>
      </c>
    </row>
    <row r="1972" spans="1:7" x14ac:dyDescent="0.2">
      <c r="A1972" s="8" t="s">
        <v>1221</v>
      </c>
      <c r="B1972" s="1">
        <v>41345</v>
      </c>
      <c r="C1972">
        <v>1</v>
      </c>
      <c r="D1972" s="10">
        <v>25.369999999999997</v>
      </c>
      <c r="E1972">
        <f t="shared" si="93"/>
        <v>1</v>
      </c>
      <c r="F1972">
        <f t="shared" si="94"/>
        <v>1</v>
      </c>
      <c r="G1972">
        <f t="shared" si="95"/>
        <v>2</v>
      </c>
    </row>
    <row r="1973" spans="1:7" x14ac:dyDescent="0.2">
      <c r="A1973" s="8" t="s">
        <v>1222</v>
      </c>
      <c r="B1973" s="1">
        <v>41345</v>
      </c>
      <c r="C1973">
        <v>1</v>
      </c>
      <c r="D1973" s="10">
        <v>16.98</v>
      </c>
      <c r="E1973">
        <f t="shared" si="93"/>
        <v>1</v>
      </c>
      <c r="F1973">
        <f t="shared" si="94"/>
        <v>1</v>
      </c>
      <c r="G1973">
        <f t="shared" si="95"/>
        <v>1</v>
      </c>
    </row>
    <row r="1974" spans="1:7" x14ac:dyDescent="0.2">
      <c r="A1974" s="8" t="s">
        <v>1223</v>
      </c>
      <c r="B1974" s="1">
        <v>41345</v>
      </c>
      <c r="C1974">
        <v>1</v>
      </c>
      <c r="D1974" s="10">
        <v>43.97</v>
      </c>
      <c r="E1974">
        <f t="shared" si="93"/>
        <v>1</v>
      </c>
      <c r="F1974">
        <f t="shared" si="94"/>
        <v>1</v>
      </c>
      <c r="G1974">
        <f t="shared" si="95"/>
        <v>2</v>
      </c>
    </row>
    <row r="1975" spans="1:7" x14ac:dyDescent="0.2">
      <c r="A1975" s="8" t="s">
        <v>1013</v>
      </c>
      <c r="B1975" s="1">
        <v>41357</v>
      </c>
      <c r="C1975">
        <v>2</v>
      </c>
      <c r="D1975" s="10">
        <v>55.99</v>
      </c>
      <c r="E1975">
        <f t="shared" si="93"/>
        <v>1</v>
      </c>
      <c r="F1975">
        <f t="shared" si="94"/>
        <v>1</v>
      </c>
      <c r="G1975">
        <f t="shared" si="95"/>
        <v>3</v>
      </c>
    </row>
    <row r="1976" spans="1:7" x14ac:dyDescent="0.2">
      <c r="A1976" s="8" t="s">
        <v>57</v>
      </c>
      <c r="B1976" s="1">
        <v>41807</v>
      </c>
      <c r="C1976">
        <v>42</v>
      </c>
      <c r="D1976" s="10">
        <v>52.609047619047637</v>
      </c>
      <c r="E1976">
        <f t="shared" si="93"/>
        <v>5</v>
      </c>
      <c r="F1976">
        <f t="shared" si="94"/>
        <v>5</v>
      </c>
      <c r="G1976">
        <f t="shared" si="95"/>
        <v>3</v>
      </c>
    </row>
    <row r="1977" spans="1:7" x14ac:dyDescent="0.2">
      <c r="A1977" s="8" t="s">
        <v>344</v>
      </c>
      <c r="B1977" s="1">
        <v>41718</v>
      </c>
      <c r="C1977">
        <v>6</v>
      </c>
      <c r="D1977" s="10">
        <v>27.17166666666667</v>
      </c>
      <c r="E1977">
        <f t="shared" si="93"/>
        <v>5</v>
      </c>
      <c r="F1977">
        <f t="shared" si="94"/>
        <v>3</v>
      </c>
      <c r="G1977">
        <f t="shared" si="95"/>
        <v>2</v>
      </c>
    </row>
    <row r="1978" spans="1:7" x14ac:dyDescent="0.2">
      <c r="A1978" s="8" t="s">
        <v>870</v>
      </c>
      <c r="B1978" s="1">
        <v>41428</v>
      </c>
      <c r="C1978">
        <v>3</v>
      </c>
      <c r="D1978" s="10">
        <v>41.9</v>
      </c>
      <c r="E1978">
        <f t="shared" si="93"/>
        <v>2</v>
      </c>
      <c r="F1978">
        <f t="shared" si="94"/>
        <v>2</v>
      </c>
      <c r="G1978">
        <f t="shared" si="95"/>
        <v>2</v>
      </c>
    </row>
    <row r="1979" spans="1:7" x14ac:dyDescent="0.2">
      <c r="A1979" s="8" t="s">
        <v>662</v>
      </c>
      <c r="B1979" s="1">
        <v>41567</v>
      </c>
      <c r="C1979">
        <v>3</v>
      </c>
      <c r="D1979" s="10">
        <v>29.943333333333332</v>
      </c>
      <c r="E1979">
        <f t="shared" si="93"/>
        <v>3</v>
      </c>
      <c r="F1979">
        <f t="shared" si="94"/>
        <v>2</v>
      </c>
      <c r="G1979">
        <f t="shared" si="95"/>
        <v>2</v>
      </c>
    </row>
    <row r="1980" spans="1:7" x14ac:dyDescent="0.2">
      <c r="A1980" s="8" t="s">
        <v>975</v>
      </c>
      <c r="B1980" s="1">
        <v>41366</v>
      </c>
      <c r="C1980">
        <v>3</v>
      </c>
      <c r="D1980" s="10">
        <v>40.733333333333327</v>
      </c>
      <c r="E1980">
        <f t="shared" si="93"/>
        <v>2</v>
      </c>
      <c r="F1980">
        <f t="shared" si="94"/>
        <v>2</v>
      </c>
      <c r="G1980">
        <f t="shared" si="95"/>
        <v>2</v>
      </c>
    </row>
    <row r="1981" spans="1:7" x14ac:dyDescent="0.2">
      <c r="A1981" s="8" t="s">
        <v>1224</v>
      </c>
      <c r="B1981" s="1">
        <v>41345</v>
      </c>
      <c r="C1981">
        <v>1</v>
      </c>
      <c r="D1981" s="10">
        <v>26.36</v>
      </c>
      <c r="E1981">
        <f t="shared" si="93"/>
        <v>1</v>
      </c>
      <c r="F1981">
        <f t="shared" si="94"/>
        <v>1</v>
      </c>
      <c r="G1981">
        <f t="shared" si="95"/>
        <v>2</v>
      </c>
    </row>
    <row r="1982" spans="1:7" x14ac:dyDescent="0.2">
      <c r="A1982" s="8" t="s">
        <v>640</v>
      </c>
      <c r="B1982" s="1">
        <v>41583</v>
      </c>
      <c r="C1982">
        <v>4</v>
      </c>
      <c r="D1982" s="10">
        <v>28.037499999999998</v>
      </c>
      <c r="E1982">
        <f t="shared" si="93"/>
        <v>4</v>
      </c>
      <c r="F1982">
        <f t="shared" si="94"/>
        <v>2</v>
      </c>
      <c r="G1982">
        <f t="shared" si="95"/>
        <v>2</v>
      </c>
    </row>
    <row r="1983" spans="1:7" x14ac:dyDescent="0.2">
      <c r="A1983" s="8" t="s">
        <v>1225</v>
      </c>
      <c r="B1983" s="1">
        <v>41345</v>
      </c>
      <c r="C1983">
        <v>1</v>
      </c>
      <c r="D1983" s="10">
        <v>16.78</v>
      </c>
      <c r="E1983">
        <f t="shared" si="93"/>
        <v>1</v>
      </c>
      <c r="F1983">
        <f t="shared" si="94"/>
        <v>1</v>
      </c>
      <c r="G1983">
        <f t="shared" si="95"/>
        <v>1</v>
      </c>
    </row>
    <row r="1984" spans="1:7" x14ac:dyDescent="0.2">
      <c r="A1984" s="8" t="s">
        <v>1226</v>
      </c>
      <c r="B1984" s="1">
        <v>41345</v>
      </c>
      <c r="C1984">
        <v>1</v>
      </c>
      <c r="D1984" s="10">
        <v>25.369999999999997</v>
      </c>
      <c r="E1984">
        <f t="shared" si="93"/>
        <v>1</v>
      </c>
      <c r="F1984">
        <f t="shared" si="94"/>
        <v>1</v>
      </c>
      <c r="G1984">
        <f t="shared" si="95"/>
        <v>2</v>
      </c>
    </row>
    <row r="1985" spans="1:7" x14ac:dyDescent="0.2">
      <c r="A1985" s="8" t="s">
        <v>76</v>
      </c>
      <c r="B1985" s="1">
        <v>41803</v>
      </c>
      <c r="C1985">
        <v>3</v>
      </c>
      <c r="D1985" s="10">
        <v>27.116666666666664</v>
      </c>
      <c r="E1985">
        <f t="shared" si="93"/>
        <v>5</v>
      </c>
      <c r="F1985">
        <f t="shared" si="94"/>
        <v>2</v>
      </c>
      <c r="G1985">
        <f t="shared" si="95"/>
        <v>2</v>
      </c>
    </row>
    <row r="1986" spans="1:7" x14ac:dyDescent="0.2">
      <c r="A1986" s="8" t="s">
        <v>1227</v>
      </c>
      <c r="B1986" s="1">
        <v>41345</v>
      </c>
      <c r="C1986">
        <v>1</v>
      </c>
      <c r="D1986" s="10">
        <v>22.77</v>
      </c>
      <c r="E1986">
        <f t="shared" si="93"/>
        <v>1</v>
      </c>
      <c r="F1986">
        <f t="shared" si="94"/>
        <v>1</v>
      </c>
      <c r="G1986">
        <f t="shared" si="95"/>
        <v>1</v>
      </c>
    </row>
    <row r="1987" spans="1:7" x14ac:dyDescent="0.2">
      <c r="A1987" s="8" t="s">
        <v>804</v>
      </c>
      <c r="B1987" s="1">
        <v>41462</v>
      </c>
      <c r="C1987">
        <v>2</v>
      </c>
      <c r="D1987" s="10">
        <v>24.97</v>
      </c>
      <c r="E1987">
        <f t="shared" si="93"/>
        <v>3</v>
      </c>
      <c r="F1987">
        <f t="shared" si="94"/>
        <v>1</v>
      </c>
      <c r="G1987">
        <f t="shared" si="95"/>
        <v>1</v>
      </c>
    </row>
    <row r="1988" spans="1:7" x14ac:dyDescent="0.2">
      <c r="A1988" s="8" t="s">
        <v>520</v>
      </c>
      <c r="B1988" s="1">
        <v>41634</v>
      </c>
      <c r="C1988">
        <v>2</v>
      </c>
      <c r="D1988" s="10">
        <v>42.104999999999997</v>
      </c>
      <c r="E1988">
        <f t="shared" si="93"/>
        <v>4</v>
      </c>
      <c r="F1988">
        <f t="shared" si="94"/>
        <v>1</v>
      </c>
      <c r="G1988">
        <f t="shared" si="95"/>
        <v>2</v>
      </c>
    </row>
    <row r="1989" spans="1:7" x14ac:dyDescent="0.2">
      <c r="A1989" s="8" t="s">
        <v>1228</v>
      </c>
      <c r="B1989" s="1">
        <v>41345</v>
      </c>
      <c r="C1989">
        <v>1</v>
      </c>
      <c r="D1989" s="10">
        <v>22.77</v>
      </c>
      <c r="E1989">
        <f t="shared" ref="E1989:E2052" si="96">VLOOKUP(B1989,$K$5:$L$9,2)</f>
        <v>1</v>
      </c>
      <c r="F1989">
        <f t="shared" ref="F1989:F2052" si="97">VLOOKUP(C1989,$N$5:$O$9,2)</f>
        <v>1</v>
      </c>
      <c r="G1989">
        <f t="shared" ref="G1989:G2052" si="98">VLOOKUP(D1989,$Q$5:$R$9,2)</f>
        <v>1</v>
      </c>
    </row>
    <row r="1990" spans="1:7" x14ac:dyDescent="0.2">
      <c r="A1990" s="8" t="s">
        <v>1229</v>
      </c>
      <c r="B1990" s="1">
        <v>41345</v>
      </c>
      <c r="C1990">
        <v>1</v>
      </c>
      <c r="D1990" s="10">
        <v>22.77</v>
      </c>
      <c r="E1990">
        <f t="shared" si="96"/>
        <v>1</v>
      </c>
      <c r="F1990">
        <f t="shared" si="97"/>
        <v>1</v>
      </c>
      <c r="G1990">
        <f t="shared" si="98"/>
        <v>1</v>
      </c>
    </row>
    <row r="1991" spans="1:7" x14ac:dyDescent="0.2">
      <c r="A1991" s="8" t="s">
        <v>1230</v>
      </c>
      <c r="B1991" s="1">
        <v>41345</v>
      </c>
      <c r="C1991">
        <v>1</v>
      </c>
      <c r="D1991" s="10">
        <v>31.3</v>
      </c>
      <c r="E1991">
        <f t="shared" si="96"/>
        <v>1</v>
      </c>
      <c r="F1991">
        <f t="shared" si="97"/>
        <v>1</v>
      </c>
      <c r="G1991">
        <f t="shared" si="98"/>
        <v>2</v>
      </c>
    </row>
    <row r="1992" spans="1:7" x14ac:dyDescent="0.2">
      <c r="A1992" s="8" t="s">
        <v>581</v>
      </c>
      <c r="B1992" s="1">
        <v>41609</v>
      </c>
      <c r="C1992">
        <v>2</v>
      </c>
      <c r="D1992" s="10">
        <v>21.630000000000003</v>
      </c>
      <c r="E1992">
        <f t="shared" si="96"/>
        <v>4</v>
      </c>
      <c r="F1992">
        <f t="shared" si="97"/>
        <v>1</v>
      </c>
      <c r="G1992">
        <f t="shared" si="98"/>
        <v>1</v>
      </c>
    </row>
    <row r="1993" spans="1:7" x14ac:dyDescent="0.2">
      <c r="A1993" s="8" t="s">
        <v>1231</v>
      </c>
      <c r="B1993" s="1">
        <v>41345</v>
      </c>
      <c r="C1993">
        <v>1</v>
      </c>
      <c r="D1993" s="10">
        <v>25.369999999999997</v>
      </c>
      <c r="E1993">
        <f t="shared" si="96"/>
        <v>1</v>
      </c>
      <c r="F1993">
        <f t="shared" si="97"/>
        <v>1</v>
      </c>
      <c r="G1993">
        <f t="shared" si="98"/>
        <v>2</v>
      </c>
    </row>
    <row r="1994" spans="1:7" x14ac:dyDescent="0.2">
      <c r="A1994" s="8" t="s">
        <v>1232</v>
      </c>
      <c r="B1994" s="1">
        <v>41345</v>
      </c>
      <c r="C1994">
        <v>1</v>
      </c>
      <c r="D1994" s="10">
        <v>24.990000000000002</v>
      </c>
      <c r="E1994">
        <f t="shared" si="96"/>
        <v>1</v>
      </c>
      <c r="F1994">
        <f t="shared" si="97"/>
        <v>1</v>
      </c>
      <c r="G1994">
        <f t="shared" si="98"/>
        <v>1</v>
      </c>
    </row>
    <row r="1995" spans="1:7" x14ac:dyDescent="0.2">
      <c r="A1995" s="8" t="s">
        <v>1233</v>
      </c>
      <c r="B1995" s="1">
        <v>41345</v>
      </c>
      <c r="C1995">
        <v>1</v>
      </c>
      <c r="D1995" s="10">
        <v>24.97</v>
      </c>
      <c r="E1995">
        <f t="shared" si="96"/>
        <v>1</v>
      </c>
      <c r="F1995">
        <f t="shared" si="97"/>
        <v>1</v>
      </c>
      <c r="G1995">
        <f t="shared" si="98"/>
        <v>1</v>
      </c>
    </row>
    <row r="1996" spans="1:7" x14ac:dyDescent="0.2">
      <c r="A1996" s="8" t="s">
        <v>1198</v>
      </c>
      <c r="B1996" s="1">
        <v>41346</v>
      </c>
      <c r="C1996">
        <v>1</v>
      </c>
      <c r="D1996" s="10">
        <v>36.739999999999995</v>
      </c>
      <c r="E1996">
        <f t="shared" si="96"/>
        <v>1</v>
      </c>
      <c r="F1996">
        <f t="shared" si="97"/>
        <v>1</v>
      </c>
      <c r="G1996">
        <f t="shared" si="98"/>
        <v>2</v>
      </c>
    </row>
    <row r="1997" spans="1:7" x14ac:dyDescent="0.2">
      <c r="A1997" s="8" t="s">
        <v>1199</v>
      </c>
      <c r="B1997" s="1">
        <v>41346</v>
      </c>
      <c r="C1997">
        <v>1</v>
      </c>
      <c r="D1997" s="10">
        <v>61.73</v>
      </c>
      <c r="E1997">
        <f t="shared" si="96"/>
        <v>1</v>
      </c>
      <c r="F1997">
        <f t="shared" si="97"/>
        <v>1</v>
      </c>
      <c r="G1997">
        <f t="shared" si="98"/>
        <v>3</v>
      </c>
    </row>
    <row r="1998" spans="1:7" x14ac:dyDescent="0.2">
      <c r="A1998" s="8" t="s">
        <v>438</v>
      </c>
      <c r="B1998" s="1">
        <v>41686</v>
      </c>
      <c r="C1998">
        <v>2</v>
      </c>
      <c r="D1998" s="10">
        <v>88.7</v>
      </c>
      <c r="E1998">
        <f t="shared" si="96"/>
        <v>5</v>
      </c>
      <c r="F1998">
        <f t="shared" si="97"/>
        <v>1</v>
      </c>
      <c r="G1998">
        <f t="shared" si="98"/>
        <v>4</v>
      </c>
    </row>
    <row r="1999" spans="1:7" x14ac:dyDescent="0.2">
      <c r="A1999" s="8" t="s">
        <v>1200</v>
      </c>
      <c r="B1999" s="1">
        <v>41346</v>
      </c>
      <c r="C1999">
        <v>1</v>
      </c>
      <c r="D1999" s="10">
        <v>111.52</v>
      </c>
      <c r="E1999">
        <f t="shared" si="96"/>
        <v>1</v>
      </c>
      <c r="F1999">
        <f t="shared" si="97"/>
        <v>1</v>
      </c>
      <c r="G1999">
        <f t="shared" si="98"/>
        <v>5</v>
      </c>
    </row>
    <row r="2000" spans="1:7" x14ac:dyDescent="0.2">
      <c r="A2000" s="8" t="s">
        <v>238</v>
      </c>
      <c r="B2000" s="1">
        <v>41758</v>
      </c>
      <c r="C2000">
        <v>6</v>
      </c>
      <c r="D2000" s="10">
        <v>85.515000000000001</v>
      </c>
      <c r="E2000">
        <f t="shared" si="96"/>
        <v>5</v>
      </c>
      <c r="F2000">
        <f t="shared" si="97"/>
        <v>3</v>
      </c>
      <c r="G2000">
        <f t="shared" si="98"/>
        <v>4</v>
      </c>
    </row>
    <row r="2001" spans="1:7" x14ac:dyDescent="0.2">
      <c r="A2001" s="8" t="s">
        <v>1201</v>
      </c>
      <c r="B2001" s="1">
        <v>41346</v>
      </c>
      <c r="C2001">
        <v>1</v>
      </c>
      <c r="D2001" s="10">
        <v>33.769999999999996</v>
      </c>
      <c r="E2001">
        <f t="shared" si="96"/>
        <v>1</v>
      </c>
      <c r="F2001">
        <f t="shared" si="97"/>
        <v>1</v>
      </c>
      <c r="G2001">
        <f t="shared" si="98"/>
        <v>2</v>
      </c>
    </row>
    <row r="2002" spans="1:7" x14ac:dyDescent="0.2">
      <c r="A2002" s="8" t="s">
        <v>499</v>
      </c>
      <c r="B2002" s="1">
        <v>41653</v>
      </c>
      <c r="C2002">
        <v>3</v>
      </c>
      <c r="D2002" s="10">
        <v>29.076666666666668</v>
      </c>
      <c r="E2002">
        <f t="shared" si="96"/>
        <v>4</v>
      </c>
      <c r="F2002">
        <f t="shared" si="97"/>
        <v>2</v>
      </c>
      <c r="G2002">
        <f t="shared" si="98"/>
        <v>2</v>
      </c>
    </row>
    <row r="2003" spans="1:7" x14ac:dyDescent="0.2">
      <c r="A2003" s="8" t="s">
        <v>293</v>
      </c>
      <c r="B2003" s="1">
        <v>41735</v>
      </c>
      <c r="C2003">
        <v>2</v>
      </c>
      <c r="D2003" s="10">
        <v>41.93</v>
      </c>
      <c r="E2003">
        <f t="shared" si="96"/>
        <v>5</v>
      </c>
      <c r="F2003">
        <f t="shared" si="97"/>
        <v>1</v>
      </c>
      <c r="G2003">
        <f t="shared" si="98"/>
        <v>2</v>
      </c>
    </row>
    <row r="2004" spans="1:7" x14ac:dyDescent="0.2">
      <c r="A2004" s="8" t="s">
        <v>1202</v>
      </c>
      <c r="B2004" s="1">
        <v>41346</v>
      </c>
      <c r="C2004">
        <v>1</v>
      </c>
      <c r="D2004" s="10">
        <v>22.78</v>
      </c>
      <c r="E2004">
        <f t="shared" si="96"/>
        <v>1</v>
      </c>
      <c r="F2004">
        <f t="shared" si="97"/>
        <v>1</v>
      </c>
      <c r="G2004">
        <f t="shared" si="98"/>
        <v>1</v>
      </c>
    </row>
    <row r="2005" spans="1:7" x14ac:dyDescent="0.2">
      <c r="A2005" s="8" t="s">
        <v>827</v>
      </c>
      <c r="B2005" s="1">
        <v>41452</v>
      </c>
      <c r="C2005">
        <v>2</v>
      </c>
      <c r="D2005" s="10">
        <v>28.18</v>
      </c>
      <c r="E2005">
        <f t="shared" si="96"/>
        <v>2</v>
      </c>
      <c r="F2005">
        <f t="shared" si="97"/>
        <v>1</v>
      </c>
      <c r="G2005">
        <f t="shared" si="98"/>
        <v>2</v>
      </c>
    </row>
    <row r="2006" spans="1:7" x14ac:dyDescent="0.2">
      <c r="A2006" s="8" t="s">
        <v>1203</v>
      </c>
      <c r="B2006" s="1">
        <v>41346</v>
      </c>
      <c r="C2006">
        <v>1</v>
      </c>
      <c r="D2006" s="10">
        <v>20.990000000000002</v>
      </c>
      <c r="E2006">
        <f t="shared" si="96"/>
        <v>1</v>
      </c>
      <c r="F2006">
        <f t="shared" si="97"/>
        <v>1</v>
      </c>
      <c r="G2006">
        <f t="shared" si="98"/>
        <v>1</v>
      </c>
    </row>
    <row r="2007" spans="1:7" x14ac:dyDescent="0.2">
      <c r="A2007" s="8" t="s">
        <v>72</v>
      </c>
      <c r="B2007" s="1">
        <v>41804</v>
      </c>
      <c r="C2007">
        <v>6</v>
      </c>
      <c r="D2007" s="10">
        <v>33.188333333333333</v>
      </c>
      <c r="E2007">
        <f t="shared" si="96"/>
        <v>5</v>
      </c>
      <c r="F2007">
        <f t="shared" si="97"/>
        <v>3</v>
      </c>
      <c r="G2007">
        <f t="shared" si="98"/>
        <v>2</v>
      </c>
    </row>
    <row r="2008" spans="1:7" x14ac:dyDescent="0.2">
      <c r="A2008" s="8" t="s">
        <v>1204</v>
      </c>
      <c r="B2008" s="1">
        <v>41346</v>
      </c>
      <c r="C2008">
        <v>1</v>
      </c>
      <c r="D2008" s="10">
        <v>31.99</v>
      </c>
      <c r="E2008">
        <f t="shared" si="96"/>
        <v>1</v>
      </c>
      <c r="F2008">
        <f t="shared" si="97"/>
        <v>1</v>
      </c>
      <c r="G2008">
        <f t="shared" si="98"/>
        <v>2</v>
      </c>
    </row>
    <row r="2009" spans="1:7" x14ac:dyDescent="0.2">
      <c r="A2009" s="8" t="s">
        <v>1205</v>
      </c>
      <c r="B2009" s="1">
        <v>41346</v>
      </c>
      <c r="C2009">
        <v>1</v>
      </c>
      <c r="D2009" s="10">
        <v>104.4</v>
      </c>
      <c r="E2009">
        <f t="shared" si="96"/>
        <v>1</v>
      </c>
      <c r="F2009">
        <f t="shared" si="97"/>
        <v>1</v>
      </c>
      <c r="G2009">
        <f t="shared" si="98"/>
        <v>5</v>
      </c>
    </row>
    <row r="2010" spans="1:7" x14ac:dyDescent="0.2">
      <c r="A2010" s="8" t="s">
        <v>1206</v>
      </c>
      <c r="B2010" s="1">
        <v>41346</v>
      </c>
      <c r="C2010">
        <v>1</v>
      </c>
      <c r="D2010" s="10">
        <v>22.77</v>
      </c>
      <c r="E2010">
        <f t="shared" si="96"/>
        <v>1</v>
      </c>
      <c r="F2010">
        <f t="shared" si="97"/>
        <v>1</v>
      </c>
      <c r="G2010">
        <f t="shared" si="98"/>
        <v>1</v>
      </c>
    </row>
    <row r="2011" spans="1:7" x14ac:dyDescent="0.2">
      <c r="A2011" s="8" t="s">
        <v>1207</v>
      </c>
      <c r="B2011" s="1">
        <v>41346</v>
      </c>
      <c r="C2011">
        <v>1</v>
      </c>
      <c r="D2011" s="10">
        <v>31.99</v>
      </c>
      <c r="E2011">
        <f t="shared" si="96"/>
        <v>1</v>
      </c>
      <c r="F2011">
        <f t="shared" si="97"/>
        <v>1</v>
      </c>
      <c r="G2011">
        <f t="shared" si="98"/>
        <v>2</v>
      </c>
    </row>
    <row r="2012" spans="1:7" x14ac:dyDescent="0.2">
      <c r="A2012" s="8" t="s">
        <v>366</v>
      </c>
      <c r="B2012" s="1">
        <v>41710</v>
      </c>
      <c r="C2012">
        <v>4</v>
      </c>
      <c r="D2012" s="10">
        <v>31.630000000000003</v>
      </c>
      <c r="E2012">
        <f t="shared" si="96"/>
        <v>5</v>
      </c>
      <c r="F2012">
        <f t="shared" si="97"/>
        <v>2</v>
      </c>
      <c r="G2012">
        <f t="shared" si="98"/>
        <v>2</v>
      </c>
    </row>
    <row r="2013" spans="1:7" x14ac:dyDescent="0.2">
      <c r="A2013" s="8" t="s">
        <v>1208</v>
      </c>
      <c r="B2013" s="1">
        <v>41346</v>
      </c>
      <c r="C2013">
        <v>1</v>
      </c>
      <c r="D2013" s="10">
        <v>29.36</v>
      </c>
      <c r="E2013">
        <f t="shared" si="96"/>
        <v>1</v>
      </c>
      <c r="F2013">
        <f t="shared" si="97"/>
        <v>1</v>
      </c>
      <c r="G2013">
        <f t="shared" si="98"/>
        <v>2</v>
      </c>
    </row>
    <row r="2014" spans="1:7" x14ac:dyDescent="0.2">
      <c r="A2014" s="8" t="s">
        <v>1209</v>
      </c>
      <c r="B2014" s="1">
        <v>41346</v>
      </c>
      <c r="C2014">
        <v>1</v>
      </c>
      <c r="D2014" s="10">
        <v>44.51</v>
      </c>
      <c r="E2014">
        <f t="shared" si="96"/>
        <v>1</v>
      </c>
      <c r="F2014">
        <f t="shared" si="97"/>
        <v>1</v>
      </c>
      <c r="G2014">
        <f t="shared" si="98"/>
        <v>2</v>
      </c>
    </row>
    <row r="2015" spans="1:7" x14ac:dyDescent="0.2">
      <c r="A2015" s="8" t="s">
        <v>1210</v>
      </c>
      <c r="B2015" s="1">
        <v>41346</v>
      </c>
      <c r="C2015">
        <v>1</v>
      </c>
      <c r="D2015" s="10">
        <v>17.79</v>
      </c>
      <c r="E2015">
        <f t="shared" si="96"/>
        <v>1</v>
      </c>
      <c r="F2015">
        <f t="shared" si="97"/>
        <v>1</v>
      </c>
      <c r="G2015">
        <f t="shared" si="98"/>
        <v>1</v>
      </c>
    </row>
    <row r="2016" spans="1:7" x14ac:dyDescent="0.2">
      <c r="A2016" s="8" t="s">
        <v>318</v>
      </c>
      <c r="B2016" s="1">
        <v>41725</v>
      </c>
      <c r="C2016">
        <v>2</v>
      </c>
      <c r="D2016" s="10">
        <v>55.07</v>
      </c>
      <c r="E2016">
        <f t="shared" si="96"/>
        <v>5</v>
      </c>
      <c r="F2016">
        <f t="shared" si="97"/>
        <v>1</v>
      </c>
      <c r="G2016">
        <f t="shared" si="98"/>
        <v>3</v>
      </c>
    </row>
    <row r="2017" spans="1:7" x14ac:dyDescent="0.2">
      <c r="A2017" s="8" t="s">
        <v>190</v>
      </c>
      <c r="B2017" s="1">
        <v>41773</v>
      </c>
      <c r="C2017">
        <v>6</v>
      </c>
      <c r="D2017" s="10">
        <v>30.106666666666666</v>
      </c>
      <c r="E2017">
        <f t="shared" si="96"/>
        <v>5</v>
      </c>
      <c r="F2017">
        <f t="shared" si="97"/>
        <v>3</v>
      </c>
      <c r="G2017">
        <f t="shared" si="98"/>
        <v>2</v>
      </c>
    </row>
    <row r="2018" spans="1:7" x14ac:dyDescent="0.2">
      <c r="A2018" s="8" t="s">
        <v>1211</v>
      </c>
      <c r="B2018" s="1">
        <v>41346</v>
      </c>
      <c r="C2018">
        <v>1</v>
      </c>
      <c r="D2018" s="10">
        <v>23.490000000000002</v>
      </c>
      <c r="E2018">
        <f t="shared" si="96"/>
        <v>1</v>
      </c>
      <c r="F2018">
        <f t="shared" si="97"/>
        <v>1</v>
      </c>
      <c r="G2018">
        <f t="shared" si="98"/>
        <v>1</v>
      </c>
    </row>
    <row r="2019" spans="1:7" x14ac:dyDescent="0.2">
      <c r="A2019" s="8" t="s">
        <v>730</v>
      </c>
      <c r="B2019" s="1">
        <v>41516</v>
      </c>
      <c r="C2019">
        <v>8</v>
      </c>
      <c r="D2019" s="10">
        <v>27.322499999999998</v>
      </c>
      <c r="E2019">
        <f t="shared" si="96"/>
        <v>3</v>
      </c>
      <c r="F2019">
        <f t="shared" si="97"/>
        <v>3</v>
      </c>
      <c r="G2019">
        <f t="shared" si="98"/>
        <v>2</v>
      </c>
    </row>
    <row r="2020" spans="1:7" x14ac:dyDescent="0.2">
      <c r="A2020" s="8" t="s">
        <v>1212</v>
      </c>
      <c r="B2020" s="1">
        <v>41346</v>
      </c>
      <c r="C2020">
        <v>1</v>
      </c>
      <c r="D2020" s="10">
        <v>26.36</v>
      </c>
      <c r="E2020">
        <f t="shared" si="96"/>
        <v>1</v>
      </c>
      <c r="F2020">
        <f t="shared" si="97"/>
        <v>1</v>
      </c>
      <c r="G2020">
        <f t="shared" si="98"/>
        <v>2</v>
      </c>
    </row>
    <row r="2021" spans="1:7" x14ac:dyDescent="0.2">
      <c r="A2021" s="8" t="s">
        <v>1213</v>
      </c>
      <c r="B2021" s="1">
        <v>41346</v>
      </c>
      <c r="C2021">
        <v>1</v>
      </c>
      <c r="D2021" s="10">
        <v>39.340000000000003</v>
      </c>
      <c r="E2021">
        <f t="shared" si="96"/>
        <v>1</v>
      </c>
      <c r="F2021">
        <f t="shared" si="97"/>
        <v>1</v>
      </c>
      <c r="G2021">
        <f t="shared" si="98"/>
        <v>2</v>
      </c>
    </row>
    <row r="2022" spans="1:7" x14ac:dyDescent="0.2">
      <c r="A2022" s="8" t="s">
        <v>337</v>
      </c>
      <c r="B2022" s="1">
        <v>41720</v>
      </c>
      <c r="C2022">
        <v>3</v>
      </c>
      <c r="D2022" s="10">
        <v>23.646666666666665</v>
      </c>
      <c r="E2022">
        <f t="shared" si="96"/>
        <v>5</v>
      </c>
      <c r="F2022">
        <f t="shared" si="97"/>
        <v>2</v>
      </c>
      <c r="G2022">
        <f t="shared" si="98"/>
        <v>1</v>
      </c>
    </row>
    <row r="2023" spans="1:7" x14ac:dyDescent="0.2">
      <c r="A2023" s="8" t="s">
        <v>1214</v>
      </c>
      <c r="B2023" s="1">
        <v>41346</v>
      </c>
      <c r="C2023">
        <v>1</v>
      </c>
      <c r="D2023" s="10">
        <v>28.96</v>
      </c>
      <c r="E2023">
        <f t="shared" si="96"/>
        <v>1</v>
      </c>
      <c r="F2023">
        <f t="shared" si="97"/>
        <v>1</v>
      </c>
      <c r="G2023">
        <f t="shared" si="98"/>
        <v>2</v>
      </c>
    </row>
    <row r="2024" spans="1:7" x14ac:dyDescent="0.2">
      <c r="A2024" s="8" t="s">
        <v>1180</v>
      </c>
      <c r="B2024" s="1">
        <v>41347</v>
      </c>
      <c r="C2024">
        <v>1</v>
      </c>
      <c r="D2024" s="10">
        <v>26.36</v>
      </c>
      <c r="E2024">
        <f t="shared" si="96"/>
        <v>1</v>
      </c>
      <c r="F2024">
        <f t="shared" si="97"/>
        <v>1</v>
      </c>
      <c r="G2024">
        <f t="shared" si="98"/>
        <v>2</v>
      </c>
    </row>
    <row r="2025" spans="1:7" x14ac:dyDescent="0.2">
      <c r="A2025" s="8" t="s">
        <v>824</v>
      </c>
      <c r="B2025" s="1">
        <v>41453</v>
      </c>
      <c r="C2025">
        <v>4</v>
      </c>
      <c r="D2025" s="10">
        <v>39.087499999999999</v>
      </c>
      <c r="E2025">
        <f t="shared" si="96"/>
        <v>2</v>
      </c>
      <c r="F2025">
        <f t="shared" si="97"/>
        <v>2</v>
      </c>
      <c r="G2025">
        <f t="shared" si="98"/>
        <v>2</v>
      </c>
    </row>
    <row r="2026" spans="1:7" x14ac:dyDescent="0.2">
      <c r="A2026" s="8" t="s">
        <v>15</v>
      </c>
      <c r="B2026" s="1">
        <v>41817</v>
      </c>
      <c r="C2026">
        <v>7</v>
      </c>
      <c r="D2026" s="10">
        <v>42.441428571428574</v>
      </c>
      <c r="E2026">
        <f t="shared" si="96"/>
        <v>5</v>
      </c>
      <c r="F2026">
        <f t="shared" si="97"/>
        <v>3</v>
      </c>
      <c r="G2026">
        <f t="shared" si="98"/>
        <v>2</v>
      </c>
    </row>
    <row r="2027" spans="1:7" x14ac:dyDescent="0.2">
      <c r="A2027" s="8" t="s">
        <v>1181</v>
      </c>
      <c r="B2027" s="1">
        <v>41347</v>
      </c>
      <c r="C2027">
        <v>1</v>
      </c>
      <c r="D2027" s="10">
        <v>23.490000000000002</v>
      </c>
      <c r="E2027">
        <f t="shared" si="96"/>
        <v>1</v>
      </c>
      <c r="F2027">
        <f t="shared" si="97"/>
        <v>1</v>
      </c>
      <c r="G2027">
        <f t="shared" si="98"/>
        <v>1</v>
      </c>
    </row>
    <row r="2028" spans="1:7" x14ac:dyDescent="0.2">
      <c r="A2028" s="8" t="s">
        <v>721</v>
      </c>
      <c r="B2028" s="1">
        <v>41524</v>
      </c>
      <c r="C2028">
        <v>3</v>
      </c>
      <c r="D2028" s="10">
        <v>37.18666666666666</v>
      </c>
      <c r="E2028">
        <f t="shared" si="96"/>
        <v>3</v>
      </c>
      <c r="F2028">
        <f t="shared" si="97"/>
        <v>2</v>
      </c>
      <c r="G2028">
        <f t="shared" si="98"/>
        <v>2</v>
      </c>
    </row>
    <row r="2029" spans="1:7" x14ac:dyDescent="0.2">
      <c r="A2029" s="8" t="s">
        <v>49</v>
      </c>
      <c r="B2029" s="1">
        <v>41809</v>
      </c>
      <c r="C2029">
        <v>10</v>
      </c>
      <c r="D2029" s="10">
        <v>35.649000000000001</v>
      </c>
      <c r="E2029">
        <f t="shared" si="96"/>
        <v>5</v>
      </c>
      <c r="F2029">
        <f t="shared" si="97"/>
        <v>4</v>
      </c>
      <c r="G2029">
        <f t="shared" si="98"/>
        <v>2</v>
      </c>
    </row>
    <row r="2030" spans="1:7" x14ac:dyDescent="0.2">
      <c r="A2030" s="8" t="s">
        <v>322</v>
      </c>
      <c r="B2030" s="1">
        <v>41724</v>
      </c>
      <c r="C2030">
        <v>3</v>
      </c>
      <c r="D2030" s="10">
        <v>25.483333333333334</v>
      </c>
      <c r="E2030">
        <f t="shared" si="96"/>
        <v>5</v>
      </c>
      <c r="F2030">
        <f t="shared" si="97"/>
        <v>2</v>
      </c>
      <c r="G2030">
        <f t="shared" si="98"/>
        <v>2</v>
      </c>
    </row>
    <row r="2031" spans="1:7" x14ac:dyDescent="0.2">
      <c r="A2031" s="8" t="s">
        <v>984</v>
      </c>
      <c r="B2031" s="1">
        <v>41363</v>
      </c>
      <c r="C2031">
        <v>2</v>
      </c>
      <c r="D2031" s="10">
        <v>25.564999999999998</v>
      </c>
      <c r="E2031">
        <f t="shared" si="96"/>
        <v>1</v>
      </c>
      <c r="F2031">
        <f t="shared" si="97"/>
        <v>1</v>
      </c>
      <c r="G2031">
        <f t="shared" si="98"/>
        <v>2</v>
      </c>
    </row>
    <row r="2032" spans="1:7" x14ac:dyDescent="0.2">
      <c r="A2032" s="8" t="s">
        <v>1182</v>
      </c>
      <c r="B2032" s="1">
        <v>41347</v>
      </c>
      <c r="C2032">
        <v>1</v>
      </c>
      <c r="D2032" s="10">
        <v>28.54</v>
      </c>
      <c r="E2032">
        <f t="shared" si="96"/>
        <v>1</v>
      </c>
      <c r="F2032">
        <f t="shared" si="97"/>
        <v>1</v>
      </c>
      <c r="G2032">
        <f t="shared" si="98"/>
        <v>2</v>
      </c>
    </row>
    <row r="2033" spans="1:7" x14ac:dyDescent="0.2">
      <c r="A2033" s="8" t="s">
        <v>1183</v>
      </c>
      <c r="B2033" s="1">
        <v>41347</v>
      </c>
      <c r="C2033">
        <v>1</v>
      </c>
      <c r="D2033" s="10">
        <v>90.2</v>
      </c>
      <c r="E2033">
        <f t="shared" si="96"/>
        <v>1</v>
      </c>
      <c r="F2033">
        <f t="shared" si="97"/>
        <v>1</v>
      </c>
      <c r="G2033">
        <f t="shared" si="98"/>
        <v>4</v>
      </c>
    </row>
    <row r="2034" spans="1:7" x14ac:dyDescent="0.2">
      <c r="A2034" s="8" t="s">
        <v>1184</v>
      </c>
      <c r="B2034" s="1">
        <v>41347</v>
      </c>
      <c r="C2034">
        <v>1</v>
      </c>
      <c r="D2034" s="10">
        <v>20.97</v>
      </c>
      <c r="E2034">
        <f t="shared" si="96"/>
        <v>1</v>
      </c>
      <c r="F2034">
        <f t="shared" si="97"/>
        <v>1</v>
      </c>
      <c r="G2034">
        <f t="shared" si="98"/>
        <v>1</v>
      </c>
    </row>
    <row r="2035" spans="1:7" x14ac:dyDescent="0.2">
      <c r="A2035" s="8" t="s">
        <v>1185</v>
      </c>
      <c r="B2035" s="1">
        <v>41347</v>
      </c>
      <c r="C2035">
        <v>1</v>
      </c>
      <c r="D2035" s="10">
        <v>33.480000000000004</v>
      </c>
      <c r="E2035">
        <f t="shared" si="96"/>
        <v>1</v>
      </c>
      <c r="F2035">
        <f t="shared" si="97"/>
        <v>1</v>
      </c>
      <c r="G2035">
        <f t="shared" si="98"/>
        <v>2</v>
      </c>
    </row>
    <row r="2036" spans="1:7" x14ac:dyDescent="0.2">
      <c r="A2036" s="8" t="s">
        <v>889</v>
      </c>
      <c r="B2036" s="1">
        <v>41414</v>
      </c>
      <c r="C2036">
        <v>3</v>
      </c>
      <c r="D2036" s="10">
        <v>22.636666666666667</v>
      </c>
      <c r="E2036">
        <f t="shared" si="96"/>
        <v>2</v>
      </c>
      <c r="F2036">
        <f t="shared" si="97"/>
        <v>2</v>
      </c>
      <c r="G2036">
        <f t="shared" si="98"/>
        <v>1</v>
      </c>
    </row>
    <row r="2037" spans="1:7" x14ac:dyDescent="0.2">
      <c r="A2037" s="8" t="s">
        <v>303</v>
      </c>
      <c r="B2037" s="1">
        <v>41729</v>
      </c>
      <c r="C2037">
        <v>3</v>
      </c>
      <c r="D2037" s="10">
        <v>69.650000000000006</v>
      </c>
      <c r="E2037">
        <f t="shared" si="96"/>
        <v>5</v>
      </c>
      <c r="F2037">
        <f t="shared" si="97"/>
        <v>2</v>
      </c>
      <c r="G2037">
        <f t="shared" si="98"/>
        <v>3</v>
      </c>
    </row>
    <row r="2038" spans="1:7" x14ac:dyDescent="0.2">
      <c r="A2038" s="8" t="s">
        <v>1186</v>
      </c>
      <c r="B2038" s="1">
        <v>41347</v>
      </c>
      <c r="C2038">
        <v>1</v>
      </c>
      <c r="D2038" s="10">
        <v>21.97</v>
      </c>
      <c r="E2038">
        <f t="shared" si="96"/>
        <v>1</v>
      </c>
      <c r="F2038">
        <f t="shared" si="97"/>
        <v>1</v>
      </c>
      <c r="G2038">
        <f t="shared" si="98"/>
        <v>1</v>
      </c>
    </row>
    <row r="2039" spans="1:7" x14ac:dyDescent="0.2">
      <c r="A2039" s="8" t="s">
        <v>254</v>
      </c>
      <c r="B2039" s="1">
        <v>41748</v>
      </c>
      <c r="C2039">
        <v>15</v>
      </c>
      <c r="D2039" s="10">
        <v>56.074000000000005</v>
      </c>
      <c r="E2039">
        <f t="shared" si="96"/>
        <v>5</v>
      </c>
      <c r="F2039">
        <f t="shared" si="97"/>
        <v>5</v>
      </c>
      <c r="G2039">
        <f t="shared" si="98"/>
        <v>3</v>
      </c>
    </row>
    <row r="2040" spans="1:7" x14ac:dyDescent="0.2">
      <c r="A2040" s="8" t="s">
        <v>110</v>
      </c>
      <c r="B2040" s="1">
        <v>41798</v>
      </c>
      <c r="C2040">
        <v>10</v>
      </c>
      <c r="D2040" s="10">
        <v>46.911000000000001</v>
      </c>
      <c r="E2040">
        <f t="shared" si="96"/>
        <v>5</v>
      </c>
      <c r="F2040">
        <f t="shared" si="97"/>
        <v>4</v>
      </c>
      <c r="G2040">
        <f t="shared" si="98"/>
        <v>2</v>
      </c>
    </row>
    <row r="2041" spans="1:7" x14ac:dyDescent="0.2">
      <c r="A2041" s="8" t="s">
        <v>1187</v>
      </c>
      <c r="B2041" s="1">
        <v>41347</v>
      </c>
      <c r="C2041">
        <v>1</v>
      </c>
      <c r="D2041" s="10">
        <v>360.9</v>
      </c>
      <c r="E2041">
        <f t="shared" si="96"/>
        <v>1</v>
      </c>
      <c r="F2041">
        <f t="shared" si="97"/>
        <v>1</v>
      </c>
      <c r="G2041">
        <f t="shared" si="98"/>
        <v>5</v>
      </c>
    </row>
    <row r="2042" spans="1:7" x14ac:dyDescent="0.2">
      <c r="A2042" s="8" t="s">
        <v>364</v>
      </c>
      <c r="B2042" s="1">
        <v>41711</v>
      </c>
      <c r="C2042">
        <v>3</v>
      </c>
      <c r="D2042" s="10">
        <v>19.650000000000002</v>
      </c>
      <c r="E2042">
        <f t="shared" si="96"/>
        <v>5</v>
      </c>
      <c r="F2042">
        <f t="shared" si="97"/>
        <v>2</v>
      </c>
      <c r="G2042">
        <f t="shared" si="98"/>
        <v>1</v>
      </c>
    </row>
    <row r="2043" spans="1:7" x14ac:dyDescent="0.2">
      <c r="A2043" s="8" t="s">
        <v>830</v>
      </c>
      <c r="B2043" s="1">
        <v>41451</v>
      </c>
      <c r="C2043">
        <v>2</v>
      </c>
      <c r="D2043" s="10">
        <v>36.855000000000004</v>
      </c>
      <c r="E2043">
        <f t="shared" si="96"/>
        <v>2</v>
      </c>
      <c r="F2043">
        <f t="shared" si="97"/>
        <v>1</v>
      </c>
      <c r="G2043">
        <f t="shared" si="98"/>
        <v>2</v>
      </c>
    </row>
    <row r="2044" spans="1:7" x14ac:dyDescent="0.2">
      <c r="A2044" s="8" t="s">
        <v>828</v>
      </c>
      <c r="B2044" s="1">
        <v>41452</v>
      </c>
      <c r="C2044">
        <v>4</v>
      </c>
      <c r="D2044" s="10">
        <v>49.662499999999994</v>
      </c>
      <c r="E2044">
        <f t="shared" si="96"/>
        <v>2</v>
      </c>
      <c r="F2044">
        <f t="shared" si="97"/>
        <v>2</v>
      </c>
      <c r="G2044">
        <f t="shared" si="98"/>
        <v>2</v>
      </c>
    </row>
    <row r="2045" spans="1:7" x14ac:dyDescent="0.2">
      <c r="A2045" s="8" t="s">
        <v>1188</v>
      </c>
      <c r="B2045" s="1">
        <v>41347</v>
      </c>
      <c r="C2045">
        <v>1</v>
      </c>
      <c r="D2045" s="10">
        <v>22.77</v>
      </c>
      <c r="E2045">
        <f t="shared" si="96"/>
        <v>1</v>
      </c>
      <c r="F2045">
        <f t="shared" si="97"/>
        <v>1</v>
      </c>
      <c r="G2045">
        <f t="shared" si="98"/>
        <v>1</v>
      </c>
    </row>
    <row r="2046" spans="1:7" x14ac:dyDescent="0.2">
      <c r="A2046" s="8" t="s">
        <v>1189</v>
      </c>
      <c r="B2046" s="1">
        <v>41347</v>
      </c>
      <c r="C2046">
        <v>1</v>
      </c>
      <c r="D2046" s="10">
        <v>85.25</v>
      </c>
      <c r="E2046">
        <f t="shared" si="96"/>
        <v>1</v>
      </c>
      <c r="F2046">
        <f t="shared" si="97"/>
        <v>1</v>
      </c>
      <c r="G2046">
        <f t="shared" si="98"/>
        <v>4</v>
      </c>
    </row>
    <row r="2047" spans="1:7" x14ac:dyDescent="0.2">
      <c r="A2047" s="8" t="s">
        <v>876</v>
      </c>
      <c r="B2047" s="1">
        <v>41424</v>
      </c>
      <c r="C2047">
        <v>2</v>
      </c>
      <c r="D2047" s="10">
        <v>29.615000000000002</v>
      </c>
      <c r="E2047">
        <f t="shared" si="96"/>
        <v>2</v>
      </c>
      <c r="F2047">
        <f t="shared" si="97"/>
        <v>1</v>
      </c>
      <c r="G2047">
        <f t="shared" si="98"/>
        <v>2</v>
      </c>
    </row>
    <row r="2048" spans="1:7" x14ac:dyDescent="0.2">
      <c r="A2048" s="8" t="s">
        <v>1190</v>
      </c>
      <c r="B2048" s="1">
        <v>41347</v>
      </c>
      <c r="C2048">
        <v>1</v>
      </c>
      <c r="D2048" s="10">
        <v>23.490000000000002</v>
      </c>
      <c r="E2048">
        <f t="shared" si="96"/>
        <v>1</v>
      </c>
      <c r="F2048">
        <f t="shared" si="97"/>
        <v>1</v>
      </c>
      <c r="G2048">
        <f t="shared" si="98"/>
        <v>1</v>
      </c>
    </row>
    <row r="2049" spans="1:7" x14ac:dyDescent="0.2">
      <c r="A2049" s="8" t="s">
        <v>1191</v>
      </c>
      <c r="B2049" s="1">
        <v>41347</v>
      </c>
      <c r="C2049">
        <v>1</v>
      </c>
      <c r="D2049" s="10">
        <v>53.71</v>
      </c>
      <c r="E2049">
        <f t="shared" si="96"/>
        <v>1</v>
      </c>
      <c r="F2049">
        <f t="shared" si="97"/>
        <v>1</v>
      </c>
      <c r="G2049">
        <f t="shared" si="98"/>
        <v>3</v>
      </c>
    </row>
    <row r="2050" spans="1:7" x14ac:dyDescent="0.2">
      <c r="A2050" s="8" t="s">
        <v>621</v>
      </c>
      <c r="B2050" s="1">
        <v>41590</v>
      </c>
      <c r="C2050">
        <v>3</v>
      </c>
      <c r="D2050" s="10">
        <v>72.816666666666663</v>
      </c>
      <c r="E2050">
        <f t="shared" si="96"/>
        <v>4</v>
      </c>
      <c r="F2050">
        <f t="shared" si="97"/>
        <v>2</v>
      </c>
      <c r="G2050">
        <f t="shared" si="98"/>
        <v>3</v>
      </c>
    </row>
    <row r="2051" spans="1:7" x14ac:dyDescent="0.2">
      <c r="A2051" s="8" t="s">
        <v>1192</v>
      </c>
      <c r="B2051" s="1">
        <v>41347</v>
      </c>
      <c r="C2051">
        <v>1</v>
      </c>
      <c r="D2051" s="10">
        <v>44.31</v>
      </c>
      <c r="E2051">
        <f t="shared" si="96"/>
        <v>1</v>
      </c>
      <c r="F2051">
        <f t="shared" si="97"/>
        <v>1</v>
      </c>
      <c r="G2051">
        <f t="shared" si="98"/>
        <v>2</v>
      </c>
    </row>
    <row r="2052" spans="1:7" x14ac:dyDescent="0.2">
      <c r="A2052" s="8" t="s">
        <v>906</v>
      </c>
      <c r="B2052" s="1">
        <v>41406</v>
      </c>
      <c r="C2052">
        <v>2</v>
      </c>
      <c r="D2052" s="10">
        <v>26.66</v>
      </c>
      <c r="E2052">
        <f t="shared" si="96"/>
        <v>2</v>
      </c>
      <c r="F2052">
        <f t="shared" si="97"/>
        <v>1</v>
      </c>
      <c r="G2052">
        <f t="shared" si="98"/>
        <v>2</v>
      </c>
    </row>
    <row r="2053" spans="1:7" x14ac:dyDescent="0.2">
      <c r="A2053" s="8" t="s">
        <v>717</v>
      </c>
      <c r="B2053" s="1">
        <v>41525</v>
      </c>
      <c r="C2053">
        <v>2</v>
      </c>
      <c r="D2053" s="10">
        <v>77.570000000000007</v>
      </c>
      <c r="E2053">
        <f t="shared" ref="E2053:E2116" si="99">VLOOKUP(B2053,$K$5:$L$9,2)</f>
        <v>3</v>
      </c>
      <c r="F2053">
        <f t="shared" ref="F2053:F2116" si="100">VLOOKUP(C2053,$N$5:$O$9,2)</f>
        <v>1</v>
      </c>
      <c r="G2053">
        <f t="shared" ref="G2053:G2116" si="101">VLOOKUP(D2053,$Q$5:$R$9,2)</f>
        <v>4</v>
      </c>
    </row>
    <row r="2054" spans="1:7" x14ac:dyDescent="0.2">
      <c r="A2054" s="8" t="s">
        <v>1193</v>
      </c>
      <c r="B2054" s="1">
        <v>41347</v>
      </c>
      <c r="C2054">
        <v>1</v>
      </c>
      <c r="D2054" s="10">
        <v>20.77</v>
      </c>
      <c r="E2054">
        <f t="shared" si="99"/>
        <v>1</v>
      </c>
      <c r="F2054">
        <f t="shared" si="100"/>
        <v>1</v>
      </c>
      <c r="G2054">
        <f t="shared" si="101"/>
        <v>1</v>
      </c>
    </row>
    <row r="2055" spans="1:7" x14ac:dyDescent="0.2">
      <c r="A2055" s="8" t="s">
        <v>1194</v>
      </c>
      <c r="B2055" s="1">
        <v>41347</v>
      </c>
      <c r="C2055">
        <v>1</v>
      </c>
      <c r="D2055" s="10">
        <v>28.7</v>
      </c>
      <c r="E2055">
        <f t="shared" si="99"/>
        <v>1</v>
      </c>
      <c r="F2055">
        <f t="shared" si="100"/>
        <v>1</v>
      </c>
      <c r="G2055">
        <f t="shared" si="101"/>
        <v>2</v>
      </c>
    </row>
    <row r="2056" spans="1:7" x14ac:dyDescent="0.2">
      <c r="A2056" s="8" t="s">
        <v>1165</v>
      </c>
      <c r="B2056" s="1">
        <v>41348</v>
      </c>
      <c r="C2056">
        <v>1</v>
      </c>
      <c r="D2056" s="10">
        <v>25.369999999999997</v>
      </c>
      <c r="E2056">
        <f t="shared" si="99"/>
        <v>1</v>
      </c>
      <c r="F2056">
        <f t="shared" si="100"/>
        <v>1</v>
      </c>
      <c r="G2056">
        <f t="shared" si="101"/>
        <v>2</v>
      </c>
    </row>
    <row r="2057" spans="1:7" x14ac:dyDescent="0.2">
      <c r="A2057" s="8" t="s">
        <v>1166</v>
      </c>
      <c r="B2057" s="1">
        <v>41348</v>
      </c>
      <c r="C2057">
        <v>1</v>
      </c>
      <c r="D2057" s="10">
        <v>49.95</v>
      </c>
      <c r="E2057">
        <f t="shared" si="99"/>
        <v>1</v>
      </c>
      <c r="F2057">
        <f t="shared" si="100"/>
        <v>1</v>
      </c>
      <c r="G2057">
        <f t="shared" si="101"/>
        <v>2</v>
      </c>
    </row>
    <row r="2058" spans="1:7" x14ac:dyDescent="0.2">
      <c r="A2058" s="8" t="s">
        <v>1167</v>
      </c>
      <c r="B2058" s="1">
        <v>41348</v>
      </c>
      <c r="C2058">
        <v>1</v>
      </c>
      <c r="D2058" s="10">
        <v>56.88</v>
      </c>
      <c r="E2058">
        <f t="shared" si="99"/>
        <v>1</v>
      </c>
      <c r="F2058">
        <f t="shared" si="100"/>
        <v>1</v>
      </c>
      <c r="G2058">
        <f t="shared" si="101"/>
        <v>3</v>
      </c>
    </row>
    <row r="2059" spans="1:7" x14ac:dyDescent="0.2">
      <c r="A2059" s="8" t="s">
        <v>1168</v>
      </c>
      <c r="B2059" s="1">
        <v>41348</v>
      </c>
      <c r="C2059">
        <v>1</v>
      </c>
      <c r="D2059" s="10">
        <v>24.97</v>
      </c>
      <c r="E2059">
        <f t="shared" si="99"/>
        <v>1</v>
      </c>
      <c r="F2059">
        <f t="shared" si="100"/>
        <v>1</v>
      </c>
      <c r="G2059">
        <f t="shared" si="101"/>
        <v>1</v>
      </c>
    </row>
    <row r="2060" spans="1:7" x14ac:dyDescent="0.2">
      <c r="A2060" s="8" t="s">
        <v>1169</v>
      </c>
      <c r="B2060" s="1">
        <v>41348</v>
      </c>
      <c r="C2060">
        <v>1</v>
      </c>
      <c r="D2060" s="10">
        <v>49.13</v>
      </c>
      <c r="E2060">
        <f t="shared" si="99"/>
        <v>1</v>
      </c>
      <c r="F2060">
        <f t="shared" si="100"/>
        <v>1</v>
      </c>
      <c r="G2060">
        <f t="shared" si="101"/>
        <v>2</v>
      </c>
    </row>
    <row r="2061" spans="1:7" x14ac:dyDescent="0.2">
      <c r="A2061" s="8" t="s">
        <v>246</v>
      </c>
      <c r="B2061" s="1">
        <v>41752</v>
      </c>
      <c r="C2061">
        <v>2</v>
      </c>
      <c r="D2061" s="10">
        <v>64.210000000000008</v>
      </c>
      <c r="E2061">
        <f t="shared" si="99"/>
        <v>5</v>
      </c>
      <c r="F2061">
        <f t="shared" si="100"/>
        <v>1</v>
      </c>
      <c r="G2061">
        <f t="shared" si="101"/>
        <v>3</v>
      </c>
    </row>
    <row r="2062" spans="1:7" x14ac:dyDescent="0.2">
      <c r="A2062" s="8" t="s">
        <v>1170</v>
      </c>
      <c r="B2062" s="1">
        <v>41348</v>
      </c>
      <c r="C2062">
        <v>1</v>
      </c>
      <c r="D2062" s="10">
        <v>32.739999999999995</v>
      </c>
      <c r="E2062">
        <f t="shared" si="99"/>
        <v>1</v>
      </c>
      <c r="F2062">
        <f t="shared" si="100"/>
        <v>1</v>
      </c>
      <c r="G2062">
        <f t="shared" si="101"/>
        <v>2</v>
      </c>
    </row>
    <row r="2063" spans="1:7" x14ac:dyDescent="0.2">
      <c r="A2063" s="8" t="s">
        <v>315</v>
      </c>
      <c r="B2063" s="1">
        <v>41726</v>
      </c>
      <c r="C2063">
        <v>5</v>
      </c>
      <c r="D2063" s="10">
        <v>42.128</v>
      </c>
      <c r="E2063">
        <f t="shared" si="99"/>
        <v>5</v>
      </c>
      <c r="F2063">
        <f t="shared" si="100"/>
        <v>2</v>
      </c>
      <c r="G2063">
        <f t="shared" si="101"/>
        <v>2</v>
      </c>
    </row>
    <row r="2064" spans="1:7" x14ac:dyDescent="0.2">
      <c r="A2064" s="8" t="s">
        <v>456</v>
      </c>
      <c r="B2064" s="1">
        <v>41678</v>
      </c>
      <c r="C2064">
        <v>5</v>
      </c>
      <c r="D2064" s="10">
        <v>38.290000000000006</v>
      </c>
      <c r="E2064">
        <f t="shared" si="99"/>
        <v>5</v>
      </c>
      <c r="F2064">
        <f t="shared" si="100"/>
        <v>2</v>
      </c>
      <c r="G2064">
        <f t="shared" si="101"/>
        <v>2</v>
      </c>
    </row>
    <row r="2065" spans="1:7" x14ac:dyDescent="0.2">
      <c r="A2065" s="8" t="s">
        <v>1171</v>
      </c>
      <c r="B2065" s="1">
        <v>41348</v>
      </c>
      <c r="C2065">
        <v>1</v>
      </c>
      <c r="D2065" s="10">
        <v>30.95</v>
      </c>
      <c r="E2065">
        <f t="shared" si="99"/>
        <v>1</v>
      </c>
      <c r="F2065">
        <f t="shared" si="100"/>
        <v>1</v>
      </c>
      <c r="G2065">
        <f t="shared" si="101"/>
        <v>2</v>
      </c>
    </row>
    <row r="2066" spans="1:7" x14ac:dyDescent="0.2">
      <c r="A2066" s="8" t="s">
        <v>58</v>
      </c>
      <c r="B2066" s="1">
        <v>41807</v>
      </c>
      <c r="C2066">
        <v>4</v>
      </c>
      <c r="D2066" s="10">
        <v>33.39</v>
      </c>
      <c r="E2066">
        <f t="shared" si="99"/>
        <v>5</v>
      </c>
      <c r="F2066">
        <f t="shared" si="100"/>
        <v>2</v>
      </c>
      <c r="G2066">
        <f t="shared" si="101"/>
        <v>2</v>
      </c>
    </row>
    <row r="2067" spans="1:7" x14ac:dyDescent="0.2">
      <c r="A2067" s="8" t="s">
        <v>1172</v>
      </c>
      <c r="B2067" s="1">
        <v>41348</v>
      </c>
      <c r="C2067">
        <v>1</v>
      </c>
      <c r="D2067" s="10">
        <v>59.16</v>
      </c>
      <c r="E2067">
        <f t="shared" si="99"/>
        <v>1</v>
      </c>
      <c r="F2067">
        <f t="shared" si="100"/>
        <v>1</v>
      </c>
      <c r="G2067">
        <f t="shared" si="101"/>
        <v>3</v>
      </c>
    </row>
    <row r="2068" spans="1:7" x14ac:dyDescent="0.2">
      <c r="A2068" s="8" t="s">
        <v>437</v>
      </c>
      <c r="B2068" s="1">
        <v>41687</v>
      </c>
      <c r="C2068">
        <v>4</v>
      </c>
      <c r="D2068" s="10">
        <v>42.994999999999997</v>
      </c>
      <c r="E2068">
        <f t="shared" si="99"/>
        <v>5</v>
      </c>
      <c r="F2068">
        <f t="shared" si="100"/>
        <v>2</v>
      </c>
      <c r="G2068">
        <f t="shared" si="101"/>
        <v>2</v>
      </c>
    </row>
    <row r="2069" spans="1:7" x14ac:dyDescent="0.2">
      <c r="A2069" s="8" t="s">
        <v>547</v>
      </c>
      <c r="B2069" s="1">
        <v>41622</v>
      </c>
      <c r="C2069">
        <v>4</v>
      </c>
      <c r="D2069" s="10">
        <v>30.792500000000004</v>
      </c>
      <c r="E2069">
        <f t="shared" si="99"/>
        <v>4</v>
      </c>
      <c r="F2069">
        <f t="shared" si="100"/>
        <v>2</v>
      </c>
      <c r="G2069">
        <f t="shared" si="101"/>
        <v>2</v>
      </c>
    </row>
    <row r="2070" spans="1:7" x14ac:dyDescent="0.2">
      <c r="A2070" s="8" t="s">
        <v>917</v>
      </c>
      <c r="B2070" s="1">
        <v>41399</v>
      </c>
      <c r="C2070">
        <v>4</v>
      </c>
      <c r="D2070" s="10">
        <v>25.57</v>
      </c>
      <c r="E2070">
        <f t="shared" si="99"/>
        <v>2</v>
      </c>
      <c r="F2070">
        <f t="shared" si="100"/>
        <v>2</v>
      </c>
      <c r="G2070">
        <f t="shared" si="101"/>
        <v>2</v>
      </c>
    </row>
    <row r="2071" spans="1:7" x14ac:dyDescent="0.2">
      <c r="A2071" s="8" t="s">
        <v>563</v>
      </c>
      <c r="B2071" s="1">
        <v>41616</v>
      </c>
      <c r="C2071">
        <v>7</v>
      </c>
      <c r="D2071" s="10">
        <v>38.311428571428578</v>
      </c>
      <c r="E2071">
        <f t="shared" si="99"/>
        <v>4</v>
      </c>
      <c r="F2071">
        <f t="shared" si="100"/>
        <v>3</v>
      </c>
      <c r="G2071">
        <f t="shared" si="101"/>
        <v>2</v>
      </c>
    </row>
    <row r="2072" spans="1:7" x14ac:dyDescent="0.2">
      <c r="A2072" s="8" t="s">
        <v>482</v>
      </c>
      <c r="B2072" s="1">
        <v>41664</v>
      </c>
      <c r="C2072">
        <v>2</v>
      </c>
      <c r="D2072" s="10">
        <v>22.325000000000003</v>
      </c>
      <c r="E2072">
        <f t="shared" si="99"/>
        <v>4</v>
      </c>
      <c r="F2072">
        <f t="shared" si="100"/>
        <v>1</v>
      </c>
      <c r="G2072">
        <f t="shared" si="101"/>
        <v>1</v>
      </c>
    </row>
    <row r="2073" spans="1:7" x14ac:dyDescent="0.2">
      <c r="A2073" s="8" t="s">
        <v>1173</v>
      </c>
      <c r="B2073" s="1">
        <v>41348</v>
      </c>
      <c r="C2073">
        <v>1</v>
      </c>
      <c r="D2073" s="10">
        <v>52.48</v>
      </c>
      <c r="E2073">
        <f t="shared" si="99"/>
        <v>1</v>
      </c>
      <c r="F2073">
        <f t="shared" si="100"/>
        <v>1</v>
      </c>
      <c r="G2073">
        <f t="shared" si="101"/>
        <v>3</v>
      </c>
    </row>
    <row r="2074" spans="1:7" x14ac:dyDescent="0.2">
      <c r="A2074" s="8" t="s">
        <v>522</v>
      </c>
      <c r="B2074" s="1">
        <v>41632</v>
      </c>
      <c r="C2074">
        <v>4</v>
      </c>
      <c r="D2074" s="10">
        <v>34.957499999999996</v>
      </c>
      <c r="E2074">
        <f t="shared" si="99"/>
        <v>4</v>
      </c>
      <c r="F2074">
        <f t="shared" si="100"/>
        <v>2</v>
      </c>
      <c r="G2074">
        <f t="shared" si="101"/>
        <v>2</v>
      </c>
    </row>
    <row r="2075" spans="1:7" x14ac:dyDescent="0.2">
      <c r="A2075" s="8" t="s">
        <v>371</v>
      </c>
      <c r="B2075" s="1">
        <v>41708</v>
      </c>
      <c r="C2075">
        <v>4</v>
      </c>
      <c r="D2075" s="10">
        <v>37.4375</v>
      </c>
      <c r="E2075">
        <f t="shared" si="99"/>
        <v>5</v>
      </c>
      <c r="F2075">
        <f t="shared" si="100"/>
        <v>2</v>
      </c>
      <c r="G2075">
        <f t="shared" si="101"/>
        <v>2</v>
      </c>
    </row>
    <row r="2076" spans="1:7" x14ac:dyDescent="0.2">
      <c r="A2076" s="8" t="s">
        <v>998</v>
      </c>
      <c r="B2076" s="1">
        <v>41358</v>
      </c>
      <c r="C2076">
        <v>2</v>
      </c>
      <c r="D2076" s="10">
        <v>25.664999999999999</v>
      </c>
      <c r="E2076">
        <f t="shared" si="99"/>
        <v>1</v>
      </c>
      <c r="F2076">
        <f t="shared" si="100"/>
        <v>1</v>
      </c>
      <c r="G2076">
        <f t="shared" si="101"/>
        <v>2</v>
      </c>
    </row>
    <row r="2077" spans="1:7" x14ac:dyDescent="0.2">
      <c r="A2077" s="8" t="s">
        <v>1174</v>
      </c>
      <c r="B2077" s="1">
        <v>41348</v>
      </c>
      <c r="C2077">
        <v>1</v>
      </c>
      <c r="D2077" s="10">
        <v>25.369999999999997</v>
      </c>
      <c r="E2077">
        <f t="shared" si="99"/>
        <v>1</v>
      </c>
      <c r="F2077">
        <f t="shared" si="100"/>
        <v>1</v>
      </c>
      <c r="G2077">
        <f t="shared" si="101"/>
        <v>2</v>
      </c>
    </row>
    <row r="2078" spans="1:7" x14ac:dyDescent="0.2">
      <c r="A2078" s="8" t="s">
        <v>389</v>
      </c>
      <c r="B2078" s="1">
        <v>41705</v>
      </c>
      <c r="C2078">
        <v>6</v>
      </c>
      <c r="D2078" s="10">
        <v>57.206666666666671</v>
      </c>
      <c r="E2078">
        <f t="shared" si="99"/>
        <v>5</v>
      </c>
      <c r="F2078">
        <f t="shared" si="100"/>
        <v>3</v>
      </c>
      <c r="G2078">
        <f t="shared" si="101"/>
        <v>3</v>
      </c>
    </row>
    <row r="2079" spans="1:7" x14ac:dyDescent="0.2">
      <c r="A2079" s="8" t="s">
        <v>1175</v>
      </c>
      <c r="B2079" s="1">
        <v>41348</v>
      </c>
      <c r="C2079">
        <v>1</v>
      </c>
      <c r="D2079" s="10">
        <v>22.97</v>
      </c>
      <c r="E2079">
        <f t="shared" si="99"/>
        <v>1</v>
      </c>
      <c r="F2079">
        <f t="shared" si="100"/>
        <v>1</v>
      </c>
      <c r="G2079">
        <f t="shared" si="101"/>
        <v>1</v>
      </c>
    </row>
    <row r="2080" spans="1:7" x14ac:dyDescent="0.2">
      <c r="A2080" s="8" t="s">
        <v>1066</v>
      </c>
      <c r="B2080" s="1">
        <v>41354</v>
      </c>
      <c r="C2080">
        <v>2</v>
      </c>
      <c r="D2080" s="10">
        <v>45.965000000000003</v>
      </c>
      <c r="E2080">
        <f t="shared" si="99"/>
        <v>1</v>
      </c>
      <c r="F2080">
        <f t="shared" si="100"/>
        <v>1</v>
      </c>
      <c r="G2080">
        <f t="shared" si="101"/>
        <v>2</v>
      </c>
    </row>
    <row r="2081" spans="1:7" x14ac:dyDescent="0.2">
      <c r="A2081" s="8" t="s">
        <v>1148</v>
      </c>
      <c r="B2081" s="1">
        <v>41349</v>
      </c>
      <c r="C2081">
        <v>1</v>
      </c>
      <c r="D2081" s="10">
        <v>11</v>
      </c>
      <c r="E2081">
        <f t="shared" si="99"/>
        <v>1</v>
      </c>
      <c r="F2081">
        <f t="shared" si="100"/>
        <v>1</v>
      </c>
      <c r="G2081">
        <f t="shared" si="101"/>
        <v>1</v>
      </c>
    </row>
    <row r="2082" spans="1:7" x14ac:dyDescent="0.2">
      <c r="A2082" s="8" t="s">
        <v>496</v>
      </c>
      <c r="B2082" s="1">
        <v>41654</v>
      </c>
      <c r="C2082">
        <v>2</v>
      </c>
      <c r="D2082" s="10">
        <v>91.12</v>
      </c>
      <c r="E2082">
        <f t="shared" si="99"/>
        <v>4</v>
      </c>
      <c r="F2082">
        <f t="shared" si="100"/>
        <v>1</v>
      </c>
      <c r="G2082">
        <f t="shared" si="101"/>
        <v>4</v>
      </c>
    </row>
    <row r="2083" spans="1:7" x14ac:dyDescent="0.2">
      <c r="A2083" s="8" t="s">
        <v>1149</v>
      </c>
      <c r="B2083" s="1">
        <v>41349</v>
      </c>
      <c r="C2083">
        <v>1</v>
      </c>
      <c r="D2083" s="10">
        <v>22.77</v>
      </c>
      <c r="E2083">
        <f t="shared" si="99"/>
        <v>1</v>
      </c>
      <c r="F2083">
        <f t="shared" si="100"/>
        <v>1</v>
      </c>
      <c r="G2083">
        <f t="shared" si="101"/>
        <v>1</v>
      </c>
    </row>
    <row r="2084" spans="1:7" x14ac:dyDescent="0.2">
      <c r="A2084" s="8" t="s">
        <v>589</v>
      </c>
      <c r="B2084" s="1">
        <v>41604</v>
      </c>
      <c r="C2084">
        <v>3</v>
      </c>
      <c r="D2084" s="10">
        <v>23.583333333333332</v>
      </c>
      <c r="E2084">
        <f t="shared" si="99"/>
        <v>4</v>
      </c>
      <c r="F2084">
        <f t="shared" si="100"/>
        <v>2</v>
      </c>
      <c r="G2084">
        <f t="shared" si="101"/>
        <v>1</v>
      </c>
    </row>
    <row r="2085" spans="1:7" x14ac:dyDescent="0.2">
      <c r="A2085" s="8" t="s">
        <v>999</v>
      </c>
      <c r="B2085" s="1">
        <v>41358</v>
      </c>
      <c r="C2085">
        <v>2</v>
      </c>
      <c r="D2085" s="10">
        <v>33.244999999999997</v>
      </c>
      <c r="E2085">
        <f t="shared" si="99"/>
        <v>1</v>
      </c>
      <c r="F2085">
        <f t="shared" si="100"/>
        <v>1</v>
      </c>
      <c r="G2085">
        <f t="shared" si="101"/>
        <v>2</v>
      </c>
    </row>
    <row r="2086" spans="1:7" x14ac:dyDescent="0.2">
      <c r="A2086" s="8" t="s">
        <v>1150</v>
      </c>
      <c r="B2086" s="1">
        <v>41349</v>
      </c>
      <c r="C2086">
        <v>1</v>
      </c>
      <c r="D2086" s="10">
        <v>36.94</v>
      </c>
      <c r="E2086">
        <f t="shared" si="99"/>
        <v>1</v>
      </c>
      <c r="F2086">
        <f t="shared" si="100"/>
        <v>1</v>
      </c>
      <c r="G2086">
        <f t="shared" si="101"/>
        <v>2</v>
      </c>
    </row>
    <row r="2087" spans="1:7" x14ac:dyDescent="0.2">
      <c r="A2087" s="8" t="s">
        <v>518</v>
      </c>
      <c r="B2087" s="1">
        <v>41638</v>
      </c>
      <c r="C2087">
        <v>4</v>
      </c>
      <c r="D2087" s="10">
        <v>37.822499999999991</v>
      </c>
      <c r="E2087">
        <f t="shared" si="99"/>
        <v>4</v>
      </c>
      <c r="F2087">
        <f t="shared" si="100"/>
        <v>2</v>
      </c>
      <c r="G2087">
        <f t="shared" si="101"/>
        <v>2</v>
      </c>
    </row>
    <row r="2088" spans="1:7" x14ac:dyDescent="0.2">
      <c r="A2088" s="8" t="s">
        <v>1151</v>
      </c>
      <c r="B2088" s="1">
        <v>41349</v>
      </c>
      <c r="C2088">
        <v>1</v>
      </c>
      <c r="D2088" s="10">
        <v>20.98</v>
      </c>
      <c r="E2088">
        <f t="shared" si="99"/>
        <v>1</v>
      </c>
      <c r="F2088">
        <f t="shared" si="100"/>
        <v>1</v>
      </c>
      <c r="G2088">
        <f t="shared" si="101"/>
        <v>1</v>
      </c>
    </row>
    <row r="2089" spans="1:7" x14ac:dyDescent="0.2">
      <c r="A2089" s="8" t="s">
        <v>390</v>
      </c>
      <c r="B2089" s="1">
        <v>41705</v>
      </c>
      <c r="C2089">
        <v>4</v>
      </c>
      <c r="D2089" s="10">
        <v>40.774999999999999</v>
      </c>
      <c r="E2089">
        <f t="shared" si="99"/>
        <v>5</v>
      </c>
      <c r="F2089">
        <f t="shared" si="100"/>
        <v>2</v>
      </c>
      <c r="G2089">
        <f t="shared" si="101"/>
        <v>2</v>
      </c>
    </row>
    <row r="2090" spans="1:7" x14ac:dyDescent="0.2">
      <c r="A2090" s="8" t="s">
        <v>1152</v>
      </c>
      <c r="B2090" s="1">
        <v>41349</v>
      </c>
      <c r="C2090">
        <v>1</v>
      </c>
      <c r="D2090" s="10">
        <v>23.490000000000002</v>
      </c>
      <c r="E2090">
        <f t="shared" si="99"/>
        <v>1</v>
      </c>
      <c r="F2090">
        <f t="shared" si="100"/>
        <v>1</v>
      </c>
      <c r="G2090">
        <f t="shared" si="101"/>
        <v>1</v>
      </c>
    </row>
    <row r="2091" spans="1:7" x14ac:dyDescent="0.2">
      <c r="A2091" s="8" t="s">
        <v>622</v>
      </c>
      <c r="B2091" s="1">
        <v>41590</v>
      </c>
      <c r="C2091">
        <v>6</v>
      </c>
      <c r="D2091" s="10">
        <v>61.550000000000004</v>
      </c>
      <c r="E2091">
        <f t="shared" si="99"/>
        <v>4</v>
      </c>
      <c r="F2091">
        <f t="shared" si="100"/>
        <v>3</v>
      </c>
      <c r="G2091">
        <f t="shared" si="101"/>
        <v>3</v>
      </c>
    </row>
    <row r="2092" spans="1:7" x14ac:dyDescent="0.2">
      <c r="A2092" s="8" t="s">
        <v>1153</v>
      </c>
      <c r="B2092" s="1">
        <v>41349</v>
      </c>
      <c r="C2092">
        <v>1</v>
      </c>
      <c r="D2092" s="10">
        <v>20.98</v>
      </c>
      <c r="E2092">
        <f t="shared" si="99"/>
        <v>1</v>
      </c>
      <c r="F2092">
        <f t="shared" si="100"/>
        <v>1</v>
      </c>
      <c r="G2092">
        <f t="shared" si="101"/>
        <v>1</v>
      </c>
    </row>
    <row r="2093" spans="1:7" x14ac:dyDescent="0.2">
      <c r="A2093" s="8" t="s">
        <v>871</v>
      </c>
      <c r="B2093" s="1">
        <v>41427</v>
      </c>
      <c r="C2093">
        <v>5</v>
      </c>
      <c r="D2093" s="10">
        <v>79.244</v>
      </c>
      <c r="E2093">
        <f t="shared" si="99"/>
        <v>2</v>
      </c>
      <c r="F2093">
        <f t="shared" si="100"/>
        <v>2</v>
      </c>
      <c r="G2093">
        <f t="shared" si="101"/>
        <v>4</v>
      </c>
    </row>
    <row r="2094" spans="1:7" x14ac:dyDescent="0.2">
      <c r="A2094" s="8" t="s">
        <v>359</v>
      </c>
      <c r="B2094" s="1">
        <v>41712</v>
      </c>
      <c r="C2094">
        <v>2</v>
      </c>
      <c r="D2094" s="10">
        <v>133.56</v>
      </c>
      <c r="E2094">
        <f t="shared" si="99"/>
        <v>5</v>
      </c>
      <c r="F2094">
        <f t="shared" si="100"/>
        <v>1</v>
      </c>
      <c r="G2094">
        <f t="shared" si="101"/>
        <v>5</v>
      </c>
    </row>
    <row r="2095" spans="1:7" x14ac:dyDescent="0.2">
      <c r="A2095" s="8" t="s">
        <v>593</v>
      </c>
      <c r="B2095" s="1">
        <v>41603</v>
      </c>
      <c r="C2095">
        <v>3</v>
      </c>
      <c r="D2095" s="10">
        <v>40.700000000000003</v>
      </c>
      <c r="E2095">
        <f t="shared" si="99"/>
        <v>4</v>
      </c>
      <c r="F2095">
        <f t="shared" si="100"/>
        <v>2</v>
      </c>
      <c r="G2095">
        <f t="shared" si="101"/>
        <v>2</v>
      </c>
    </row>
    <row r="2096" spans="1:7" x14ac:dyDescent="0.2">
      <c r="A2096" s="8" t="s">
        <v>912</v>
      </c>
      <c r="B2096" s="1">
        <v>41402</v>
      </c>
      <c r="C2096">
        <v>2</v>
      </c>
      <c r="D2096" s="10">
        <v>46.134999999999991</v>
      </c>
      <c r="E2096">
        <f t="shared" si="99"/>
        <v>2</v>
      </c>
      <c r="F2096">
        <f t="shared" si="100"/>
        <v>1</v>
      </c>
      <c r="G2096">
        <f t="shared" si="101"/>
        <v>2</v>
      </c>
    </row>
    <row r="2097" spans="1:7" x14ac:dyDescent="0.2">
      <c r="A2097" s="8" t="s">
        <v>1154</v>
      </c>
      <c r="B2097" s="1">
        <v>41349</v>
      </c>
      <c r="C2097">
        <v>1</v>
      </c>
      <c r="D2097" s="10">
        <v>62.68</v>
      </c>
      <c r="E2097">
        <f t="shared" si="99"/>
        <v>1</v>
      </c>
      <c r="F2097">
        <f t="shared" si="100"/>
        <v>1</v>
      </c>
      <c r="G2097">
        <f t="shared" si="101"/>
        <v>3</v>
      </c>
    </row>
    <row r="2098" spans="1:7" x14ac:dyDescent="0.2">
      <c r="A2098" s="8" t="s">
        <v>139</v>
      </c>
      <c r="B2098" s="1">
        <v>41791</v>
      </c>
      <c r="C2098">
        <v>4</v>
      </c>
      <c r="D2098" s="10">
        <v>35.9925</v>
      </c>
      <c r="E2098">
        <f t="shared" si="99"/>
        <v>5</v>
      </c>
      <c r="F2098">
        <f t="shared" si="100"/>
        <v>2</v>
      </c>
      <c r="G2098">
        <f t="shared" si="101"/>
        <v>2</v>
      </c>
    </row>
    <row r="2099" spans="1:7" x14ac:dyDescent="0.2">
      <c r="A2099" s="8" t="s">
        <v>778</v>
      </c>
      <c r="B2099" s="1">
        <v>41481</v>
      </c>
      <c r="C2099">
        <v>2</v>
      </c>
      <c r="D2099" s="10">
        <v>58.394999999999996</v>
      </c>
      <c r="E2099">
        <f t="shared" si="99"/>
        <v>3</v>
      </c>
      <c r="F2099">
        <f t="shared" si="100"/>
        <v>1</v>
      </c>
      <c r="G2099">
        <f t="shared" si="101"/>
        <v>3</v>
      </c>
    </row>
    <row r="2100" spans="1:7" x14ac:dyDescent="0.2">
      <c r="A2100" s="8" t="s">
        <v>1155</v>
      </c>
      <c r="B2100" s="1">
        <v>41349</v>
      </c>
      <c r="C2100">
        <v>1</v>
      </c>
      <c r="D2100" s="10">
        <v>33.950000000000003</v>
      </c>
      <c r="E2100">
        <f t="shared" si="99"/>
        <v>1</v>
      </c>
      <c r="F2100">
        <f t="shared" si="100"/>
        <v>1</v>
      </c>
      <c r="G2100">
        <f t="shared" si="101"/>
        <v>2</v>
      </c>
    </row>
    <row r="2101" spans="1:7" x14ac:dyDescent="0.2">
      <c r="A2101" s="8" t="s">
        <v>419</v>
      </c>
      <c r="B2101" s="1">
        <v>41694</v>
      </c>
      <c r="C2101">
        <v>5</v>
      </c>
      <c r="D2101" s="10">
        <v>31.945999999999998</v>
      </c>
      <c r="E2101">
        <f t="shared" si="99"/>
        <v>5</v>
      </c>
      <c r="F2101">
        <f t="shared" si="100"/>
        <v>2</v>
      </c>
      <c r="G2101">
        <f t="shared" si="101"/>
        <v>2</v>
      </c>
    </row>
    <row r="2102" spans="1:7" x14ac:dyDescent="0.2">
      <c r="A2102" s="8" t="s">
        <v>1156</v>
      </c>
      <c r="B2102" s="1">
        <v>41349</v>
      </c>
      <c r="C2102">
        <v>1</v>
      </c>
      <c r="D2102" s="10">
        <v>39.93</v>
      </c>
      <c r="E2102">
        <f t="shared" si="99"/>
        <v>1</v>
      </c>
      <c r="F2102">
        <f t="shared" si="100"/>
        <v>1</v>
      </c>
      <c r="G2102">
        <f t="shared" si="101"/>
        <v>2</v>
      </c>
    </row>
    <row r="2103" spans="1:7" x14ac:dyDescent="0.2">
      <c r="A2103" s="8" t="s">
        <v>1157</v>
      </c>
      <c r="B2103" s="1">
        <v>41349</v>
      </c>
      <c r="C2103">
        <v>1</v>
      </c>
      <c r="D2103" s="10">
        <v>43.52</v>
      </c>
      <c r="E2103">
        <f t="shared" si="99"/>
        <v>1</v>
      </c>
      <c r="F2103">
        <f t="shared" si="100"/>
        <v>1</v>
      </c>
      <c r="G2103">
        <f t="shared" si="101"/>
        <v>2</v>
      </c>
    </row>
    <row r="2104" spans="1:7" x14ac:dyDescent="0.2">
      <c r="A2104" s="8" t="s">
        <v>1158</v>
      </c>
      <c r="B2104" s="1">
        <v>41349</v>
      </c>
      <c r="C2104">
        <v>1</v>
      </c>
      <c r="D2104" s="10">
        <v>22.77</v>
      </c>
      <c r="E2104">
        <f t="shared" si="99"/>
        <v>1</v>
      </c>
      <c r="F2104">
        <f t="shared" si="100"/>
        <v>1</v>
      </c>
      <c r="G2104">
        <f t="shared" si="101"/>
        <v>1</v>
      </c>
    </row>
    <row r="2105" spans="1:7" x14ac:dyDescent="0.2">
      <c r="A2105" s="8" t="s">
        <v>513</v>
      </c>
      <c r="B2105" s="1">
        <v>41642</v>
      </c>
      <c r="C2105">
        <v>4</v>
      </c>
      <c r="D2105" s="10">
        <v>52.774999999999999</v>
      </c>
      <c r="E2105">
        <f t="shared" si="99"/>
        <v>4</v>
      </c>
      <c r="F2105">
        <f t="shared" si="100"/>
        <v>2</v>
      </c>
      <c r="G2105">
        <f t="shared" si="101"/>
        <v>3</v>
      </c>
    </row>
    <row r="2106" spans="1:7" x14ac:dyDescent="0.2">
      <c r="A2106" s="8" t="s">
        <v>990</v>
      </c>
      <c r="B2106" s="1">
        <v>41360</v>
      </c>
      <c r="C2106">
        <v>2</v>
      </c>
      <c r="D2106" s="10">
        <v>40.795000000000002</v>
      </c>
      <c r="E2106">
        <f t="shared" si="99"/>
        <v>1</v>
      </c>
      <c r="F2106">
        <f t="shared" si="100"/>
        <v>1</v>
      </c>
      <c r="G2106">
        <f t="shared" si="101"/>
        <v>2</v>
      </c>
    </row>
    <row r="2107" spans="1:7" x14ac:dyDescent="0.2">
      <c r="A2107" s="8" t="s">
        <v>673</v>
      </c>
      <c r="B2107" s="1">
        <v>41556</v>
      </c>
      <c r="C2107">
        <v>2</v>
      </c>
      <c r="D2107" s="10">
        <v>29.88</v>
      </c>
      <c r="E2107">
        <f t="shared" si="99"/>
        <v>3</v>
      </c>
      <c r="F2107">
        <f t="shared" si="100"/>
        <v>1</v>
      </c>
      <c r="G2107">
        <f t="shared" si="101"/>
        <v>2</v>
      </c>
    </row>
    <row r="2108" spans="1:7" x14ac:dyDescent="0.2">
      <c r="A2108" s="8" t="s">
        <v>1159</v>
      </c>
      <c r="B2108" s="1">
        <v>41349</v>
      </c>
      <c r="C2108">
        <v>1</v>
      </c>
      <c r="D2108" s="10">
        <v>32.769999999999996</v>
      </c>
      <c r="E2108">
        <f t="shared" si="99"/>
        <v>1</v>
      </c>
      <c r="F2108">
        <f t="shared" si="100"/>
        <v>1</v>
      </c>
      <c r="G2108">
        <f t="shared" si="101"/>
        <v>2</v>
      </c>
    </row>
    <row r="2109" spans="1:7" x14ac:dyDescent="0.2">
      <c r="A2109" s="8" t="s">
        <v>1160</v>
      </c>
      <c r="B2109" s="1">
        <v>41349</v>
      </c>
      <c r="C2109">
        <v>1</v>
      </c>
      <c r="D2109" s="10">
        <v>20.990000000000002</v>
      </c>
      <c r="E2109">
        <f t="shared" si="99"/>
        <v>1</v>
      </c>
      <c r="F2109">
        <f t="shared" si="100"/>
        <v>1</v>
      </c>
      <c r="G2109">
        <f t="shared" si="101"/>
        <v>1</v>
      </c>
    </row>
    <row r="2110" spans="1:7" x14ac:dyDescent="0.2">
      <c r="A2110" s="8" t="s">
        <v>1161</v>
      </c>
      <c r="B2110" s="1">
        <v>41349</v>
      </c>
      <c r="C2110">
        <v>1</v>
      </c>
      <c r="D2110" s="10">
        <v>25.96</v>
      </c>
      <c r="E2110">
        <f t="shared" si="99"/>
        <v>1</v>
      </c>
      <c r="F2110">
        <f t="shared" si="100"/>
        <v>1</v>
      </c>
      <c r="G2110">
        <f t="shared" si="101"/>
        <v>2</v>
      </c>
    </row>
    <row r="2111" spans="1:7" x14ac:dyDescent="0.2">
      <c r="A2111" s="8" t="s">
        <v>1162</v>
      </c>
      <c r="B2111" s="1">
        <v>41349</v>
      </c>
      <c r="C2111">
        <v>1</v>
      </c>
      <c r="D2111" s="10">
        <v>37.14</v>
      </c>
      <c r="E2111">
        <f t="shared" si="99"/>
        <v>1</v>
      </c>
      <c r="F2111">
        <f t="shared" si="100"/>
        <v>1</v>
      </c>
      <c r="G2111">
        <f t="shared" si="101"/>
        <v>2</v>
      </c>
    </row>
    <row r="2112" spans="1:7" x14ac:dyDescent="0.2">
      <c r="A2112" s="8" t="s">
        <v>228</v>
      </c>
      <c r="B2112" s="1">
        <v>41762</v>
      </c>
      <c r="C2112">
        <v>4</v>
      </c>
      <c r="D2112" s="10">
        <v>42.125</v>
      </c>
      <c r="E2112">
        <f t="shared" si="99"/>
        <v>5</v>
      </c>
      <c r="F2112">
        <f t="shared" si="100"/>
        <v>2</v>
      </c>
      <c r="G2112">
        <f t="shared" si="101"/>
        <v>2</v>
      </c>
    </row>
    <row r="2113" spans="1:7" x14ac:dyDescent="0.2">
      <c r="A2113" s="8" t="s">
        <v>440</v>
      </c>
      <c r="B2113" s="1">
        <v>41685</v>
      </c>
      <c r="C2113">
        <v>3</v>
      </c>
      <c r="D2113" s="10">
        <v>41.136666666666663</v>
      </c>
      <c r="E2113">
        <f t="shared" si="99"/>
        <v>5</v>
      </c>
      <c r="F2113">
        <f t="shared" si="100"/>
        <v>2</v>
      </c>
      <c r="G2113">
        <f t="shared" si="101"/>
        <v>2</v>
      </c>
    </row>
    <row r="2114" spans="1:7" x14ac:dyDescent="0.2">
      <c r="A2114" s="8" t="s">
        <v>942</v>
      </c>
      <c r="B2114" s="1">
        <v>41379</v>
      </c>
      <c r="C2114">
        <v>2</v>
      </c>
      <c r="D2114" s="10">
        <v>106.92500000000001</v>
      </c>
      <c r="E2114">
        <f t="shared" si="99"/>
        <v>2</v>
      </c>
      <c r="F2114">
        <f t="shared" si="100"/>
        <v>1</v>
      </c>
      <c r="G2114">
        <f t="shared" si="101"/>
        <v>5</v>
      </c>
    </row>
    <row r="2115" spans="1:7" x14ac:dyDescent="0.2">
      <c r="A2115" s="8" t="s">
        <v>680</v>
      </c>
      <c r="B2115" s="1">
        <v>41553</v>
      </c>
      <c r="C2115">
        <v>2</v>
      </c>
      <c r="D2115" s="10">
        <v>58.22</v>
      </c>
      <c r="E2115">
        <f t="shared" si="99"/>
        <v>3</v>
      </c>
      <c r="F2115">
        <f t="shared" si="100"/>
        <v>1</v>
      </c>
      <c r="G2115">
        <f t="shared" si="101"/>
        <v>3</v>
      </c>
    </row>
    <row r="2116" spans="1:7" x14ac:dyDescent="0.2">
      <c r="A2116" s="8" t="s">
        <v>420</v>
      </c>
      <c r="B2116" s="1">
        <v>41694</v>
      </c>
      <c r="C2116">
        <v>5</v>
      </c>
      <c r="D2116" s="10">
        <v>48.045999999999992</v>
      </c>
      <c r="E2116">
        <f t="shared" si="99"/>
        <v>5</v>
      </c>
      <c r="F2116">
        <f t="shared" si="100"/>
        <v>2</v>
      </c>
      <c r="G2116">
        <f t="shared" si="101"/>
        <v>2</v>
      </c>
    </row>
    <row r="2117" spans="1:7" x14ac:dyDescent="0.2">
      <c r="A2117" s="8" t="s">
        <v>1130</v>
      </c>
      <c r="B2117" s="1">
        <v>41350</v>
      </c>
      <c r="C2117">
        <v>1</v>
      </c>
      <c r="D2117" s="10">
        <v>30.56</v>
      </c>
      <c r="E2117">
        <f t="shared" ref="E2117:E2180" si="102">VLOOKUP(B2117,$K$5:$L$9,2)</f>
        <v>1</v>
      </c>
      <c r="F2117">
        <f t="shared" ref="F2117:F2180" si="103">VLOOKUP(C2117,$N$5:$O$9,2)</f>
        <v>1</v>
      </c>
      <c r="G2117">
        <f t="shared" ref="G2117:G2180" si="104">VLOOKUP(D2117,$Q$5:$R$9,2)</f>
        <v>2</v>
      </c>
    </row>
    <row r="2118" spans="1:7" x14ac:dyDescent="0.2">
      <c r="A2118" s="8" t="s">
        <v>864</v>
      </c>
      <c r="B2118" s="1">
        <v>41437</v>
      </c>
      <c r="C2118">
        <v>7</v>
      </c>
      <c r="D2118" s="10">
        <v>45.521428571428565</v>
      </c>
      <c r="E2118">
        <f t="shared" si="102"/>
        <v>2</v>
      </c>
      <c r="F2118">
        <f t="shared" si="103"/>
        <v>3</v>
      </c>
      <c r="G2118">
        <f t="shared" si="104"/>
        <v>2</v>
      </c>
    </row>
    <row r="2119" spans="1:7" x14ac:dyDescent="0.2">
      <c r="A2119" s="8" t="s">
        <v>1131</v>
      </c>
      <c r="B2119" s="1">
        <v>41350</v>
      </c>
      <c r="C2119">
        <v>1</v>
      </c>
      <c r="D2119" s="10">
        <v>53.01</v>
      </c>
      <c r="E2119">
        <f t="shared" si="102"/>
        <v>1</v>
      </c>
      <c r="F2119">
        <f t="shared" si="103"/>
        <v>1</v>
      </c>
      <c r="G2119">
        <f t="shared" si="104"/>
        <v>3</v>
      </c>
    </row>
    <row r="2120" spans="1:7" x14ac:dyDescent="0.2">
      <c r="A2120" s="8" t="s">
        <v>1132</v>
      </c>
      <c r="B2120" s="1">
        <v>41350</v>
      </c>
      <c r="C2120">
        <v>1</v>
      </c>
      <c r="D2120" s="10">
        <v>37.14</v>
      </c>
      <c r="E2120">
        <f t="shared" si="102"/>
        <v>1</v>
      </c>
      <c r="F2120">
        <f t="shared" si="103"/>
        <v>1</v>
      </c>
      <c r="G2120">
        <f t="shared" si="104"/>
        <v>2</v>
      </c>
    </row>
    <row r="2121" spans="1:7" x14ac:dyDescent="0.2">
      <c r="A2121" s="8" t="s">
        <v>1133</v>
      </c>
      <c r="B2121" s="1">
        <v>41350</v>
      </c>
      <c r="C2121">
        <v>1</v>
      </c>
      <c r="D2121" s="10">
        <v>38.47</v>
      </c>
      <c r="E2121">
        <f t="shared" si="102"/>
        <v>1</v>
      </c>
      <c r="F2121">
        <f t="shared" si="103"/>
        <v>1</v>
      </c>
      <c r="G2121">
        <f t="shared" si="104"/>
        <v>2</v>
      </c>
    </row>
    <row r="2122" spans="1:7" x14ac:dyDescent="0.2">
      <c r="A2122" s="8" t="s">
        <v>1134</v>
      </c>
      <c r="B2122" s="1">
        <v>41350</v>
      </c>
      <c r="C2122">
        <v>1</v>
      </c>
      <c r="D2122" s="10">
        <v>22.77</v>
      </c>
      <c r="E2122">
        <f t="shared" si="102"/>
        <v>1</v>
      </c>
      <c r="F2122">
        <f t="shared" si="103"/>
        <v>1</v>
      </c>
      <c r="G2122">
        <f t="shared" si="104"/>
        <v>1</v>
      </c>
    </row>
    <row r="2123" spans="1:7" x14ac:dyDescent="0.2">
      <c r="A2123" s="8" t="s">
        <v>28</v>
      </c>
      <c r="B2123" s="1">
        <v>41814</v>
      </c>
      <c r="C2123">
        <v>6</v>
      </c>
      <c r="D2123" s="10">
        <v>55.379999999999995</v>
      </c>
      <c r="E2123">
        <f t="shared" si="102"/>
        <v>5</v>
      </c>
      <c r="F2123">
        <f t="shared" si="103"/>
        <v>3</v>
      </c>
      <c r="G2123">
        <f t="shared" si="104"/>
        <v>3</v>
      </c>
    </row>
    <row r="2124" spans="1:7" x14ac:dyDescent="0.2">
      <c r="A2124" s="8" t="s">
        <v>1135</v>
      </c>
      <c r="B2124" s="1">
        <v>41350</v>
      </c>
      <c r="C2124">
        <v>1</v>
      </c>
      <c r="D2124" s="10">
        <v>68.05</v>
      </c>
      <c r="E2124">
        <f t="shared" si="102"/>
        <v>1</v>
      </c>
      <c r="F2124">
        <f t="shared" si="103"/>
        <v>1</v>
      </c>
      <c r="G2124">
        <f t="shared" si="104"/>
        <v>3</v>
      </c>
    </row>
    <row r="2125" spans="1:7" x14ac:dyDescent="0.2">
      <c r="A2125" s="8" t="s">
        <v>1136</v>
      </c>
      <c r="B2125" s="1">
        <v>41350</v>
      </c>
      <c r="C2125">
        <v>1</v>
      </c>
      <c r="D2125" s="10">
        <v>22.77</v>
      </c>
      <c r="E2125">
        <f t="shared" si="102"/>
        <v>1</v>
      </c>
      <c r="F2125">
        <f t="shared" si="103"/>
        <v>1</v>
      </c>
      <c r="G2125">
        <f t="shared" si="104"/>
        <v>1</v>
      </c>
    </row>
    <row r="2126" spans="1:7" x14ac:dyDescent="0.2">
      <c r="A2126" s="8" t="s">
        <v>1137</v>
      </c>
      <c r="B2126" s="1">
        <v>41350</v>
      </c>
      <c r="C2126">
        <v>1</v>
      </c>
      <c r="D2126" s="10">
        <v>73.849999999999994</v>
      </c>
      <c r="E2126">
        <f t="shared" si="102"/>
        <v>1</v>
      </c>
      <c r="F2126">
        <f t="shared" si="103"/>
        <v>1</v>
      </c>
      <c r="G2126">
        <f t="shared" si="104"/>
        <v>3</v>
      </c>
    </row>
    <row r="2127" spans="1:7" x14ac:dyDescent="0.2">
      <c r="A2127" s="8" t="s">
        <v>495</v>
      </c>
      <c r="B2127" s="1">
        <v>41655</v>
      </c>
      <c r="C2127">
        <v>5</v>
      </c>
      <c r="D2127" s="10">
        <v>33.440000000000005</v>
      </c>
      <c r="E2127">
        <f t="shared" si="102"/>
        <v>4</v>
      </c>
      <c r="F2127">
        <f t="shared" si="103"/>
        <v>2</v>
      </c>
      <c r="G2127">
        <f t="shared" si="104"/>
        <v>2</v>
      </c>
    </row>
    <row r="2128" spans="1:7" x14ac:dyDescent="0.2">
      <c r="A2128" s="8" t="s">
        <v>886</v>
      </c>
      <c r="B2128" s="1">
        <v>41417</v>
      </c>
      <c r="C2128">
        <v>6</v>
      </c>
      <c r="D2128" s="10">
        <v>48.041666666666664</v>
      </c>
      <c r="E2128">
        <f t="shared" si="102"/>
        <v>2</v>
      </c>
      <c r="F2128">
        <f t="shared" si="103"/>
        <v>3</v>
      </c>
      <c r="G2128">
        <f t="shared" si="104"/>
        <v>2</v>
      </c>
    </row>
    <row r="2129" spans="1:7" x14ac:dyDescent="0.2">
      <c r="A2129" s="8" t="s">
        <v>1138</v>
      </c>
      <c r="B2129" s="1">
        <v>41350</v>
      </c>
      <c r="C2129">
        <v>1</v>
      </c>
      <c r="D2129" s="10">
        <v>82.83</v>
      </c>
      <c r="E2129">
        <f t="shared" si="102"/>
        <v>1</v>
      </c>
      <c r="F2129">
        <f t="shared" si="103"/>
        <v>1</v>
      </c>
      <c r="G2129">
        <f t="shared" si="104"/>
        <v>4</v>
      </c>
    </row>
    <row r="2130" spans="1:7" x14ac:dyDescent="0.2">
      <c r="A2130" s="8" t="s">
        <v>954</v>
      </c>
      <c r="B2130" s="1">
        <v>41375</v>
      </c>
      <c r="C2130">
        <v>2</v>
      </c>
      <c r="D2130" s="10">
        <v>46.634999999999998</v>
      </c>
      <c r="E2130">
        <f t="shared" si="102"/>
        <v>2</v>
      </c>
      <c r="F2130">
        <f t="shared" si="103"/>
        <v>1</v>
      </c>
      <c r="G2130">
        <f t="shared" si="104"/>
        <v>2</v>
      </c>
    </row>
    <row r="2131" spans="1:7" x14ac:dyDescent="0.2">
      <c r="A2131" s="8" t="s">
        <v>1139</v>
      </c>
      <c r="B2131" s="1">
        <v>41350</v>
      </c>
      <c r="C2131">
        <v>1</v>
      </c>
      <c r="D2131" s="10">
        <v>25.369999999999997</v>
      </c>
      <c r="E2131">
        <f t="shared" si="102"/>
        <v>1</v>
      </c>
      <c r="F2131">
        <f t="shared" si="103"/>
        <v>1</v>
      </c>
      <c r="G2131">
        <f t="shared" si="104"/>
        <v>2</v>
      </c>
    </row>
    <row r="2132" spans="1:7" x14ac:dyDescent="0.2">
      <c r="A2132" s="8" t="s">
        <v>1140</v>
      </c>
      <c r="B2132" s="1">
        <v>41350</v>
      </c>
      <c r="C2132">
        <v>1</v>
      </c>
      <c r="D2132" s="10">
        <v>26.36</v>
      </c>
      <c r="E2132">
        <f t="shared" si="102"/>
        <v>1</v>
      </c>
      <c r="F2132">
        <f t="shared" si="103"/>
        <v>1</v>
      </c>
      <c r="G2132">
        <f t="shared" si="104"/>
        <v>2</v>
      </c>
    </row>
    <row r="2133" spans="1:7" x14ac:dyDescent="0.2">
      <c r="A2133" s="8" t="s">
        <v>685</v>
      </c>
      <c r="B2133" s="1">
        <v>41548</v>
      </c>
      <c r="C2133">
        <v>3</v>
      </c>
      <c r="D2133" s="10">
        <v>26.386666666666667</v>
      </c>
      <c r="E2133">
        <f t="shared" si="102"/>
        <v>3</v>
      </c>
      <c r="F2133">
        <f t="shared" si="103"/>
        <v>2</v>
      </c>
      <c r="G2133">
        <f t="shared" si="104"/>
        <v>2</v>
      </c>
    </row>
    <row r="2134" spans="1:7" x14ac:dyDescent="0.2">
      <c r="A2134" s="8" t="s">
        <v>1141</v>
      </c>
      <c r="B2134" s="1">
        <v>41350</v>
      </c>
      <c r="C2134">
        <v>1</v>
      </c>
      <c r="D2134" s="10">
        <v>29.95</v>
      </c>
      <c r="E2134">
        <f t="shared" si="102"/>
        <v>1</v>
      </c>
      <c r="F2134">
        <f t="shared" si="103"/>
        <v>1</v>
      </c>
      <c r="G2134">
        <f t="shared" si="104"/>
        <v>2</v>
      </c>
    </row>
    <row r="2135" spans="1:7" x14ac:dyDescent="0.2">
      <c r="A2135" s="8" t="s">
        <v>914</v>
      </c>
      <c r="B2135" s="1">
        <v>41400</v>
      </c>
      <c r="C2135">
        <v>2</v>
      </c>
      <c r="D2135" s="10">
        <v>34.489999999999995</v>
      </c>
      <c r="E2135">
        <f t="shared" si="102"/>
        <v>2</v>
      </c>
      <c r="F2135">
        <f t="shared" si="103"/>
        <v>1</v>
      </c>
      <c r="G2135">
        <f t="shared" si="104"/>
        <v>2</v>
      </c>
    </row>
    <row r="2136" spans="1:7" x14ac:dyDescent="0.2">
      <c r="A2136" s="8" t="s">
        <v>1142</v>
      </c>
      <c r="B2136" s="1">
        <v>41350</v>
      </c>
      <c r="C2136">
        <v>1</v>
      </c>
      <c r="D2136" s="10">
        <v>25.369999999999997</v>
      </c>
      <c r="E2136">
        <f t="shared" si="102"/>
        <v>1</v>
      </c>
      <c r="F2136">
        <f t="shared" si="103"/>
        <v>1</v>
      </c>
      <c r="G2136">
        <f t="shared" si="104"/>
        <v>2</v>
      </c>
    </row>
    <row r="2137" spans="1:7" x14ac:dyDescent="0.2">
      <c r="A2137" s="8" t="s">
        <v>1143</v>
      </c>
      <c r="B2137" s="1">
        <v>41350</v>
      </c>
      <c r="C2137">
        <v>1</v>
      </c>
      <c r="D2137" s="10">
        <v>37.769999999999996</v>
      </c>
      <c r="E2137">
        <f t="shared" si="102"/>
        <v>1</v>
      </c>
      <c r="F2137">
        <f t="shared" si="103"/>
        <v>1</v>
      </c>
      <c r="G2137">
        <f t="shared" si="104"/>
        <v>2</v>
      </c>
    </row>
    <row r="2138" spans="1:7" x14ac:dyDescent="0.2">
      <c r="A2138" s="8" t="s">
        <v>239</v>
      </c>
      <c r="B2138" s="1">
        <v>41758</v>
      </c>
      <c r="C2138">
        <v>5</v>
      </c>
      <c r="D2138" s="10">
        <v>46.884</v>
      </c>
      <c r="E2138">
        <f t="shared" si="102"/>
        <v>5</v>
      </c>
      <c r="F2138">
        <f t="shared" si="103"/>
        <v>2</v>
      </c>
      <c r="G2138">
        <f t="shared" si="104"/>
        <v>2</v>
      </c>
    </row>
    <row r="2139" spans="1:7" x14ac:dyDescent="0.2">
      <c r="A2139" s="8" t="s">
        <v>1144</v>
      </c>
      <c r="B2139" s="1">
        <v>41350</v>
      </c>
      <c r="C2139">
        <v>1</v>
      </c>
      <c r="D2139" s="10">
        <v>34.94</v>
      </c>
      <c r="E2139">
        <f t="shared" si="102"/>
        <v>1</v>
      </c>
      <c r="F2139">
        <f t="shared" si="103"/>
        <v>1</v>
      </c>
      <c r="G2139">
        <f t="shared" si="104"/>
        <v>2</v>
      </c>
    </row>
    <row r="2140" spans="1:7" x14ac:dyDescent="0.2">
      <c r="A2140" s="8" t="s">
        <v>927</v>
      </c>
      <c r="B2140" s="1">
        <v>41388</v>
      </c>
      <c r="C2140">
        <v>2</v>
      </c>
      <c r="D2140" s="10">
        <v>29.664999999999999</v>
      </c>
      <c r="E2140">
        <f t="shared" si="102"/>
        <v>2</v>
      </c>
      <c r="F2140">
        <f t="shared" si="103"/>
        <v>1</v>
      </c>
      <c r="G2140">
        <f t="shared" si="104"/>
        <v>2</v>
      </c>
    </row>
    <row r="2141" spans="1:7" x14ac:dyDescent="0.2">
      <c r="A2141" s="8" t="s">
        <v>663</v>
      </c>
      <c r="B2141" s="1">
        <v>41565</v>
      </c>
      <c r="C2141">
        <v>4</v>
      </c>
      <c r="D2141" s="10">
        <v>39.712500000000006</v>
      </c>
      <c r="E2141">
        <f t="shared" si="102"/>
        <v>3</v>
      </c>
      <c r="F2141">
        <f t="shared" si="103"/>
        <v>2</v>
      </c>
      <c r="G2141">
        <f t="shared" si="104"/>
        <v>2</v>
      </c>
    </row>
    <row r="2142" spans="1:7" x14ac:dyDescent="0.2">
      <c r="A2142" s="8" t="s">
        <v>1145</v>
      </c>
      <c r="B2142" s="1">
        <v>41350</v>
      </c>
      <c r="C2142">
        <v>1</v>
      </c>
      <c r="D2142" s="10">
        <v>22.77</v>
      </c>
      <c r="E2142">
        <f t="shared" si="102"/>
        <v>1</v>
      </c>
      <c r="F2142">
        <f t="shared" si="103"/>
        <v>1</v>
      </c>
      <c r="G2142">
        <f t="shared" si="104"/>
        <v>1</v>
      </c>
    </row>
    <row r="2143" spans="1:7" x14ac:dyDescent="0.2">
      <c r="A2143" s="8" t="s">
        <v>1112</v>
      </c>
      <c r="B2143" s="1">
        <v>41351</v>
      </c>
      <c r="C2143">
        <v>1</v>
      </c>
      <c r="D2143" s="10">
        <v>29.77</v>
      </c>
      <c r="E2143">
        <f t="shared" si="102"/>
        <v>1</v>
      </c>
      <c r="F2143">
        <f t="shared" si="103"/>
        <v>1</v>
      </c>
      <c r="G2143">
        <f t="shared" si="104"/>
        <v>2</v>
      </c>
    </row>
    <row r="2144" spans="1:7" x14ac:dyDescent="0.2">
      <c r="A2144" s="8" t="s">
        <v>159</v>
      </c>
      <c r="B2144" s="1">
        <v>41785</v>
      </c>
      <c r="C2144">
        <v>29</v>
      </c>
      <c r="D2144" s="10">
        <v>60.560344827586221</v>
      </c>
      <c r="E2144">
        <f t="shared" si="102"/>
        <v>5</v>
      </c>
      <c r="F2144">
        <f t="shared" si="103"/>
        <v>5</v>
      </c>
      <c r="G2144">
        <f t="shared" si="104"/>
        <v>3</v>
      </c>
    </row>
    <row r="2145" spans="1:7" x14ac:dyDescent="0.2">
      <c r="A2145" s="8" t="s">
        <v>1113</v>
      </c>
      <c r="B2145" s="1">
        <v>41351</v>
      </c>
      <c r="C2145">
        <v>1</v>
      </c>
      <c r="D2145" s="10">
        <v>34.340000000000003</v>
      </c>
      <c r="E2145">
        <f t="shared" si="102"/>
        <v>1</v>
      </c>
      <c r="F2145">
        <f t="shared" si="103"/>
        <v>1</v>
      </c>
      <c r="G2145">
        <f t="shared" si="104"/>
        <v>2</v>
      </c>
    </row>
    <row r="2146" spans="1:7" x14ac:dyDescent="0.2">
      <c r="A2146" s="8" t="s">
        <v>1114</v>
      </c>
      <c r="B2146" s="1">
        <v>41351</v>
      </c>
      <c r="C2146">
        <v>1</v>
      </c>
      <c r="D2146" s="10">
        <v>27.77</v>
      </c>
      <c r="E2146">
        <f t="shared" si="102"/>
        <v>1</v>
      </c>
      <c r="F2146">
        <f t="shared" si="103"/>
        <v>1</v>
      </c>
      <c r="G2146">
        <f t="shared" si="104"/>
        <v>2</v>
      </c>
    </row>
    <row r="2147" spans="1:7" x14ac:dyDescent="0.2">
      <c r="A2147" s="8" t="s">
        <v>355</v>
      </c>
      <c r="B2147" s="1">
        <v>41714</v>
      </c>
      <c r="C2147">
        <v>5</v>
      </c>
      <c r="D2147" s="10">
        <v>84.116000000000014</v>
      </c>
      <c r="E2147">
        <f t="shared" si="102"/>
        <v>5</v>
      </c>
      <c r="F2147">
        <f t="shared" si="103"/>
        <v>2</v>
      </c>
      <c r="G2147">
        <f t="shared" si="104"/>
        <v>4</v>
      </c>
    </row>
    <row r="2148" spans="1:7" x14ac:dyDescent="0.2">
      <c r="A2148" s="8" t="s">
        <v>1115</v>
      </c>
      <c r="B2148" s="1">
        <v>41351</v>
      </c>
      <c r="C2148">
        <v>1</v>
      </c>
      <c r="D2148" s="10">
        <v>88.82</v>
      </c>
      <c r="E2148">
        <f t="shared" si="102"/>
        <v>1</v>
      </c>
      <c r="F2148">
        <f t="shared" si="103"/>
        <v>1</v>
      </c>
      <c r="G2148">
        <f t="shared" si="104"/>
        <v>4</v>
      </c>
    </row>
    <row r="2149" spans="1:7" x14ac:dyDescent="0.2">
      <c r="A2149" s="8" t="s">
        <v>391</v>
      </c>
      <c r="B2149" s="1">
        <v>41705</v>
      </c>
      <c r="C2149">
        <v>5</v>
      </c>
      <c r="D2149" s="10">
        <v>39.107999999999997</v>
      </c>
      <c r="E2149">
        <f t="shared" si="102"/>
        <v>5</v>
      </c>
      <c r="F2149">
        <f t="shared" si="103"/>
        <v>2</v>
      </c>
      <c r="G2149">
        <f t="shared" si="104"/>
        <v>2</v>
      </c>
    </row>
    <row r="2150" spans="1:7" x14ac:dyDescent="0.2">
      <c r="A2150" s="8" t="s">
        <v>423</v>
      </c>
      <c r="B2150" s="1">
        <v>41692</v>
      </c>
      <c r="C2150">
        <v>5</v>
      </c>
      <c r="D2150" s="10">
        <v>34.792000000000002</v>
      </c>
      <c r="E2150">
        <f t="shared" si="102"/>
        <v>5</v>
      </c>
      <c r="F2150">
        <f t="shared" si="103"/>
        <v>2</v>
      </c>
      <c r="G2150">
        <f t="shared" si="104"/>
        <v>2</v>
      </c>
    </row>
    <row r="2151" spans="1:7" x14ac:dyDescent="0.2">
      <c r="A2151" s="8" t="s">
        <v>1116</v>
      </c>
      <c r="B2151" s="1">
        <v>41351</v>
      </c>
      <c r="C2151">
        <v>1</v>
      </c>
      <c r="D2151" s="10">
        <v>33.730000000000004</v>
      </c>
      <c r="E2151">
        <f t="shared" si="102"/>
        <v>1</v>
      </c>
      <c r="F2151">
        <f t="shared" si="103"/>
        <v>1</v>
      </c>
      <c r="G2151">
        <f t="shared" si="104"/>
        <v>2</v>
      </c>
    </row>
    <row r="2152" spans="1:7" x14ac:dyDescent="0.2">
      <c r="A2152" s="8" t="s">
        <v>1117</v>
      </c>
      <c r="B2152" s="1">
        <v>41351</v>
      </c>
      <c r="C2152">
        <v>1</v>
      </c>
      <c r="D2152" s="10">
        <v>32.989999999999995</v>
      </c>
      <c r="E2152">
        <f t="shared" si="102"/>
        <v>1</v>
      </c>
      <c r="F2152">
        <f t="shared" si="103"/>
        <v>1</v>
      </c>
      <c r="G2152">
        <f t="shared" si="104"/>
        <v>2</v>
      </c>
    </row>
    <row r="2153" spans="1:7" x14ac:dyDescent="0.2">
      <c r="A2153" s="8" t="s">
        <v>1118</v>
      </c>
      <c r="B2153" s="1">
        <v>41351</v>
      </c>
      <c r="C2153">
        <v>1</v>
      </c>
      <c r="D2153" s="10">
        <v>25.369999999999997</v>
      </c>
      <c r="E2153">
        <f t="shared" si="102"/>
        <v>1</v>
      </c>
      <c r="F2153">
        <f t="shared" si="103"/>
        <v>1</v>
      </c>
      <c r="G2153">
        <f t="shared" si="104"/>
        <v>2</v>
      </c>
    </row>
    <row r="2154" spans="1:7" x14ac:dyDescent="0.2">
      <c r="A2154" s="8" t="s">
        <v>1119</v>
      </c>
      <c r="B2154" s="1">
        <v>41351</v>
      </c>
      <c r="C2154">
        <v>1</v>
      </c>
      <c r="D2154" s="10">
        <v>167.49</v>
      </c>
      <c r="E2154">
        <f t="shared" si="102"/>
        <v>1</v>
      </c>
      <c r="F2154">
        <f t="shared" si="103"/>
        <v>1</v>
      </c>
      <c r="G2154">
        <f t="shared" si="104"/>
        <v>5</v>
      </c>
    </row>
    <row r="2155" spans="1:7" x14ac:dyDescent="0.2">
      <c r="A2155" s="8" t="s">
        <v>1120</v>
      </c>
      <c r="B2155" s="1">
        <v>41351</v>
      </c>
      <c r="C2155">
        <v>1</v>
      </c>
      <c r="D2155" s="10">
        <v>62.92</v>
      </c>
      <c r="E2155">
        <f t="shared" si="102"/>
        <v>1</v>
      </c>
      <c r="F2155">
        <f t="shared" si="103"/>
        <v>1</v>
      </c>
      <c r="G2155">
        <f t="shared" si="104"/>
        <v>3</v>
      </c>
    </row>
    <row r="2156" spans="1:7" x14ac:dyDescent="0.2">
      <c r="A2156" s="8" t="s">
        <v>898</v>
      </c>
      <c r="B2156" s="1">
        <v>41410</v>
      </c>
      <c r="C2156">
        <v>3</v>
      </c>
      <c r="D2156" s="10">
        <v>42.013333333333328</v>
      </c>
      <c r="E2156">
        <f t="shared" si="102"/>
        <v>2</v>
      </c>
      <c r="F2156">
        <f t="shared" si="103"/>
        <v>2</v>
      </c>
      <c r="G2156">
        <f t="shared" si="104"/>
        <v>2</v>
      </c>
    </row>
    <row r="2157" spans="1:7" x14ac:dyDescent="0.2">
      <c r="A2157" s="8" t="s">
        <v>1121</v>
      </c>
      <c r="B2157" s="1">
        <v>41351</v>
      </c>
      <c r="C2157">
        <v>1</v>
      </c>
      <c r="D2157" s="10">
        <v>43.29</v>
      </c>
      <c r="E2157">
        <f t="shared" si="102"/>
        <v>1</v>
      </c>
      <c r="F2157">
        <f t="shared" si="103"/>
        <v>1</v>
      </c>
      <c r="G2157">
        <f t="shared" si="104"/>
        <v>2</v>
      </c>
    </row>
    <row r="2158" spans="1:7" x14ac:dyDescent="0.2">
      <c r="A2158" s="8" t="s">
        <v>690</v>
      </c>
      <c r="B2158" s="1">
        <v>41544</v>
      </c>
      <c r="C2158">
        <v>9</v>
      </c>
      <c r="D2158" s="10">
        <v>64.842222222222233</v>
      </c>
      <c r="E2158">
        <f t="shared" si="102"/>
        <v>3</v>
      </c>
      <c r="F2158">
        <f t="shared" si="103"/>
        <v>4</v>
      </c>
      <c r="G2158">
        <f t="shared" si="104"/>
        <v>3</v>
      </c>
    </row>
    <row r="2159" spans="1:7" x14ac:dyDescent="0.2">
      <c r="A2159" s="8" t="s">
        <v>1122</v>
      </c>
      <c r="B2159" s="1">
        <v>41351</v>
      </c>
      <c r="C2159">
        <v>1</v>
      </c>
      <c r="D2159" s="10">
        <v>48.84</v>
      </c>
      <c r="E2159">
        <f t="shared" si="102"/>
        <v>1</v>
      </c>
      <c r="F2159">
        <f t="shared" si="103"/>
        <v>1</v>
      </c>
      <c r="G2159">
        <f t="shared" si="104"/>
        <v>2</v>
      </c>
    </row>
    <row r="2160" spans="1:7" x14ac:dyDescent="0.2">
      <c r="A2160" s="8" t="s">
        <v>180</v>
      </c>
      <c r="B2160" s="1">
        <v>41777</v>
      </c>
      <c r="C2160">
        <v>2</v>
      </c>
      <c r="D2160" s="10">
        <v>27.114999999999998</v>
      </c>
      <c r="E2160">
        <f t="shared" si="102"/>
        <v>5</v>
      </c>
      <c r="F2160">
        <f t="shared" si="103"/>
        <v>1</v>
      </c>
      <c r="G2160">
        <f t="shared" si="104"/>
        <v>2</v>
      </c>
    </row>
    <row r="2161" spans="1:7" x14ac:dyDescent="0.2">
      <c r="A2161" s="8" t="s">
        <v>779</v>
      </c>
      <c r="B2161" s="1">
        <v>41480</v>
      </c>
      <c r="C2161">
        <v>6</v>
      </c>
      <c r="D2161" s="10">
        <v>30.118333333333329</v>
      </c>
      <c r="E2161">
        <f t="shared" si="102"/>
        <v>3</v>
      </c>
      <c r="F2161">
        <f t="shared" si="103"/>
        <v>3</v>
      </c>
      <c r="G2161">
        <f t="shared" si="104"/>
        <v>2</v>
      </c>
    </row>
    <row r="2162" spans="1:7" x14ac:dyDescent="0.2">
      <c r="A2162" s="8" t="s">
        <v>658</v>
      </c>
      <c r="B2162" s="1">
        <v>41569</v>
      </c>
      <c r="C2162">
        <v>2</v>
      </c>
      <c r="D2162" s="10">
        <v>24.68</v>
      </c>
      <c r="E2162">
        <f t="shared" si="102"/>
        <v>3</v>
      </c>
      <c r="F2162">
        <f t="shared" si="103"/>
        <v>1</v>
      </c>
      <c r="G2162">
        <f t="shared" si="104"/>
        <v>1</v>
      </c>
    </row>
    <row r="2163" spans="1:7" x14ac:dyDescent="0.2">
      <c r="A2163" s="8" t="s">
        <v>501</v>
      </c>
      <c r="B2163" s="1">
        <v>41650</v>
      </c>
      <c r="C2163">
        <v>4</v>
      </c>
      <c r="D2163" s="10">
        <v>30.0275</v>
      </c>
      <c r="E2163">
        <f t="shared" si="102"/>
        <v>4</v>
      </c>
      <c r="F2163">
        <f t="shared" si="103"/>
        <v>2</v>
      </c>
      <c r="G2163">
        <f t="shared" si="104"/>
        <v>2</v>
      </c>
    </row>
    <row r="2164" spans="1:7" x14ac:dyDescent="0.2">
      <c r="A2164" s="8" t="s">
        <v>1123</v>
      </c>
      <c r="B2164" s="1">
        <v>41351</v>
      </c>
      <c r="C2164">
        <v>1</v>
      </c>
      <c r="D2164" s="10">
        <v>32.97</v>
      </c>
      <c r="E2164">
        <f t="shared" si="102"/>
        <v>1</v>
      </c>
      <c r="F2164">
        <f t="shared" si="103"/>
        <v>1</v>
      </c>
      <c r="G2164">
        <f t="shared" si="104"/>
        <v>2</v>
      </c>
    </row>
    <row r="2165" spans="1:7" x14ac:dyDescent="0.2">
      <c r="A2165" s="8" t="s">
        <v>986</v>
      </c>
      <c r="B2165" s="1">
        <v>41361</v>
      </c>
      <c r="C2165">
        <v>2</v>
      </c>
      <c r="D2165" s="10">
        <v>25.664999999999999</v>
      </c>
      <c r="E2165">
        <f t="shared" si="102"/>
        <v>1</v>
      </c>
      <c r="F2165">
        <f t="shared" si="103"/>
        <v>1</v>
      </c>
      <c r="G2165">
        <f t="shared" si="104"/>
        <v>2</v>
      </c>
    </row>
    <row r="2166" spans="1:7" x14ac:dyDescent="0.2">
      <c r="A2166" s="8" t="s">
        <v>1124</v>
      </c>
      <c r="B2166" s="1">
        <v>41351</v>
      </c>
      <c r="C2166">
        <v>1</v>
      </c>
      <c r="D2166" s="10">
        <v>27.75</v>
      </c>
      <c r="E2166">
        <f t="shared" si="102"/>
        <v>1</v>
      </c>
      <c r="F2166">
        <f t="shared" si="103"/>
        <v>1</v>
      </c>
      <c r="G2166">
        <f t="shared" si="104"/>
        <v>2</v>
      </c>
    </row>
    <row r="2167" spans="1:7" x14ac:dyDescent="0.2">
      <c r="A2167" s="8" t="s">
        <v>577</v>
      </c>
      <c r="B2167" s="1">
        <v>41611</v>
      </c>
      <c r="C2167">
        <v>5</v>
      </c>
      <c r="D2167" s="10">
        <v>44.099999999999994</v>
      </c>
      <c r="E2167">
        <f t="shared" si="102"/>
        <v>4</v>
      </c>
      <c r="F2167">
        <f t="shared" si="103"/>
        <v>2</v>
      </c>
      <c r="G2167">
        <f t="shared" si="104"/>
        <v>2</v>
      </c>
    </row>
    <row r="2168" spans="1:7" x14ac:dyDescent="0.2">
      <c r="A2168" s="8" t="s">
        <v>1125</v>
      </c>
      <c r="B2168" s="1">
        <v>41351</v>
      </c>
      <c r="C2168">
        <v>1</v>
      </c>
      <c r="D2168" s="10">
        <v>21.77</v>
      </c>
      <c r="E2168">
        <f t="shared" si="102"/>
        <v>1</v>
      </c>
      <c r="F2168">
        <f t="shared" si="103"/>
        <v>1</v>
      </c>
      <c r="G2168">
        <f t="shared" si="104"/>
        <v>1</v>
      </c>
    </row>
    <row r="2169" spans="1:7" x14ac:dyDescent="0.2">
      <c r="A2169" s="8" t="s">
        <v>380</v>
      </c>
      <c r="B2169" s="1">
        <v>41707</v>
      </c>
      <c r="C2169">
        <v>2</v>
      </c>
      <c r="D2169" s="10">
        <v>38.645000000000003</v>
      </c>
      <c r="E2169">
        <f t="shared" si="102"/>
        <v>5</v>
      </c>
      <c r="F2169">
        <f t="shared" si="103"/>
        <v>1</v>
      </c>
      <c r="G2169">
        <f t="shared" si="104"/>
        <v>2</v>
      </c>
    </row>
    <row r="2170" spans="1:7" x14ac:dyDescent="0.2">
      <c r="A2170" s="8" t="s">
        <v>24</v>
      </c>
      <c r="B2170" s="1">
        <v>41815</v>
      </c>
      <c r="C2170">
        <v>3</v>
      </c>
      <c r="D2170" s="10">
        <v>36.86</v>
      </c>
      <c r="E2170">
        <f t="shared" si="102"/>
        <v>5</v>
      </c>
      <c r="F2170">
        <f t="shared" si="103"/>
        <v>2</v>
      </c>
      <c r="G2170">
        <f t="shared" si="104"/>
        <v>2</v>
      </c>
    </row>
    <row r="2171" spans="1:7" x14ac:dyDescent="0.2">
      <c r="A2171" s="8" t="s">
        <v>1126</v>
      </c>
      <c r="B2171" s="1">
        <v>41351</v>
      </c>
      <c r="C2171">
        <v>1</v>
      </c>
      <c r="D2171" s="10">
        <v>60.99</v>
      </c>
      <c r="E2171">
        <f t="shared" si="102"/>
        <v>1</v>
      </c>
      <c r="F2171">
        <f t="shared" si="103"/>
        <v>1</v>
      </c>
      <c r="G2171">
        <f t="shared" si="104"/>
        <v>3</v>
      </c>
    </row>
    <row r="2172" spans="1:7" x14ac:dyDescent="0.2">
      <c r="A2172" s="8" t="s">
        <v>523</v>
      </c>
      <c r="B2172" s="1">
        <v>41632</v>
      </c>
      <c r="C2172">
        <v>5</v>
      </c>
      <c r="D2172" s="10">
        <v>23.291999999999998</v>
      </c>
      <c r="E2172">
        <f t="shared" si="102"/>
        <v>4</v>
      </c>
      <c r="F2172">
        <f t="shared" si="103"/>
        <v>2</v>
      </c>
      <c r="G2172">
        <f t="shared" si="104"/>
        <v>1</v>
      </c>
    </row>
    <row r="2173" spans="1:7" x14ac:dyDescent="0.2">
      <c r="A2173" s="8" t="s">
        <v>1127</v>
      </c>
      <c r="B2173" s="1">
        <v>41351</v>
      </c>
      <c r="C2173">
        <v>1</v>
      </c>
      <c r="D2173" s="10">
        <v>26.36</v>
      </c>
      <c r="E2173">
        <f t="shared" si="102"/>
        <v>1</v>
      </c>
      <c r="F2173">
        <f t="shared" si="103"/>
        <v>1</v>
      </c>
      <c r="G2173">
        <f t="shared" si="104"/>
        <v>2</v>
      </c>
    </row>
    <row r="2174" spans="1:7" x14ac:dyDescent="0.2">
      <c r="A2174" s="8" t="s">
        <v>637</v>
      </c>
      <c r="B2174" s="1">
        <v>41585</v>
      </c>
      <c r="C2174">
        <v>6</v>
      </c>
      <c r="D2174" s="10">
        <v>87.984999999999999</v>
      </c>
      <c r="E2174">
        <f t="shared" si="102"/>
        <v>4</v>
      </c>
      <c r="F2174">
        <f t="shared" si="103"/>
        <v>3</v>
      </c>
      <c r="G2174">
        <f t="shared" si="104"/>
        <v>4</v>
      </c>
    </row>
    <row r="2175" spans="1:7" x14ac:dyDescent="0.2">
      <c r="A2175" s="8" t="s">
        <v>627</v>
      </c>
      <c r="B2175" s="1">
        <v>41589</v>
      </c>
      <c r="C2175">
        <v>2</v>
      </c>
      <c r="D2175" s="10">
        <v>59.615000000000009</v>
      </c>
      <c r="E2175">
        <f t="shared" si="102"/>
        <v>4</v>
      </c>
      <c r="F2175">
        <f t="shared" si="103"/>
        <v>1</v>
      </c>
      <c r="G2175">
        <f t="shared" si="104"/>
        <v>3</v>
      </c>
    </row>
    <row r="2176" spans="1:7" x14ac:dyDescent="0.2">
      <c r="A2176" s="8" t="s">
        <v>1092</v>
      </c>
      <c r="B2176" s="1">
        <v>41352</v>
      </c>
      <c r="C2176">
        <v>1</v>
      </c>
      <c r="D2176" s="10">
        <v>49.51</v>
      </c>
      <c r="E2176">
        <f t="shared" si="102"/>
        <v>1</v>
      </c>
      <c r="F2176">
        <f t="shared" si="103"/>
        <v>1</v>
      </c>
      <c r="G2176">
        <f t="shared" si="104"/>
        <v>2</v>
      </c>
    </row>
    <row r="2177" spans="1:7" x14ac:dyDescent="0.2">
      <c r="A2177" s="8" t="s">
        <v>1093</v>
      </c>
      <c r="B2177" s="1">
        <v>41352</v>
      </c>
      <c r="C2177">
        <v>1</v>
      </c>
      <c r="D2177" s="10">
        <v>27.36</v>
      </c>
      <c r="E2177">
        <f t="shared" si="102"/>
        <v>1</v>
      </c>
      <c r="F2177">
        <f t="shared" si="103"/>
        <v>1</v>
      </c>
      <c r="G2177">
        <f t="shared" si="104"/>
        <v>2</v>
      </c>
    </row>
    <row r="2178" spans="1:7" x14ac:dyDescent="0.2">
      <c r="A2178" s="8" t="s">
        <v>214</v>
      </c>
      <c r="B2178" s="1">
        <v>41766</v>
      </c>
      <c r="C2178">
        <v>5</v>
      </c>
      <c r="D2178" s="10">
        <v>50.154000000000003</v>
      </c>
      <c r="E2178">
        <f t="shared" si="102"/>
        <v>5</v>
      </c>
      <c r="F2178">
        <f t="shared" si="103"/>
        <v>2</v>
      </c>
      <c r="G2178">
        <f t="shared" si="104"/>
        <v>3</v>
      </c>
    </row>
    <row r="2179" spans="1:7" x14ac:dyDescent="0.2">
      <c r="A2179" s="8" t="s">
        <v>759</v>
      </c>
      <c r="B2179" s="1">
        <v>41489</v>
      </c>
      <c r="C2179">
        <v>2</v>
      </c>
      <c r="D2179" s="10">
        <v>46.230000000000004</v>
      </c>
      <c r="E2179">
        <f t="shared" si="102"/>
        <v>3</v>
      </c>
      <c r="F2179">
        <f t="shared" si="103"/>
        <v>1</v>
      </c>
      <c r="G2179">
        <f t="shared" si="104"/>
        <v>2</v>
      </c>
    </row>
    <row r="2180" spans="1:7" x14ac:dyDescent="0.2">
      <c r="A2180" s="8" t="s">
        <v>1094</v>
      </c>
      <c r="B2180" s="1">
        <v>41352</v>
      </c>
      <c r="C2180">
        <v>1</v>
      </c>
      <c r="D2180" s="10">
        <v>85.07</v>
      </c>
      <c r="E2180">
        <f t="shared" si="102"/>
        <v>1</v>
      </c>
      <c r="F2180">
        <f t="shared" si="103"/>
        <v>1</v>
      </c>
      <c r="G2180">
        <f t="shared" si="104"/>
        <v>4</v>
      </c>
    </row>
    <row r="2181" spans="1:7" x14ac:dyDescent="0.2">
      <c r="A2181" s="8" t="s">
        <v>642</v>
      </c>
      <c r="B2181" s="1">
        <v>41582</v>
      </c>
      <c r="C2181">
        <v>2</v>
      </c>
      <c r="D2181" s="10">
        <v>46.534999999999997</v>
      </c>
      <c r="E2181">
        <f t="shared" ref="E2181:E2244" si="105">VLOOKUP(B2181,$K$5:$L$9,2)</f>
        <v>4</v>
      </c>
      <c r="F2181">
        <f t="shared" ref="F2181:F2244" si="106">VLOOKUP(C2181,$N$5:$O$9,2)</f>
        <v>1</v>
      </c>
      <c r="G2181">
        <f t="shared" ref="G2181:G2244" si="107">VLOOKUP(D2181,$Q$5:$R$9,2)</f>
        <v>2</v>
      </c>
    </row>
    <row r="2182" spans="1:7" x14ac:dyDescent="0.2">
      <c r="A2182" s="8" t="s">
        <v>1095</v>
      </c>
      <c r="B2182" s="1">
        <v>41352</v>
      </c>
      <c r="C2182">
        <v>1</v>
      </c>
      <c r="D2182" s="10">
        <v>20.98</v>
      </c>
      <c r="E2182">
        <f t="shared" si="105"/>
        <v>1</v>
      </c>
      <c r="F2182">
        <f t="shared" si="106"/>
        <v>1</v>
      </c>
      <c r="G2182">
        <f t="shared" si="107"/>
        <v>1</v>
      </c>
    </row>
    <row r="2183" spans="1:7" x14ac:dyDescent="0.2">
      <c r="A2183" s="8" t="s">
        <v>1096</v>
      </c>
      <c r="B2183" s="1">
        <v>41352</v>
      </c>
      <c r="C2183">
        <v>1</v>
      </c>
      <c r="D2183" s="10">
        <v>20.990000000000002</v>
      </c>
      <c r="E2183">
        <f t="shared" si="105"/>
        <v>1</v>
      </c>
      <c r="F2183">
        <f t="shared" si="106"/>
        <v>1</v>
      </c>
      <c r="G2183">
        <f t="shared" si="107"/>
        <v>1</v>
      </c>
    </row>
    <row r="2184" spans="1:7" x14ac:dyDescent="0.2">
      <c r="A2184" s="8" t="s">
        <v>1079</v>
      </c>
      <c r="B2184" s="1">
        <v>41353</v>
      </c>
      <c r="C2184">
        <v>2</v>
      </c>
      <c r="D2184" s="10">
        <v>25.79</v>
      </c>
      <c r="E2184">
        <f t="shared" si="105"/>
        <v>1</v>
      </c>
      <c r="F2184">
        <f t="shared" si="106"/>
        <v>1</v>
      </c>
      <c r="G2184">
        <f t="shared" si="107"/>
        <v>2</v>
      </c>
    </row>
    <row r="2185" spans="1:7" x14ac:dyDescent="0.2">
      <c r="A2185" s="8" t="s">
        <v>1097</v>
      </c>
      <c r="B2185" s="1">
        <v>41352</v>
      </c>
      <c r="C2185">
        <v>1</v>
      </c>
      <c r="D2185" s="10">
        <v>19.77</v>
      </c>
      <c r="E2185">
        <f t="shared" si="105"/>
        <v>1</v>
      </c>
      <c r="F2185">
        <f t="shared" si="106"/>
        <v>1</v>
      </c>
      <c r="G2185">
        <f t="shared" si="107"/>
        <v>1</v>
      </c>
    </row>
    <row r="2186" spans="1:7" x14ac:dyDescent="0.2">
      <c r="A2186" s="8" t="s">
        <v>706</v>
      </c>
      <c r="B2186" s="1">
        <v>41532</v>
      </c>
      <c r="C2186">
        <v>3</v>
      </c>
      <c r="D2186" s="10">
        <v>83.096666666666664</v>
      </c>
      <c r="E2186">
        <f t="shared" si="105"/>
        <v>3</v>
      </c>
      <c r="F2186">
        <f t="shared" si="106"/>
        <v>2</v>
      </c>
      <c r="G2186">
        <f t="shared" si="107"/>
        <v>4</v>
      </c>
    </row>
    <row r="2187" spans="1:7" x14ac:dyDescent="0.2">
      <c r="A2187" s="8" t="s">
        <v>675</v>
      </c>
      <c r="B2187" s="1">
        <v>41555</v>
      </c>
      <c r="C2187">
        <v>2</v>
      </c>
      <c r="D2187" s="10">
        <v>24.984999999999999</v>
      </c>
      <c r="E2187">
        <f t="shared" si="105"/>
        <v>3</v>
      </c>
      <c r="F2187">
        <f t="shared" si="106"/>
        <v>1</v>
      </c>
      <c r="G2187">
        <f t="shared" si="107"/>
        <v>1</v>
      </c>
    </row>
    <row r="2188" spans="1:7" x14ac:dyDescent="0.2">
      <c r="A2188" s="8" t="s">
        <v>1098</v>
      </c>
      <c r="B2188" s="1">
        <v>41352</v>
      </c>
      <c r="C2188">
        <v>1</v>
      </c>
      <c r="D2188" s="10">
        <v>29.99</v>
      </c>
      <c r="E2188">
        <f t="shared" si="105"/>
        <v>1</v>
      </c>
      <c r="F2188">
        <f t="shared" si="106"/>
        <v>1</v>
      </c>
      <c r="G2188">
        <f t="shared" si="107"/>
        <v>2</v>
      </c>
    </row>
    <row r="2189" spans="1:7" x14ac:dyDescent="0.2">
      <c r="A2189" s="8" t="s">
        <v>1099</v>
      </c>
      <c r="B2189" s="1">
        <v>41352</v>
      </c>
      <c r="C2189">
        <v>1</v>
      </c>
      <c r="D2189" s="10">
        <v>22.97</v>
      </c>
      <c r="E2189">
        <f t="shared" si="105"/>
        <v>1</v>
      </c>
      <c r="F2189">
        <f t="shared" si="106"/>
        <v>1</v>
      </c>
      <c r="G2189">
        <f t="shared" si="107"/>
        <v>1</v>
      </c>
    </row>
    <row r="2190" spans="1:7" x14ac:dyDescent="0.2">
      <c r="A2190" s="8" t="s">
        <v>1100</v>
      </c>
      <c r="B2190" s="1">
        <v>41352</v>
      </c>
      <c r="C2190">
        <v>1</v>
      </c>
      <c r="D2190" s="10">
        <v>24.97</v>
      </c>
      <c r="E2190">
        <f t="shared" si="105"/>
        <v>1</v>
      </c>
      <c r="F2190">
        <f t="shared" si="106"/>
        <v>1</v>
      </c>
      <c r="G2190">
        <f t="shared" si="107"/>
        <v>1</v>
      </c>
    </row>
    <row r="2191" spans="1:7" x14ac:dyDescent="0.2">
      <c r="A2191" s="8" t="s">
        <v>727</v>
      </c>
      <c r="B2191" s="1">
        <v>41518</v>
      </c>
      <c r="C2191">
        <v>3</v>
      </c>
      <c r="D2191" s="10">
        <v>21.273333333333333</v>
      </c>
      <c r="E2191">
        <f t="shared" si="105"/>
        <v>3</v>
      </c>
      <c r="F2191">
        <f t="shared" si="106"/>
        <v>2</v>
      </c>
      <c r="G2191">
        <f t="shared" si="107"/>
        <v>1</v>
      </c>
    </row>
    <row r="2192" spans="1:7" x14ac:dyDescent="0.2">
      <c r="A2192" s="8" t="s">
        <v>1101</v>
      </c>
      <c r="B2192" s="1">
        <v>41352</v>
      </c>
      <c r="C2192">
        <v>1</v>
      </c>
      <c r="D2192" s="10">
        <v>26.759999999999998</v>
      </c>
      <c r="E2192">
        <f t="shared" si="105"/>
        <v>1</v>
      </c>
      <c r="F2192">
        <f t="shared" si="106"/>
        <v>1</v>
      </c>
      <c r="G2192">
        <f t="shared" si="107"/>
        <v>2</v>
      </c>
    </row>
    <row r="2193" spans="1:7" x14ac:dyDescent="0.2">
      <c r="A2193" s="8" t="s">
        <v>1102</v>
      </c>
      <c r="B2193" s="1">
        <v>41352</v>
      </c>
      <c r="C2193">
        <v>1</v>
      </c>
      <c r="D2193" s="10">
        <v>16.78</v>
      </c>
      <c r="E2193">
        <f t="shared" si="105"/>
        <v>1</v>
      </c>
      <c r="F2193">
        <f t="shared" si="106"/>
        <v>1</v>
      </c>
      <c r="G2193">
        <f t="shared" si="107"/>
        <v>1</v>
      </c>
    </row>
    <row r="2194" spans="1:7" x14ac:dyDescent="0.2">
      <c r="A2194" s="8" t="s">
        <v>118</v>
      </c>
      <c r="B2194" s="1">
        <v>41795</v>
      </c>
      <c r="C2194">
        <v>3</v>
      </c>
      <c r="D2194" s="10">
        <v>32.373333333333335</v>
      </c>
      <c r="E2194">
        <f t="shared" si="105"/>
        <v>5</v>
      </c>
      <c r="F2194">
        <f t="shared" si="106"/>
        <v>2</v>
      </c>
      <c r="G2194">
        <f t="shared" si="107"/>
        <v>2</v>
      </c>
    </row>
    <row r="2195" spans="1:7" x14ac:dyDescent="0.2">
      <c r="A2195" s="8" t="s">
        <v>1103</v>
      </c>
      <c r="B2195" s="1">
        <v>41352</v>
      </c>
      <c r="C2195">
        <v>1</v>
      </c>
      <c r="D2195" s="10">
        <v>41.15</v>
      </c>
      <c r="E2195">
        <f t="shared" si="105"/>
        <v>1</v>
      </c>
      <c r="F2195">
        <f t="shared" si="106"/>
        <v>1</v>
      </c>
      <c r="G2195">
        <f t="shared" si="107"/>
        <v>2</v>
      </c>
    </row>
    <row r="2196" spans="1:7" x14ac:dyDescent="0.2">
      <c r="A2196" s="8" t="s">
        <v>729</v>
      </c>
      <c r="B2196" s="1">
        <v>41517</v>
      </c>
      <c r="C2196">
        <v>2</v>
      </c>
      <c r="D2196" s="10">
        <v>58.46</v>
      </c>
      <c r="E2196">
        <f t="shared" si="105"/>
        <v>3</v>
      </c>
      <c r="F2196">
        <f t="shared" si="106"/>
        <v>1</v>
      </c>
      <c r="G2196">
        <f t="shared" si="107"/>
        <v>3</v>
      </c>
    </row>
    <row r="2197" spans="1:7" x14ac:dyDescent="0.2">
      <c r="A2197" s="8" t="s">
        <v>474</v>
      </c>
      <c r="B2197" s="1">
        <v>41668</v>
      </c>
      <c r="C2197">
        <v>4</v>
      </c>
      <c r="D2197" s="10">
        <v>97.542500000000004</v>
      </c>
      <c r="E2197">
        <f t="shared" si="105"/>
        <v>4</v>
      </c>
      <c r="F2197">
        <f t="shared" si="106"/>
        <v>2</v>
      </c>
      <c r="G2197">
        <f t="shared" si="107"/>
        <v>4</v>
      </c>
    </row>
    <row r="2198" spans="1:7" x14ac:dyDescent="0.2">
      <c r="A2198" s="8" t="s">
        <v>1104</v>
      </c>
      <c r="B2198" s="1">
        <v>41352</v>
      </c>
      <c r="C2198">
        <v>1</v>
      </c>
      <c r="D2198" s="10">
        <v>23.490000000000002</v>
      </c>
      <c r="E2198">
        <f t="shared" si="105"/>
        <v>1</v>
      </c>
      <c r="F2198">
        <f t="shared" si="106"/>
        <v>1</v>
      </c>
      <c r="G2198">
        <f t="shared" si="107"/>
        <v>1</v>
      </c>
    </row>
    <row r="2199" spans="1:7" x14ac:dyDescent="0.2">
      <c r="A2199" s="8" t="s">
        <v>260</v>
      </c>
      <c r="B2199" s="1">
        <v>41747</v>
      </c>
      <c r="C2199">
        <v>2</v>
      </c>
      <c r="D2199" s="10">
        <v>26.645</v>
      </c>
      <c r="E2199">
        <f t="shared" si="105"/>
        <v>5</v>
      </c>
      <c r="F2199">
        <f t="shared" si="106"/>
        <v>1</v>
      </c>
      <c r="G2199">
        <f t="shared" si="107"/>
        <v>2</v>
      </c>
    </row>
    <row r="2200" spans="1:7" x14ac:dyDescent="0.2">
      <c r="A2200" s="8" t="s">
        <v>981</v>
      </c>
      <c r="B2200" s="1">
        <v>41364</v>
      </c>
      <c r="C2200">
        <v>2</v>
      </c>
      <c r="D2200" s="10">
        <v>110.95500000000001</v>
      </c>
      <c r="E2200">
        <f t="shared" si="105"/>
        <v>1</v>
      </c>
      <c r="F2200">
        <f t="shared" si="106"/>
        <v>1</v>
      </c>
      <c r="G2200">
        <f t="shared" si="107"/>
        <v>5</v>
      </c>
    </row>
    <row r="2201" spans="1:7" x14ac:dyDescent="0.2">
      <c r="A2201" s="8" t="s">
        <v>1105</v>
      </c>
      <c r="B2201" s="1">
        <v>41352</v>
      </c>
      <c r="C2201">
        <v>1</v>
      </c>
      <c r="D2201" s="10">
        <v>26.36</v>
      </c>
      <c r="E2201">
        <f t="shared" si="105"/>
        <v>1</v>
      </c>
      <c r="F2201">
        <f t="shared" si="106"/>
        <v>1</v>
      </c>
      <c r="G2201">
        <f t="shared" si="107"/>
        <v>2</v>
      </c>
    </row>
    <row r="2202" spans="1:7" x14ac:dyDescent="0.2">
      <c r="A2202" s="8" t="s">
        <v>453</v>
      </c>
      <c r="B2202" s="1">
        <v>41679</v>
      </c>
      <c r="C2202">
        <v>4</v>
      </c>
      <c r="D2202" s="10">
        <v>34.685000000000002</v>
      </c>
      <c r="E2202">
        <f t="shared" si="105"/>
        <v>5</v>
      </c>
      <c r="F2202">
        <f t="shared" si="106"/>
        <v>2</v>
      </c>
      <c r="G2202">
        <f t="shared" si="107"/>
        <v>2</v>
      </c>
    </row>
    <row r="2203" spans="1:7" x14ac:dyDescent="0.2">
      <c r="A2203" s="8" t="s">
        <v>588</v>
      </c>
      <c r="B2203" s="1">
        <v>41605</v>
      </c>
      <c r="C2203">
        <v>2</v>
      </c>
      <c r="D2203" s="10">
        <v>28.259999999999998</v>
      </c>
      <c r="E2203">
        <f t="shared" si="105"/>
        <v>4</v>
      </c>
      <c r="F2203">
        <f t="shared" si="106"/>
        <v>1</v>
      </c>
      <c r="G2203">
        <f t="shared" si="107"/>
        <v>2</v>
      </c>
    </row>
    <row r="2204" spans="1:7" x14ac:dyDescent="0.2">
      <c r="A2204" s="8" t="s">
        <v>1080</v>
      </c>
      <c r="B2204" s="1">
        <v>41353</v>
      </c>
      <c r="C2204">
        <v>1</v>
      </c>
      <c r="D2204" s="10">
        <v>35.340000000000003</v>
      </c>
      <c r="E2204">
        <f t="shared" si="105"/>
        <v>1</v>
      </c>
      <c r="F2204">
        <f t="shared" si="106"/>
        <v>1</v>
      </c>
      <c r="G2204">
        <f t="shared" si="107"/>
        <v>2</v>
      </c>
    </row>
    <row r="2205" spans="1:7" x14ac:dyDescent="0.2">
      <c r="A2205" s="8" t="s">
        <v>659</v>
      </c>
      <c r="B2205" s="1">
        <v>41569</v>
      </c>
      <c r="C2205">
        <v>5</v>
      </c>
      <c r="D2205" s="10">
        <v>30.954000000000001</v>
      </c>
      <c r="E2205">
        <f t="shared" si="105"/>
        <v>3</v>
      </c>
      <c r="F2205">
        <f t="shared" si="106"/>
        <v>2</v>
      </c>
      <c r="G2205">
        <f t="shared" si="107"/>
        <v>2</v>
      </c>
    </row>
    <row r="2206" spans="1:7" x14ac:dyDescent="0.2">
      <c r="A2206" s="8" t="s">
        <v>1081</v>
      </c>
      <c r="B2206" s="1">
        <v>41353</v>
      </c>
      <c r="C2206">
        <v>1</v>
      </c>
      <c r="D2206" s="10">
        <v>26.36</v>
      </c>
      <c r="E2206">
        <f t="shared" si="105"/>
        <v>1</v>
      </c>
      <c r="F2206">
        <f t="shared" si="106"/>
        <v>1</v>
      </c>
      <c r="G2206">
        <f t="shared" si="107"/>
        <v>2</v>
      </c>
    </row>
    <row r="2207" spans="1:7" x14ac:dyDescent="0.2">
      <c r="A2207" s="8" t="s">
        <v>1082</v>
      </c>
      <c r="B2207" s="1">
        <v>41353</v>
      </c>
      <c r="C2207">
        <v>1</v>
      </c>
      <c r="D2207" s="10">
        <v>25.369999999999997</v>
      </c>
      <c r="E2207">
        <f t="shared" si="105"/>
        <v>1</v>
      </c>
      <c r="F2207">
        <f t="shared" si="106"/>
        <v>1</v>
      </c>
      <c r="G2207">
        <f t="shared" si="107"/>
        <v>2</v>
      </c>
    </row>
    <row r="2208" spans="1:7" x14ac:dyDescent="0.2">
      <c r="A2208" s="8" t="s">
        <v>385</v>
      </c>
      <c r="B2208" s="1">
        <v>41706</v>
      </c>
      <c r="C2208">
        <v>2</v>
      </c>
      <c r="D2208" s="10">
        <v>29.480000000000004</v>
      </c>
      <c r="E2208">
        <f t="shared" si="105"/>
        <v>5</v>
      </c>
      <c r="F2208">
        <f t="shared" si="106"/>
        <v>1</v>
      </c>
      <c r="G2208">
        <f t="shared" si="107"/>
        <v>2</v>
      </c>
    </row>
    <row r="2209" spans="1:7" x14ac:dyDescent="0.2">
      <c r="A2209" s="8" t="s">
        <v>744</v>
      </c>
      <c r="B2209" s="1">
        <v>41504</v>
      </c>
      <c r="C2209">
        <v>2</v>
      </c>
      <c r="D2209" s="10">
        <v>21.66</v>
      </c>
      <c r="E2209">
        <f t="shared" si="105"/>
        <v>3</v>
      </c>
      <c r="F2209">
        <f t="shared" si="106"/>
        <v>1</v>
      </c>
      <c r="G2209">
        <f t="shared" si="107"/>
        <v>1</v>
      </c>
    </row>
    <row r="2210" spans="1:7" x14ac:dyDescent="0.2">
      <c r="A2210" s="8" t="s">
        <v>1083</v>
      </c>
      <c r="B2210" s="1">
        <v>41353</v>
      </c>
      <c r="C2210">
        <v>1</v>
      </c>
      <c r="D2210" s="10">
        <v>38.94</v>
      </c>
      <c r="E2210">
        <f t="shared" si="105"/>
        <v>1</v>
      </c>
      <c r="F2210">
        <f t="shared" si="106"/>
        <v>1</v>
      </c>
      <c r="G2210">
        <f t="shared" si="107"/>
        <v>2</v>
      </c>
    </row>
    <row r="2211" spans="1:7" x14ac:dyDescent="0.2">
      <c r="A2211" s="8" t="s">
        <v>1084</v>
      </c>
      <c r="B2211" s="1">
        <v>41353</v>
      </c>
      <c r="C2211">
        <v>1</v>
      </c>
      <c r="D2211" s="10">
        <v>48.98</v>
      </c>
      <c r="E2211">
        <f t="shared" si="105"/>
        <v>1</v>
      </c>
      <c r="F2211">
        <f t="shared" si="106"/>
        <v>1</v>
      </c>
      <c r="G2211">
        <f t="shared" si="107"/>
        <v>2</v>
      </c>
    </row>
    <row r="2212" spans="1:7" x14ac:dyDescent="0.2">
      <c r="A2212" s="8" t="s">
        <v>1085</v>
      </c>
      <c r="B2212" s="1">
        <v>41353</v>
      </c>
      <c r="C2212">
        <v>1</v>
      </c>
      <c r="D2212" s="10">
        <v>23.97</v>
      </c>
      <c r="E2212">
        <f t="shared" si="105"/>
        <v>1</v>
      </c>
      <c r="F2212">
        <f t="shared" si="106"/>
        <v>1</v>
      </c>
      <c r="G2212">
        <f t="shared" si="107"/>
        <v>1</v>
      </c>
    </row>
    <row r="2213" spans="1:7" x14ac:dyDescent="0.2">
      <c r="A2213" s="8" t="s">
        <v>831</v>
      </c>
      <c r="B2213" s="1">
        <v>41451</v>
      </c>
      <c r="C2213">
        <v>2</v>
      </c>
      <c r="D2213" s="10">
        <v>24.365000000000002</v>
      </c>
      <c r="E2213">
        <f t="shared" si="105"/>
        <v>2</v>
      </c>
      <c r="F2213">
        <f t="shared" si="106"/>
        <v>1</v>
      </c>
      <c r="G2213">
        <f t="shared" si="107"/>
        <v>1</v>
      </c>
    </row>
    <row r="2214" spans="1:7" x14ac:dyDescent="0.2">
      <c r="A2214" s="8" t="s">
        <v>1086</v>
      </c>
      <c r="B2214" s="1">
        <v>41353</v>
      </c>
      <c r="C2214">
        <v>1</v>
      </c>
      <c r="D2214" s="10">
        <v>23.490000000000002</v>
      </c>
      <c r="E2214">
        <f t="shared" si="105"/>
        <v>1</v>
      </c>
      <c r="F2214">
        <f t="shared" si="106"/>
        <v>1</v>
      </c>
      <c r="G2214">
        <f t="shared" si="107"/>
        <v>1</v>
      </c>
    </row>
    <row r="2215" spans="1:7" x14ac:dyDescent="0.2">
      <c r="A2215" s="8" t="s">
        <v>99</v>
      </c>
      <c r="B2215" s="1">
        <v>41800</v>
      </c>
      <c r="C2215">
        <v>22</v>
      </c>
      <c r="D2215" s="10">
        <v>29.937727272727273</v>
      </c>
      <c r="E2215">
        <f t="shared" si="105"/>
        <v>5</v>
      </c>
      <c r="F2215">
        <f t="shared" si="106"/>
        <v>5</v>
      </c>
      <c r="G2215">
        <f t="shared" si="107"/>
        <v>2</v>
      </c>
    </row>
    <row r="2216" spans="1:7" x14ac:dyDescent="0.2">
      <c r="A2216" s="8" t="s">
        <v>353</v>
      </c>
      <c r="B2216" s="1">
        <v>41715</v>
      </c>
      <c r="C2216">
        <v>8</v>
      </c>
      <c r="D2216" s="10">
        <v>138.36500000000001</v>
      </c>
      <c r="E2216">
        <f t="shared" si="105"/>
        <v>5</v>
      </c>
      <c r="F2216">
        <f t="shared" si="106"/>
        <v>3</v>
      </c>
      <c r="G2216">
        <f t="shared" si="107"/>
        <v>5</v>
      </c>
    </row>
    <row r="2217" spans="1:7" x14ac:dyDescent="0.2">
      <c r="A2217" s="8" t="s">
        <v>365</v>
      </c>
      <c r="B2217" s="1">
        <v>41711</v>
      </c>
      <c r="C2217">
        <v>3</v>
      </c>
      <c r="D2217" s="10">
        <v>49.226666666666667</v>
      </c>
      <c r="E2217">
        <f t="shared" si="105"/>
        <v>5</v>
      </c>
      <c r="F2217">
        <f t="shared" si="106"/>
        <v>2</v>
      </c>
      <c r="G2217">
        <f t="shared" si="107"/>
        <v>2</v>
      </c>
    </row>
    <row r="2218" spans="1:7" x14ac:dyDescent="0.2">
      <c r="A2218" s="8" t="s">
        <v>1087</v>
      </c>
      <c r="B2218" s="1">
        <v>41353</v>
      </c>
      <c r="C2218">
        <v>1</v>
      </c>
      <c r="D2218" s="10">
        <v>15.79</v>
      </c>
      <c r="E2218">
        <f t="shared" si="105"/>
        <v>1</v>
      </c>
      <c r="F2218">
        <f t="shared" si="106"/>
        <v>1</v>
      </c>
      <c r="G2218">
        <f t="shared" si="107"/>
        <v>1</v>
      </c>
    </row>
    <row r="2219" spans="1:7" x14ac:dyDescent="0.2">
      <c r="A2219" s="8" t="s">
        <v>1088</v>
      </c>
      <c r="B2219" s="1">
        <v>41353</v>
      </c>
      <c r="C2219">
        <v>1</v>
      </c>
      <c r="D2219" s="10">
        <v>80.97</v>
      </c>
      <c r="E2219">
        <f t="shared" si="105"/>
        <v>1</v>
      </c>
      <c r="F2219">
        <f t="shared" si="106"/>
        <v>1</v>
      </c>
      <c r="G2219">
        <f t="shared" si="107"/>
        <v>4</v>
      </c>
    </row>
    <row r="2220" spans="1:7" x14ac:dyDescent="0.2">
      <c r="A2220" s="8" t="s">
        <v>1089</v>
      </c>
      <c r="B2220" s="1">
        <v>41353</v>
      </c>
      <c r="C2220">
        <v>1</v>
      </c>
      <c r="D2220" s="10">
        <v>32.54</v>
      </c>
      <c r="E2220">
        <f t="shared" si="105"/>
        <v>1</v>
      </c>
      <c r="F2220">
        <f t="shared" si="106"/>
        <v>1</v>
      </c>
      <c r="G2220">
        <f t="shared" si="107"/>
        <v>2</v>
      </c>
    </row>
    <row r="2221" spans="1:7" x14ac:dyDescent="0.2">
      <c r="A2221" s="8" t="s">
        <v>1090</v>
      </c>
      <c r="B2221" s="1">
        <v>41353</v>
      </c>
      <c r="C2221">
        <v>1</v>
      </c>
      <c r="D2221" s="10">
        <v>22.97</v>
      </c>
      <c r="E2221">
        <f t="shared" si="105"/>
        <v>1</v>
      </c>
      <c r="F2221">
        <f t="shared" si="106"/>
        <v>1</v>
      </c>
      <c r="G2221">
        <f t="shared" si="107"/>
        <v>1</v>
      </c>
    </row>
    <row r="2222" spans="1:7" x14ac:dyDescent="0.2">
      <c r="A2222" s="8" t="s">
        <v>583</v>
      </c>
      <c r="B2222" s="1">
        <v>41608</v>
      </c>
      <c r="C2222">
        <v>2</v>
      </c>
      <c r="D2222" s="10">
        <v>27.42</v>
      </c>
      <c r="E2222">
        <f t="shared" si="105"/>
        <v>4</v>
      </c>
      <c r="F2222">
        <f t="shared" si="106"/>
        <v>1</v>
      </c>
      <c r="G2222">
        <f t="shared" si="107"/>
        <v>2</v>
      </c>
    </row>
    <row r="2223" spans="1:7" x14ac:dyDescent="0.2">
      <c r="A2223" s="8" t="s">
        <v>235</v>
      </c>
      <c r="B2223" s="1">
        <v>41759</v>
      </c>
      <c r="C2223">
        <v>11</v>
      </c>
      <c r="D2223" s="10">
        <v>46.844545454545454</v>
      </c>
      <c r="E2223">
        <f t="shared" si="105"/>
        <v>5</v>
      </c>
      <c r="F2223">
        <f t="shared" si="106"/>
        <v>4</v>
      </c>
      <c r="G2223">
        <f t="shared" si="107"/>
        <v>2</v>
      </c>
    </row>
    <row r="2224" spans="1:7" x14ac:dyDescent="0.2">
      <c r="A2224" s="8" t="s">
        <v>1067</v>
      </c>
      <c r="B2224" s="1">
        <v>41354</v>
      </c>
      <c r="C2224">
        <v>1</v>
      </c>
      <c r="D2224" s="10">
        <v>25.79</v>
      </c>
      <c r="E2224">
        <f t="shared" si="105"/>
        <v>1</v>
      </c>
      <c r="F2224">
        <f t="shared" si="106"/>
        <v>1</v>
      </c>
      <c r="G2224">
        <f t="shared" si="107"/>
        <v>2</v>
      </c>
    </row>
    <row r="2225" spans="1:7" x14ac:dyDescent="0.2">
      <c r="A2225" s="8" t="s">
        <v>1068</v>
      </c>
      <c r="B2225" s="1">
        <v>41354</v>
      </c>
      <c r="C2225">
        <v>1</v>
      </c>
      <c r="D2225" s="10">
        <v>23.759999999999998</v>
      </c>
      <c r="E2225">
        <f t="shared" si="105"/>
        <v>1</v>
      </c>
      <c r="F2225">
        <f t="shared" si="106"/>
        <v>1</v>
      </c>
      <c r="G2225">
        <f t="shared" si="107"/>
        <v>1</v>
      </c>
    </row>
    <row r="2226" spans="1:7" x14ac:dyDescent="0.2">
      <c r="A2226" s="8" t="s">
        <v>697</v>
      </c>
      <c r="B2226" s="1">
        <v>41539</v>
      </c>
      <c r="C2226">
        <v>3</v>
      </c>
      <c r="D2226" s="10">
        <v>50.926666666666669</v>
      </c>
      <c r="E2226">
        <f t="shared" si="105"/>
        <v>3</v>
      </c>
      <c r="F2226">
        <f t="shared" si="106"/>
        <v>2</v>
      </c>
      <c r="G2226">
        <f t="shared" si="107"/>
        <v>3</v>
      </c>
    </row>
    <row r="2227" spans="1:7" x14ac:dyDescent="0.2">
      <c r="A2227" s="8" t="s">
        <v>1069</v>
      </c>
      <c r="B2227" s="1">
        <v>41354</v>
      </c>
      <c r="C2227">
        <v>1</v>
      </c>
      <c r="D2227" s="10">
        <v>24.97</v>
      </c>
      <c r="E2227">
        <f t="shared" si="105"/>
        <v>1</v>
      </c>
      <c r="F2227">
        <f t="shared" si="106"/>
        <v>1</v>
      </c>
      <c r="G2227">
        <f t="shared" si="107"/>
        <v>1</v>
      </c>
    </row>
    <row r="2228" spans="1:7" x14ac:dyDescent="0.2">
      <c r="A2228" s="8" t="s">
        <v>688</v>
      </c>
      <c r="B2228" s="1">
        <v>41545</v>
      </c>
      <c r="C2228">
        <v>2</v>
      </c>
      <c r="D2228" s="10">
        <v>44.365000000000002</v>
      </c>
      <c r="E2228">
        <f t="shared" si="105"/>
        <v>3</v>
      </c>
      <c r="F2228">
        <f t="shared" si="106"/>
        <v>1</v>
      </c>
      <c r="G2228">
        <f t="shared" si="107"/>
        <v>2</v>
      </c>
    </row>
    <row r="2229" spans="1:7" x14ac:dyDescent="0.2">
      <c r="A2229" s="8" t="s">
        <v>89</v>
      </c>
      <c r="B2229" s="1">
        <v>41801</v>
      </c>
      <c r="C2229">
        <v>4</v>
      </c>
      <c r="D2229" s="10">
        <v>42.835000000000001</v>
      </c>
      <c r="E2229">
        <f t="shared" si="105"/>
        <v>5</v>
      </c>
      <c r="F2229">
        <f t="shared" si="106"/>
        <v>2</v>
      </c>
      <c r="G2229">
        <f t="shared" si="107"/>
        <v>2</v>
      </c>
    </row>
    <row r="2230" spans="1:7" x14ac:dyDescent="0.2">
      <c r="A2230" s="8" t="s">
        <v>901</v>
      </c>
      <c r="B2230" s="1">
        <v>41408</v>
      </c>
      <c r="C2230">
        <v>2</v>
      </c>
      <c r="D2230" s="10">
        <v>52.64</v>
      </c>
      <c r="E2230">
        <f t="shared" si="105"/>
        <v>2</v>
      </c>
      <c r="F2230">
        <f t="shared" si="106"/>
        <v>1</v>
      </c>
      <c r="G2230">
        <f t="shared" si="107"/>
        <v>3</v>
      </c>
    </row>
    <row r="2231" spans="1:7" x14ac:dyDescent="0.2">
      <c r="A2231" s="8" t="s">
        <v>1070</v>
      </c>
      <c r="B2231" s="1">
        <v>41354</v>
      </c>
      <c r="C2231">
        <v>1</v>
      </c>
      <c r="D2231" s="10">
        <v>79.239999999999995</v>
      </c>
      <c r="E2231">
        <f t="shared" si="105"/>
        <v>1</v>
      </c>
      <c r="F2231">
        <f t="shared" si="106"/>
        <v>1</v>
      </c>
      <c r="G2231">
        <f t="shared" si="107"/>
        <v>4</v>
      </c>
    </row>
    <row r="2232" spans="1:7" x14ac:dyDescent="0.2">
      <c r="A2232" s="8" t="s">
        <v>475</v>
      </c>
      <c r="B2232" s="1">
        <v>41668</v>
      </c>
      <c r="C2232">
        <v>2</v>
      </c>
      <c r="D2232" s="10">
        <v>41.304999999999993</v>
      </c>
      <c r="E2232">
        <f t="shared" si="105"/>
        <v>4</v>
      </c>
      <c r="F2232">
        <f t="shared" si="106"/>
        <v>1</v>
      </c>
      <c r="G2232">
        <f t="shared" si="107"/>
        <v>2</v>
      </c>
    </row>
    <row r="2233" spans="1:7" x14ac:dyDescent="0.2">
      <c r="A2233" s="8" t="s">
        <v>1071</v>
      </c>
      <c r="B2233" s="1">
        <v>41354</v>
      </c>
      <c r="C2233">
        <v>1</v>
      </c>
      <c r="D2233" s="10">
        <v>25.96</v>
      </c>
      <c r="E2233">
        <f t="shared" si="105"/>
        <v>1</v>
      </c>
      <c r="F2233">
        <f t="shared" si="106"/>
        <v>1</v>
      </c>
      <c r="G2233">
        <f t="shared" si="107"/>
        <v>2</v>
      </c>
    </row>
    <row r="2234" spans="1:7" x14ac:dyDescent="0.2">
      <c r="A2234" s="8" t="s">
        <v>33</v>
      </c>
      <c r="B2234" s="1">
        <v>41813</v>
      </c>
      <c r="C2234">
        <v>9</v>
      </c>
      <c r="D2234" s="10">
        <v>52.372222222222227</v>
      </c>
      <c r="E2234">
        <f t="shared" si="105"/>
        <v>5</v>
      </c>
      <c r="F2234">
        <f t="shared" si="106"/>
        <v>4</v>
      </c>
      <c r="G2234">
        <f t="shared" si="107"/>
        <v>3</v>
      </c>
    </row>
    <row r="2235" spans="1:7" x14ac:dyDescent="0.2">
      <c r="A2235" s="8" t="s">
        <v>372</v>
      </c>
      <c r="B2235" s="1">
        <v>41708</v>
      </c>
      <c r="C2235">
        <v>8</v>
      </c>
      <c r="D2235" s="10">
        <v>39.973750000000003</v>
      </c>
      <c r="E2235">
        <f t="shared" si="105"/>
        <v>5</v>
      </c>
      <c r="F2235">
        <f t="shared" si="106"/>
        <v>3</v>
      </c>
      <c r="G2235">
        <f t="shared" si="107"/>
        <v>2</v>
      </c>
    </row>
    <row r="2236" spans="1:7" x14ac:dyDescent="0.2">
      <c r="A2236" s="8" t="s">
        <v>1072</v>
      </c>
      <c r="B2236" s="1">
        <v>41354</v>
      </c>
      <c r="C2236">
        <v>1</v>
      </c>
      <c r="D2236" s="10">
        <v>41.72</v>
      </c>
      <c r="E2236">
        <f t="shared" si="105"/>
        <v>1</v>
      </c>
      <c r="F2236">
        <f t="shared" si="106"/>
        <v>1</v>
      </c>
      <c r="G2236">
        <f t="shared" si="107"/>
        <v>2</v>
      </c>
    </row>
    <row r="2237" spans="1:7" x14ac:dyDescent="0.2">
      <c r="A2237" s="8" t="s">
        <v>1073</v>
      </c>
      <c r="B2237" s="1">
        <v>41354</v>
      </c>
      <c r="C2237">
        <v>1</v>
      </c>
      <c r="D2237" s="10">
        <v>62.1</v>
      </c>
      <c r="E2237">
        <f t="shared" si="105"/>
        <v>1</v>
      </c>
      <c r="F2237">
        <f t="shared" si="106"/>
        <v>1</v>
      </c>
      <c r="G2237">
        <f t="shared" si="107"/>
        <v>3</v>
      </c>
    </row>
    <row r="2238" spans="1:7" x14ac:dyDescent="0.2">
      <c r="A2238" s="8" t="s">
        <v>1074</v>
      </c>
      <c r="B2238" s="1">
        <v>41354</v>
      </c>
      <c r="C2238">
        <v>1</v>
      </c>
      <c r="D2238" s="10">
        <v>24.97</v>
      </c>
      <c r="E2238">
        <f t="shared" si="105"/>
        <v>1</v>
      </c>
      <c r="F2238">
        <f t="shared" si="106"/>
        <v>1</v>
      </c>
      <c r="G2238">
        <f t="shared" si="107"/>
        <v>1</v>
      </c>
    </row>
    <row r="2239" spans="1:7" x14ac:dyDescent="0.2">
      <c r="A2239" s="8" t="s">
        <v>1075</v>
      </c>
      <c r="B2239" s="1">
        <v>41354</v>
      </c>
      <c r="C2239">
        <v>1</v>
      </c>
      <c r="D2239" s="10">
        <v>22.77</v>
      </c>
      <c r="E2239">
        <f t="shared" si="105"/>
        <v>1</v>
      </c>
      <c r="F2239">
        <f t="shared" si="106"/>
        <v>1</v>
      </c>
      <c r="G2239">
        <f t="shared" si="107"/>
        <v>1</v>
      </c>
    </row>
    <row r="2240" spans="1:7" x14ac:dyDescent="0.2">
      <c r="A2240" s="8" t="s">
        <v>1076</v>
      </c>
      <c r="B2240" s="1">
        <v>41354</v>
      </c>
      <c r="C2240">
        <v>1</v>
      </c>
      <c r="D2240" s="10">
        <v>30.99</v>
      </c>
      <c r="E2240">
        <f t="shared" si="105"/>
        <v>1</v>
      </c>
      <c r="F2240">
        <f t="shared" si="106"/>
        <v>1</v>
      </c>
      <c r="G2240">
        <f t="shared" si="107"/>
        <v>2</v>
      </c>
    </row>
    <row r="2241" spans="1:7" x14ac:dyDescent="0.2">
      <c r="A2241" s="8" t="s">
        <v>1077</v>
      </c>
      <c r="B2241" s="1">
        <v>41354</v>
      </c>
      <c r="C2241">
        <v>1</v>
      </c>
      <c r="D2241" s="10">
        <v>58.28</v>
      </c>
      <c r="E2241">
        <f t="shared" si="105"/>
        <v>1</v>
      </c>
      <c r="F2241">
        <f t="shared" si="106"/>
        <v>1</v>
      </c>
      <c r="G2241">
        <f t="shared" si="107"/>
        <v>3</v>
      </c>
    </row>
    <row r="2242" spans="1:7" x14ac:dyDescent="0.2">
      <c r="A2242" s="8" t="s">
        <v>1049</v>
      </c>
      <c r="B2242" s="1">
        <v>41355</v>
      </c>
      <c r="C2242">
        <v>1</v>
      </c>
      <c r="D2242" s="10">
        <v>123.2</v>
      </c>
      <c r="E2242">
        <f t="shared" si="105"/>
        <v>1</v>
      </c>
      <c r="F2242">
        <f t="shared" si="106"/>
        <v>1</v>
      </c>
      <c r="G2242">
        <f t="shared" si="107"/>
        <v>5</v>
      </c>
    </row>
    <row r="2243" spans="1:7" x14ac:dyDescent="0.2">
      <c r="A2243" s="8" t="s">
        <v>450</v>
      </c>
      <c r="B2243" s="1">
        <v>41681</v>
      </c>
      <c r="C2243">
        <v>2</v>
      </c>
      <c r="D2243" s="10">
        <v>50.384999999999998</v>
      </c>
      <c r="E2243">
        <f t="shared" si="105"/>
        <v>5</v>
      </c>
      <c r="F2243">
        <f t="shared" si="106"/>
        <v>1</v>
      </c>
      <c r="G2243">
        <f t="shared" si="107"/>
        <v>3</v>
      </c>
    </row>
    <row r="2244" spans="1:7" x14ac:dyDescent="0.2">
      <c r="A2244" s="8" t="s">
        <v>1050</v>
      </c>
      <c r="B2244" s="1">
        <v>41355</v>
      </c>
      <c r="C2244">
        <v>1</v>
      </c>
      <c r="D2244" s="10">
        <v>44.37</v>
      </c>
      <c r="E2244">
        <f t="shared" si="105"/>
        <v>1</v>
      </c>
      <c r="F2244">
        <f t="shared" si="106"/>
        <v>1</v>
      </c>
      <c r="G2244">
        <f t="shared" si="107"/>
        <v>2</v>
      </c>
    </row>
    <row r="2245" spans="1:7" x14ac:dyDescent="0.2">
      <c r="A2245" s="8" t="s">
        <v>878</v>
      </c>
      <c r="B2245" s="1">
        <v>41423</v>
      </c>
      <c r="C2245">
        <v>2</v>
      </c>
      <c r="D2245" s="10">
        <v>49.250000000000007</v>
      </c>
      <c r="E2245">
        <f t="shared" ref="E2245:E2308" si="108">VLOOKUP(B2245,$K$5:$L$9,2)</f>
        <v>2</v>
      </c>
      <c r="F2245">
        <f t="shared" ref="F2245:F2308" si="109">VLOOKUP(C2245,$N$5:$O$9,2)</f>
        <v>1</v>
      </c>
      <c r="G2245">
        <f t="shared" ref="G2245:G2308" si="110">VLOOKUP(D2245,$Q$5:$R$9,2)</f>
        <v>2</v>
      </c>
    </row>
    <row r="2246" spans="1:7" x14ac:dyDescent="0.2">
      <c r="A2246" s="8" t="s">
        <v>1051</v>
      </c>
      <c r="B2246" s="1">
        <v>41355</v>
      </c>
      <c r="C2246">
        <v>1</v>
      </c>
      <c r="D2246" s="10">
        <v>26.759999999999998</v>
      </c>
      <c r="E2246">
        <f t="shared" si="108"/>
        <v>1</v>
      </c>
      <c r="F2246">
        <f t="shared" si="109"/>
        <v>1</v>
      </c>
      <c r="G2246">
        <f t="shared" si="110"/>
        <v>2</v>
      </c>
    </row>
    <row r="2247" spans="1:7" x14ac:dyDescent="0.2">
      <c r="A2247" s="8" t="s">
        <v>890</v>
      </c>
      <c r="B2247" s="1">
        <v>41414</v>
      </c>
      <c r="C2247">
        <v>2</v>
      </c>
      <c r="D2247" s="10">
        <v>54.199999999999996</v>
      </c>
      <c r="E2247">
        <f t="shared" si="108"/>
        <v>2</v>
      </c>
      <c r="F2247">
        <f t="shared" si="109"/>
        <v>1</v>
      </c>
      <c r="G2247">
        <f t="shared" si="110"/>
        <v>3</v>
      </c>
    </row>
    <row r="2248" spans="1:7" x14ac:dyDescent="0.2">
      <c r="A2248" s="8" t="s">
        <v>460</v>
      </c>
      <c r="B2248" s="1">
        <v>41676</v>
      </c>
      <c r="C2248">
        <v>3</v>
      </c>
      <c r="D2248" s="10">
        <v>69.686666666666667</v>
      </c>
      <c r="E2248">
        <f t="shared" si="108"/>
        <v>5</v>
      </c>
      <c r="F2248">
        <f t="shared" si="109"/>
        <v>2</v>
      </c>
      <c r="G2248">
        <f t="shared" si="110"/>
        <v>3</v>
      </c>
    </row>
    <row r="2249" spans="1:7" x14ac:dyDescent="0.2">
      <c r="A2249" s="8" t="s">
        <v>270</v>
      </c>
      <c r="B2249" s="1">
        <v>41744</v>
      </c>
      <c r="C2249">
        <v>3</v>
      </c>
      <c r="D2249" s="10">
        <v>52.196666666666665</v>
      </c>
      <c r="E2249">
        <f t="shared" si="108"/>
        <v>5</v>
      </c>
      <c r="F2249">
        <f t="shared" si="109"/>
        <v>2</v>
      </c>
      <c r="G2249">
        <f t="shared" si="110"/>
        <v>3</v>
      </c>
    </row>
    <row r="2250" spans="1:7" x14ac:dyDescent="0.2">
      <c r="A2250" s="8" t="s">
        <v>1052</v>
      </c>
      <c r="B2250" s="1">
        <v>41355</v>
      </c>
      <c r="C2250">
        <v>1</v>
      </c>
      <c r="D2250" s="10">
        <v>24.97</v>
      </c>
      <c r="E2250">
        <f t="shared" si="108"/>
        <v>1</v>
      </c>
      <c r="F2250">
        <f t="shared" si="109"/>
        <v>1</v>
      </c>
      <c r="G2250">
        <f t="shared" si="110"/>
        <v>1</v>
      </c>
    </row>
    <row r="2251" spans="1:7" x14ac:dyDescent="0.2">
      <c r="A2251" s="8" t="s">
        <v>1053</v>
      </c>
      <c r="B2251" s="1">
        <v>41355</v>
      </c>
      <c r="C2251">
        <v>1</v>
      </c>
      <c r="D2251" s="10">
        <v>26.759999999999998</v>
      </c>
      <c r="E2251">
        <f t="shared" si="108"/>
        <v>1</v>
      </c>
      <c r="F2251">
        <f t="shared" si="109"/>
        <v>1</v>
      </c>
      <c r="G2251">
        <f t="shared" si="110"/>
        <v>2</v>
      </c>
    </row>
    <row r="2252" spans="1:7" x14ac:dyDescent="0.2">
      <c r="A2252" s="8" t="s">
        <v>1054</v>
      </c>
      <c r="B2252" s="1">
        <v>41355</v>
      </c>
      <c r="C2252">
        <v>1</v>
      </c>
      <c r="D2252" s="10">
        <v>55.13</v>
      </c>
      <c r="E2252">
        <f t="shared" si="108"/>
        <v>1</v>
      </c>
      <c r="F2252">
        <f t="shared" si="109"/>
        <v>1</v>
      </c>
      <c r="G2252">
        <f t="shared" si="110"/>
        <v>3</v>
      </c>
    </row>
    <row r="2253" spans="1:7" x14ac:dyDescent="0.2">
      <c r="A2253" s="8" t="s">
        <v>1055</v>
      </c>
      <c r="B2253" s="1">
        <v>41355</v>
      </c>
      <c r="C2253">
        <v>1</v>
      </c>
      <c r="D2253" s="10">
        <v>83.45</v>
      </c>
      <c r="E2253">
        <f t="shared" si="108"/>
        <v>1</v>
      </c>
      <c r="F2253">
        <f t="shared" si="109"/>
        <v>1</v>
      </c>
      <c r="G2253">
        <f t="shared" si="110"/>
        <v>4</v>
      </c>
    </row>
    <row r="2254" spans="1:7" x14ac:dyDescent="0.2">
      <c r="A2254" s="8" t="s">
        <v>1056</v>
      </c>
      <c r="B2254" s="1">
        <v>41355</v>
      </c>
      <c r="C2254">
        <v>1</v>
      </c>
      <c r="D2254" s="10">
        <v>54.11</v>
      </c>
      <c r="E2254">
        <f t="shared" si="108"/>
        <v>1</v>
      </c>
      <c r="F2254">
        <f t="shared" si="109"/>
        <v>1</v>
      </c>
      <c r="G2254">
        <f t="shared" si="110"/>
        <v>3</v>
      </c>
    </row>
    <row r="2255" spans="1:7" x14ac:dyDescent="0.2">
      <c r="A2255" s="8" t="s">
        <v>527</v>
      </c>
      <c r="B2255" s="1">
        <v>41631</v>
      </c>
      <c r="C2255">
        <v>3</v>
      </c>
      <c r="D2255" s="10">
        <v>62.756666666666668</v>
      </c>
      <c r="E2255">
        <f t="shared" si="108"/>
        <v>4</v>
      </c>
      <c r="F2255">
        <f t="shared" si="109"/>
        <v>2</v>
      </c>
      <c r="G2255">
        <f t="shared" si="110"/>
        <v>3</v>
      </c>
    </row>
    <row r="2256" spans="1:7" x14ac:dyDescent="0.2">
      <c r="A2256" s="8" t="s">
        <v>41</v>
      </c>
      <c r="B2256" s="1">
        <v>41811</v>
      </c>
      <c r="C2256">
        <v>14</v>
      </c>
      <c r="D2256" s="10">
        <v>77.037857142857163</v>
      </c>
      <c r="E2256">
        <f t="shared" si="108"/>
        <v>5</v>
      </c>
      <c r="F2256">
        <f t="shared" si="109"/>
        <v>5</v>
      </c>
      <c r="G2256">
        <f t="shared" si="110"/>
        <v>4</v>
      </c>
    </row>
    <row r="2257" spans="1:7" x14ac:dyDescent="0.2">
      <c r="A2257" s="8" t="s">
        <v>1057</v>
      </c>
      <c r="B2257" s="1">
        <v>41355</v>
      </c>
      <c r="C2257">
        <v>1</v>
      </c>
      <c r="D2257" s="10">
        <v>47.76</v>
      </c>
      <c r="E2257">
        <f t="shared" si="108"/>
        <v>1</v>
      </c>
      <c r="F2257">
        <f t="shared" si="109"/>
        <v>1</v>
      </c>
      <c r="G2257">
        <f t="shared" si="110"/>
        <v>2</v>
      </c>
    </row>
    <row r="2258" spans="1:7" x14ac:dyDescent="0.2">
      <c r="A2258" s="8" t="s">
        <v>536</v>
      </c>
      <c r="B2258" s="1">
        <v>41625</v>
      </c>
      <c r="C2258">
        <v>5</v>
      </c>
      <c r="D2258" s="10">
        <v>42.637999999999998</v>
      </c>
      <c r="E2258">
        <f t="shared" si="108"/>
        <v>4</v>
      </c>
      <c r="F2258">
        <f t="shared" si="109"/>
        <v>2</v>
      </c>
      <c r="G2258">
        <f t="shared" si="110"/>
        <v>2</v>
      </c>
    </row>
    <row r="2259" spans="1:7" x14ac:dyDescent="0.2">
      <c r="A2259" s="8" t="s">
        <v>691</v>
      </c>
      <c r="B2259" s="1">
        <v>41544</v>
      </c>
      <c r="C2259">
        <v>3</v>
      </c>
      <c r="D2259" s="10">
        <v>70.036666666666662</v>
      </c>
      <c r="E2259">
        <f t="shared" si="108"/>
        <v>3</v>
      </c>
      <c r="F2259">
        <f t="shared" si="109"/>
        <v>2</v>
      </c>
      <c r="G2259">
        <f t="shared" si="110"/>
        <v>3</v>
      </c>
    </row>
    <row r="2260" spans="1:7" x14ac:dyDescent="0.2">
      <c r="A2260" s="8" t="s">
        <v>77</v>
      </c>
      <c r="B2260" s="1">
        <v>41803</v>
      </c>
      <c r="C2260">
        <v>5</v>
      </c>
      <c r="D2260" s="10">
        <v>28.68</v>
      </c>
      <c r="E2260">
        <f t="shared" si="108"/>
        <v>5</v>
      </c>
      <c r="F2260">
        <f t="shared" si="109"/>
        <v>2</v>
      </c>
      <c r="G2260">
        <f t="shared" si="110"/>
        <v>2</v>
      </c>
    </row>
    <row r="2261" spans="1:7" x14ac:dyDescent="0.2">
      <c r="A2261" s="8" t="s">
        <v>1058</v>
      </c>
      <c r="B2261" s="1">
        <v>41355</v>
      </c>
      <c r="C2261">
        <v>1</v>
      </c>
      <c r="D2261" s="10">
        <v>22.77</v>
      </c>
      <c r="E2261">
        <f t="shared" si="108"/>
        <v>1</v>
      </c>
      <c r="F2261">
        <f t="shared" si="109"/>
        <v>1</v>
      </c>
      <c r="G2261">
        <f t="shared" si="110"/>
        <v>1</v>
      </c>
    </row>
    <row r="2262" spans="1:7" x14ac:dyDescent="0.2">
      <c r="A2262" s="8" t="s">
        <v>406</v>
      </c>
      <c r="B2262" s="1">
        <v>41699</v>
      </c>
      <c r="C2262">
        <v>2</v>
      </c>
      <c r="D2262" s="10">
        <v>73.105000000000004</v>
      </c>
      <c r="E2262">
        <f t="shared" si="108"/>
        <v>5</v>
      </c>
      <c r="F2262">
        <f t="shared" si="109"/>
        <v>1</v>
      </c>
      <c r="G2262">
        <f t="shared" si="110"/>
        <v>3</v>
      </c>
    </row>
    <row r="2263" spans="1:7" x14ac:dyDescent="0.2">
      <c r="A2263" s="8" t="s">
        <v>1059</v>
      </c>
      <c r="B2263" s="1">
        <v>41355</v>
      </c>
      <c r="C2263">
        <v>1</v>
      </c>
      <c r="D2263" s="10">
        <v>30.99</v>
      </c>
      <c r="E2263">
        <f t="shared" si="108"/>
        <v>1</v>
      </c>
      <c r="F2263">
        <f t="shared" si="109"/>
        <v>1</v>
      </c>
      <c r="G2263">
        <f t="shared" si="110"/>
        <v>2</v>
      </c>
    </row>
    <row r="2264" spans="1:7" x14ac:dyDescent="0.2">
      <c r="A2264" s="8" t="s">
        <v>1060</v>
      </c>
      <c r="B2264" s="1">
        <v>41355</v>
      </c>
      <c r="C2264">
        <v>1</v>
      </c>
      <c r="D2264" s="10">
        <v>23.9</v>
      </c>
      <c r="E2264">
        <f t="shared" si="108"/>
        <v>1</v>
      </c>
      <c r="F2264">
        <f t="shared" si="109"/>
        <v>1</v>
      </c>
      <c r="G2264">
        <f t="shared" si="110"/>
        <v>1</v>
      </c>
    </row>
    <row r="2265" spans="1:7" x14ac:dyDescent="0.2">
      <c r="A2265" s="8" t="s">
        <v>794</v>
      </c>
      <c r="B2265" s="1">
        <v>41469</v>
      </c>
      <c r="C2265">
        <v>2</v>
      </c>
      <c r="D2265" s="10">
        <v>30.974999999999998</v>
      </c>
      <c r="E2265">
        <f t="shared" si="108"/>
        <v>3</v>
      </c>
      <c r="F2265">
        <f t="shared" si="109"/>
        <v>1</v>
      </c>
      <c r="G2265">
        <f t="shared" si="110"/>
        <v>2</v>
      </c>
    </row>
    <row r="2266" spans="1:7" x14ac:dyDescent="0.2">
      <c r="A2266" s="8" t="s">
        <v>1031</v>
      </c>
      <c r="B2266" s="1">
        <v>41356</v>
      </c>
      <c r="C2266">
        <v>1</v>
      </c>
      <c r="D2266" s="10">
        <v>45.77</v>
      </c>
      <c r="E2266">
        <f t="shared" si="108"/>
        <v>1</v>
      </c>
      <c r="F2266">
        <f t="shared" si="109"/>
        <v>1</v>
      </c>
      <c r="G2266">
        <f t="shared" si="110"/>
        <v>2</v>
      </c>
    </row>
    <row r="2267" spans="1:7" x14ac:dyDescent="0.2">
      <c r="A2267" s="8" t="s">
        <v>1032</v>
      </c>
      <c r="B2267" s="1">
        <v>41356</v>
      </c>
      <c r="C2267">
        <v>1</v>
      </c>
      <c r="D2267" s="10">
        <v>32.760000000000005</v>
      </c>
      <c r="E2267">
        <f t="shared" si="108"/>
        <v>1</v>
      </c>
      <c r="F2267">
        <f t="shared" si="109"/>
        <v>1</v>
      </c>
      <c r="G2267">
        <f t="shared" si="110"/>
        <v>2</v>
      </c>
    </row>
    <row r="2268" spans="1:7" x14ac:dyDescent="0.2">
      <c r="A2268" s="8" t="s">
        <v>1033</v>
      </c>
      <c r="B2268" s="1">
        <v>41356</v>
      </c>
      <c r="C2268">
        <v>1</v>
      </c>
      <c r="D2268" s="10">
        <v>22.77</v>
      </c>
      <c r="E2268">
        <f t="shared" si="108"/>
        <v>1</v>
      </c>
      <c r="F2268">
        <f t="shared" si="109"/>
        <v>1</v>
      </c>
      <c r="G2268">
        <f t="shared" si="110"/>
        <v>1</v>
      </c>
    </row>
    <row r="2269" spans="1:7" x14ac:dyDescent="0.2">
      <c r="A2269" s="8" t="s">
        <v>923</v>
      </c>
      <c r="B2269" s="1">
        <v>41390</v>
      </c>
      <c r="C2269">
        <v>2</v>
      </c>
      <c r="D2269" s="10">
        <v>54.589999999999996</v>
      </c>
      <c r="E2269">
        <f t="shared" si="108"/>
        <v>2</v>
      </c>
      <c r="F2269">
        <f t="shared" si="109"/>
        <v>1</v>
      </c>
      <c r="G2269">
        <f t="shared" si="110"/>
        <v>3</v>
      </c>
    </row>
    <row r="2270" spans="1:7" x14ac:dyDescent="0.2">
      <c r="A2270" s="8" t="s">
        <v>1034</v>
      </c>
      <c r="B2270" s="1">
        <v>41356</v>
      </c>
      <c r="C2270">
        <v>1</v>
      </c>
      <c r="D2270" s="10">
        <v>40.730000000000004</v>
      </c>
      <c r="E2270">
        <f t="shared" si="108"/>
        <v>1</v>
      </c>
      <c r="F2270">
        <f t="shared" si="109"/>
        <v>1</v>
      </c>
      <c r="G2270">
        <f t="shared" si="110"/>
        <v>2</v>
      </c>
    </row>
    <row r="2271" spans="1:7" x14ac:dyDescent="0.2">
      <c r="A2271" s="8" t="s">
        <v>286</v>
      </c>
      <c r="B2271" s="1">
        <v>41737</v>
      </c>
      <c r="C2271">
        <v>10</v>
      </c>
      <c r="D2271" s="10">
        <v>60.460999999999999</v>
      </c>
      <c r="E2271">
        <f t="shared" si="108"/>
        <v>5</v>
      </c>
      <c r="F2271">
        <f t="shared" si="109"/>
        <v>4</v>
      </c>
      <c r="G2271">
        <f t="shared" si="110"/>
        <v>3</v>
      </c>
    </row>
    <row r="2272" spans="1:7" x14ac:dyDescent="0.2">
      <c r="A2272" s="8" t="s">
        <v>1035</v>
      </c>
      <c r="B2272" s="1">
        <v>41356</v>
      </c>
      <c r="C2272">
        <v>1</v>
      </c>
      <c r="D2272" s="10">
        <v>55.73</v>
      </c>
      <c r="E2272">
        <f t="shared" si="108"/>
        <v>1</v>
      </c>
      <c r="F2272">
        <f t="shared" si="109"/>
        <v>1</v>
      </c>
      <c r="G2272">
        <f t="shared" si="110"/>
        <v>3</v>
      </c>
    </row>
    <row r="2273" spans="1:7" x14ac:dyDescent="0.2">
      <c r="A2273" s="8" t="s">
        <v>735</v>
      </c>
      <c r="B2273" s="1">
        <v>41511</v>
      </c>
      <c r="C2273">
        <v>2</v>
      </c>
      <c r="D2273" s="10">
        <v>48.010000000000005</v>
      </c>
      <c r="E2273">
        <f t="shared" si="108"/>
        <v>3</v>
      </c>
      <c r="F2273">
        <f t="shared" si="109"/>
        <v>1</v>
      </c>
      <c r="G2273">
        <f t="shared" si="110"/>
        <v>2</v>
      </c>
    </row>
    <row r="2274" spans="1:7" x14ac:dyDescent="0.2">
      <c r="A2274" s="8" t="s">
        <v>1036</v>
      </c>
      <c r="B2274" s="1">
        <v>41356</v>
      </c>
      <c r="C2274">
        <v>1</v>
      </c>
      <c r="D2274" s="10">
        <v>39.47</v>
      </c>
      <c r="E2274">
        <f t="shared" si="108"/>
        <v>1</v>
      </c>
      <c r="F2274">
        <f t="shared" si="109"/>
        <v>1</v>
      </c>
      <c r="G2274">
        <f t="shared" si="110"/>
        <v>2</v>
      </c>
    </row>
    <row r="2275" spans="1:7" x14ac:dyDescent="0.2">
      <c r="A2275" s="8" t="s">
        <v>59</v>
      </c>
      <c r="B2275" s="1">
        <v>41807</v>
      </c>
      <c r="C2275">
        <v>10</v>
      </c>
      <c r="D2275" s="10">
        <v>39.469000000000008</v>
      </c>
      <c r="E2275">
        <f t="shared" si="108"/>
        <v>5</v>
      </c>
      <c r="F2275">
        <f t="shared" si="109"/>
        <v>4</v>
      </c>
      <c r="G2275">
        <f t="shared" si="110"/>
        <v>2</v>
      </c>
    </row>
    <row r="2276" spans="1:7" x14ac:dyDescent="0.2">
      <c r="A2276" s="8" t="s">
        <v>1037</v>
      </c>
      <c r="B2276" s="1">
        <v>41356</v>
      </c>
      <c r="C2276">
        <v>1</v>
      </c>
      <c r="D2276" s="10">
        <v>22.77</v>
      </c>
      <c r="E2276">
        <f t="shared" si="108"/>
        <v>1</v>
      </c>
      <c r="F2276">
        <f t="shared" si="109"/>
        <v>1</v>
      </c>
      <c r="G2276">
        <f t="shared" si="110"/>
        <v>1</v>
      </c>
    </row>
    <row r="2277" spans="1:7" x14ac:dyDescent="0.2">
      <c r="A2277" s="8" t="s">
        <v>987</v>
      </c>
      <c r="B2277" s="1">
        <v>41361</v>
      </c>
      <c r="C2277">
        <v>2</v>
      </c>
      <c r="D2277" s="10">
        <v>32.754999999999995</v>
      </c>
      <c r="E2277">
        <f t="shared" si="108"/>
        <v>1</v>
      </c>
      <c r="F2277">
        <f t="shared" si="109"/>
        <v>1</v>
      </c>
      <c r="G2277">
        <f t="shared" si="110"/>
        <v>2</v>
      </c>
    </row>
    <row r="2278" spans="1:7" x14ac:dyDescent="0.2">
      <c r="A2278" s="8" t="s">
        <v>1038</v>
      </c>
      <c r="B2278" s="1">
        <v>41356</v>
      </c>
      <c r="C2278">
        <v>1</v>
      </c>
      <c r="D2278" s="10">
        <v>18.78</v>
      </c>
      <c r="E2278">
        <f t="shared" si="108"/>
        <v>1</v>
      </c>
      <c r="F2278">
        <f t="shared" si="109"/>
        <v>1</v>
      </c>
      <c r="G2278">
        <f t="shared" si="110"/>
        <v>1</v>
      </c>
    </row>
    <row r="2279" spans="1:7" x14ac:dyDescent="0.2">
      <c r="A2279" s="8" t="s">
        <v>1039</v>
      </c>
      <c r="B2279" s="1">
        <v>41356</v>
      </c>
      <c r="C2279">
        <v>1</v>
      </c>
      <c r="D2279" s="10">
        <v>25.369999999999997</v>
      </c>
      <c r="E2279">
        <f t="shared" si="108"/>
        <v>1</v>
      </c>
      <c r="F2279">
        <f t="shared" si="109"/>
        <v>1</v>
      </c>
      <c r="G2279">
        <f t="shared" si="110"/>
        <v>2</v>
      </c>
    </row>
    <row r="2280" spans="1:7" x14ac:dyDescent="0.2">
      <c r="A2280" s="8" t="s">
        <v>843</v>
      </c>
      <c r="B2280" s="1">
        <v>41449</v>
      </c>
      <c r="C2280">
        <v>7</v>
      </c>
      <c r="D2280" s="10">
        <v>52.091428571428573</v>
      </c>
      <c r="E2280">
        <f t="shared" si="108"/>
        <v>2</v>
      </c>
      <c r="F2280">
        <f t="shared" si="109"/>
        <v>3</v>
      </c>
      <c r="G2280">
        <f t="shared" si="110"/>
        <v>3</v>
      </c>
    </row>
    <row r="2281" spans="1:7" x14ac:dyDescent="0.2">
      <c r="A2281" s="8" t="s">
        <v>1040</v>
      </c>
      <c r="B2281" s="1">
        <v>41356</v>
      </c>
      <c r="C2281">
        <v>1</v>
      </c>
      <c r="D2281" s="10">
        <v>30.77</v>
      </c>
      <c r="E2281">
        <f t="shared" si="108"/>
        <v>1</v>
      </c>
      <c r="F2281">
        <f t="shared" si="109"/>
        <v>1</v>
      </c>
      <c r="G2281">
        <f t="shared" si="110"/>
        <v>2</v>
      </c>
    </row>
    <row r="2282" spans="1:7" x14ac:dyDescent="0.2">
      <c r="A2282" s="8" t="s">
        <v>580</v>
      </c>
      <c r="B2282" s="1">
        <v>41610</v>
      </c>
      <c r="C2282">
        <v>2</v>
      </c>
      <c r="D2282" s="10">
        <v>42.945</v>
      </c>
      <c r="E2282">
        <f t="shared" si="108"/>
        <v>4</v>
      </c>
      <c r="F2282">
        <f t="shared" si="109"/>
        <v>1</v>
      </c>
      <c r="G2282">
        <f t="shared" si="110"/>
        <v>2</v>
      </c>
    </row>
    <row r="2283" spans="1:7" x14ac:dyDescent="0.2">
      <c r="A2283" s="8" t="s">
        <v>1041</v>
      </c>
      <c r="B2283" s="1">
        <v>41356</v>
      </c>
      <c r="C2283">
        <v>1</v>
      </c>
      <c r="D2283" s="10">
        <v>52.31</v>
      </c>
      <c r="E2283">
        <f t="shared" si="108"/>
        <v>1</v>
      </c>
      <c r="F2283">
        <f t="shared" si="109"/>
        <v>1</v>
      </c>
      <c r="G2283">
        <f t="shared" si="110"/>
        <v>3</v>
      </c>
    </row>
    <row r="2284" spans="1:7" x14ac:dyDescent="0.2">
      <c r="A2284" s="8" t="s">
        <v>1042</v>
      </c>
      <c r="B2284" s="1">
        <v>41356</v>
      </c>
      <c r="C2284">
        <v>1</v>
      </c>
      <c r="D2284" s="10">
        <v>25.990000000000002</v>
      </c>
      <c r="E2284">
        <f t="shared" si="108"/>
        <v>1</v>
      </c>
      <c r="F2284">
        <f t="shared" si="109"/>
        <v>1</v>
      </c>
      <c r="G2284">
        <f t="shared" si="110"/>
        <v>2</v>
      </c>
    </row>
    <row r="2285" spans="1:7" x14ac:dyDescent="0.2">
      <c r="A2285" s="8" t="s">
        <v>796</v>
      </c>
      <c r="B2285" s="1">
        <v>41467</v>
      </c>
      <c r="C2285">
        <v>2</v>
      </c>
      <c r="D2285" s="10">
        <v>39.229999999999997</v>
      </c>
      <c r="E2285">
        <f t="shared" si="108"/>
        <v>3</v>
      </c>
      <c r="F2285">
        <f t="shared" si="109"/>
        <v>1</v>
      </c>
      <c r="G2285">
        <f t="shared" si="110"/>
        <v>2</v>
      </c>
    </row>
    <row r="2286" spans="1:7" x14ac:dyDescent="0.2">
      <c r="A2286" s="8" t="s">
        <v>1043</v>
      </c>
      <c r="B2286" s="1">
        <v>41356</v>
      </c>
      <c r="C2286">
        <v>1</v>
      </c>
      <c r="D2286" s="10">
        <v>24.97</v>
      </c>
      <c r="E2286">
        <f t="shared" si="108"/>
        <v>1</v>
      </c>
      <c r="F2286">
        <f t="shared" si="109"/>
        <v>1</v>
      </c>
      <c r="G2286">
        <f t="shared" si="110"/>
        <v>1</v>
      </c>
    </row>
    <row r="2287" spans="1:7" x14ac:dyDescent="0.2">
      <c r="A2287" s="8" t="s">
        <v>1044</v>
      </c>
      <c r="B2287" s="1">
        <v>41356</v>
      </c>
      <c r="C2287">
        <v>1</v>
      </c>
      <c r="D2287" s="10">
        <v>22.77</v>
      </c>
      <c r="E2287">
        <f t="shared" si="108"/>
        <v>1</v>
      </c>
      <c r="F2287">
        <f t="shared" si="109"/>
        <v>1</v>
      </c>
      <c r="G2287">
        <f t="shared" si="110"/>
        <v>1</v>
      </c>
    </row>
    <row r="2288" spans="1:7" x14ac:dyDescent="0.2">
      <c r="A2288" s="8" t="s">
        <v>73</v>
      </c>
      <c r="B2288" s="1">
        <v>41804</v>
      </c>
      <c r="C2288">
        <v>5</v>
      </c>
      <c r="D2288" s="10">
        <v>37.171999999999997</v>
      </c>
      <c r="E2288">
        <f t="shared" si="108"/>
        <v>5</v>
      </c>
      <c r="F2288">
        <f t="shared" si="109"/>
        <v>2</v>
      </c>
      <c r="G2288">
        <f t="shared" si="110"/>
        <v>2</v>
      </c>
    </row>
    <row r="2289" spans="1:7" x14ac:dyDescent="0.2">
      <c r="A2289" s="8" t="s">
        <v>435</v>
      </c>
      <c r="B2289" s="1">
        <v>41688</v>
      </c>
      <c r="C2289">
        <v>11</v>
      </c>
      <c r="D2289" s="10">
        <v>43.690909090909095</v>
      </c>
      <c r="E2289">
        <f t="shared" si="108"/>
        <v>5</v>
      </c>
      <c r="F2289">
        <f t="shared" si="109"/>
        <v>4</v>
      </c>
      <c r="G2289">
        <f t="shared" si="110"/>
        <v>2</v>
      </c>
    </row>
    <row r="2290" spans="1:7" x14ac:dyDescent="0.2">
      <c r="A2290" s="8" t="s">
        <v>481</v>
      </c>
      <c r="B2290" s="1">
        <v>41665</v>
      </c>
      <c r="C2290">
        <v>3</v>
      </c>
      <c r="D2290" s="10">
        <v>25.243333333333336</v>
      </c>
      <c r="E2290">
        <f t="shared" si="108"/>
        <v>4</v>
      </c>
      <c r="F2290">
        <f t="shared" si="109"/>
        <v>2</v>
      </c>
      <c r="G2290">
        <f t="shared" si="110"/>
        <v>2</v>
      </c>
    </row>
    <row r="2291" spans="1:7" x14ac:dyDescent="0.2">
      <c r="A2291" s="8" t="s">
        <v>859</v>
      </c>
      <c r="B2291" s="1">
        <v>41442</v>
      </c>
      <c r="C2291">
        <v>2</v>
      </c>
      <c r="D2291" s="10">
        <v>46.225000000000001</v>
      </c>
      <c r="E2291">
        <f t="shared" si="108"/>
        <v>2</v>
      </c>
      <c r="F2291">
        <f t="shared" si="109"/>
        <v>1</v>
      </c>
      <c r="G2291">
        <f t="shared" si="110"/>
        <v>2</v>
      </c>
    </row>
    <row r="2292" spans="1:7" x14ac:dyDescent="0.2">
      <c r="A2292" s="8" t="s">
        <v>1014</v>
      </c>
      <c r="B2292" s="1">
        <v>41357</v>
      </c>
      <c r="C2292">
        <v>1</v>
      </c>
      <c r="D2292" s="10">
        <v>46.95</v>
      </c>
      <c r="E2292">
        <f t="shared" si="108"/>
        <v>1</v>
      </c>
      <c r="F2292">
        <f t="shared" si="109"/>
        <v>1</v>
      </c>
      <c r="G2292">
        <f t="shared" si="110"/>
        <v>2</v>
      </c>
    </row>
    <row r="2293" spans="1:7" x14ac:dyDescent="0.2">
      <c r="A2293" s="8" t="s">
        <v>1015</v>
      </c>
      <c r="B2293" s="1">
        <v>41357</v>
      </c>
      <c r="C2293">
        <v>1</v>
      </c>
      <c r="D2293" s="10">
        <v>40.989999999999995</v>
      </c>
      <c r="E2293">
        <f t="shared" si="108"/>
        <v>1</v>
      </c>
      <c r="F2293">
        <f t="shared" si="109"/>
        <v>1</v>
      </c>
      <c r="G2293">
        <f t="shared" si="110"/>
        <v>2</v>
      </c>
    </row>
    <row r="2294" spans="1:7" x14ac:dyDescent="0.2">
      <c r="A2294" s="8" t="s">
        <v>1016</v>
      </c>
      <c r="B2294" s="1">
        <v>41357</v>
      </c>
      <c r="C2294">
        <v>1</v>
      </c>
      <c r="D2294" s="10">
        <v>50.37</v>
      </c>
      <c r="E2294">
        <f t="shared" si="108"/>
        <v>1</v>
      </c>
      <c r="F2294">
        <f t="shared" si="109"/>
        <v>1</v>
      </c>
      <c r="G2294">
        <f t="shared" si="110"/>
        <v>3</v>
      </c>
    </row>
    <row r="2295" spans="1:7" x14ac:dyDescent="0.2">
      <c r="A2295" s="8" t="s">
        <v>1017</v>
      </c>
      <c r="B2295" s="1">
        <v>41357</v>
      </c>
      <c r="C2295">
        <v>1</v>
      </c>
      <c r="D2295" s="10">
        <v>26.990000000000002</v>
      </c>
      <c r="E2295">
        <f t="shared" si="108"/>
        <v>1</v>
      </c>
      <c r="F2295">
        <f t="shared" si="109"/>
        <v>1</v>
      </c>
      <c r="G2295">
        <f t="shared" si="110"/>
        <v>2</v>
      </c>
    </row>
    <row r="2296" spans="1:7" x14ac:dyDescent="0.2">
      <c r="A2296" s="8" t="s">
        <v>360</v>
      </c>
      <c r="B2296" s="1">
        <v>41712</v>
      </c>
      <c r="C2296">
        <v>4</v>
      </c>
      <c r="D2296" s="10">
        <v>46.727500000000006</v>
      </c>
      <c r="E2296">
        <f t="shared" si="108"/>
        <v>5</v>
      </c>
      <c r="F2296">
        <f t="shared" si="109"/>
        <v>2</v>
      </c>
      <c r="G2296">
        <f t="shared" si="110"/>
        <v>2</v>
      </c>
    </row>
    <row r="2297" spans="1:7" x14ac:dyDescent="0.2">
      <c r="A2297" s="8" t="s">
        <v>1018</v>
      </c>
      <c r="B2297" s="1">
        <v>41357</v>
      </c>
      <c r="C2297">
        <v>1</v>
      </c>
      <c r="D2297" s="10">
        <v>25.96</v>
      </c>
      <c r="E2297">
        <f t="shared" si="108"/>
        <v>1</v>
      </c>
      <c r="F2297">
        <f t="shared" si="109"/>
        <v>1</v>
      </c>
      <c r="G2297">
        <f t="shared" si="110"/>
        <v>2</v>
      </c>
    </row>
    <row r="2298" spans="1:7" x14ac:dyDescent="0.2">
      <c r="A2298" s="8" t="s">
        <v>90</v>
      </c>
      <c r="B2298" s="1">
        <v>41801</v>
      </c>
      <c r="C2298">
        <v>10</v>
      </c>
      <c r="D2298" s="10">
        <v>48.129000000000005</v>
      </c>
      <c r="E2298">
        <f t="shared" si="108"/>
        <v>5</v>
      </c>
      <c r="F2298">
        <f t="shared" si="109"/>
        <v>4</v>
      </c>
      <c r="G2298">
        <f t="shared" si="110"/>
        <v>2</v>
      </c>
    </row>
    <row r="2299" spans="1:7" x14ac:dyDescent="0.2">
      <c r="A2299" s="8" t="s">
        <v>1019</v>
      </c>
      <c r="B2299" s="1">
        <v>41357</v>
      </c>
      <c r="C2299">
        <v>1</v>
      </c>
      <c r="D2299" s="10">
        <v>24.380000000000003</v>
      </c>
      <c r="E2299">
        <f t="shared" si="108"/>
        <v>1</v>
      </c>
      <c r="F2299">
        <f t="shared" si="109"/>
        <v>1</v>
      </c>
      <c r="G2299">
        <f t="shared" si="110"/>
        <v>1</v>
      </c>
    </row>
    <row r="2300" spans="1:7" x14ac:dyDescent="0.2">
      <c r="A2300" s="8" t="s">
        <v>585</v>
      </c>
      <c r="B2300" s="1">
        <v>41607</v>
      </c>
      <c r="C2300">
        <v>4</v>
      </c>
      <c r="D2300" s="10">
        <v>31.587500000000006</v>
      </c>
      <c r="E2300">
        <f t="shared" si="108"/>
        <v>4</v>
      </c>
      <c r="F2300">
        <f t="shared" si="109"/>
        <v>2</v>
      </c>
      <c r="G2300">
        <f t="shared" si="110"/>
        <v>2</v>
      </c>
    </row>
    <row r="2301" spans="1:7" x14ac:dyDescent="0.2">
      <c r="A2301" s="8" t="s">
        <v>539</v>
      </c>
      <c r="B2301" s="1">
        <v>41624</v>
      </c>
      <c r="C2301">
        <v>4</v>
      </c>
      <c r="D2301" s="10">
        <v>47.597499999999997</v>
      </c>
      <c r="E2301">
        <f t="shared" si="108"/>
        <v>4</v>
      </c>
      <c r="F2301">
        <f t="shared" si="109"/>
        <v>2</v>
      </c>
      <c r="G2301">
        <f t="shared" si="110"/>
        <v>2</v>
      </c>
    </row>
    <row r="2302" spans="1:7" x14ac:dyDescent="0.2">
      <c r="A2302" s="8" t="s">
        <v>490</v>
      </c>
      <c r="B2302" s="1">
        <v>41660</v>
      </c>
      <c r="C2302">
        <v>3</v>
      </c>
      <c r="D2302" s="10">
        <v>23.87</v>
      </c>
      <c r="E2302">
        <f t="shared" si="108"/>
        <v>4</v>
      </c>
      <c r="F2302">
        <f t="shared" si="109"/>
        <v>2</v>
      </c>
      <c r="G2302">
        <f t="shared" si="110"/>
        <v>1</v>
      </c>
    </row>
    <row r="2303" spans="1:7" x14ac:dyDescent="0.2">
      <c r="A2303" s="8" t="s">
        <v>969</v>
      </c>
      <c r="B2303" s="1">
        <v>41368</v>
      </c>
      <c r="C2303">
        <v>2</v>
      </c>
      <c r="D2303" s="10">
        <v>52.445000000000007</v>
      </c>
      <c r="E2303">
        <f t="shared" si="108"/>
        <v>2</v>
      </c>
      <c r="F2303">
        <f t="shared" si="109"/>
        <v>1</v>
      </c>
      <c r="G2303">
        <f t="shared" si="110"/>
        <v>3</v>
      </c>
    </row>
    <row r="2304" spans="1:7" x14ac:dyDescent="0.2">
      <c r="A2304" s="8" t="s">
        <v>300</v>
      </c>
      <c r="B2304" s="1">
        <v>41731</v>
      </c>
      <c r="C2304">
        <v>3</v>
      </c>
      <c r="D2304" s="10">
        <v>49.946666666666658</v>
      </c>
      <c r="E2304">
        <f t="shared" si="108"/>
        <v>5</v>
      </c>
      <c r="F2304">
        <f t="shared" si="109"/>
        <v>2</v>
      </c>
      <c r="G2304">
        <f t="shared" si="110"/>
        <v>2</v>
      </c>
    </row>
    <row r="2305" spans="1:7" x14ac:dyDescent="0.2">
      <c r="A2305" s="8" t="s">
        <v>1020</v>
      </c>
      <c r="B2305" s="1">
        <v>41357</v>
      </c>
      <c r="C2305">
        <v>1</v>
      </c>
      <c r="D2305" s="10">
        <v>38.28</v>
      </c>
      <c r="E2305">
        <f t="shared" si="108"/>
        <v>1</v>
      </c>
      <c r="F2305">
        <f t="shared" si="109"/>
        <v>1</v>
      </c>
      <c r="G2305">
        <f t="shared" si="110"/>
        <v>2</v>
      </c>
    </row>
    <row r="2306" spans="1:7" x14ac:dyDescent="0.2">
      <c r="A2306" s="8" t="s">
        <v>1021</v>
      </c>
      <c r="B2306" s="1">
        <v>41357</v>
      </c>
      <c r="C2306">
        <v>1</v>
      </c>
      <c r="D2306" s="10">
        <v>49.33</v>
      </c>
      <c r="E2306">
        <f t="shared" si="108"/>
        <v>1</v>
      </c>
      <c r="F2306">
        <f t="shared" si="109"/>
        <v>1</v>
      </c>
      <c r="G2306">
        <f t="shared" si="110"/>
        <v>2</v>
      </c>
    </row>
    <row r="2307" spans="1:7" x14ac:dyDescent="0.2">
      <c r="A2307" s="8" t="s">
        <v>9</v>
      </c>
      <c r="B2307" s="1">
        <v>41818</v>
      </c>
      <c r="C2307">
        <v>7</v>
      </c>
      <c r="D2307" s="10">
        <v>29.951428571428579</v>
      </c>
      <c r="E2307">
        <f t="shared" si="108"/>
        <v>5</v>
      </c>
      <c r="F2307">
        <f t="shared" si="109"/>
        <v>3</v>
      </c>
      <c r="G2307">
        <f t="shared" si="110"/>
        <v>2</v>
      </c>
    </row>
    <row r="2308" spans="1:7" x14ac:dyDescent="0.2">
      <c r="A2308" s="8" t="s">
        <v>774</v>
      </c>
      <c r="B2308" s="1">
        <v>41483</v>
      </c>
      <c r="C2308">
        <v>6</v>
      </c>
      <c r="D2308" s="10">
        <v>30.63</v>
      </c>
      <c r="E2308">
        <f t="shared" si="108"/>
        <v>3</v>
      </c>
      <c r="F2308">
        <f t="shared" si="109"/>
        <v>3</v>
      </c>
      <c r="G2308">
        <f t="shared" si="110"/>
        <v>2</v>
      </c>
    </row>
    <row r="2309" spans="1:7" x14ac:dyDescent="0.2">
      <c r="A2309" s="8" t="s">
        <v>1022</v>
      </c>
      <c r="B2309" s="1">
        <v>41357</v>
      </c>
      <c r="C2309">
        <v>1</v>
      </c>
      <c r="D2309" s="10">
        <v>70.25</v>
      </c>
      <c r="E2309">
        <f t="shared" ref="E2309:E2354" si="111">VLOOKUP(B2309,$K$5:$L$9,2)</f>
        <v>1</v>
      </c>
      <c r="F2309">
        <f t="shared" ref="F2309:F2354" si="112">VLOOKUP(C2309,$N$5:$O$9,2)</f>
        <v>1</v>
      </c>
      <c r="G2309">
        <f t="shared" ref="G2309:G2354" si="113">VLOOKUP(D2309,$Q$5:$R$9,2)</f>
        <v>3</v>
      </c>
    </row>
    <row r="2310" spans="1:7" x14ac:dyDescent="0.2">
      <c r="A2310" s="8" t="s">
        <v>895</v>
      </c>
      <c r="B2310" s="1">
        <v>41412</v>
      </c>
      <c r="C2310">
        <v>2</v>
      </c>
      <c r="D2310" s="10">
        <v>53.59</v>
      </c>
      <c r="E2310">
        <f t="shared" si="111"/>
        <v>2</v>
      </c>
      <c r="F2310">
        <f t="shared" si="112"/>
        <v>1</v>
      </c>
      <c r="G2310">
        <f t="shared" si="113"/>
        <v>3</v>
      </c>
    </row>
    <row r="2311" spans="1:7" x14ac:dyDescent="0.2">
      <c r="A2311" s="8" t="s">
        <v>135</v>
      </c>
      <c r="B2311" s="1">
        <v>41792</v>
      </c>
      <c r="C2311">
        <v>2</v>
      </c>
      <c r="D2311" s="10">
        <v>26.475000000000001</v>
      </c>
      <c r="E2311">
        <f t="shared" si="111"/>
        <v>5</v>
      </c>
      <c r="F2311">
        <f t="shared" si="112"/>
        <v>1</v>
      </c>
      <c r="G2311">
        <f t="shared" si="113"/>
        <v>2</v>
      </c>
    </row>
    <row r="2312" spans="1:7" x14ac:dyDescent="0.2">
      <c r="A2312" s="8" t="s">
        <v>1023</v>
      </c>
      <c r="B2312" s="1">
        <v>41357</v>
      </c>
      <c r="C2312">
        <v>1</v>
      </c>
      <c r="D2312" s="10">
        <v>48.5</v>
      </c>
      <c r="E2312">
        <f t="shared" si="111"/>
        <v>1</v>
      </c>
      <c r="F2312">
        <f t="shared" si="112"/>
        <v>1</v>
      </c>
      <c r="G2312">
        <f t="shared" si="113"/>
        <v>2</v>
      </c>
    </row>
    <row r="2313" spans="1:7" x14ac:dyDescent="0.2">
      <c r="A2313" s="8" t="s">
        <v>34</v>
      </c>
      <c r="B2313" s="1">
        <v>41813</v>
      </c>
      <c r="C2313">
        <v>5</v>
      </c>
      <c r="D2313" s="10">
        <v>32.625999999999998</v>
      </c>
      <c r="E2313">
        <f t="shared" si="111"/>
        <v>5</v>
      </c>
      <c r="F2313">
        <f t="shared" si="112"/>
        <v>2</v>
      </c>
      <c r="G2313">
        <f t="shared" si="113"/>
        <v>2</v>
      </c>
    </row>
    <row r="2314" spans="1:7" x14ac:dyDescent="0.2">
      <c r="A2314" s="8" t="s">
        <v>1024</v>
      </c>
      <c r="B2314" s="1">
        <v>41357</v>
      </c>
      <c r="C2314">
        <v>1</v>
      </c>
      <c r="D2314" s="10">
        <v>23.77</v>
      </c>
      <c r="E2314">
        <f t="shared" si="111"/>
        <v>1</v>
      </c>
      <c r="F2314">
        <f t="shared" si="112"/>
        <v>1</v>
      </c>
      <c r="G2314">
        <f t="shared" si="113"/>
        <v>1</v>
      </c>
    </row>
    <row r="2315" spans="1:7" x14ac:dyDescent="0.2">
      <c r="A2315" s="8" t="s">
        <v>1025</v>
      </c>
      <c r="B2315" s="1">
        <v>41357</v>
      </c>
      <c r="C2315">
        <v>1</v>
      </c>
      <c r="D2315" s="10">
        <v>52.91</v>
      </c>
      <c r="E2315">
        <f t="shared" si="111"/>
        <v>1</v>
      </c>
      <c r="F2315">
        <f t="shared" si="112"/>
        <v>1</v>
      </c>
      <c r="G2315">
        <f t="shared" si="113"/>
        <v>3</v>
      </c>
    </row>
    <row r="2316" spans="1:7" x14ac:dyDescent="0.2">
      <c r="A2316" s="8" t="s">
        <v>488</v>
      </c>
      <c r="B2316" s="1">
        <v>41661</v>
      </c>
      <c r="C2316">
        <v>2</v>
      </c>
      <c r="D2316" s="10">
        <v>40.739999999999995</v>
      </c>
      <c r="E2316">
        <f t="shared" si="111"/>
        <v>4</v>
      </c>
      <c r="F2316">
        <f t="shared" si="112"/>
        <v>1</v>
      </c>
      <c r="G2316">
        <f t="shared" si="113"/>
        <v>2</v>
      </c>
    </row>
    <row r="2317" spans="1:7" x14ac:dyDescent="0.2">
      <c r="A2317" s="8" t="s">
        <v>1026</v>
      </c>
      <c r="B2317" s="1">
        <v>41357</v>
      </c>
      <c r="C2317">
        <v>1</v>
      </c>
      <c r="D2317" s="10">
        <v>44.14</v>
      </c>
      <c r="E2317">
        <f t="shared" si="111"/>
        <v>1</v>
      </c>
      <c r="F2317">
        <f t="shared" si="112"/>
        <v>1</v>
      </c>
      <c r="G2317">
        <f t="shared" si="113"/>
        <v>2</v>
      </c>
    </row>
    <row r="2318" spans="1:7" x14ac:dyDescent="0.2">
      <c r="A2318" s="8" t="s">
        <v>1027</v>
      </c>
      <c r="B2318" s="1">
        <v>41357</v>
      </c>
      <c r="C2318">
        <v>1</v>
      </c>
      <c r="D2318" s="10">
        <v>24.990000000000002</v>
      </c>
      <c r="E2318">
        <f t="shared" si="111"/>
        <v>1</v>
      </c>
      <c r="F2318">
        <f t="shared" si="112"/>
        <v>1</v>
      </c>
      <c r="G2318">
        <f t="shared" si="113"/>
        <v>1</v>
      </c>
    </row>
    <row r="2319" spans="1:7" x14ac:dyDescent="0.2">
      <c r="A2319" s="8" t="s">
        <v>1028</v>
      </c>
      <c r="B2319" s="1">
        <v>41357</v>
      </c>
      <c r="C2319">
        <v>1</v>
      </c>
      <c r="D2319" s="10">
        <v>34.989999999999995</v>
      </c>
      <c r="E2319">
        <f t="shared" si="111"/>
        <v>1</v>
      </c>
      <c r="F2319">
        <f t="shared" si="112"/>
        <v>1</v>
      </c>
      <c r="G2319">
        <f t="shared" si="113"/>
        <v>2</v>
      </c>
    </row>
    <row r="2320" spans="1:7" x14ac:dyDescent="0.2">
      <c r="A2320" s="8" t="s">
        <v>955</v>
      </c>
      <c r="B2320" s="1">
        <v>41375</v>
      </c>
      <c r="C2320">
        <v>2</v>
      </c>
      <c r="D2320" s="10">
        <v>33.344999999999999</v>
      </c>
      <c r="E2320">
        <f t="shared" si="111"/>
        <v>2</v>
      </c>
      <c r="F2320">
        <f t="shared" si="112"/>
        <v>1</v>
      </c>
      <c r="G2320">
        <f t="shared" si="113"/>
        <v>2</v>
      </c>
    </row>
    <row r="2321" spans="1:7" x14ac:dyDescent="0.2">
      <c r="A2321" s="8" t="s">
        <v>1029</v>
      </c>
      <c r="B2321" s="1">
        <v>41357</v>
      </c>
      <c r="C2321">
        <v>1</v>
      </c>
      <c r="D2321" s="10">
        <v>29.74</v>
      </c>
      <c r="E2321">
        <f t="shared" si="111"/>
        <v>1</v>
      </c>
      <c r="F2321">
        <f t="shared" si="112"/>
        <v>1</v>
      </c>
      <c r="G2321">
        <f t="shared" si="113"/>
        <v>2</v>
      </c>
    </row>
    <row r="2322" spans="1:7" x14ac:dyDescent="0.2">
      <c r="A2322" s="8" t="s">
        <v>1030</v>
      </c>
      <c r="B2322" s="1">
        <v>41357</v>
      </c>
      <c r="C2322">
        <v>1</v>
      </c>
      <c r="D2322" s="10">
        <v>74.84</v>
      </c>
      <c r="E2322">
        <f t="shared" si="111"/>
        <v>1</v>
      </c>
      <c r="F2322">
        <f t="shared" si="112"/>
        <v>1</v>
      </c>
      <c r="G2322">
        <f t="shared" si="113"/>
        <v>3</v>
      </c>
    </row>
    <row r="2323" spans="1:7" x14ac:dyDescent="0.2">
      <c r="A2323" s="8" t="s">
        <v>739</v>
      </c>
      <c r="B2323" s="1">
        <v>41508</v>
      </c>
      <c r="C2323">
        <v>2</v>
      </c>
      <c r="D2323" s="10">
        <v>38.475000000000001</v>
      </c>
      <c r="E2323">
        <f t="shared" si="111"/>
        <v>3</v>
      </c>
      <c r="F2323">
        <f t="shared" si="112"/>
        <v>1</v>
      </c>
      <c r="G2323">
        <f t="shared" si="113"/>
        <v>2</v>
      </c>
    </row>
    <row r="2324" spans="1:7" x14ac:dyDescent="0.2">
      <c r="A2324" s="8" t="s">
        <v>1000</v>
      </c>
      <c r="B2324" s="1">
        <v>41358</v>
      </c>
      <c r="C2324">
        <v>1</v>
      </c>
      <c r="D2324" s="10">
        <v>22.77</v>
      </c>
      <c r="E2324">
        <f t="shared" si="111"/>
        <v>1</v>
      </c>
      <c r="F2324">
        <f t="shared" si="112"/>
        <v>1</v>
      </c>
      <c r="G2324">
        <f t="shared" si="113"/>
        <v>1</v>
      </c>
    </row>
    <row r="2325" spans="1:7" x14ac:dyDescent="0.2">
      <c r="A2325" s="8" t="s">
        <v>181</v>
      </c>
      <c r="B2325" s="1">
        <v>41777</v>
      </c>
      <c r="C2325">
        <v>7</v>
      </c>
      <c r="D2325" s="10">
        <v>32.41142857142858</v>
      </c>
      <c r="E2325">
        <f t="shared" si="111"/>
        <v>5</v>
      </c>
      <c r="F2325">
        <f t="shared" si="112"/>
        <v>3</v>
      </c>
      <c r="G2325">
        <f t="shared" si="113"/>
        <v>2</v>
      </c>
    </row>
    <row r="2326" spans="1:7" x14ac:dyDescent="0.2">
      <c r="A2326" s="8" t="s">
        <v>1001</v>
      </c>
      <c r="B2326" s="1">
        <v>41358</v>
      </c>
      <c r="C2326">
        <v>1</v>
      </c>
      <c r="D2326" s="10">
        <v>38.94</v>
      </c>
      <c r="E2326">
        <f t="shared" si="111"/>
        <v>1</v>
      </c>
      <c r="F2326">
        <f t="shared" si="112"/>
        <v>1</v>
      </c>
      <c r="G2326">
        <f t="shared" si="113"/>
        <v>2</v>
      </c>
    </row>
    <row r="2327" spans="1:7" x14ac:dyDescent="0.2">
      <c r="A2327" s="8" t="s">
        <v>844</v>
      </c>
      <c r="B2327" s="1">
        <v>41449</v>
      </c>
      <c r="C2327">
        <v>6</v>
      </c>
      <c r="D2327" s="10">
        <v>162.32833333333335</v>
      </c>
      <c r="E2327">
        <f t="shared" si="111"/>
        <v>2</v>
      </c>
      <c r="F2327">
        <f t="shared" si="112"/>
        <v>3</v>
      </c>
      <c r="G2327">
        <f t="shared" si="113"/>
        <v>5</v>
      </c>
    </row>
    <row r="2328" spans="1:7" x14ac:dyDescent="0.2">
      <c r="A2328" s="8" t="s">
        <v>381</v>
      </c>
      <c r="B2328" s="1">
        <v>41707</v>
      </c>
      <c r="C2328">
        <v>3</v>
      </c>
      <c r="D2328" s="10">
        <v>75.75333333333333</v>
      </c>
      <c r="E2328">
        <f t="shared" si="111"/>
        <v>5</v>
      </c>
      <c r="F2328">
        <f t="shared" si="112"/>
        <v>2</v>
      </c>
      <c r="G2328">
        <f t="shared" si="113"/>
        <v>4</v>
      </c>
    </row>
    <row r="2329" spans="1:7" x14ac:dyDescent="0.2">
      <c r="A2329" s="8" t="s">
        <v>1002</v>
      </c>
      <c r="B2329" s="1">
        <v>41358</v>
      </c>
      <c r="C2329">
        <v>1</v>
      </c>
      <c r="D2329" s="10">
        <v>174.38</v>
      </c>
      <c r="E2329">
        <f t="shared" si="111"/>
        <v>1</v>
      </c>
      <c r="F2329">
        <f t="shared" si="112"/>
        <v>1</v>
      </c>
      <c r="G2329">
        <f t="shared" si="113"/>
        <v>5</v>
      </c>
    </row>
    <row r="2330" spans="1:7" x14ac:dyDescent="0.2">
      <c r="A2330" s="8" t="s">
        <v>950</v>
      </c>
      <c r="B2330" s="1">
        <v>41376</v>
      </c>
      <c r="C2330">
        <v>2</v>
      </c>
      <c r="D2330" s="10">
        <v>49.295000000000002</v>
      </c>
      <c r="E2330">
        <f t="shared" si="111"/>
        <v>2</v>
      </c>
      <c r="F2330">
        <f t="shared" si="112"/>
        <v>1</v>
      </c>
      <c r="G2330">
        <f t="shared" si="113"/>
        <v>2</v>
      </c>
    </row>
    <row r="2331" spans="1:7" x14ac:dyDescent="0.2">
      <c r="A2331" s="8" t="s">
        <v>519</v>
      </c>
      <c r="B2331" s="1">
        <v>41635</v>
      </c>
      <c r="C2331">
        <v>5</v>
      </c>
      <c r="D2331" s="10">
        <v>28.688000000000006</v>
      </c>
      <c r="E2331">
        <f t="shared" si="111"/>
        <v>4</v>
      </c>
      <c r="F2331">
        <f t="shared" si="112"/>
        <v>2</v>
      </c>
      <c r="G2331">
        <f t="shared" si="113"/>
        <v>2</v>
      </c>
    </row>
    <row r="2332" spans="1:7" x14ac:dyDescent="0.2">
      <c r="A2332" s="8" t="s">
        <v>1003</v>
      </c>
      <c r="B2332" s="1">
        <v>41358</v>
      </c>
      <c r="C2332">
        <v>1</v>
      </c>
      <c r="D2332" s="10">
        <v>38.94</v>
      </c>
      <c r="E2332">
        <f t="shared" si="111"/>
        <v>1</v>
      </c>
      <c r="F2332">
        <f t="shared" si="112"/>
        <v>1</v>
      </c>
      <c r="G2332">
        <f t="shared" si="113"/>
        <v>2</v>
      </c>
    </row>
    <row r="2333" spans="1:7" x14ac:dyDescent="0.2">
      <c r="A2333" s="8" t="s">
        <v>1004</v>
      </c>
      <c r="B2333" s="1">
        <v>41358</v>
      </c>
      <c r="C2333">
        <v>1</v>
      </c>
      <c r="D2333" s="10">
        <v>23.490000000000002</v>
      </c>
      <c r="E2333">
        <f t="shared" si="111"/>
        <v>1</v>
      </c>
      <c r="F2333">
        <f t="shared" si="112"/>
        <v>1</v>
      </c>
      <c r="G2333">
        <f t="shared" si="113"/>
        <v>1</v>
      </c>
    </row>
    <row r="2334" spans="1:7" x14ac:dyDescent="0.2">
      <c r="A2334" s="8" t="s">
        <v>863</v>
      </c>
      <c r="B2334" s="1">
        <v>41440</v>
      </c>
      <c r="C2334">
        <v>2</v>
      </c>
      <c r="D2334" s="10">
        <v>31.494999999999997</v>
      </c>
      <c r="E2334">
        <f t="shared" si="111"/>
        <v>2</v>
      </c>
      <c r="F2334">
        <f t="shared" si="112"/>
        <v>1</v>
      </c>
      <c r="G2334">
        <f t="shared" si="113"/>
        <v>2</v>
      </c>
    </row>
    <row r="2335" spans="1:7" x14ac:dyDescent="0.2">
      <c r="A2335" s="8" t="s">
        <v>373</v>
      </c>
      <c r="B2335" s="1">
        <v>41708</v>
      </c>
      <c r="C2335">
        <v>7</v>
      </c>
      <c r="D2335" s="10">
        <v>49.784285714285716</v>
      </c>
      <c r="E2335">
        <f t="shared" si="111"/>
        <v>5</v>
      </c>
      <c r="F2335">
        <f t="shared" si="112"/>
        <v>3</v>
      </c>
      <c r="G2335">
        <f t="shared" si="113"/>
        <v>2</v>
      </c>
    </row>
    <row r="2336" spans="1:7" x14ac:dyDescent="0.2">
      <c r="A2336" s="8" t="s">
        <v>1005</v>
      </c>
      <c r="B2336" s="1">
        <v>41358</v>
      </c>
      <c r="C2336">
        <v>1</v>
      </c>
      <c r="D2336" s="10">
        <v>26.36</v>
      </c>
      <c r="E2336">
        <f t="shared" si="111"/>
        <v>1</v>
      </c>
      <c r="F2336">
        <f t="shared" si="112"/>
        <v>1</v>
      </c>
      <c r="G2336">
        <f t="shared" si="113"/>
        <v>2</v>
      </c>
    </row>
    <row r="2337" spans="1:7" x14ac:dyDescent="0.2">
      <c r="A2337" s="8" t="s">
        <v>528</v>
      </c>
      <c r="B2337" s="1">
        <v>41631</v>
      </c>
      <c r="C2337">
        <v>4</v>
      </c>
      <c r="D2337" s="10">
        <v>47.41</v>
      </c>
      <c r="E2337">
        <f t="shared" si="111"/>
        <v>4</v>
      </c>
      <c r="F2337">
        <f t="shared" si="112"/>
        <v>2</v>
      </c>
      <c r="G2337">
        <f t="shared" si="113"/>
        <v>2</v>
      </c>
    </row>
    <row r="2338" spans="1:7" x14ac:dyDescent="0.2">
      <c r="A2338" s="8" t="s">
        <v>242</v>
      </c>
      <c r="B2338" s="1">
        <v>41756</v>
      </c>
      <c r="C2338">
        <v>3</v>
      </c>
      <c r="D2338" s="10">
        <v>57.106666666666662</v>
      </c>
      <c r="E2338">
        <f t="shared" si="111"/>
        <v>5</v>
      </c>
      <c r="F2338">
        <f t="shared" si="112"/>
        <v>2</v>
      </c>
      <c r="G2338">
        <f t="shared" si="113"/>
        <v>3</v>
      </c>
    </row>
    <row r="2339" spans="1:7" x14ac:dyDescent="0.2">
      <c r="A2339" s="8" t="s">
        <v>165</v>
      </c>
      <c r="B2339" s="1">
        <v>41783</v>
      </c>
      <c r="C2339">
        <v>6</v>
      </c>
      <c r="D2339" s="10">
        <v>28.896666666666665</v>
      </c>
      <c r="E2339">
        <f t="shared" si="111"/>
        <v>5</v>
      </c>
      <c r="F2339">
        <f t="shared" si="112"/>
        <v>3</v>
      </c>
      <c r="G2339">
        <f t="shared" si="113"/>
        <v>2</v>
      </c>
    </row>
    <row r="2340" spans="1:7" x14ac:dyDescent="0.2">
      <c r="A2340" s="8" t="s">
        <v>1006</v>
      </c>
      <c r="B2340" s="1">
        <v>41358</v>
      </c>
      <c r="C2340">
        <v>1</v>
      </c>
      <c r="D2340" s="10">
        <v>22.77</v>
      </c>
      <c r="E2340">
        <f t="shared" si="111"/>
        <v>1</v>
      </c>
      <c r="F2340">
        <f t="shared" si="112"/>
        <v>1</v>
      </c>
      <c r="G2340">
        <f t="shared" si="113"/>
        <v>1</v>
      </c>
    </row>
    <row r="2341" spans="1:7" x14ac:dyDescent="0.2">
      <c r="A2341" s="8" t="s">
        <v>187</v>
      </c>
      <c r="B2341" s="1">
        <v>41775</v>
      </c>
      <c r="C2341">
        <v>3</v>
      </c>
      <c r="D2341" s="10">
        <v>37.243333333333332</v>
      </c>
      <c r="E2341">
        <f t="shared" si="111"/>
        <v>5</v>
      </c>
      <c r="F2341">
        <f t="shared" si="112"/>
        <v>2</v>
      </c>
      <c r="G2341">
        <f t="shared" si="113"/>
        <v>2</v>
      </c>
    </row>
    <row r="2342" spans="1:7" x14ac:dyDescent="0.2">
      <c r="A2342" s="8" t="s">
        <v>170</v>
      </c>
      <c r="B2342" s="1">
        <v>41782</v>
      </c>
      <c r="C2342">
        <v>7</v>
      </c>
      <c r="D2342" s="10">
        <v>54.041428571428568</v>
      </c>
      <c r="E2342">
        <f t="shared" si="111"/>
        <v>5</v>
      </c>
      <c r="F2342">
        <f t="shared" si="112"/>
        <v>3</v>
      </c>
      <c r="G2342">
        <f t="shared" si="113"/>
        <v>3</v>
      </c>
    </row>
    <row r="2343" spans="1:7" x14ac:dyDescent="0.2">
      <c r="A2343" s="8" t="s">
        <v>464</v>
      </c>
      <c r="B2343" s="1">
        <v>41674</v>
      </c>
      <c r="C2343">
        <v>10</v>
      </c>
      <c r="D2343" s="10">
        <v>26.65</v>
      </c>
      <c r="E2343">
        <f t="shared" si="111"/>
        <v>5</v>
      </c>
      <c r="F2343">
        <f t="shared" si="112"/>
        <v>4</v>
      </c>
      <c r="G2343">
        <f t="shared" si="113"/>
        <v>2</v>
      </c>
    </row>
    <row r="2344" spans="1:7" x14ac:dyDescent="0.2">
      <c r="A2344" s="8" t="s">
        <v>879</v>
      </c>
      <c r="B2344" s="1">
        <v>41423</v>
      </c>
      <c r="C2344">
        <v>2</v>
      </c>
      <c r="D2344" s="10">
        <v>25.169999999999998</v>
      </c>
      <c r="E2344">
        <f t="shared" si="111"/>
        <v>2</v>
      </c>
      <c r="F2344">
        <f t="shared" si="112"/>
        <v>1</v>
      </c>
      <c r="G2344">
        <f t="shared" si="113"/>
        <v>2</v>
      </c>
    </row>
    <row r="2345" spans="1:7" x14ac:dyDescent="0.2">
      <c r="A2345" s="8" t="s">
        <v>545</v>
      </c>
      <c r="B2345" s="1">
        <v>41623</v>
      </c>
      <c r="C2345">
        <v>5</v>
      </c>
      <c r="D2345" s="10">
        <v>44.258000000000003</v>
      </c>
      <c r="E2345">
        <f t="shared" si="111"/>
        <v>4</v>
      </c>
      <c r="F2345">
        <f t="shared" si="112"/>
        <v>2</v>
      </c>
      <c r="G2345">
        <f t="shared" si="113"/>
        <v>2</v>
      </c>
    </row>
    <row r="2346" spans="1:7" x14ac:dyDescent="0.2">
      <c r="A2346" s="8" t="s">
        <v>1007</v>
      </c>
      <c r="B2346" s="1">
        <v>41358</v>
      </c>
      <c r="C2346">
        <v>1</v>
      </c>
      <c r="D2346" s="10">
        <v>25.369999999999997</v>
      </c>
      <c r="E2346">
        <f t="shared" si="111"/>
        <v>1</v>
      </c>
      <c r="F2346">
        <f t="shared" si="112"/>
        <v>1</v>
      </c>
      <c r="G2346">
        <f t="shared" si="113"/>
        <v>2</v>
      </c>
    </row>
    <row r="2347" spans="1:7" x14ac:dyDescent="0.2">
      <c r="A2347" s="8" t="s">
        <v>424</v>
      </c>
      <c r="B2347" s="1">
        <v>41692</v>
      </c>
      <c r="C2347">
        <v>2</v>
      </c>
      <c r="D2347" s="10">
        <v>25.23</v>
      </c>
      <c r="E2347">
        <f t="shared" si="111"/>
        <v>5</v>
      </c>
      <c r="F2347">
        <f t="shared" si="112"/>
        <v>1</v>
      </c>
      <c r="G2347">
        <f t="shared" si="113"/>
        <v>2</v>
      </c>
    </row>
    <row r="2348" spans="1:7" x14ac:dyDescent="0.2">
      <c r="A2348" s="8" t="s">
        <v>307</v>
      </c>
      <c r="B2348" s="1">
        <v>41728</v>
      </c>
      <c r="C2348">
        <v>3</v>
      </c>
      <c r="D2348" s="10">
        <v>34.156666666666666</v>
      </c>
      <c r="E2348">
        <f t="shared" si="111"/>
        <v>5</v>
      </c>
      <c r="F2348">
        <f t="shared" si="112"/>
        <v>2</v>
      </c>
      <c r="G2348">
        <f t="shared" si="113"/>
        <v>2</v>
      </c>
    </row>
    <row r="2349" spans="1:7" x14ac:dyDescent="0.2">
      <c r="A2349" s="8" t="s">
        <v>714</v>
      </c>
      <c r="B2349" s="1">
        <v>41528</v>
      </c>
      <c r="C2349">
        <v>6</v>
      </c>
      <c r="D2349" s="10">
        <v>55.104999999999997</v>
      </c>
      <c r="E2349">
        <f t="shared" si="111"/>
        <v>3</v>
      </c>
      <c r="F2349">
        <f t="shared" si="112"/>
        <v>3</v>
      </c>
      <c r="G2349">
        <f t="shared" si="113"/>
        <v>3</v>
      </c>
    </row>
    <row r="2350" spans="1:7" x14ac:dyDescent="0.2">
      <c r="A2350" s="8" t="s">
        <v>469</v>
      </c>
      <c r="B2350" s="1">
        <v>41671</v>
      </c>
      <c r="C2350">
        <v>2</v>
      </c>
      <c r="D2350" s="10">
        <v>29.185000000000002</v>
      </c>
      <c r="E2350">
        <f t="shared" si="111"/>
        <v>5</v>
      </c>
      <c r="F2350">
        <f t="shared" si="112"/>
        <v>1</v>
      </c>
      <c r="G2350">
        <f t="shared" si="113"/>
        <v>2</v>
      </c>
    </row>
    <row r="2351" spans="1:7" x14ac:dyDescent="0.2">
      <c r="A2351" s="8" t="s">
        <v>113</v>
      </c>
      <c r="B2351" s="1">
        <v>41797</v>
      </c>
      <c r="C2351">
        <v>7</v>
      </c>
      <c r="D2351" s="10">
        <v>40</v>
      </c>
      <c r="E2351">
        <f t="shared" si="111"/>
        <v>5</v>
      </c>
      <c r="F2351">
        <f t="shared" si="112"/>
        <v>3</v>
      </c>
      <c r="G2351">
        <f t="shared" si="113"/>
        <v>2</v>
      </c>
    </row>
    <row r="2352" spans="1:7" x14ac:dyDescent="0.2">
      <c r="A2352" s="8" t="s">
        <v>1008</v>
      </c>
      <c r="B2352" s="1">
        <v>41358</v>
      </c>
      <c r="C2352">
        <v>1</v>
      </c>
      <c r="D2352" s="10">
        <v>36.739999999999995</v>
      </c>
      <c r="E2352">
        <f t="shared" si="111"/>
        <v>1</v>
      </c>
      <c r="F2352">
        <f t="shared" si="112"/>
        <v>1</v>
      </c>
      <c r="G2352">
        <f t="shared" si="113"/>
        <v>2</v>
      </c>
    </row>
    <row r="2353" spans="1:7" x14ac:dyDescent="0.2">
      <c r="A2353" s="8" t="s">
        <v>2352</v>
      </c>
      <c r="B2353" s="1"/>
      <c r="D2353" s="10"/>
      <c r="E2353" t="e">
        <f t="shared" si="111"/>
        <v>#N/A</v>
      </c>
      <c r="F2353">
        <f t="shared" si="112"/>
        <v>1</v>
      </c>
      <c r="G2353">
        <f t="shared" si="113"/>
        <v>1</v>
      </c>
    </row>
    <row r="2354" spans="1:7" x14ac:dyDescent="0.2">
      <c r="A2354" s="8" t="s">
        <v>2353</v>
      </c>
      <c r="B2354" s="1">
        <v>41820</v>
      </c>
      <c r="C2354">
        <v>6680</v>
      </c>
      <c r="D2354" s="10">
        <v>47.458907185627531</v>
      </c>
      <c r="E2354">
        <f t="shared" si="111"/>
        <v>5</v>
      </c>
      <c r="F2354">
        <f t="shared" si="112"/>
        <v>5</v>
      </c>
      <c r="G2354">
        <f t="shared" si="113"/>
        <v>2</v>
      </c>
    </row>
  </sheetData>
  <mergeCells count="6">
    <mergeCell ref="K4:L4"/>
    <mergeCell ref="N4:O4"/>
    <mergeCell ref="Q4:R4"/>
    <mergeCell ref="K15:L15"/>
    <mergeCell ref="N15:O15"/>
    <mergeCell ref="Q15:R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91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7.83203125" style="4" customWidth="1"/>
    <col min="2" max="2" width="18.5" customWidth="1"/>
    <col min="3" max="3" width="10" customWidth="1"/>
  </cols>
  <sheetData>
    <row r="1" spans="1:7" x14ac:dyDescent="0.2">
      <c r="A1" s="5" t="s">
        <v>1</v>
      </c>
      <c r="B1" s="6" t="s">
        <v>0</v>
      </c>
      <c r="C1" s="6" t="s">
        <v>2351</v>
      </c>
    </row>
    <row r="2" spans="1:7" x14ac:dyDescent="0.2">
      <c r="A2" s="3" t="s">
        <v>2</v>
      </c>
      <c r="B2" s="1">
        <v>41820</v>
      </c>
      <c r="C2" s="2">
        <v>22.880000000000003</v>
      </c>
    </row>
    <row r="3" spans="1:7" x14ac:dyDescent="0.2">
      <c r="A3" s="3" t="s">
        <v>17</v>
      </c>
      <c r="B3" s="1">
        <v>41820</v>
      </c>
      <c r="C3" s="2">
        <v>11.57</v>
      </c>
    </row>
    <row r="4" spans="1:7" x14ac:dyDescent="0.2">
      <c r="A4" s="3" t="s">
        <v>4</v>
      </c>
      <c r="B4" s="1">
        <v>41819</v>
      </c>
      <c r="C4" s="2">
        <v>23.58</v>
      </c>
    </row>
    <row r="5" spans="1:7" x14ac:dyDescent="0.2">
      <c r="A5" s="3" t="s">
        <v>14</v>
      </c>
      <c r="B5" s="1">
        <v>41818</v>
      </c>
      <c r="C5" s="2">
        <v>22.490000000000002</v>
      </c>
    </row>
    <row r="6" spans="1:7" x14ac:dyDescent="0.2">
      <c r="A6" s="3" t="s">
        <v>6</v>
      </c>
      <c r="B6" s="1">
        <v>41818</v>
      </c>
      <c r="C6" s="2">
        <v>23.990000000000002</v>
      </c>
    </row>
    <row r="7" spans="1:7" x14ac:dyDescent="0.2">
      <c r="A7" s="3" t="s">
        <v>7</v>
      </c>
      <c r="B7" s="1">
        <v>41818</v>
      </c>
      <c r="C7" s="2">
        <v>39.480000000000004</v>
      </c>
    </row>
    <row r="8" spans="1:7" x14ac:dyDescent="0.2">
      <c r="A8" s="3" t="s">
        <v>8</v>
      </c>
      <c r="B8" s="1">
        <v>41818</v>
      </c>
      <c r="C8" s="2">
        <v>36.480000000000004</v>
      </c>
    </row>
    <row r="9" spans="1:7" x14ac:dyDescent="0.2">
      <c r="A9" s="3" t="s">
        <v>9</v>
      </c>
      <c r="B9" s="1">
        <v>41818</v>
      </c>
      <c r="C9" s="2">
        <v>44.99</v>
      </c>
    </row>
    <row r="10" spans="1:7" x14ac:dyDescent="0.2">
      <c r="A10" s="3" t="s">
        <v>10</v>
      </c>
      <c r="B10" s="1">
        <v>41817</v>
      </c>
      <c r="C10" s="2">
        <v>72.47</v>
      </c>
    </row>
    <row r="11" spans="1:7" x14ac:dyDescent="0.2">
      <c r="A11" s="3" t="s">
        <v>11</v>
      </c>
      <c r="B11" s="1">
        <v>41817</v>
      </c>
      <c r="C11" s="2">
        <v>50.97</v>
      </c>
    </row>
    <row r="12" spans="1:7" x14ac:dyDescent="0.2">
      <c r="A12" s="3" t="s">
        <v>12</v>
      </c>
      <c r="B12" s="1">
        <v>41817</v>
      </c>
      <c r="C12" s="2">
        <v>70.39</v>
      </c>
    </row>
    <row r="13" spans="1:7" x14ac:dyDescent="0.2">
      <c r="A13" s="3" t="s">
        <v>13</v>
      </c>
      <c r="B13" s="1">
        <v>41817</v>
      </c>
      <c r="C13" s="2">
        <v>62.36</v>
      </c>
    </row>
    <row r="14" spans="1:7" x14ac:dyDescent="0.2">
      <c r="A14" s="3" t="s">
        <v>14</v>
      </c>
      <c r="B14" s="1">
        <v>41817</v>
      </c>
      <c r="C14" s="2">
        <v>62.08</v>
      </c>
      <c r="G14" s="3"/>
    </row>
    <row r="15" spans="1:7" x14ac:dyDescent="0.2">
      <c r="A15" s="3" t="s">
        <v>15</v>
      </c>
      <c r="B15" s="1">
        <v>41817</v>
      </c>
      <c r="C15" s="2">
        <v>36.980000000000004</v>
      </c>
      <c r="G15" s="3"/>
    </row>
    <row r="16" spans="1:7" x14ac:dyDescent="0.2">
      <c r="A16" s="3" t="s">
        <v>16</v>
      </c>
      <c r="B16" s="1">
        <v>41816</v>
      </c>
      <c r="C16" s="2">
        <v>38.97</v>
      </c>
      <c r="G16" s="3"/>
    </row>
    <row r="17" spans="1:7" x14ac:dyDescent="0.2">
      <c r="A17" s="3" t="s">
        <v>17</v>
      </c>
      <c r="B17" s="1">
        <v>41816</v>
      </c>
      <c r="C17" s="2">
        <v>23.58</v>
      </c>
      <c r="G17" s="3"/>
    </row>
    <row r="18" spans="1:7" x14ac:dyDescent="0.2">
      <c r="A18" s="3" t="s">
        <v>18</v>
      </c>
      <c r="B18" s="1">
        <v>41816</v>
      </c>
      <c r="C18" s="2">
        <v>54.36</v>
      </c>
      <c r="G18" s="3"/>
    </row>
    <row r="19" spans="1:7" x14ac:dyDescent="0.2">
      <c r="A19" s="3" t="s">
        <v>19</v>
      </c>
      <c r="B19" s="1">
        <v>41816</v>
      </c>
      <c r="C19" s="2">
        <v>41.980000000000004</v>
      </c>
      <c r="G19" s="3"/>
    </row>
    <row r="20" spans="1:7" x14ac:dyDescent="0.2">
      <c r="A20" s="3" t="s">
        <v>20</v>
      </c>
      <c r="B20" s="1">
        <v>41815</v>
      </c>
      <c r="C20" s="2">
        <v>23.990000000000002</v>
      </c>
      <c r="G20" s="3"/>
    </row>
    <row r="21" spans="1:7" x14ac:dyDescent="0.2">
      <c r="A21" s="3" t="s">
        <v>5</v>
      </c>
      <c r="B21" s="1">
        <v>41815</v>
      </c>
      <c r="C21" s="2">
        <v>28.49</v>
      </c>
      <c r="G21" s="3"/>
    </row>
    <row r="22" spans="1:7" x14ac:dyDescent="0.2">
      <c r="A22" s="3" t="s">
        <v>21</v>
      </c>
      <c r="B22" s="1">
        <v>41815</v>
      </c>
      <c r="C22" s="2">
        <v>20.490000000000002</v>
      </c>
      <c r="G22" s="3"/>
    </row>
    <row r="23" spans="1:7" x14ac:dyDescent="0.2">
      <c r="A23" s="3" t="s">
        <v>22</v>
      </c>
      <c r="B23" s="1">
        <v>41815</v>
      </c>
      <c r="C23" s="2">
        <v>52.55</v>
      </c>
      <c r="G23" s="3"/>
    </row>
    <row r="24" spans="1:7" x14ac:dyDescent="0.2">
      <c r="A24" s="3" t="s">
        <v>23</v>
      </c>
      <c r="B24" s="1">
        <v>41815</v>
      </c>
      <c r="C24" s="2">
        <v>37.480000000000004</v>
      </c>
      <c r="G24" s="3"/>
    </row>
    <row r="25" spans="1:7" x14ac:dyDescent="0.2">
      <c r="A25" s="3" t="s">
        <v>24</v>
      </c>
      <c r="B25" s="1">
        <v>41815</v>
      </c>
      <c r="C25" s="2">
        <v>31.99</v>
      </c>
      <c r="G25" s="3"/>
    </row>
    <row r="26" spans="1:7" x14ac:dyDescent="0.2">
      <c r="A26" s="3" t="s">
        <v>25</v>
      </c>
      <c r="B26" s="1">
        <v>41814</v>
      </c>
      <c r="C26" s="2">
        <v>67.460000000000008</v>
      </c>
      <c r="G26" s="3"/>
    </row>
    <row r="27" spans="1:7" x14ac:dyDescent="0.2">
      <c r="A27" s="3" t="s">
        <v>17</v>
      </c>
      <c r="B27" s="1">
        <v>41814</v>
      </c>
      <c r="C27" s="2">
        <v>32.980000000000004</v>
      </c>
      <c r="G27" s="3"/>
    </row>
    <row r="28" spans="1:7" x14ac:dyDescent="0.2">
      <c r="A28" s="3" t="s">
        <v>27</v>
      </c>
      <c r="B28" s="1">
        <v>41814</v>
      </c>
      <c r="C28" s="2">
        <v>23.990000000000002</v>
      </c>
      <c r="G28" s="3"/>
    </row>
    <row r="29" spans="1:7" x14ac:dyDescent="0.2">
      <c r="A29" s="3" t="s">
        <v>28</v>
      </c>
      <c r="B29" s="1">
        <v>41814</v>
      </c>
      <c r="C29" s="2">
        <v>41.480000000000004</v>
      </c>
      <c r="G29" s="3"/>
    </row>
    <row r="30" spans="1:7" x14ac:dyDescent="0.2">
      <c r="A30" s="3" t="s">
        <v>29</v>
      </c>
      <c r="B30" s="1">
        <v>41813</v>
      </c>
      <c r="C30" s="2">
        <v>56.98</v>
      </c>
      <c r="G30" s="3"/>
    </row>
    <row r="31" spans="1:7" x14ac:dyDescent="0.2">
      <c r="A31" s="3" t="s">
        <v>30</v>
      </c>
      <c r="B31" s="1">
        <v>41813</v>
      </c>
      <c r="C31" s="2">
        <v>74.47</v>
      </c>
      <c r="G31" s="3"/>
    </row>
    <row r="32" spans="1:7" x14ac:dyDescent="0.2">
      <c r="A32" s="3" t="s">
        <v>31</v>
      </c>
      <c r="B32" s="1">
        <v>41813</v>
      </c>
      <c r="C32" s="2">
        <v>33.980000000000004</v>
      </c>
      <c r="G32" s="3"/>
    </row>
    <row r="33" spans="1:7" x14ac:dyDescent="0.2">
      <c r="A33" s="3" t="s">
        <v>32</v>
      </c>
      <c r="B33" s="1">
        <v>41813</v>
      </c>
      <c r="C33" s="2">
        <v>30.49</v>
      </c>
      <c r="G33" s="3"/>
    </row>
    <row r="34" spans="1:7" x14ac:dyDescent="0.2">
      <c r="A34" s="3" t="s">
        <v>33</v>
      </c>
      <c r="B34" s="1">
        <v>41813</v>
      </c>
      <c r="C34" s="2">
        <v>54.97</v>
      </c>
      <c r="G34" s="3"/>
    </row>
    <row r="35" spans="1:7" x14ac:dyDescent="0.2">
      <c r="A35" s="3" t="s">
        <v>34</v>
      </c>
      <c r="B35" s="1">
        <v>41813</v>
      </c>
      <c r="C35" s="2">
        <v>24.98</v>
      </c>
      <c r="G35" s="3"/>
    </row>
    <row r="36" spans="1:7" x14ac:dyDescent="0.2">
      <c r="A36" s="3" t="s">
        <v>35</v>
      </c>
      <c r="B36" s="1">
        <v>41812</v>
      </c>
      <c r="C36" s="2">
        <v>49.47</v>
      </c>
      <c r="G36" s="3"/>
    </row>
    <row r="37" spans="1:7" x14ac:dyDescent="0.2">
      <c r="A37" s="3" t="s">
        <v>36</v>
      </c>
      <c r="B37" s="1">
        <v>41812</v>
      </c>
      <c r="C37" s="2">
        <v>39.47</v>
      </c>
      <c r="G37" s="3"/>
    </row>
    <row r="38" spans="1:7" x14ac:dyDescent="0.2">
      <c r="A38" s="3" t="s">
        <v>37</v>
      </c>
      <c r="B38" s="1">
        <v>41812</v>
      </c>
      <c r="C38" s="2">
        <v>50.46</v>
      </c>
      <c r="G38" s="3"/>
    </row>
    <row r="39" spans="1:7" x14ac:dyDescent="0.2">
      <c r="A39" s="3" t="s">
        <v>38</v>
      </c>
      <c r="B39" s="1">
        <v>41812</v>
      </c>
      <c r="C39" s="2">
        <v>49.97</v>
      </c>
      <c r="G39" s="3"/>
    </row>
    <row r="40" spans="1:7" x14ac:dyDescent="0.2">
      <c r="A40" s="3" t="s">
        <v>39</v>
      </c>
      <c r="B40" s="1">
        <v>41811</v>
      </c>
      <c r="C40" s="2">
        <v>41.980000000000004</v>
      </c>
      <c r="G40" s="3"/>
    </row>
    <row r="41" spans="1:7" x14ac:dyDescent="0.2">
      <c r="A41" s="3" t="s">
        <v>40</v>
      </c>
      <c r="B41" s="1">
        <v>41811</v>
      </c>
      <c r="C41" s="2">
        <v>37.480000000000004</v>
      </c>
      <c r="G41" s="3"/>
    </row>
    <row r="42" spans="1:7" x14ac:dyDescent="0.2">
      <c r="A42" s="3" t="s">
        <v>41</v>
      </c>
      <c r="B42" s="1">
        <v>41811</v>
      </c>
      <c r="C42" s="2">
        <v>49.47</v>
      </c>
      <c r="G42" s="3"/>
    </row>
    <row r="43" spans="1:7" x14ac:dyDescent="0.2">
      <c r="A43" s="3" t="s">
        <v>42</v>
      </c>
      <c r="B43" s="1">
        <v>41810</v>
      </c>
      <c r="C43" s="2">
        <v>66.47</v>
      </c>
      <c r="G43" s="3"/>
    </row>
    <row r="44" spans="1:7" x14ac:dyDescent="0.2">
      <c r="A44" s="3" t="s">
        <v>43</v>
      </c>
      <c r="B44" s="1">
        <v>41810</v>
      </c>
      <c r="C44" s="2">
        <v>36.480000000000004</v>
      </c>
      <c r="G44" s="3"/>
    </row>
    <row r="45" spans="1:7" x14ac:dyDescent="0.2">
      <c r="A45" s="3" t="s">
        <v>44</v>
      </c>
      <c r="B45" s="1">
        <v>41810</v>
      </c>
      <c r="C45" s="2">
        <v>63.63</v>
      </c>
      <c r="G45" s="3"/>
    </row>
    <row r="46" spans="1:7" x14ac:dyDescent="0.2">
      <c r="A46" s="3" t="s">
        <v>45</v>
      </c>
      <c r="B46" s="1">
        <v>41809</v>
      </c>
      <c r="C46" s="2">
        <v>38.980000000000004</v>
      </c>
      <c r="G46" s="3"/>
    </row>
    <row r="47" spans="1:7" x14ac:dyDescent="0.2">
      <c r="A47" s="3" t="s">
        <v>46</v>
      </c>
      <c r="B47" s="1">
        <v>41809</v>
      </c>
      <c r="C47" s="2">
        <v>34.980000000000004</v>
      </c>
      <c r="G47" s="3"/>
    </row>
    <row r="48" spans="1:7" x14ac:dyDescent="0.2">
      <c r="A48" s="3" t="s">
        <v>47</v>
      </c>
      <c r="B48" s="1">
        <v>41809</v>
      </c>
      <c r="C48" s="2">
        <v>50.49</v>
      </c>
      <c r="G48" s="3"/>
    </row>
    <row r="49" spans="1:7" x14ac:dyDescent="0.2">
      <c r="A49" s="3" t="s">
        <v>48</v>
      </c>
      <c r="B49" s="1">
        <v>41809</v>
      </c>
      <c r="C49" s="2">
        <v>45.97</v>
      </c>
      <c r="G49" s="3"/>
    </row>
    <row r="50" spans="1:7" x14ac:dyDescent="0.2">
      <c r="A50" s="3" t="s">
        <v>49</v>
      </c>
      <c r="B50" s="1">
        <v>41809</v>
      </c>
      <c r="C50" s="2">
        <v>23.990000000000002</v>
      </c>
      <c r="G50" s="3"/>
    </row>
    <row r="51" spans="1:7" x14ac:dyDescent="0.2">
      <c r="A51" s="3" t="s">
        <v>50</v>
      </c>
      <c r="B51" s="1">
        <v>41808</v>
      </c>
      <c r="C51" s="2">
        <v>31.98</v>
      </c>
      <c r="G51" s="3"/>
    </row>
    <row r="52" spans="1:7" x14ac:dyDescent="0.2">
      <c r="A52" s="3" t="s">
        <v>51</v>
      </c>
      <c r="B52" s="1">
        <v>41808</v>
      </c>
      <c r="C52" s="2">
        <v>25.490000000000002</v>
      </c>
      <c r="G52" s="3"/>
    </row>
    <row r="53" spans="1:7" x14ac:dyDescent="0.2">
      <c r="A53" s="3" t="s">
        <v>47</v>
      </c>
      <c r="B53" s="1">
        <v>41808</v>
      </c>
      <c r="C53" s="2">
        <v>23.990000000000002</v>
      </c>
      <c r="G53" s="3"/>
    </row>
    <row r="54" spans="1:7" x14ac:dyDescent="0.2">
      <c r="A54" s="3" t="s">
        <v>52</v>
      </c>
      <c r="B54" s="1">
        <v>41808</v>
      </c>
      <c r="C54" s="2">
        <v>58.97</v>
      </c>
      <c r="G54" s="3"/>
    </row>
    <row r="55" spans="1:7" x14ac:dyDescent="0.2">
      <c r="A55" s="3" t="s">
        <v>53</v>
      </c>
      <c r="B55" s="1">
        <v>41807</v>
      </c>
      <c r="C55" s="2">
        <v>57.47</v>
      </c>
      <c r="G55" s="3"/>
    </row>
    <row r="56" spans="1:7" x14ac:dyDescent="0.2">
      <c r="A56" s="3" t="s">
        <v>54</v>
      </c>
      <c r="B56" s="1">
        <v>41807</v>
      </c>
      <c r="C56" s="2">
        <v>34.760000000000005</v>
      </c>
      <c r="G56" s="3"/>
    </row>
    <row r="57" spans="1:7" x14ac:dyDescent="0.2">
      <c r="A57" s="3" t="s">
        <v>55</v>
      </c>
      <c r="B57" s="1">
        <v>41807</v>
      </c>
      <c r="C57" s="2">
        <v>38.980000000000004</v>
      </c>
      <c r="G57" s="3"/>
    </row>
    <row r="58" spans="1:7" x14ac:dyDescent="0.2">
      <c r="A58" s="3" t="s">
        <v>56</v>
      </c>
      <c r="B58" s="1">
        <v>41807</v>
      </c>
      <c r="C58" s="2">
        <v>53.97</v>
      </c>
      <c r="G58" s="3"/>
    </row>
    <row r="59" spans="1:7" x14ac:dyDescent="0.2">
      <c r="A59" s="3" t="s">
        <v>57</v>
      </c>
      <c r="B59" s="1">
        <v>41807</v>
      </c>
      <c r="C59" s="2">
        <v>58.96</v>
      </c>
      <c r="G59" s="3"/>
    </row>
    <row r="60" spans="1:7" x14ac:dyDescent="0.2">
      <c r="A60" s="3" t="s">
        <v>58</v>
      </c>
      <c r="B60" s="1">
        <v>41807</v>
      </c>
      <c r="C60" s="2">
        <v>57.84</v>
      </c>
      <c r="G60" s="3"/>
    </row>
    <row r="61" spans="1:7" x14ac:dyDescent="0.2">
      <c r="A61" s="3" t="s">
        <v>59</v>
      </c>
      <c r="B61" s="1">
        <v>41807</v>
      </c>
      <c r="C61" s="2">
        <v>26.990000000000002</v>
      </c>
      <c r="G61" s="3"/>
    </row>
    <row r="62" spans="1:7" x14ac:dyDescent="0.2">
      <c r="A62" s="3" t="s">
        <v>16</v>
      </c>
      <c r="B62" s="1">
        <v>41806</v>
      </c>
      <c r="C62" s="2">
        <v>26.98</v>
      </c>
      <c r="G62" s="3"/>
    </row>
    <row r="63" spans="1:7" x14ac:dyDescent="0.2">
      <c r="A63" s="3" t="s">
        <v>60</v>
      </c>
      <c r="B63" s="1">
        <v>41806</v>
      </c>
      <c r="C63" s="2">
        <v>37.97</v>
      </c>
      <c r="G63" s="3"/>
    </row>
    <row r="64" spans="1:7" x14ac:dyDescent="0.2">
      <c r="A64" s="3" t="s">
        <v>61</v>
      </c>
      <c r="B64" s="1">
        <v>41806</v>
      </c>
      <c r="C64" s="2">
        <v>22.490000000000002</v>
      </c>
      <c r="G64" s="3"/>
    </row>
    <row r="65" spans="1:7" x14ac:dyDescent="0.2">
      <c r="A65" s="3" t="s">
        <v>62</v>
      </c>
      <c r="B65" s="1">
        <v>41806</v>
      </c>
      <c r="C65" s="2">
        <v>17.490000000000002</v>
      </c>
      <c r="G65" s="3"/>
    </row>
    <row r="66" spans="1:7" x14ac:dyDescent="0.2">
      <c r="A66" s="3" t="s">
        <v>63</v>
      </c>
      <c r="B66" s="1">
        <v>41806</v>
      </c>
      <c r="C66" s="2">
        <v>39.489999999999995</v>
      </c>
      <c r="G66" s="3"/>
    </row>
    <row r="67" spans="1:7" x14ac:dyDescent="0.2">
      <c r="A67" s="3" t="s">
        <v>34</v>
      </c>
      <c r="B67" s="1">
        <v>41806</v>
      </c>
      <c r="C67" s="2">
        <v>37.870000000000005</v>
      </c>
      <c r="G67" s="3"/>
    </row>
    <row r="68" spans="1:7" x14ac:dyDescent="0.2">
      <c r="A68" s="3" t="s">
        <v>64</v>
      </c>
      <c r="B68" s="1">
        <v>41805</v>
      </c>
      <c r="C68" s="2">
        <v>51.06</v>
      </c>
      <c r="G68" s="3"/>
    </row>
    <row r="69" spans="1:7" x14ac:dyDescent="0.2">
      <c r="A69" s="3" t="s">
        <v>65</v>
      </c>
      <c r="B69" s="1">
        <v>41804</v>
      </c>
      <c r="C69" s="2">
        <v>70.490000000000009</v>
      </c>
      <c r="G69" s="3"/>
    </row>
    <row r="70" spans="1:7" x14ac:dyDescent="0.2">
      <c r="A70" s="3" t="s">
        <v>66</v>
      </c>
      <c r="B70" s="1">
        <v>41804</v>
      </c>
      <c r="C70" s="2">
        <v>92.44</v>
      </c>
      <c r="G70" s="3"/>
    </row>
    <row r="71" spans="1:7" x14ac:dyDescent="0.2">
      <c r="A71" s="3" t="s">
        <v>50</v>
      </c>
      <c r="B71" s="1">
        <v>41804</v>
      </c>
      <c r="C71" s="2">
        <v>36.980000000000004</v>
      </c>
      <c r="G71" s="3"/>
    </row>
    <row r="72" spans="1:7" x14ac:dyDescent="0.2">
      <c r="A72" s="3" t="s">
        <v>67</v>
      </c>
      <c r="B72" s="1">
        <v>41804</v>
      </c>
      <c r="C72" s="2">
        <v>70.47</v>
      </c>
      <c r="G72" s="3"/>
    </row>
    <row r="73" spans="1:7" x14ac:dyDescent="0.2">
      <c r="A73" s="3" t="s">
        <v>68</v>
      </c>
      <c r="B73" s="1">
        <v>41804</v>
      </c>
      <c r="C73" s="2">
        <v>72.45</v>
      </c>
      <c r="G73" s="3"/>
    </row>
    <row r="74" spans="1:7" x14ac:dyDescent="0.2">
      <c r="A74" s="3" t="s">
        <v>69</v>
      </c>
      <c r="B74" s="1">
        <v>41804</v>
      </c>
      <c r="C74" s="2">
        <v>49.24</v>
      </c>
      <c r="G74" s="3"/>
    </row>
    <row r="75" spans="1:7" x14ac:dyDescent="0.2">
      <c r="A75" s="3" t="s">
        <v>70</v>
      </c>
      <c r="B75" s="1">
        <v>41804</v>
      </c>
      <c r="C75" s="2">
        <v>88.52</v>
      </c>
      <c r="G75" s="3"/>
    </row>
    <row r="76" spans="1:7" x14ac:dyDescent="0.2">
      <c r="A76" s="3" t="s">
        <v>71</v>
      </c>
      <c r="B76" s="1">
        <v>41804</v>
      </c>
      <c r="C76" s="2">
        <v>37.299999999999997</v>
      </c>
      <c r="G76" s="3"/>
    </row>
    <row r="77" spans="1:7" x14ac:dyDescent="0.2">
      <c r="A77" s="3" t="s">
        <v>72</v>
      </c>
      <c r="B77" s="1">
        <v>41804</v>
      </c>
      <c r="C77" s="2">
        <v>35.980000000000004</v>
      </c>
      <c r="G77" s="3"/>
    </row>
    <row r="78" spans="1:7" x14ac:dyDescent="0.2">
      <c r="A78" s="3" t="s">
        <v>73</v>
      </c>
      <c r="B78" s="1">
        <v>41804</v>
      </c>
      <c r="C78" s="2">
        <v>50.86</v>
      </c>
      <c r="G78" s="3"/>
    </row>
    <row r="79" spans="1:7" x14ac:dyDescent="0.2">
      <c r="A79" s="3" t="s">
        <v>74</v>
      </c>
      <c r="B79" s="1">
        <v>41803</v>
      </c>
      <c r="C79" s="2">
        <v>34.760000000000005</v>
      </c>
      <c r="G79" s="3"/>
    </row>
    <row r="80" spans="1:7" x14ac:dyDescent="0.2">
      <c r="A80" s="3" t="s">
        <v>75</v>
      </c>
      <c r="B80" s="1">
        <v>41803</v>
      </c>
      <c r="C80" s="2">
        <v>48.47</v>
      </c>
      <c r="G80" s="3"/>
    </row>
    <row r="81" spans="1:7" x14ac:dyDescent="0.2">
      <c r="A81" s="3" t="s">
        <v>76</v>
      </c>
      <c r="B81" s="1">
        <v>41803</v>
      </c>
      <c r="C81" s="2">
        <v>25.490000000000002</v>
      </c>
      <c r="G81" s="3"/>
    </row>
    <row r="82" spans="1:7" x14ac:dyDescent="0.2">
      <c r="A82" s="3" t="s">
        <v>41</v>
      </c>
      <c r="B82" s="1">
        <v>41803</v>
      </c>
      <c r="C82" s="2">
        <v>60.96</v>
      </c>
      <c r="G82" s="3"/>
    </row>
    <row r="83" spans="1:7" x14ac:dyDescent="0.2">
      <c r="A83" s="3" t="s">
        <v>77</v>
      </c>
      <c r="B83" s="1">
        <v>41803</v>
      </c>
      <c r="C83" s="2">
        <v>22.490000000000002</v>
      </c>
      <c r="G83" s="3"/>
    </row>
    <row r="84" spans="1:7" x14ac:dyDescent="0.2">
      <c r="A84" s="3" t="s">
        <v>78</v>
      </c>
      <c r="B84" s="1">
        <v>41802</v>
      </c>
      <c r="C84" s="2">
        <v>31.99</v>
      </c>
      <c r="G84" s="3"/>
    </row>
    <row r="85" spans="1:7" x14ac:dyDescent="0.2">
      <c r="A85" s="3" t="s">
        <v>79</v>
      </c>
      <c r="B85" s="1">
        <v>41802</v>
      </c>
      <c r="C85" s="2">
        <v>55.47</v>
      </c>
      <c r="G85" s="3"/>
    </row>
    <row r="86" spans="1:7" x14ac:dyDescent="0.2">
      <c r="A86" s="3" t="s">
        <v>43</v>
      </c>
      <c r="B86" s="1">
        <v>41802</v>
      </c>
      <c r="C86" s="2">
        <v>63.96</v>
      </c>
      <c r="G86" s="3"/>
    </row>
    <row r="87" spans="1:7" x14ac:dyDescent="0.2">
      <c r="A87" s="3" t="s">
        <v>80</v>
      </c>
      <c r="B87" s="1">
        <v>41802</v>
      </c>
      <c r="C87" s="2">
        <v>57.53</v>
      </c>
      <c r="G87" s="3"/>
    </row>
    <row r="88" spans="1:7" x14ac:dyDescent="0.2">
      <c r="A88" s="3" t="s">
        <v>81</v>
      </c>
      <c r="B88" s="1">
        <v>41802</v>
      </c>
      <c r="C88" s="2">
        <v>41.980000000000004</v>
      </c>
      <c r="G88" s="3"/>
    </row>
    <row r="89" spans="1:7" x14ac:dyDescent="0.2">
      <c r="A89" s="3" t="s">
        <v>82</v>
      </c>
      <c r="B89" s="1">
        <v>41801</v>
      </c>
      <c r="C89" s="2">
        <v>48.96</v>
      </c>
      <c r="G89" s="3"/>
    </row>
    <row r="90" spans="1:7" x14ac:dyDescent="0.2">
      <c r="A90" s="3" t="s">
        <v>83</v>
      </c>
      <c r="B90" s="1">
        <v>41801</v>
      </c>
      <c r="C90" s="2">
        <v>34.760000000000005</v>
      </c>
      <c r="G90" s="3"/>
    </row>
    <row r="91" spans="1:7" x14ac:dyDescent="0.2">
      <c r="A91" s="3" t="s">
        <v>84</v>
      </c>
      <c r="B91" s="1">
        <v>41801</v>
      </c>
      <c r="C91" s="2">
        <v>85.33</v>
      </c>
      <c r="G91" s="3"/>
    </row>
    <row r="92" spans="1:7" x14ac:dyDescent="0.2">
      <c r="A92" s="3" t="s">
        <v>85</v>
      </c>
      <c r="B92" s="1">
        <v>41801</v>
      </c>
      <c r="C92" s="2">
        <v>30.56</v>
      </c>
      <c r="G92" s="3"/>
    </row>
    <row r="93" spans="1:7" x14ac:dyDescent="0.2">
      <c r="A93" s="3" t="s">
        <v>54</v>
      </c>
      <c r="B93" s="1">
        <v>41801</v>
      </c>
      <c r="C93" s="2">
        <v>46.07</v>
      </c>
      <c r="G93" s="3"/>
    </row>
    <row r="94" spans="1:7" x14ac:dyDescent="0.2">
      <c r="A94" s="3" t="s">
        <v>45</v>
      </c>
      <c r="B94" s="1">
        <v>41801</v>
      </c>
      <c r="C94" s="2">
        <v>80.95</v>
      </c>
      <c r="G94" s="3"/>
    </row>
    <row r="95" spans="1:7" x14ac:dyDescent="0.2">
      <c r="A95" s="3" t="s">
        <v>86</v>
      </c>
      <c r="B95" s="1">
        <v>41801</v>
      </c>
      <c r="C95" s="2">
        <v>20.990000000000002</v>
      </c>
      <c r="G95" s="3"/>
    </row>
    <row r="96" spans="1:7" x14ac:dyDescent="0.2">
      <c r="A96" s="3" t="s">
        <v>87</v>
      </c>
      <c r="B96" s="1">
        <v>41801</v>
      </c>
      <c r="C96" s="2">
        <v>23.990000000000002</v>
      </c>
      <c r="G96" s="3"/>
    </row>
    <row r="97" spans="1:7" x14ac:dyDescent="0.2">
      <c r="A97" s="3" t="s">
        <v>88</v>
      </c>
      <c r="B97" s="1">
        <v>41801</v>
      </c>
      <c r="C97" s="2">
        <v>59.05</v>
      </c>
      <c r="G97" s="3"/>
    </row>
    <row r="98" spans="1:7" x14ac:dyDescent="0.2">
      <c r="A98" s="3" t="s">
        <v>70</v>
      </c>
      <c r="B98" s="1">
        <v>41801</v>
      </c>
      <c r="C98" s="2">
        <v>137.92000000000002</v>
      </c>
      <c r="G98" s="3"/>
    </row>
    <row r="99" spans="1:7" x14ac:dyDescent="0.2">
      <c r="A99" s="3" t="s">
        <v>89</v>
      </c>
      <c r="B99" s="1">
        <v>41801</v>
      </c>
      <c r="C99" s="2">
        <v>23.490000000000002</v>
      </c>
      <c r="G99" s="3"/>
    </row>
    <row r="100" spans="1:7" x14ac:dyDescent="0.2">
      <c r="A100" s="3" t="s">
        <v>90</v>
      </c>
      <c r="B100" s="1">
        <v>41801</v>
      </c>
      <c r="C100" s="2">
        <v>55.47</v>
      </c>
      <c r="G100" s="3"/>
    </row>
    <row r="101" spans="1:7" x14ac:dyDescent="0.2">
      <c r="A101" s="3" t="s">
        <v>91</v>
      </c>
      <c r="B101" s="1">
        <v>41800</v>
      </c>
      <c r="C101" s="2">
        <v>71.490000000000009</v>
      </c>
      <c r="G101" s="3"/>
    </row>
    <row r="102" spans="1:7" x14ac:dyDescent="0.2">
      <c r="A102" s="3" t="s">
        <v>92</v>
      </c>
      <c r="B102" s="1">
        <v>41800</v>
      </c>
      <c r="C102" s="2">
        <v>58.35</v>
      </c>
      <c r="G102" s="3"/>
    </row>
    <row r="103" spans="1:7" x14ac:dyDescent="0.2">
      <c r="A103" s="3" t="s">
        <v>93</v>
      </c>
      <c r="B103" s="1">
        <v>41800</v>
      </c>
      <c r="C103" s="2">
        <v>44.95</v>
      </c>
      <c r="G103" s="3"/>
    </row>
    <row r="104" spans="1:7" x14ac:dyDescent="0.2">
      <c r="A104" s="3" t="s">
        <v>94</v>
      </c>
      <c r="B104" s="1">
        <v>41800</v>
      </c>
      <c r="C104" s="2">
        <v>102.92</v>
      </c>
      <c r="G104" s="3"/>
    </row>
    <row r="105" spans="1:7" x14ac:dyDescent="0.2">
      <c r="A105" s="3" t="s">
        <v>95</v>
      </c>
      <c r="B105" s="1">
        <v>41800</v>
      </c>
      <c r="C105" s="2">
        <v>14.49</v>
      </c>
      <c r="G105" s="3"/>
    </row>
    <row r="106" spans="1:7" x14ac:dyDescent="0.2">
      <c r="A106" s="3" t="s">
        <v>96</v>
      </c>
      <c r="B106" s="1">
        <v>41800</v>
      </c>
      <c r="C106" s="2">
        <v>37.980000000000004</v>
      </c>
      <c r="G106" s="3"/>
    </row>
    <row r="107" spans="1:7" x14ac:dyDescent="0.2">
      <c r="A107" s="3" t="s">
        <v>97</v>
      </c>
      <c r="B107" s="1">
        <v>41800</v>
      </c>
      <c r="C107" s="2">
        <v>30.98</v>
      </c>
      <c r="G107" s="3"/>
    </row>
    <row r="108" spans="1:7" x14ac:dyDescent="0.2">
      <c r="A108" s="3" t="s">
        <v>98</v>
      </c>
      <c r="B108" s="1">
        <v>41800</v>
      </c>
      <c r="C108" s="2">
        <v>36.480000000000004</v>
      </c>
      <c r="G108" s="3"/>
    </row>
    <row r="109" spans="1:7" x14ac:dyDescent="0.2">
      <c r="A109" s="3" t="s">
        <v>99</v>
      </c>
      <c r="B109" s="1">
        <v>41800</v>
      </c>
      <c r="C109" s="2">
        <v>21.990000000000002</v>
      </c>
      <c r="G109" s="3"/>
    </row>
    <row r="110" spans="1:7" x14ac:dyDescent="0.2">
      <c r="A110" s="3" t="s">
        <v>100</v>
      </c>
      <c r="B110" s="1">
        <v>41799</v>
      </c>
      <c r="C110" s="2">
        <v>20.990000000000002</v>
      </c>
      <c r="G110" s="3"/>
    </row>
    <row r="111" spans="1:7" x14ac:dyDescent="0.2">
      <c r="A111" s="3" t="s">
        <v>101</v>
      </c>
      <c r="B111" s="1">
        <v>41799</v>
      </c>
      <c r="C111" s="2">
        <v>40.989999999999995</v>
      </c>
      <c r="G111" s="3"/>
    </row>
    <row r="112" spans="1:7" x14ac:dyDescent="0.2">
      <c r="A112" s="3" t="s">
        <v>102</v>
      </c>
      <c r="B112" s="1">
        <v>41799</v>
      </c>
      <c r="C112" s="2">
        <v>25.490000000000002</v>
      </c>
      <c r="G112" s="3"/>
    </row>
    <row r="113" spans="1:7" x14ac:dyDescent="0.2">
      <c r="A113" s="3" t="s">
        <v>103</v>
      </c>
      <c r="B113" s="1">
        <v>41799</v>
      </c>
      <c r="C113" s="2">
        <v>29.47</v>
      </c>
      <c r="G113" s="3"/>
    </row>
    <row r="114" spans="1:7" x14ac:dyDescent="0.2">
      <c r="A114" s="3" t="s">
        <v>104</v>
      </c>
      <c r="B114" s="1">
        <v>41799</v>
      </c>
      <c r="C114" s="2">
        <v>31.98</v>
      </c>
      <c r="G114" s="3"/>
    </row>
    <row r="115" spans="1:7" x14ac:dyDescent="0.2">
      <c r="A115" s="3" t="s">
        <v>105</v>
      </c>
      <c r="B115" s="1">
        <v>41799</v>
      </c>
      <c r="C115" s="2">
        <v>59.46</v>
      </c>
      <c r="G115" s="3"/>
    </row>
    <row r="116" spans="1:7" x14ac:dyDescent="0.2">
      <c r="A116" s="3" t="s">
        <v>106</v>
      </c>
      <c r="B116" s="1">
        <v>41799</v>
      </c>
      <c r="C116" s="2">
        <v>40.980000000000004</v>
      </c>
      <c r="G116" s="3"/>
    </row>
    <row r="117" spans="1:7" x14ac:dyDescent="0.2">
      <c r="A117" s="3" t="s">
        <v>107</v>
      </c>
      <c r="B117" s="1">
        <v>41799</v>
      </c>
      <c r="C117" s="2">
        <v>38.480000000000004</v>
      </c>
      <c r="G117" s="3"/>
    </row>
    <row r="118" spans="1:7" x14ac:dyDescent="0.2">
      <c r="A118" s="3" t="s">
        <v>6</v>
      </c>
      <c r="B118" s="1">
        <v>41798</v>
      </c>
      <c r="C118" s="2">
        <v>39.980000000000004</v>
      </c>
      <c r="G118" s="3"/>
    </row>
    <row r="119" spans="1:7" x14ac:dyDescent="0.2">
      <c r="A119" s="3" t="s">
        <v>108</v>
      </c>
      <c r="B119" s="1">
        <v>41798</v>
      </c>
      <c r="C119" s="2">
        <v>52.4</v>
      </c>
      <c r="G119" s="3"/>
    </row>
    <row r="120" spans="1:7" x14ac:dyDescent="0.2">
      <c r="A120" s="3" t="s">
        <v>109</v>
      </c>
      <c r="B120" s="1">
        <v>41798</v>
      </c>
      <c r="C120" s="2">
        <v>32.47</v>
      </c>
      <c r="G120" s="3"/>
    </row>
    <row r="121" spans="1:7" x14ac:dyDescent="0.2">
      <c r="A121" s="3" t="s">
        <v>110</v>
      </c>
      <c r="B121" s="1">
        <v>41798</v>
      </c>
      <c r="C121" s="2">
        <v>40.57</v>
      </c>
      <c r="G121" s="3"/>
    </row>
    <row r="122" spans="1:7" x14ac:dyDescent="0.2">
      <c r="A122" s="3" t="s">
        <v>111</v>
      </c>
      <c r="B122" s="1">
        <v>41797</v>
      </c>
      <c r="C122" s="2">
        <v>53.47</v>
      </c>
      <c r="G122" s="3"/>
    </row>
    <row r="123" spans="1:7" x14ac:dyDescent="0.2">
      <c r="A123" s="3" t="s">
        <v>16</v>
      </c>
      <c r="B123" s="1">
        <v>41797</v>
      </c>
      <c r="C123" s="2">
        <v>25.47</v>
      </c>
      <c r="G123" s="3"/>
    </row>
    <row r="124" spans="1:7" x14ac:dyDescent="0.2">
      <c r="A124" s="3" t="s">
        <v>112</v>
      </c>
      <c r="B124" s="1">
        <v>41797</v>
      </c>
      <c r="C124" s="2">
        <v>61.98</v>
      </c>
      <c r="G124" s="3"/>
    </row>
    <row r="125" spans="1:7" x14ac:dyDescent="0.2">
      <c r="A125" s="3" t="s">
        <v>38</v>
      </c>
      <c r="B125" s="1">
        <v>41797</v>
      </c>
      <c r="C125" s="2">
        <v>22.490000000000002</v>
      </c>
      <c r="G125" s="3"/>
    </row>
    <row r="126" spans="1:7" x14ac:dyDescent="0.2">
      <c r="A126" s="3" t="s">
        <v>113</v>
      </c>
      <c r="B126" s="1">
        <v>41797</v>
      </c>
      <c r="C126" s="2">
        <v>39.980000000000004</v>
      </c>
      <c r="G126" s="3"/>
    </row>
    <row r="127" spans="1:7" x14ac:dyDescent="0.2">
      <c r="A127" s="3" t="s">
        <v>18</v>
      </c>
      <c r="B127" s="1">
        <v>41796</v>
      </c>
      <c r="C127" s="2">
        <v>23.58</v>
      </c>
      <c r="G127" s="3"/>
    </row>
    <row r="128" spans="1:7" x14ac:dyDescent="0.2">
      <c r="A128" s="3" t="s">
        <v>114</v>
      </c>
      <c r="B128" s="1">
        <v>41796</v>
      </c>
      <c r="C128" s="2">
        <v>22.880000000000003</v>
      </c>
      <c r="G128" s="3"/>
    </row>
    <row r="129" spans="1:7" x14ac:dyDescent="0.2">
      <c r="A129" s="3" t="s">
        <v>71</v>
      </c>
      <c r="B129" s="1">
        <v>41796</v>
      </c>
      <c r="C129" s="2">
        <v>32.370000000000005</v>
      </c>
      <c r="G129" s="3"/>
    </row>
    <row r="130" spans="1:7" x14ac:dyDescent="0.2">
      <c r="A130" s="3" t="s">
        <v>4</v>
      </c>
      <c r="B130" s="1">
        <v>41795</v>
      </c>
      <c r="C130" s="2">
        <v>60.56</v>
      </c>
      <c r="G130" s="3"/>
    </row>
    <row r="131" spans="1:7" x14ac:dyDescent="0.2">
      <c r="A131" s="3" t="s">
        <v>115</v>
      </c>
      <c r="B131" s="1">
        <v>41795</v>
      </c>
      <c r="C131" s="2">
        <v>25.990000000000002</v>
      </c>
      <c r="G131" s="3"/>
    </row>
    <row r="132" spans="1:7" x14ac:dyDescent="0.2">
      <c r="A132" s="3" t="s">
        <v>116</v>
      </c>
      <c r="B132" s="1">
        <v>41795</v>
      </c>
      <c r="C132" s="2">
        <v>34.980000000000004</v>
      </c>
      <c r="G132" s="3"/>
    </row>
    <row r="133" spans="1:7" x14ac:dyDescent="0.2">
      <c r="A133" s="3" t="s">
        <v>117</v>
      </c>
      <c r="B133" s="1">
        <v>41795</v>
      </c>
      <c r="C133" s="2">
        <v>23.990000000000002</v>
      </c>
      <c r="G133" s="3"/>
    </row>
    <row r="134" spans="1:7" x14ac:dyDescent="0.2">
      <c r="A134" s="3" t="s">
        <v>118</v>
      </c>
      <c r="B134" s="1">
        <v>41795</v>
      </c>
      <c r="C134" s="2">
        <v>36.159999999999997</v>
      </c>
      <c r="G134" s="3"/>
    </row>
    <row r="135" spans="1:7" x14ac:dyDescent="0.2">
      <c r="A135" s="3" t="s">
        <v>119</v>
      </c>
      <c r="B135" s="1">
        <v>41794</v>
      </c>
      <c r="C135" s="2">
        <v>23.58</v>
      </c>
      <c r="G135" s="3"/>
    </row>
    <row r="136" spans="1:7" x14ac:dyDescent="0.2">
      <c r="A136" s="3" t="s">
        <v>120</v>
      </c>
      <c r="B136" s="1">
        <v>41794</v>
      </c>
      <c r="C136" s="2">
        <v>22.880000000000003</v>
      </c>
      <c r="G136" s="3"/>
    </row>
    <row r="137" spans="1:7" x14ac:dyDescent="0.2">
      <c r="A137" s="3" t="s">
        <v>121</v>
      </c>
      <c r="B137" s="1">
        <v>41794</v>
      </c>
      <c r="C137" s="2">
        <v>25.490000000000002</v>
      </c>
      <c r="G137" s="3"/>
    </row>
    <row r="138" spans="1:7" x14ac:dyDescent="0.2">
      <c r="A138" s="3" t="s">
        <v>43</v>
      </c>
      <c r="B138" s="1">
        <v>41794</v>
      </c>
      <c r="C138" s="2">
        <v>57.97</v>
      </c>
      <c r="G138" s="3"/>
    </row>
    <row r="139" spans="1:7" x14ac:dyDescent="0.2">
      <c r="A139" s="3" t="s">
        <v>122</v>
      </c>
      <c r="B139" s="1">
        <v>41794</v>
      </c>
      <c r="C139" s="2">
        <v>71.84</v>
      </c>
      <c r="G139" s="3"/>
    </row>
    <row r="140" spans="1:7" x14ac:dyDescent="0.2">
      <c r="A140" s="3" t="s">
        <v>115</v>
      </c>
      <c r="B140" s="1">
        <v>41794</v>
      </c>
      <c r="C140" s="2">
        <v>23.990000000000002</v>
      </c>
      <c r="G140" s="3"/>
    </row>
    <row r="141" spans="1:7" x14ac:dyDescent="0.2">
      <c r="A141" s="3" t="s">
        <v>123</v>
      </c>
      <c r="B141" s="1">
        <v>41794</v>
      </c>
      <c r="C141" s="2">
        <v>40.480000000000004</v>
      </c>
      <c r="G141" s="3"/>
    </row>
    <row r="142" spans="1:7" x14ac:dyDescent="0.2">
      <c r="A142" s="3" t="s">
        <v>54</v>
      </c>
      <c r="B142" s="1">
        <v>41794</v>
      </c>
      <c r="C142" s="2">
        <v>89.44</v>
      </c>
      <c r="G142" s="3"/>
    </row>
    <row r="143" spans="1:7" x14ac:dyDescent="0.2">
      <c r="A143" s="3" t="s">
        <v>68</v>
      </c>
      <c r="B143" s="1">
        <v>41794</v>
      </c>
      <c r="C143" s="2">
        <v>20.490000000000002</v>
      </c>
      <c r="G143" s="3"/>
    </row>
    <row r="144" spans="1:7" x14ac:dyDescent="0.2">
      <c r="A144" s="3" t="s">
        <v>124</v>
      </c>
      <c r="B144" s="1">
        <v>41794</v>
      </c>
      <c r="C144" s="2">
        <v>62.03</v>
      </c>
      <c r="G144" s="3"/>
    </row>
    <row r="145" spans="1:7" x14ac:dyDescent="0.2">
      <c r="A145" s="3" t="s">
        <v>125</v>
      </c>
      <c r="B145" s="1">
        <v>41794</v>
      </c>
      <c r="C145" s="2">
        <v>42.980000000000004</v>
      </c>
      <c r="G145" s="3"/>
    </row>
    <row r="146" spans="1:7" x14ac:dyDescent="0.2">
      <c r="A146" s="3" t="s">
        <v>126</v>
      </c>
      <c r="B146" s="1">
        <v>41794</v>
      </c>
      <c r="C146" s="2">
        <v>26.490000000000002</v>
      </c>
      <c r="G146" s="3"/>
    </row>
    <row r="147" spans="1:7" x14ac:dyDescent="0.2">
      <c r="A147" s="3" t="s">
        <v>127</v>
      </c>
      <c r="B147" s="1">
        <v>41794</v>
      </c>
      <c r="C147" s="2">
        <v>47.25</v>
      </c>
      <c r="G147" s="3"/>
    </row>
    <row r="148" spans="1:7" x14ac:dyDescent="0.2">
      <c r="A148" s="3" t="s">
        <v>128</v>
      </c>
      <c r="B148" s="1">
        <v>41794</v>
      </c>
      <c r="C148" s="2">
        <v>35.980000000000004</v>
      </c>
      <c r="G148" s="3"/>
    </row>
    <row r="149" spans="1:7" x14ac:dyDescent="0.2">
      <c r="A149" s="3" t="s">
        <v>15</v>
      </c>
      <c r="B149" s="1">
        <v>41794</v>
      </c>
      <c r="C149" s="2">
        <v>66.83</v>
      </c>
      <c r="G149" s="3"/>
    </row>
    <row r="150" spans="1:7" x14ac:dyDescent="0.2">
      <c r="A150" s="3" t="s">
        <v>129</v>
      </c>
      <c r="B150" s="1">
        <v>41793</v>
      </c>
      <c r="C150" s="2">
        <v>35.480000000000004</v>
      </c>
      <c r="G150" s="3"/>
    </row>
    <row r="151" spans="1:7" x14ac:dyDescent="0.2">
      <c r="A151" s="3" t="s">
        <v>100</v>
      </c>
      <c r="B151" s="1">
        <v>41793</v>
      </c>
      <c r="C151" s="2">
        <v>23.58</v>
      </c>
      <c r="G151" s="3"/>
    </row>
    <row r="152" spans="1:7" x14ac:dyDescent="0.2">
      <c r="A152" s="3" t="s">
        <v>130</v>
      </c>
      <c r="B152" s="1">
        <v>41793</v>
      </c>
      <c r="C152" s="2">
        <v>45.48</v>
      </c>
      <c r="G152" s="3"/>
    </row>
    <row r="153" spans="1:7" x14ac:dyDescent="0.2">
      <c r="A153" s="3" t="s">
        <v>27</v>
      </c>
      <c r="B153" s="1">
        <v>41793</v>
      </c>
      <c r="C153" s="2">
        <v>26.490000000000002</v>
      </c>
      <c r="G153" s="3"/>
    </row>
    <row r="154" spans="1:7" x14ac:dyDescent="0.2">
      <c r="A154" s="3" t="s">
        <v>131</v>
      </c>
      <c r="B154" s="1">
        <v>41793</v>
      </c>
      <c r="C154" s="2">
        <v>35.480000000000004</v>
      </c>
      <c r="G154" s="3"/>
    </row>
    <row r="155" spans="1:7" x14ac:dyDescent="0.2">
      <c r="A155" s="3" t="s">
        <v>132</v>
      </c>
      <c r="B155" s="1">
        <v>41793</v>
      </c>
      <c r="C155" s="2">
        <v>48.99</v>
      </c>
      <c r="G155" s="3"/>
    </row>
    <row r="156" spans="1:7" x14ac:dyDescent="0.2">
      <c r="A156" s="3" t="s">
        <v>28</v>
      </c>
      <c r="B156" s="1">
        <v>41793</v>
      </c>
      <c r="C156" s="2">
        <v>56.96</v>
      </c>
      <c r="G156" s="3"/>
    </row>
    <row r="157" spans="1:7" x14ac:dyDescent="0.2">
      <c r="A157" s="3" t="s">
        <v>89</v>
      </c>
      <c r="B157" s="1">
        <v>41793</v>
      </c>
      <c r="C157" s="2">
        <v>39.980000000000004</v>
      </c>
      <c r="G157" s="3"/>
    </row>
    <row r="158" spans="1:7" x14ac:dyDescent="0.2">
      <c r="A158" s="3" t="s">
        <v>45</v>
      </c>
      <c r="B158" s="1">
        <v>41792</v>
      </c>
      <c r="C158" s="2">
        <v>43.98</v>
      </c>
      <c r="G158" s="3"/>
    </row>
    <row r="159" spans="1:7" x14ac:dyDescent="0.2">
      <c r="A159" s="3" t="s">
        <v>30</v>
      </c>
      <c r="B159" s="1">
        <v>41792</v>
      </c>
      <c r="C159" s="2">
        <v>77.989999999999995</v>
      </c>
      <c r="G159" s="3"/>
    </row>
    <row r="160" spans="1:7" x14ac:dyDescent="0.2">
      <c r="A160" s="3" t="s">
        <v>133</v>
      </c>
      <c r="B160" s="1">
        <v>41792</v>
      </c>
      <c r="C160" s="2">
        <v>34.08</v>
      </c>
      <c r="G160" s="3"/>
    </row>
    <row r="161" spans="1:7" x14ac:dyDescent="0.2">
      <c r="A161" s="3" t="s">
        <v>134</v>
      </c>
      <c r="B161" s="1">
        <v>41792</v>
      </c>
      <c r="C161" s="2">
        <v>41.36</v>
      </c>
      <c r="G161" s="3"/>
    </row>
    <row r="162" spans="1:7" x14ac:dyDescent="0.2">
      <c r="A162" s="3" t="s">
        <v>135</v>
      </c>
      <c r="B162" s="1">
        <v>41792</v>
      </c>
      <c r="C162" s="2">
        <v>25.990000000000002</v>
      </c>
      <c r="G162" s="3"/>
    </row>
    <row r="163" spans="1:7" x14ac:dyDescent="0.2">
      <c r="A163" s="3" t="s">
        <v>136</v>
      </c>
      <c r="B163" s="1">
        <v>41791</v>
      </c>
      <c r="C163" s="2">
        <v>36.370000000000005</v>
      </c>
      <c r="G163" s="3"/>
    </row>
    <row r="164" spans="1:7" x14ac:dyDescent="0.2">
      <c r="A164" s="3" t="s">
        <v>27</v>
      </c>
      <c r="B164" s="1">
        <v>41791</v>
      </c>
      <c r="C164" s="2">
        <v>15.49</v>
      </c>
      <c r="G164" s="3"/>
    </row>
    <row r="165" spans="1:7" x14ac:dyDescent="0.2">
      <c r="A165" s="3" t="s">
        <v>46</v>
      </c>
      <c r="B165" s="1">
        <v>41791</v>
      </c>
      <c r="C165" s="2">
        <v>83.94</v>
      </c>
      <c r="G165" s="3"/>
    </row>
    <row r="166" spans="1:7" x14ac:dyDescent="0.2">
      <c r="A166" s="3" t="s">
        <v>137</v>
      </c>
      <c r="B166" s="1">
        <v>41791</v>
      </c>
      <c r="C166" s="2">
        <v>41.97</v>
      </c>
      <c r="G166" s="3"/>
    </row>
    <row r="167" spans="1:7" x14ac:dyDescent="0.2">
      <c r="A167" s="3" t="s">
        <v>138</v>
      </c>
      <c r="B167" s="1">
        <v>41791</v>
      </c>
      <c r="C167" s="2">
        <v>23.990000000000002</v>
      </c>
      <c r="G167" s="3"/>
    </row>
    <row r="168" spans="1:7" x14ac:dyDescent="0.2">
      <c r="A168" s="3" t="s">
        <v>117</v>
      </c>
      <c r="B168" s="1">
        <v>41791</v>
      </c>
      <c r="C168" s="2">
        <v>26.490000000000002</v>
      </c>
      <c r="G168" s="3"/>
    </row>
    <row r="169" spans="1:7" x14ac:dyDescent="0.2">
      <c r="A169" s="3" t="s">
        <v>139</v>
      </c>
      <c r="B169" s="1">
        <v>41791</v>
      </c>
      <c r="C169" s="2">
        <v>26.490000000000002</v>
      </c>
      <c r="G169" s="3"/>
    </row>
    <row r="170" spans="1:7" x14ac:dyDescent="0.2">
      <c r="A170" s="3" t="s">
        <v>140</v>
      </c>
      <c r="B170" s="1">
        <v>41790</v>
      </c>
      <c r="C170" s="2">
        <v>23.990000000000002</v>
      </c>
      <c r="G170" s="3"/>
    </row>
    <row r="171" spans="1:7" x14ac:dyDescent="0.2">
      <c r="A171" s="3" t="s">
        <v>35</v>
      </c>
      <c r="B171" s="1">
        <v>41790</v>
      </c>
      <c r="C171" s="2">
        <v>37.57</v>
      </c>
      <c r="G171" s="3"/>
    </row>
    <row r="172" spans="1:7" x14ac:dyDescent="0.2">
      <c r="A172" s="3" t="s">
        <v>141</v>
      </c>
      <c r="B172" s="1">
        <v>41790</v>
      </c>
      <c r="C172" s="2">
        <v>73.460000000000008</v>
      </c>
      <c r="G172" s="3"/>
    </row>
    <row r="173" spans="1:7" x14ac:dyDescent="0.2">
      <c r="A173" s="3" t="s">
        <v>142</v>
      </c>
      <c r="B173" s="1">
        <v>41790</v>
      </c>
      <c r="C173" s="2">
        <v>81.45</v>
      </c>
      <c r="G173" s="3"/>
    </row>
    <row r="174" spans="1:7" x14ac:dyDescent="0.2">
      <c r="A174" s="3" t="s">
        <v>143</v>
      </c>
      <c r="B174" s="1">
        <v>41790</v>
      </c>
      <c r="C174" s="2">
        <v>61.73</v>
      </c>
      <c r="G174" s="3"/>
    </row>
    <row r="175" spans="1:7" x14ac:dyDescent="0.2">
      <c r="A175" s="3" t="s">
        <v>8</v>
      </c>
      <c r="B175" s="1">
        <v>41790</v>
      </c>
      <c r="C175" s="2">
        <v>87.53</v>
      </c>
      <c r="G175" s="3"/>
    </row>
    <row r="176" spans="1:7" x14ac:dyDescent="0.2">
      <c r="A176" s="3" t="s">
        <v>144</v>
      </c>
      <c r="B176" s="1">
        <v>41790</v>
      </c>
      <c r="C176" s="2">
        <v>73.990000000000009</v>
      </c>
      <c r="G176" s="3"/>
    </row>
    <row r="177" spans="1:7" x14ac:dyDescent="0.2">
      <c r="A177" s="3" t="s">
        <v>62</v>
      </c>
      <c r="B177" s="1">
        <v>41789</v>
      </c>
      <c r="C177" s="2">
        <v>31.99</v>
      </c>
      <c r="G177" s="3"/>
    </row>
    <row r="178" spans="1:7" x14ac:dyDescent="0.2">
      <c r="A178" s="3" t="s">
        <v>145</v>
      </c>
      <c r="B178" s="1">
        <v>41789</v>
      </c>
      <c r="C178" s="2">
        <v>48.65</v>
      </c>
      <c r="G178" s="3"/>
    </row>
    <row r="179" spans="1:7" x14ac:dyDescent="0.2">
      <c r="A179" s="3" t="s">
        <v>146</v>
      </c>
      <c r="B179" s="1">
        <v>41789</v>
      </c>
      <c r="C179" s="2">
        <v>39.480000000000004</v>
      </c>
      <c r="G179" s="3"/>
    </row>
    <row r="180" spans="1:7" x14ac:dyDescent="0.2">
      <c r="A180" s="3" t="s">
        <v>20</v>
      </c>
      <c r="B180" s="1">
        <v>41788</v>
      </c>
      <c r="C180" s="2">
        <v>37.989999999999995</v>
      </c>
      <c r="G180" s="3"/>
    </row>
    <row r="181" spans="1:7" x14ac:dyDescent="0.2">
      <c r="A181" s="3" t="s">
        <v>147</v>
      </c>
      <c r="B181" s="1">
        <v>41788</v>
      </c>
      <c r="C181" s="2">
        <v>38.58</v>
      </c>
      <c r="G181" s="3"/>
    </row>
    <row r="182" spans="1:7" x14ac:dyDescent="0.2">
      <c r="A182" s="3" t="s">
        <v>148</v>
      </c>
      <c r="B182" s="1">
        <v>41788</v>
      </c>
      <c r="C182" s="2">
        <v>43.97</v>
      </c>
      <c r="G182" s="3"/>
    </row>
    <row r="183" spans="1:7" x14ac:dyDescent="0.2">
      <c r="A183" s="3" t="s">
        <v>44</v>
      </c>
      <c r="B183" s="1">
        <v>41788</v>
      </c>
      <c r="C183" s="2">
        <v>81.33</v>
      </c>
      <c r="G183" s="3"/>
    </row>
    <row r="184" spans="1:7" x14ac:dyDescent="0.2">
      <c r="A184" s="3" t="s">
        <v>87</v>
      </c>
      <c r="B184" s="1">
        <v>41788</v>
      </c>
      <c r="C184" s="2">
        <v>40.989999999999995</v>
      </c>
      <c r="G184" s="3"/>
    </row>
    <row r="185" spans="1:7" x14ac:dyDescent="0.2">
      <c r="A185" s="3" t="s">
        <v>149</v>
      </c>
      <c r="B185" s="1">
        <v>41788</v>
      </c>
      <c r="C185" s="2">
        <v>70.47</v>
      </c>
      <c r="G185" s="3"/>
    </row>
    <row r="186" spans="1:7" x14ac:dyDescent="0.2">
      <c r="A186" s="3" t="s">
        <v>150</v>
      </c>
      <c r="B186" s="1">
        <v>41788</v>
      </c>
      <c r="C186" s="2">
        <v>70.460000000000008</v>
      </c>
      <c r="G186" s="3"/>
    </row>
    <row r="187" spans="1:7" x14ac:dyDescent="0.2">
      <c r="A187" s="3" t="s">
        <v>151</v>
      </c>
      <c r="B187" s="1">
        <v>41788</v>
      </c>
      <c r="C187" s="2">
        <v>66.460000000000008</v>
      </c>
      <c r="G187" s="3"/>
    </row>
    <row r="188" spans="1:7" x14ac:dyDescent="0.2">
      <c r="A188" s="3" t="s">
        <v>152</v>
      </c>
      <c r="B188" s="1">
        <v>41787</v>
      </c>
      <c r="C188" s="2">
        <v>34.989999999999995</v>
      </c>
      <c r="G188" s="3"/>
    </row>
    <row r="189" spans="1:7" x14ac:dyDescent="0.2">
      <c r="A189" s="3" t="s">
        <v>153</v>
      </c>
      <c r="B189" s="1">
        <v>41787</v>
      </c>
      <c r="C189" s="2">
        <v>22.490000000000002</v>
      </c>
      <c r="G189" s="3"/>
    </row>
    <row r="190" spans="1:7" x14ac:dyDescent="0.2">
      <c r="A190" s="3" t="s">
        <v>27</v>
      </c>
      <c r="B190" s="1">
        <v>41787</v>
      </c>
      <c r="C190" s="2">
        <v>127.9</v>
      </c>
      <c r="G190" s="3"/>
    </row>
    <row r="191" spans="1:7" x14ac:dyDescent="0.2">
      <c r="A191" s="3" t="s">
        <v>154</v>
      </c>
      <c r="B191" s="1">
        <v>41787</v>
      </c>
      <c r="C191" s="2">
        <v>51.47</v>
      </c>
      <c r="G191" s="3"/>
    </row>
    <row r="192" spans="1:7" x14ac:dyDescent="0.2">
      <c r="A192" s="3" t="s">
        <v>32</v>
      </c>
      <c r="B192" s="1">
        <v>41787</v>
      </c>
      <c r="C192" s="2">
        <v>64.47</v>
      </c>
      <c r="G192" s="3"/>
    </row>
    <row r="193" spans="1:7" x14ac:dyDescent="0.2">
      <c r="A193" s="3" t="s">
        <v>155</v>
      </c>
      <c r="B193" s="1">
        <v>41787</v>
      </c>
      <c r="C193" s="2">
        <v>35.980000000000004</v>
      </c>
      <c r="G193" s="3"/>
    </row>
    <row r="194" spans="1:7" x14ac:dyDescent="0.2">
      <c r="A194" s="3" t="s">
        <v>57</v>
      </c>
      <c r="B194" s="1">
        <v>41787</v>
      </c>
      <c r="C194" s="2">
        <v>48.86</v>
      </c>
      <c r="G194" s="3"/>
    </row>
    <row r="195" spans="1:7" x14ac:dyDescent="0.2">
      <c r="A195" s="3" t="s">
        <v>110</v>
      </c>
      <c r="B195" s="1">
        <v>41787</v>
      </c>
      <c r="C195" s="2">
        <v>52.16</v>
      </c>
      <c r="G195" s="3"/>
    </row>
    <row r="196" spans="1:7" x14ac:dyDescent="0.2">
      <c r="A196" s="3" t="s">
        <v>156</v>
      </c>
      <c r="B196" s="1">
        <v>41786</v>
      </c>
      <c r="C196" s="2">
        <v>22.880000000000003</v>
      </c>
      <c r="G196" s="3"/>
    </row>
    <row r="197" spans="1:7" x14ac:dyDescent="0.2">
      <c r="A197" s="3" t="s">
        <v>5</v>
      </c>
      <c r="B197" s="1">
        <v>41786</v>
      </c>
      <c r="C197" s="2">
        <v>35.480000000000004</v>
      </c>
      <c r="G197" s="3"/>
    </row>
    <row r="198" spans="1:7" x14ac:dyDescent="0.2">
      <c r="A198" s="3" t="s">
        <v>30</v>
      </c>
      <c r="B198" s="1">
        <v>41786</v>
      </c>
      <c r="C198" s="2">
        <v>89.98</v>
      </c>
      <c r="G198" s="3"/>
    </row>
    <row r="199" spans="1:7" x14ac:dyDescent="0.2">
      <c r="A199" s="3" t="s">
        <v>22</v>
      </c>
      <c r="B199" s="1">
        <v>41786</v>
      </c>
      <c r="C199" s="2">
        <v>24.57</v>
      </c>
      <c r="G199" s="3"/>
    </row>
    <row r="200" spans="1:7" x14ac:dyDescent="0.2">
      <c r="A200" s="3" t="s">
        <v>157</v>
      </c>
      <c r="B200" s="1">
        <v>41785</v>
      </c>
      <c r="C200" s="2">
        <v>25.47</v>
      </c>
      <c r="G200" s="3"/>
    </row>
    <row r="201" spans="1:7" x14ac:dyDescent="0.2">
      <c r="A201" s="3" t="s">
        <v>158</v>
      </c>
      <c r="B201" s="1">
        <v>41785</v>
      </c>
      <c r="C201" s="2">
        <v>22.880000000000003</v>
      </c>
      <c r="G201" s="3"/>
    </row>
    <row r="202" spans="1:7" x14ac:dyDescent="0.2">
      <c r="A202" s="3" t="s">
        <v>18</v>
      </c>
      <c r="B202" s="1">
        <v>41785</v>
      </c>
      <c r="C202" s="2">
        <v>49.07</v>
      </c>
      <c r="G202" s="3"/>
    </row>
    <row r="203" spans="1:7" x14ac:dyDescent="0.2">
      <c r="A203" s="3" t="s">
        <v>96</v>
      </c>
      <c r="B203" s="1">
        <v>41785</v>
      </c>
      <c r="C203" s="2">
        <v>103.94</v>
      </c>
      <c r="G203" s="3"/>
    </row>
    <row r="204" spans="1:7" x14ac:dyDescent="0.2">
      <c r="A204" s="3" t="s">
        <v>97</v>
      </c>
      <c r="B204" s="1">
        <v>41785</v>
      </c>
      <c r="C204" s="2">
        <v>38.989999999999995</v>
      </c>
      <c r="G204" s="3"/>
    </row>
    <row r="205" spans="1:7" x14ac:dyDescent="0.2">
      <c r="A205" s="3" t="s">
        <v>159</v>
      </c>
      <c r="B205" s="1">
        <v>41785</v>
      </c>
      <c r="C205" s="2">
        <v>23.990000000000002</v>
      </c>
      <c r="G205" s="3"/>
    </row>
    <row r="206" spans="1:7" x14ac:dyDescent="0.2">
      <c r="A206" s="3" t="s">
        <v>160</v>
      </c>
      <c r="B206" s="1">
        <v>41784</v>
      </c>
      <c r="C206" s="2">
        <v>26.990000000000002</v>
      </c>
      <c r="G206" s="3"/>
    </row>
    <row r="207" spans="1:7" x14ac:dyDescent="0.2">
      <c r="A207" s="3" t="s">
        <v>161</v>
      </c>
      <c r="B207" s="1">
        <v>41784</v>
      </c>
      <c r="C207" s="2">
        <v>36.980000000000004</v>
      </c>
      <c r="G207" s="3"/>
    </row>
    <row r="208" spans="1:7" x14ac:dyDescent="0.2">
      <c r="A208" s="3" t="s">
        <v>162</v>
      </c>
      <c r="B208" s="1">
        <v>41784</v>
      </c>
      <c r="C208" s="2">
        <v>54.97</v>
      </c>
      <c r="G208" s="3"/>
    </row>
    <row r="209" spans="1:7" x14ac:dyDescent="0.2">
      <c r="A209" s="3" t="s">
        <v>15</v>
      </c>
      <c r="B209" s="1">
        <v>41784</v>
      </c>
      <c r="C209" s="2">
        <v>22.990000000000002</v>
      </c>
      <c r="G209" s="3"/>
    </row>
    <row r="210" spans="1:7" x14ac:dyDescent="0.2">
      <c r="A210" s="3" t="s">
        <v>163</v>
      </c>
      <c r="B210" s="1">
        <v>41783</v>
      </c>
      <c r="C210" s="2">
        <v>22.490000000000002</v>
      </c>
      <c r="G210" s="3"/>
    </row>
    <row r="211" spans="1:7" x14ac:dyDescent="0.2">
      <c r="A211" s="3" t="s">
        <v>164</v>
      </c>
      <c r="B211" s="1">
        <v>41783</v>
      </c>
      <c r="C211" s="2">
        <v>79.47</v>
      </c>
      <c r="G211" s="3"/>
    </row>
    <row r="212" spans="1:7" x14ac:dyDescent="0.2">
      <c r="A212" s="3" t="s">
        <v>77</v>
      </c>
      <c r="B212" s="1">
        <v>41783</v>
      </c>
      <c r="C212" s="2">
        <v>50.46</v>
      </c>
      <c r="G212" s="3"/>
    </row>
    <row r="213" spans="1:7" x14ac:dyDescent="0.2">
      <c r="A213" s="3" t="s">
        <v>165</v>
      </c>
      <c r="B213" s="1">
        <v>41783</v>
      </c>
      <c r="C213" s="2">
        <v>20.490000000000002</v>
      </c>
      <c r="G213" s="3"/>
    </row>
    <row r="214" spans="1:7" x14ac:dyDescent="0.2">
      <c r="A214" s="3" t="s">
        <v>166</v>
      </c>
      <c r="B214" s="1">
        <v>41782</v>
      </c>
      <c r="C214" s="2">
        <v>40.980000000000004</v>
      </c>
      <c r="G214" s="3"/>
    </row>
    <row r="215" spans="1:7" x14ac:dyDescent="0.2">
      <c r="A215" s="3" t="s">
        <v>62</v>
      </c>
      <c r="B215" s="1">
        <v>41782</v>
      </c>
      <c r="C215" s="2">
        <v>48.97</v>
      </c>
      <c r="G215" s="3"/>
    </row>
    <row r="216" spans="1:7" x14ac:dyDescent="0.2">
      <c r="A216" s="3" t="s">
        <v>167</v>
      </c>
      <c r="B216" s="1">
        <v>41782</v>
      </c>
      <c r="C216" s="2">
        <v>133.9</v>
      </c>
      <c r="G216" s="3"/>
    </row>
    <row r="217" spans="1:7" x14ac:dyDescent="0.2">
      <c r="A217" s="3" t="s">
        <v>168</v>
      </c>
      <c r="B217" s="1">
        <v>41782</v>
      </c>
      <c r="C217" s="2">
        <v>22.880000000000003</v>
      </c>
      <c r="G217" s="3"/>
    </row>
    <row r="218" spans="1:7" x14ac:dyDescent="0.2">
      <c r="A218" s="3" t="s">
        <v>169</v>
      </c>
      <c r="B218" s="1">
        <v>41782</v>
      </c>
      <c r="C218" s="2">
        <v>58.97</v>
      </c>
      <c r="G218" s="3"/>
    </row>
    <row r="219" spans="1:7" x14ac:dyDescent="0.2">
      <c r="A219" s="3" t="s">
        <v>170</v>
      </c>
      <c r="B219" s="1">
        <v>41782</v>
      </c>
      <c r="C219" s="2">
        <v>22.490000000000002</v>
      </c>
      <c r="G219" s="3"/>
    </row>
    <row r="220" spans="1:7" x14ac:dyDescent="0.2">
      <c r="A220" s="3" t="s">
        <v>171</v>
      </c>
      <c r="B220" s="1">
        <v>41781</v>
      </c>
      <c r="C220" s="2">
        <v>32.870000000000005</v>
      </c>
      <c r="G220" s="3"/>
    </row>
    <row r="221" spans="1:7" x14ac:dyDescent="0.2">
      <c r="A221" s="3" t="s">
        <v>27</v>
      </c>
      <c r="B221" s="1">
        <v>41781</v>
      </c>
      <c r="C221" s="2">
        <v>24.490000000000002</v>
      </c>
      <c r="G221" s="3"/>
    </row>
    <row r="222" spans="1:7" x14ac:dyDescent="0.2">
      <c r="A222" s="3" t="s">
        <v>172</v>
      </c>
      <c r="B222" s="1">
        <v>41781</v>
      </c>
      <c r="C222" s="2">
        <v>38.989999999999995</v>
      </c>
      <c r="G222" s="3"/>
    </row>
    <row r="223" spans="1:7" x14ac:dyDescent="0.2">
      <c r="A223" s="3" t="s">
        <v>173</v>
      </c>
      <c r="B223" s="1">
        <v>41781</v>
      </c>
      <c r="C223" s="2">
        <v>33.980000000000004</v>
      </c>
      <c r="G223" s="3"/>
    </row>
    <row r="224" spans="1:7" x14ac:dyDescent="0.2">
      <c r="A224" s="3" t="s">
        <v>137</v>
      </c>
      <c r="B224" s="1">
        <v>41780</v>
      </c>
      <c r="C224" s="2">
        <v>28.98</v>
      </c>
      <c r="G224" s="3"/>
    </row>
    <row r="225" spans="1:7" x14ac:dyDescent="0.2">
      <c r="A225" s="3" t="s">
        <v>174</v>
      </c>
      <c r="B225" s="1">
        <v>41780</v>
      </c>
      <c r="C225" s="2">
        <v>34.989999999999995</v>
      </c>
      <c r="G225" s="3"/>
    </row>
    <row r="226" spans="1:7" x14ac:dyDescent="0.2">
      <c r="A226" s="3" t="s">
        <v>43</v>
      </c>
      <c r="B226" s="1">
        <v>41779</v>
      </c>
      <c r="C226" s="2">
        <v>38.980000000000004</v>
      </c>
      <c r="G226" s="3"/>
    </row>
    <row r="227" spans="1:7" x14ac:dyDescent="0.2">
      <c r="A227" s="3" t="s">
        <v>92</v>
      </c>
      <c r="B227" s="1">
        <v>41779</v>
      </c>
      <c r="C227" s="2">
        <v>50.25</v>
      </c>
      <c r="G227" s="3"/>
    </row>
    <row r="228" spans="1:7" x14ac:dyDescent="0.2">
      <c r="A228" s="3" t="s">
        <v>71</v>
      </c>
      <c r="B228" s="1">
        <v>41779</v>
      </c>
      <c r="C228" s="2">
        <v>30.56</v>
      </c>
      <c r="G228" s="3"/>
    </row>
    <row r="229" spans="1:7" x14ac:dyDescent="0.2">
      <c r="A229" s="3" t="s">
        <v>20</v>
      </c>
      <c r="B229" s="1">
        <v>41778</v>
      </c>
      <c r="C229" s="2">
        <v>24.990000000000002</v>
      </c>
      <c r="G229" s="3"/>
    </row>
    <row r="230" spans="1:7" x14ac:dyDescent="0.2">
      <c r="A230" s="3" t="s">
        <v>175</v>
      </c>
      <c r="B230" s="1">
        <v>41778</v>
      </c>
      <c r="C230" s="2">
        <v>34.980000000000004</v>
      </c>
      <c r="G230" s="3"/>
    </row>
    <row r="231" spans="1:7" x14ac:dyDescent="0.2">
      <c r="A231" s="3" t="s">
        <v>176</v>
      </c>
      <c r="B231" s="1">
        <v>41778</v>
      </c>
      <c r="C231" s="2">
        <v>65.84</v>
      </c>
      <c r="G231" s="3"/>
    </row>
    <row r="232" spans="1:7" x14ac:dyDescent="0.2">
      <c r="A232" s="3" t="s">
        <v>4</v>
      </c>
      <c r="B232" s="1">
        <v>41778</v>
      </c>
      <c r="C232" s="2">
        <v>47.97</v>
      </c>
      <c r="G232" s="3"/>
    </row>
    <row r="233" spans="1:7" x14ac:dyDescent="0.2">
      <c r="A233" s="3" t="s">
        <v>177</v>
      </c>
      <c r="B233" s="1">
        <v>41778</v>
      </c>
      <c r="C233" s="2">
        <v>33.989999999999995</v>
      </c>
      <c r="G233" s="3"/>
    </row>
    <row r="234" spans="1:7" x14ac:dyDescent="0.2">
      <c r="A234" s="3" t="s">
        <v>21</v>
      </c>
      <c r="B234" s="1">
        <v>41778</v>
      </c>
      <c r="C234" s="2">
        <v>19.380000000000003</v>
      </c>
      <c r="G234" s="3"/>
    </row>
    <row r="235" spans="1:7" x14ac:dyDescent="0.2">
      <c r="A235" s="3" t="s">
        <v>116</v>
      </c>
      <c r="B235" s="1">
        <v>41778</v>
      </c>
      <c r="C235" s="2">
        <v>34.980000000000004</v>
      </c>
      <c r="G235" s="3"/>
    </row>
    <row r="236" spans="1:7" x14ac:dyDescent="0.2">
      <c r="A236" s="3" t="s">
        <v>27</v>
      </c>
      <c r="B236" s="1">
        <v>41778</v>
      </c>
      <c r="C236" s="2">
        <v>26.990000000000002</v>
      </c>
      <c r="G236" s="3"/>
    </row>
    <row r="237" spans="1:7" x14ac:dyDescent="0.2">
      <c r="A237" s="3" t="s">
        <v>178</v>
      </c>
      <c r="B237" s="1">
        <v>41777</v>
      </c>
      <c r="C237" s="2">
        <v>34.760000000000005</v>
      </c>
      <c r="G237" s="3"/>
    </row>
    <row r="238" spans="1:7" x14ac:dyDescent="0.2">
      <c r="A238" s="3" t="s">
        <v>179</v>
      </c>
      <c r="B238" s="1">
        <v>41777</v>
      </c>
      <c r="C238" s="2">
        <v>25.990000000000002</v>
      </c>
      <c r="G238" s="3"/>
    </row>
    <row r="239" spans="1:7" x14ac:dyDescent="0.2">
      <c r="A239" s="3" t="s">
        <v>18</v>
      </c>
      <c r="B239" s="1">
        <v>41777</v>
      </c>
      <c r="C239" s="2">
        <v>56.47</v>
      </c>
      <c r="G239" s="3"/>
    </row>
    <row r="240" spans="1:7" x14ac:dyDescent="0.2">
      <c r="A240" s="3" t="s">
        <v>180</v>
      </c>
      <c r="B240" s="1">
        <v>41777</v>
      </c>
      <c r="C240" s="2">
        <v>20.490000000000002</v>
      </c>
      <c r="G240" s="3"/>
    </row>
    <row r="241" spans="1:7" x14ac:dyDescent="0.2">
      <c r="A241" s="3" t="s">
        <v>41</v>
      </c>
      <c r="B241" s="1">
        <v>41777</v>
      </c>
      <c r="C241" s="2">
        <v>83.94</v>
      </c>
      <c r="G241" s="3"/>
    </row>
    <row r="242" spans="1:7" x14ac:dyDescent="0.2">
      <c r="A242" s="3" t="s">
        <v>181</v>
      </c>
      <c r="B242" s="1">
        <v>41777</v>
      </c>
      <c r="C242" s="2">
        <v>31.27</v>
      </c>
      <c r="G242" s="3"/>
    </row>
    <row r="243" spans="1:7" x14ac:dyDescent="0.2">
      <c r="A243" s="3" t="s">
        <v>82</v>
      </c>
      <c r="B243" s="1">
        <v>41776</v>
      </c>
      <c r="C243" s="2">
        <v>71.45</v>
      </c>
      <c r="G243" s="3"/>
    </row>
    <row r="244" spans="1:7" x14ac:dyDescent="0.2">
      <c r="A244" s="3" t="s">
        <v>182</v>
      </c>
      <c r="B244" s="1">
        <v>41776</v>
      </c>
      <c r="C244" s="2">
        <v>94.94</v>
      </c>
      <c r="G244" s="3"/>
    </row>
    <row r="245" spans="1:7" x14ac:dyDescent="0.2">
      <c r="A245" s="3" t="s">
        <v>46</v>
      </c>
      <c r="B245" s="1">
        <v>41776</v>
      </c>
      <c r="C245" s="2">
        <v>21.490000000000002</v>
      </c>
      <c r="G245" s="3"/>
    </row>
    <row r="246" spans="1:7" x14ac:dyDescent="0.2">
      <c r="A246" s="3" t="s">
        <v>183</v>
      </c>
      <c r="B246" s="1">
        <v>41776</v>
      </c>
      <c r="C246" s="2">
        <v>40.480000000000004</v>
      </c>
      <c r="G246" s="3"/>
    </row>
    <row r="247" spans="1:7" x14ac:dyDescent="0.2">
      <c r="A247" s="3" t="s">
        <v>184</v>
      </c>
      <c r="B247" s="1">
        <v>41776</v>
      </c>
      <c r="C247" s="2">
        <v>26.490000000000002</v>
      </c>
      <c r="G247" s="3"/>
    </row>
    <row r="248" spans="1:7" x14ac:dyDescent="0.2">
      <c r="A248" s="3" t="s">
        <v>35</v>
      </c>
      <c r="B248" s="1">
        <v>41775</v>
      </c>
      <c r="C248" s="2">
        <v>29.64</v>
      </c>
      <c r="G248" s="3"/>
    </row>
    <row r="249" spans="1:7" x14ac:dyDescent="0.2">
      <c r="A249" s="3" t="s">
        <v>185</v>
      </c>
      <c r="B249" s="1">
        <v>41775</v>
      </c>
      <c r="C249" s="2">
        <v>20.490000000000002</v>
      </c>
      <c r="G249" s="3"/>
    </row>
    <row r="250" spans="1:7" x14ac:dyDescent="0.2">
      <c r="A250" s="3" t="s">
        <v>186</v>
      </c>
      <c r="B250" s="1">
        <v>41775</v>
      </c>
      <c r="C250" s="2">
        <v>53.98</v>
      </c>
      <c r="G250" s="3"/>
    </row>
    <row r="251" spans="1:7" x14ac:dyDescent="0.2">
      <c r="A251" s="3" t="s">
        <v>46</v>
      </c>
      <c r="B251" s="1">
        <v>41775</v>
      </c>
      <c r="C251" s="2">
        <v>35.480000000000004</v>
      </c>
      <c r="G251" s="3"/>
    </row>
    <row r="252" spans="1:7" x14ac:dyDescent="0.2">
      <c r="A252" s="3" t="s">
        <v>187</v>
      </c>
      <c r="B252" s="1">
        <v>41775</v>
      </c>
      <c r="C252" s="2">
        <v>20.990000000000002</v>
      </c>
      <c r="G252" s="3"/>
    </row>
    <row r="253" spans="1:7" x14ac:dyDescent="0.2">
      <c r="A253" s="3" t="s">
        <v>188</v>
      </c>
      <c r="B253" s="1">
        <v>41774</v>
      </c>
      <c r="C253" s="2">
        <v>35.480000000000004</v>
      </c>
      <c r="G253" s="3"/>
    </row>
    <row r="254" spans="1:7" x14ac:dyDescent="0.2">
      <c r="A254" s="3" t="s">
        <v>27</v>
      </c>
      <c r="B254" s="1">
        <v>41774</v>
      </c>
      <c r="C254" s="2">
        <v>46.99</v>
      </c>
      <c r="G254" s="3"/>
    </row>
    <row r="255" spans="1:7" x14ac:dyDescent="0.2">
      <c r="A255" s="3" t="s">
        <v>132</v>
      </c>
      <c r="B255" s="1">
        <v>41774</v>
      </c>
      <c r="C255" s="2">
        <v>22.490000000000002</v>
      </c>
      <c r="G255" s="3"/>
    </row>
    <row r="256" spans="1:7" x14ac:dyDescent="0.2">
      <c r="A256" s="3" t="s">
        <v>189</v>
      </c>
      <c r="B256" s="1">
        <v>41774</v>
      </c>
      <c r="C256" s="2">
        <v>31.96</v>
      </c>
      <c r="G256" s="3"/>
    </row>
    <row r="257" spans="1:7" x14ac:dyDescent="0.2">
      <c r="A257" s="3" t="s">
        <v>68</v>
      </c>
      <c r="B257" s="1">
        <v>41773</v>
      </c>
      <c r="C257" s="2">
        <v>57.47</v>
      </c>
      <c r="G257" s="3"/>
    </row>
    <row r="258" spans="1:7" x14ac:dyDescent="0.2">
      <c r="A258" s="3" t="s">
        <v>108</v>
      </c>
      <c r="B258" s="1">
        <v>41773</v>
      </c>
      <c r="C258" s="2">
        <v>68.849999999999994</v>
      </c>
      <c r="G258" s="3"/>
    </row>
    <row r="259" spans="1:7" x14ac:dyDescent="0.2">
      <c r="A259" s="3" t="s">
        <v>97</v>
      </c>
      <c r="B259" s="1">
        <v>41773</v>
      </c>
      <c r="C259" s="2">
        <v>30.97</v>
      </c>
      <c r="G259" s="3"/>
    </row>
    <row r="260" spans="1:7" x14ac:dyDescent="0.2">
      <c r="A260" s="3" t="s">
        <v>190</v>
      </c>
      <c r="B260" s="1">
        <v>41773</v>
      </c>
      <c r="C260" s="2">
        <v>30.99</v>
      </c>
      <c r="G260" s="3"/>
    </row>
    <row r="261" spans="1:7" x14ac:dyDescent="0.2">
      <c r="A261" s="3" t="s">
        <v>191</v>
      </c>
      <c r="B261" s="1">
        <v>41772</v>
      </c>
      <c r="C261" s="2">
        <v>52.97</v>
      </c>
      <c r="G261" s="3"/>
    </row>
    <row r="262" spans="1:7" x14ac:dyDescent="0.2">
      <c r="A262" s="3" t="s">
        <v>173</v>
      </c>
      <c r="B262" s="1">
        <v>41772</v>
      </c>
      <c r="C262" s="2">
        <v>59.96</v>
      </c>
      <c r="G262" s="3"/>
    </row>
    <row r="263" spans="1:7" x14ac:dyDescent="0.2">
      <c r="A263" s="3" t="s">
        <v>57</v>
      </c>
      <c r="B263" s="1">
        <v>41772</v>
      </c>
      <c r="C263" s="2">
        <v>23.58</v>
      </c>
      <c r="G263" s="3"/>
    </row>
    <row r="264" spans="1:7" x14ac:dyDescent="0.2">
      <c r="A264" s="3" t="s">
        <v>192</v>
      </c>
      <c r="B264" s="1">
        <v>41771</v>
      </c>
      <c r="C264" s="2">
        <v>83.04</v>
      </c>
      <c r="G264" s="3"/>
    </row>
    <row r="265" spans="1:7" x14ac:dyDescent="0.2">
      <c r="A265" s="3" t="s">
        <v>186</v>
      </c>
      <c r="B265" s="1">
        <v>41771</v>
      </c>
      <c r="C265" s="2">
        <v>26.490000000000002</v>
      </c>
      <c r="G265" s="3"/>
    </row>
    <row r="266" spans="1:7" x14ac:dyDescent="0.2">
      <c r="A266" s="3" t="s">
        <v>193</v>
      </c>
      <c r="B266" s="1">
        <v>41771</v>
      </c>
      <c r="C266" s="2">
        <v>32.489999999999995</v>
      </c>
      <c r="G266" s="3"/>
    </row>
    <row r="267" spans="1:7" x14ac:dyDescent="0.2">
      <c r="A267" s="3" t="s">
        <v>194</v>
      </c>
      <c r="B267" s="1">
        <v>41770</v>
      </c>
      <c r="C267" s="2">
        <v>75.44</v>
      </c>
      <c r="G267" s="3"/>
    </row>
    <row r="268" spans="1:7" x14ac:dyDescent="0.2">
      <c r="A268" s="3" t="s">
        <v>195</v>
      </c>
      <c r="B268" s="1">
        <v>41770</v>
      </c>
      <c r="C268" s="2">
        <v>27.99</v>
      </c>
      <c r="G268" s="3"/>
    </row>
    <row r="269" spans="1:7" x14ac:dyDescent="0.2">
      <c r="A269" s="3" t="s">
        <v>26</v>
      </c>
      <c r="B269" s="1">
        <v>41770</v>
      </c>
      <c r="C269" s="2">
        <v>45.97</v>
      </c>
      <c r="G269" s="3"/>
    </row>
    <row r="270" spans="1:7" x14ac:dyDescent="0.2">
      <c r="A270" s="3" t="s">
        <v>196</v>
      </c>
      <c r="B270" s="1">
        <v>41770</v>
      </c>
      <c r="C270" s="2">
        <v>102.94</v>
      </c>
      <c r="G270" s="3"/>
    </row>
    <row r="271" spans="1:7" x14ac:dyDescent="0.2">
      <c r="A271" s="3" t="s">
        <v>86</v>
      </c>
      <c r="B271" s="1">
        <v>41770</v>
      </c>
      <c r="C271" s="2">
        <v>37.989999999999995</v>
      </c>
      <c r="G271" s="3"/>
    </row>
    <row r="272" spans="1:7" x14ac:dyDescent="0.2">
      <c r="A272" s="3" t="s">
        <v>32</v>
      </c>
      <c r="B272" s="1">
        <v>41770</v>
      </c>
      <c r="C272" s="2">
        <v>68.460000000000008</v>
      </c>
      <c r="G272" s="3"/>
    </row>
    <row r="273" spans="1:7" x14ac:dyDescent="0.2">
      <c r="A273" s="3" t="s">
        <v>197</v>
      </c>
      <c r="B273" s="1">
        <v>41770</v>
      </c>
      <c r="C273" s="2">
        <v>68.849999999999994</v>
      </c>
      <c r="G273" s="3"/>
    </row>
    <row r="274" spans="1:7" x14ac:dyDescent="0.2">
      <c r="A274" s="3" t="s">
        <v>198</v>
      </c>
      <c r="B274" s="1">
        <v>41770</v>
      </c>
      <c r="C274" s="2">
        <v>22.880000000000003</v>
      </c>
      <c r="G274" s="3"/>
    </row>
    <row r="275" spans="1:7" x14ac:dyDescent="0.2">
      <c r="A275" s="3" t="s">
        <v>42</v>
      </c>
      <c r="B275" s="1">
        <v>41769</v>
      </c>
      <c r="C275" s="2">
        <v>83.99</v>
      </c>
      <c r="G275" s="3"/>
    </row>
    <row r="276" spans="1:7" x14ac:dyDescent="0.2">
      <c r="A276" s="3" t="s">
        <v>199</v>
      </c>
      <c r="B276" s="1">
        <v>41769</v>
      </c>
      <c r="C276" s="2">
        <v>269.14999999999998</v>
      </c>
      <c r="G276" s="3"/>
    </row>
    <row r="277" spans="1:7" x14ac:dyDescent="0.2">
      <c r="A277" s="3" t="s">
        <v>172</v>
      </c>
      <c r="B277" s="1">
        <v>41769</v>
      </c>
      <c r="C277" s="2">
        <v>27.49</v>
      </c>
      <c r="G277" s="3"/>
    </row>
    <row r="278" spans="1:7" x14ac:dyDescent="0.2">
      <c r="A278" s="3" t="s">
        <v>200</v>
      </c>
      <c r="B278" s="1">
        <v>41769</v>
      </c>
      <c r="C278" s="2">
        <v>23.72</v>
      </c>
      <c r="G278" s="3"/>
    </row>
    <row r="279" spans="1:7" x14ac:dyDescent="0.2">
      <c r="A279" s="3" t="s">
        <v>201</v>
      </c>
      <c r="B279" s="1">
        <v>41769</v>
      </c>
      <c r="C279" s="2">
        <v>37.980000000000004</v>
      </c>
      <c r="G279" s="3"/>
    </row>
    <row r="280" spans="1:7" x14ac:dyDescent="0.2">
      <c r="A280" s="3" t="s">
        <v>96</v>
      </c>
      <c r="B280" s="1">
        <v>41769</v>
      </c>
      <c r="C280" s="2">
        <v>37.980000000000004</v>
      </c>
      <c r="G280" s="3"/>
    </row>
    <row r="281" spans="1:7" x14ac:dyDescent="0.2">
      <c r="A281" s="3" t="s">
        <v>202</v>
      </c>
      <c r="B281" s="1">
        <v>41769</v>
      </c>
      <c r="C281" s="2">
        <v>79.48</v>
      </c>
      <c r="G281" s="3"/>
    </row>
    <row r="282" spans="1:7" x14ac:dyDescent="0.2">
      <c r="A282" s="3" t="s">
        <v>203</v>
      </c>
      <c r="B282" s="1">
        <v>41768</v>
      </c>
      <c r="C282" s="2">
        <v>23.58</v>
      </c>
      <c r="G282" s="3"/>
    </row>
    <row r="283" spans="1:7" x14ac:dyDescent="0.2">
      <c r="A283" s="3" t="s">
        <v>204</v>
      </c>
      <c r="B283" s="1">
        <v>41768</v>
      </c>
      <c r="C283" s="2">
        <v>16.490000000000002</v>
      </c>
      <c r="G283" s="3"/>
    </row>
    <row r="284" spans="1:7" x14ac:dyDescent="0.2">
      <c r="A284" s="3" t="s">
        <v>205</v>
      </c>
      <c r="B284" s="1">
        <v>41768</v>
      </c>
      <c r="C284" s="2">
        <v>39.480000000000004</v>
      </c>
      <c r="G284" s="3"/>
    </row>
    <row r="285" spans="1:7" x14ac:dyDescent="0.2">
      <c r="A285" s="3" t="s">
        <v>172</v>
      </c>
      <c r="B285" s="1">
        <v>41768</v>
      </c>
      <c r="C285" s="2">
        <v>93.81</v>
      </c>
      <c r="G285" s="3"/>
    </row>
    <row r="286" spans="1:7" x14ac:dyDescent="0.2">
      <c r="A286" s="3" t="s">
        <v>46</v>
      </c>
      <c r="B286" s="1">
        <v>41768</v>
      </c>
      <c r="C286" s="2">
        <v>35.980000000000004</v>
      </c>
      <c r="G286" s="3"/>
    </row>
    <row r="287" spans="1:7" x14ac:dyDescent="0.2">
      <c r="A287" s="3" t="s">
        <v>206</v>
      </c>
      <c r="B287" s="1">
        <v>41767</v>
      </c>
      <c r="C287" s="2">
        <v>25.990000000000002</v>
      </c>
      <c r="G287" s="3"/>
    </row>
    <row r="288" spans="1:7" x14ac:dyDescent="0.2">
      <c r="A288" s="3" t="s">
        <v>207</v>
      </c>
      <c r="B288" s="1">
        <v>41767</v>
      </c>
      <c r="C288" s="2">
        <v>110.16</v>
      </c>
      <c r="G288" s="3"/>
    </row>
    <row r="289" spans="1:7" x14ac:dyDescent="0.2">
      <c r="A289" s="3" t="s">
        <v>208</v>
      </c>
      <c r="B289" s="1">
        <v>41766</v>
      </c>
      <c r="C289" s="2">
        <v>26.490000000000002</v>
      </c>
      <c r="G289" s="3"/>
    </row>
    <row r="290" spans="1:7" x14ac:dyDescent="0.2">
      <c r="A290" s="3" t="s">
        <v>209</v>
      </c>
      <c r="B290" s="1">
        <v>41766</v>
      </c>
      <c r="C290" s="2">
        <v>136.92000000000002</v>
      </c>
      <c r="G290" s="3"/>
    </row>
    <row r="291" spans="1:7" x14ac:dyDescent="0.2">
      <c r="A291" s="3" t="s">
        <v>210</v>
      </c>
      <c r="B291" s="1">
        <v>41766</v>
      </c>
      <c r="C291" s="2">
        <v>25.490000000000002</v>
      </c>
      <c r="G291" s="3"/>
    </row>
    <row r="292" spans="1:7" x14ac:dyDescent="0.2">
      <c r="A292" s="3" t="s">
        <v>211</v>
      </c>
      <c r="B292" s="1">
        <v>41766</v>
      </c>
      <c r="C292" s="2">
        <v>22.880000000000003</v>
      </c>
      <c r="G292" s="3"/>
    </row>
    <row r="293" spans="1:7" x14ac:dyDescent="0.2">
      <c r="A293" s="3" t="s">
        <v>26</v>
      </c>
      <c r="B293" s="1">
        <v>41766</v>
      </c>
      <c r="C293" s="2">
        <v>24.990000000000002</v>
      </c>
      <c r="G293" s="3"/>
    </row>
    <row r="294" spans="1:7" x14ac:dyDescent="0.2">
      <c r="A294" s="3" t="s">
        <v>27</v>
      </c>
      <c r="B294" s="1">
        <v>41766</v>
      </c>
      <c r="C294" s="2">
        <v>20.990000000000002</v>
      </c>
      <c r="G294" s="3"/>
    </row>
    <row r="295" spans="1:7" x14ac:dyDescent="0.2">
      <c r="A295" s="3" t="s">
        <v>18</v>
      </c>
      <c r="B295" s="1">
        <v>41766</v>
      </c>
      <c r="C295" s="2">
        <v>49</v>
      </c>
      <c r="G295" s="3"/>
    </row>
    <row r="296" spans="1:7" x14ac:dyDescent="0.2">
      <c r="A296" s="3" t="s">
        <v>212</v>
      </c>
      <c r="B296" s="1">
        <v>41766</v>
      </c>
      <c r="C296" s="2">
        <v>48.75</v>
      </c>
      <c r="G296" s="3"/>
    </row>
    <row r="297" spans="1:7" x14ac:dyDescent="0.2">
      <c r="A297" s="3" t="s">
        <v>213</v>
      </c>
      <c r="B297" s="1">
        <v>41766</v>
      </c>
      <c r="C297" s="2">
        <v>49.47</v>
      </c>
      <c r="G297" s="3"/>
    </row>
    <row r="298" spans="1:7" x14ac:dyDescent="0.2">
      <c r="A298" s="3" t="s">
        <v>169</v>
      </c>
      <c r="B298" s="1">
        <v>41766</v>
      </c>
      <c r="C298" s="2">
        <v>35.980000000000004</v>
      </c>
      <c r="G298" s="3"/>
    </row>
    <row r="299" spans="1:7" x14ac:dyDescent="0.2">
      <c r="A299" s="3" t="s">
        <v>57</v>
      </c>
      <c r="B299" s="1">
        <v>41766</v>
      </c>
      <c r="C299" s="2">
        <v>47.75</v>
      </c>
      <c r="G299" s="3"/>
    </row>
    <row r="300" spans="1:7" x14ac:dyDescent="0.2">
      <c r="A300" s="3" t="s">
        <v>214</v>
      </c>
      <c r="B300" s="1">
        <v>41766</v>
      </c>
      <c r="C300" s="2">
        <v>41.480000000000004</v>
      </c>
      <c r="G300" s="3"/>
    </row>
    <row r="301" spans="1:7" x14ac:dyDescent="0.2">
      <c r="A301" s="3" t="s">
        <v>215</v>
      </c>
      <c r="B301" s="1">
        <v>41765</v>
      </c>
      <c r="C301" s="2">
        <v>54.97</v>
      </c>
      <c r="G301" s="3"/>
    </row>
    <row r="302" spans="1:7" x14ac:dyDescent="0.2">
      <c r="A302" s="3" t="s">
        <v>30</v>
      </c>
      <c r="B302" s="1">
        <v>41765</v>
      </c>
      <c r="C302" s="2">
        <v>40.980000000000004</v>
      </c>
      <c r="G302" s="3"/>
    </row>
    <row r="303" spans="1:7" x14ac:dyDescent="0.2">
      <c r="A303" s="3" t="s">
        <v>216</v>
      </c>
      <c r="B303" s="1">
        <v>41765</v>
      </c>
      <c r="C303" s="2">
        <v>26.490000000000002</v>
      </c>
      <c r="G303" s="3"/>
    </row>
    <row r="304" spans="1:7" x14ac:dyDescent="0.2">
      <c r="A304" s="3" t="s">
        <v>169</v>
      </c>
      <c r="B304" s="1">
        <v>41765</v>
      </c>
      <c r="C304" s="2">
        <v>26.490000000000002</v>
      </c>
      <c r="G304" s="3"/>
    </row>
    <row r="305" spans="1:7" x14ac:dyDescent="0.2">
      <c r="A305" s="3" t="s">
        <v>59</v>
      </c>
      <c r="B305" s="1">
        <v>41765</v>
      </c>
      <c r="C305" s="2">
        <v>43.27</v>
      </c>
      <c r="G305" s="3"/>
    </row>
    <row r="306" spans="1:7" x14ac:dyDescent="0.2">
      <c r="A306" s="3" t="s">
        <v>217</v>
      </c>
      <c r="B306" s="1">
        <v>41764</v>
      </c>
      <c r="C306" s="2">
        <v>54.47</v>
      </c>
      <c r="G306" s="3"/>
    </row>
    <row r="307" spans="1:7" x14ac:dyDescent="0.2">
      <c r="A307" s="3" t="s">
        <v>218</v>
      </c>
      <c r="B307" s="1">
        <v>41764</v>
      </c>
      <c r="C307" s="2">
        <v>32.090000000000003</v>
      </c>
      <c r="G307" s="3"/>
    </row>
    <row r="308" spans="1:7" x14ac:dyDescent="0.2">
      <c r="A308" s="3" t="s">
        <v>219</v>
      </c>
      <c r="B308" s="1">
        <v>41764</v>
      </c>
      <c r="C308" s="2">
        <v>108.95</v>
      </c>
      <c r="G308" s="3"/>
    </row>
    <row r="309" spans="1:7" x14ac:dyDescent="0.2">
      <c r="A309" s="3" t="s">
        <v>220</v>
      </c>
      <c r="B309" s="1">
        <v>41764</v>
      </c>
      <c r="C309" s="2">
        <v>35.870000000000005</v>
      </c>
      <c r="G309" s="3"/>
    </row>
    <row r="310" spans="1:7" x14ac:dyDescent="0.2">
      <c r="A310" s="3" t="s">
        <v>221</v>
      </c>
      <c r="B310" s="1">
        <v>41764</v>
      </c>
      <c r="C310" s="2">
        <v>87.8</v>
      </c>
      <c r="G310" s="3"/>
    </row>
    <row r="311" spans="1:7" x14ac:dyDescent="0.2">
      <c r="A311" s="3" t="s">
        <v>158</v>
      </c>
      <c r="B311" s="1">
        <v>41764</v>
      </c>
      <c r="C311" s="2">
        <v>25.490000000000002</v>
      </c>
      <c r="G311" s="3"/>
    </row>
    <row r="312" spans="1:7" x14ac:dyDescent="0.2">
      <c r="A312" s="3" t="s">
        <v>222</v>
      </c>
      <c r="B312" s="1">
        <v>41764</v>
      </c>
      <c r="C312" s="2">
        <v>23.58</v>
      </c>
      <c r="G312" s="3"/>
    </row>
    <row r="313" spans="1:7" x14ac:dyDescent="0.2">
      <c r="A313" s="3" t="s">
        <v>121</v>
      </c>
      <c r="B313" s="1">
        <v>41763</v>
      </c>
      <c r="C313" s="2">
        <v>25.990000000000002</v>
      </c>
      <c r="G313" s="3"/>
    </row>
    <row r="314" spans="1:7" x14ac:dyDescent="0.2">
      <c r="A314" s="3" t="s">
        <v>223</v>
      </c>
      <c r="B314" s="1">
        <v>41763</v>
      </c>
      <c r="C314" s="2">
        <v>26.490000000000002</v>
      </c>
      <c r="G314" s="3"/>
    </row>
    <row r="315" spans="1:7" x14ac:dyDescent="0.2">
      <c r="A315" s="3" t="s">
        <v>93</v>
      </c>
      <c r="B315" s="1">
        <v>41763</v>
      </c>
      <c r="C315" s="2">
        <v>75.349999999999994</v>
      </c>
      <c r="G315" s="3"/>
    </row>
    <row r="316" spans="1:7" x14ac:dyDescent="0.2">
      <c r="A316" s="3" t="s">
        <v>224</v>
      </c>
      <c r="B316" s="1">
        <v>41763</v>
      </c>
      <c r="C316" s="2">
        <v>226.32</v>
      </c>
      <c r="G316" s="3"/>
    </row>
    <row r="317" spans="1:7" x14ac:dyDescent="0.2">
      <c r="A317" s="3" t="s">
        <v>225</v>
      </c>
      <c r="B317" s="1">
        <v>41763</v>
      </c>
      <c r="C317" s="2">
        <v>180.87</v>
      </c>
      <c r="G317" s="3"/>
    </row>
    <row r="318" spans="1:7" x14ac:dyDescent="0.2">
      <c r="A318" s="3" t="s">
        <v>226</v>
      </c>
      <c r="B318" s="1">
        <v>41762</v>
      </c>
      <c r="C318" s="2">
        <v>22.880000000000003</v>
      </c>
      <c r="G318" s="3"/>
    </row>
    <row r="319" spans="1:7" x14ac:dyDescent="0.2">
      <c r="A319" s="3" t="s">
        <v>227</v>
      </c>
      <c r="B319" s="1">
        <v>41762</v>
      </c>
      <c r="C319" s="2">
        <v>52.97</v>
      </c>
      <c r="G319" s="3"/>
    </row>
    <row r="320" spans="1:7" x14ac:dyDescent="0.2">
      <c r="A320" s="3" t="s">
        <v>18</v>
      </c>
      <c r="B320" s="1">
        <v>41762</v>
      </c>
      <c r="C320" s="2">
        <v>31.98</v>
      </c>
      <c r="G320" s="3"/>
    </row>
    <row r="321" spans="1:7" x14ac:dyDescent="0.2">
      <c r="A321" s="3" t="s">
        <v>146</v>
      </c>
      <c r="B321" s="1">
        <v>41762</v>
      </c>
      <c r="C321" s="2">
        <v>28.87</v>
      </c>
      <c r="G321" s="3"/>
    </row>
    <row r="322" spans="1:7" x14ac:dyDescent="0.2">
      <c r="A322" s="3" t="s">
        <v>134</v>
      </c>
      <c r="B322" s="1">
        <v>41762</v>
      </c>
      <c r="C322" s="2">
        <v>53.86</v>
      </c>
      <c r="G322" s="3"/>
    </row>
    <row r="323" spans="1:7" x14ac:dyDescent="0.2">
      <c r="A323" s="3" t="s">
        <v>228</v>
      </c>
      <c r="B323" s="1">
        <v>41762</v>
      </c>
      <c r="C323" s="2">
        <v>30.48</v>
      </c>
      <c r="G323" s="3"/>
    </row>
    <row r="324" spans="1:7" x14ac:dyDescent="0.2">
      <c r="A324" s="3" t="s">
        <v>229</v>
      </c>
      <c r="B324" s="1">
        <v>41761</v>
      </c>
      <c r="C324" s="2">
        <v>67.97999999999999</v>
      </c>
      <c r="G324" s="3"/>
    </row>
    <row r="325" spans="1:7" x14ac:dyDescent="0.2">
      <c r="A325" s="3" t="s">
        <v>230</v>
      </c>
      <c r="B325" s="1">
        <v>41761</v>
      </c>
      <c r="C325" s="2">
        <v>19.380000000000003</v>
      </c>
      <c r="G325" s="3"/>
    </row>
    <row r="326" spans="1:7" x14ac:dyDescent="0.2">
      <c r="A326" s="3" t="s">
        <v>158</v>
      </c>
      <c r="B326" s="1">
        <v>41761</v>
      </c>
      <c r="C326" s="2">
        <v>22.880000000000003</v>
      </c>
      <c r="G326" s="3"/>
    </row>
    <row r="327" spans="1:7" x14ac:dyDescent="0.2">
      <c r="A327" s="3" t="s">
        <v>117</v>
      </c>
      <c r="B327" s="1">
        <v>41761</v>
      </c>
      <c r="C327" s="2">
        <v>38.480000000000004</v>
      </c>
      <c r="G327" s="3"/>
    </row>
    <row r="328" spans="1:7" x14ac:dyDescent="0.2">
      <c r="A328" s="3" t="s">
        <v>111</v>
      </c>
      <c r="B328" s="1">
        <v>41760</v>
      </c>
      <c r="C328" s="2">
        <v>83.99</v>
      </c>
      <c r="G328" s="3"/>
    </row>
    <row r="329" spans="1:7" x14ac:dyDescent="0.2">
      <c r="A329" s="3" t="s">
        <v>223</v>
      </c>
      <c r="B329" s="1">
        <v>41760</v>
      </c>
      <c r="C329" s="2">
        <v>22.18</v>
      </c>
      <c r="G329" s="3"/>
    </row>
    <row r="330" spans="1:7" x14ac:dyDescent="0.2">
      <c r="A330" s="3" t="s">
        <v>43</v>
      </c>
      <c r="B330" s="1">
        <v>41760</v>
      </c>
      <c r="C330" s="2">
        <v>68.960000000000008</v>
      </c>
      <c r="G330" s="3"/>
    </row>
    <row r="331" spans="1:7" x14ac:dyDescent="0.2">
      <c r="A331" s="3" t="s">
        <v>166</v>
      </c>
      <c r="B331" s="1">
        <v>41760</v>
      </c>
      <c r="C331" s="2">
        <v>20.490000000000002</v>
      </c>
      <c r="G331" s="3"/>
    </row>
    <row r="332" spans="1:7" x14ac:dyDescent="0.2">
      <c r="A332" s="3" t="s">
        <v>231</v>
      </c>
      <c r="B332" s="1">
        <v>41760</v>
      </c>
      <c r="C332" s="2">
        <v>40.36</v>
      </c>
      <c r="G332" s="3"/>
    </row>
    <row r="333" spans="1:7" x14ac:dyDescent="0.2">
      <c r="A333" s="3" t="s">
        <v>163</v>
      </c>
      <c r="B333" s="1">
        <v>41760</v>
      </c>
      <c r="C333" s="2">
        <v>47.47</v>
      </c>
      <c r="G333" s="3"/>
    </row>
    <row r="334" spans="1:7" x14ac:dyDescent="0.2">
      <c r="A334" s="3" t="s">
        <v>232</v>
      </c>
      <c r="B334" s="1">
        <v>41760</v>
      </c>
      <c r="C334" s="2">
        <v>38.480000000000004</v>
      </c>
      <c r="G334" s="3"/>
    </row>
    <row r="335" spans="1:7" x14ac:dyDescent="0.2">
      <c r="A335" s="3" t="s">
        <v>149</v>
      </c>
      <c r="B335" s="1">
        <v>41760</v>
      </c>
      <c r="C335" s="2">
        <v>79.95</v>
      </c>
      <c r="G335" s="3"/>
    </row>
    <row r="336" spans="1:7" x14ac:dyDescent="0.2">
      <c r="A336" s="3" t="s">
        <v>193</v>
      </c>
      <c r="B336" s="1">
        <v>41760</v>
      </c>
      <c r="C336" s="2">
        <v>32.489999999999995</v>
      </c>
      <c r="G336" s="3"/>
    </row>
    <row r="337" spans="1:7" x14ac:dyDescent="0.2">
      <c r="A337" s="3" t="s">
        <v>88</v>
      </c>
      <c r="B337" s="1">
        <v>41760</v>
      </c>
      <c r="C337" s="2">
        <v>36.57</v>
      </c>
      <c r="G337" s="3"/>
    </row>
    <row r="338" spans="1:7" x14ac:dyDescent="0.2">
      <c r="A338" s="3" t="s">
        <v>233</v>
      </c>
      <c r="B338" s="1">
        <v>41759</v>
      </c>
      <c r="C338" s="2">
        <v>55.97</v>
      </c>
      <c r="G338" s="3"/>
    </row>
    <row r="339" spans="1:7" x14ac:dyDescent="0.2">
      <c r="A339" s="3" t="s">
        <v>108</v>
      </c>
      <c r="B339" s="1">
        <v>41759</v>
      </c>
      <c r="C339" s="2">
        <v>68.47</v>
      </c>
      <c r="G339" s="3"/>
    </row>
    <row r="340" spans="1:7" x14ac:dyDescent="0.2">
      <c r="A340" s="3" t="s">
        <v>234</v>
      </c>
      <c r="B340" s="1">
        <v>41759</v>
      </c>
      <c r="C340" s="2">
        <v>123.92</v>
      </c>
      <c r="G340" s="3"/>
    </row>
    <row r="341" spans="1:7" x14ac:dyDescent="0.2">
      <c r="A341" s="3" t="s">
        <v>128</v>
      </c>
      <c r="B341" s="1">
        <v>41759</v>
      </c>
      <c r="C341" s="2">
        <v>24.990000000000002</v>
      </c>
      <c r="G341" s="3"/>
    </row>
    <row r="342" spans="1:7" x14ac:dyDescent="0.2">
      <c r="A342" s="3" t="s">
        <v>235</v>
      </c>
      <c r="B342" s="1">
        <v>41759</v>
      </c>
      <c r="C342" s="2">
        <v>22.490000000000002</v>
      </c>
      <c r="G342" s="3"/>
    </row>
    <row r="343" spans="1:7" x14ac:dyDescent="0.2">
      <c r="A343" s="3" t="s">
        <v>236</v>
      </c>
      <c r="B343" s="1">
        <v>41758</v>
      </c>
      <c r="C343" s="2">
        <v>69.740000000000009</v>
      </c>
      <c r="G343" s="3"/>
    </row>
    <row r="344" spans="1:7" x14ac:dyDescent="0.2">
      <c r="A344" s="3" t="s">
        <v>5</v>
      </c>
      <c r="B344" s="1">
        <v>41758</v>
      </c>
      <c r="C344" s="2">
        <v>40.980000000000004</v>
      </c>
      <c r="G344" s="3"/>
    </row>
    <row r="345" spans="1:7" x14ac:dyDescent="0.2">
      <c r="A345" s="3" t="s">
        <v>237</v>
      </c>
      <c r="B345" s="1">
        <v>41758</v>
      </c>
      <c r="C345" s="2">
        <v>35.980000000000004</v>
      </c>
      <c r="G345" s="3"/>
    </row>
    <row r="346" spans="1:7" x14ac:dyDescent="0.2">
      <c r="A346" s="3" t="s">
        <v>108</v>
      </c>
      <c r="B346" s="1">
        <v>41758</v>
      </c>
      <c r="C346" s="2">
        <v>55.74</v>
      </c>
      <c r="G346" s="3"/>
    </row>
    <row r="347" spans="1:7" x14ac:dyDescent="0.2">
      <c r="A347" s="3" t="s">
        <v>57</v>
      </c>
      <c r="B347" s="1">
        <v>41758</v>
      </c>
      <c r="C347" s="2">
        <v>43.97</v>
      </c>
      <c r="G347" s="3"/>
    </row>
    <row r="348" spans="1:7" x14ac:dyDescent="0.2">
      <c r="A348" s="3" t="s">
        <v>238</v>
      </c>
      <c r="B348" s="1">
        <v>41758</v>
      </c>
      <c r="C348" s="2">
        <v>46.47</v>
      </c>
      <c r="G348" s="3"/>
    </row>
    <row r="349" spans="1:7" x14ac:dyDescent="0.2">
      <c r="A349" s="3" t="s">
        <v>239</v>
      </c>
      <c r="B349" s="1">
        <v>41758</v>
      </c>
      <c r="C349" s="2">
        <v>49.47</v>
      </c>
      <c r="G349" s="3"/>
    </row>
    <row r="350" spans="1:7" x14ac:dyDescent="0.2">
      <c r="A350" s="3" t="s">
        <v>240</v>
      </c>
      <c r="B350" s="1">
        <v>41757</v>
      </c>
      <c r="C350" s="2">
        <v>26.990000000000002</v>
      </c>
      <c r="G350" s="3"/>
    </row>
    <row r="351" spans="1:7" x14ac:dyDescent="0.2">
      <c r="A351" s="3" t="s">
        <v>39</v>
      </c>
      <c r="B351" s="1">
        <v>41757</v>
      </c>
      <c r="C351" s="2">
        <v>67.990000000000009</v>
      </c>
      <c r="G351" s="3"/>
    </row>
    <row r="352" spans="1:7" x14ac:dyDescent="0.2">
      <c r="A352" s="3" t="s">
        <v>241</v>
      </c>
      <c r="B352" s="1">
        <v>41756</v>
      </c>
      <c r="C352" s="2">
        <v>23.990000000000002</v>
      </c>
      <c r="G352" s="3"/>
    </row>
    <row r="353" spans="1:7" x14ac:dyDescent="0.2">
      <c r="A353" s="3" t="s">
        <v>233</v>
      </c>
      <c r="B353" s="1">
        <v>41756</v>
      </c>
      <c r="C353" s="2">
        <v>46.86</v>
      </c>
      <c r="G353" s="3"/>
    </row>
    <row r="354" spans="1:7" x14ac:dyDescent="0.2">
      <c r="A354" s="3" t="s">
        <v>95</v>
      </c>
      <c r="B354" s="1">
        <v>41756</v>
      </c>
      <c r="C354" s="2">
        <v>38.480000000000004</v>
      </c>
      <c r="G354" s="3"/>
    </row>
    <row r="355" spans="1:7" x14ac:dyDescent="0.2">
      <c r="A355" s="3" t="s">
        <v>22</v>
      </c>
      <c r="B355" s="1">
        <v>41756</v>
      </c>
      <c r="C355" s="2">
        <v>38.57</v>
      </c>
      <c r="G355" s="3"/>
    </row>
    <row r="356" spans="1:7" x14ac:dyDescent="0.2">
      <c r="A356" s="3" t="s">
        <v>33</v>
      </c>
      <c r="B356" s="1">
        <v>41756</v>
      </c>
      <c r="C356" s="2">
        <v>49.97</v>
      </c>
      <c r="G356" s="3"/>
    </row>
    <row r="357" spans="1:7" x14ac:dyDescent="0.2">
      <c r="A357" s="3" t="s">
        <v>242</v>
      </c>
      <c r="B357" s="1">
        <v>41756</v>
      </c>
      <c r="C357" s="2">
        <v>55.47</v>
      </c>
      <c r="G357" s="3"/>
    </row>
    <row r="358" spans="1:7" x14ac:dyDescent="0.2">
      <c r="A358" s="3" t="s">
        <v>18</v>
      </c>
      <c r="B358" s="1">
        <v>41755</v>
      </c>
      <c r="C358" s="2">
        <v>38.370000000000005</v>
      </c>
      <c r="G358" s="3"/>
    </row>
    <row r="359" spans="1:7" x14ac:dyDescent="0.2">
      <c r="A359" s="3" t="s">
        <v>30</v>
      </c>
      <c r="B359" s="1">
        <v>41755</v>
      </c>
      <c r="C359" s="2">
        <v>22.490000000000002</v>
      </c>
      <c r="G359" s="3"/>
    </row>
    <row r="360" spans="1:7" x14ac:dyDescent="0.2">
      <c r="A360" s="3" t="s">
        <v>96</v>
      </c>
      <c r="B360" s="1">
        <v>41755</v>
      </c>
      <c r="C360" s="2">
        <v>25.42</v>
      </c>
      <c r="G360" s="3"/>
    </row>
    <row r="361" spans="1:7" x14ac:dyDescent="0.2">
      <c r="A361" s="3" t="s">
        <v>117</v>
      </c>
      <c r="B361" s="1">
        <v>41755</v>
      </c>
      <c r="C361" s="2">
        <v>52.95</v>
      </c>
      <c r="G361" s="3"/>
    </row>
    <row r="362" spans="1:7" x14ac:dyDescent="0.2">
      <c r="A362" s="3" t="s">
        <v>243</v>
      </c>
      <c r="B362" s="1">
        <v>41754</v>
      </c>
      <c r="C362" s="2">
        <v>56.47</v>
      </c>
      <c r="G362" s="3"/>
    </row>
    <row r="363" spans="1:7" x14ac:dyDescent="0.2">
      <c r="A363" s="3" t="s">
        <v>8</v>
      </c>
      <c r="B363" s="1">
        <v>41754</v>
      </c>
      <c r="C363" s="2">
        <v>76.89</v>
      </c>
      <c r="G363" s="3"/>
    </row>
    <row r="364" spans="1:7" x14ac:dyDescent="0.2">
      <c r="A364" s="3" t="s">
        <v>244</v>
      </c>
      <c r="B364" s="1">
        <v>41753</v>
      </c>
      <c r="C364" s="2">
        <v>17.28</v>
      </c>
      <c r="G364" s="3"/>
    </row>
    <row r="365" spans="1:7" x14ac:dyDescent="0.2">
      <c r="A365" s="3" t="s">
        <v>43</v>
      </c>
      <c r="B365" s="1">
        <v>41753</v>
      </c>
      <c r="C365" s="2">
        <v>28.99</v>
      </c>
      <c r="G365" s="3"/>
    </row>
    <row r="366" spans="1:7" x14ac:dyDescent="0.2">
      <c r="A366" s="3" t="s">
        <v>91</v>
      </c>
      <c r="B366" s="1">
        <v>41753</v>
      </c>
      <c r="C366" s="2">
        <v>34.760000000000005</v>
      </c>
      <c r="G366" s="3"/>
    </row>
    <row r="367" spans="1:7" x14ac:dyDescent="0.2">
      <c r="A367" s="3" t="s">
        <v>18</v>
      </c>
      <c r="B367" s="1">
        <v>41753</v>
      </c>
      <c r="C367" s="2">
        <v>60.4</v>
      </c>
      <c r="G367" s="3"/>
    </row>
    <row r="368" spans="1:7" x14ac:dyDescent="0.2">
      <c r="A368" s="3" t="s">
        <v>245</v>
      </c>
      <c r="B368" s="1">
        <v>41753</v>
      </c>
      <c r="C368" s="2">
        <v>40.489999999999995</v>
      </c>
      <c r="G368" s="3"/>
    </row>
    <row r="369" spans="1:7" x14ac:dyDescent="0.2">
      <c r="A369" s="3" t="s">
        <v>128</v>
      </c>
      <c r="B369" s="1">
        <v>41753</v>
      </c>
      <c r="C369" s="2">
        <v>26.490000000000002</v>
      </c>
      <c r="G369" s="3"/>
    </row>
    <row r="370" spans="1:7" x14ac:dyDescent="0.2">
      <c r="A370" s="3" t="s">
        <v>177</v>
      </c>
      <c r="B370" s="1">
        <v>41752</v>
      </c>
      <c r="C370" s="2">
        <v>36.989999999999995</v>
      </c>
      <c r="G370" s="3"/>
    </row>
    <row r="371" spans="1:7" x14ac:dyDescent="0.2">
      <c r="A371" s="3" t="s">
        <v>246</v>
      </c>
      <c r="B371" s="1">
        <v>41752</v>
      </c>
      <c r="C371" s="2">
        <v>61.96</v>
      </c>
      <c r="G371" s="3"/>
    </row>
    <row r="372" spans="1:7" x14ac:dyDescent="0.2">
      <c r="A372" s="3" t="s">
        <v>247</v>
      </c>
      <c r="B372" s="1">
        <v>41751</v>
      </c>
      <c r="C372" s="2">
        <v>72.34</v>
      </c>
      <c r="G372" s="3"/>
    </row>
    <row r="373" spans="1:7" x14ac:dyDescent="0.2">
      <c r="A373" s="3" t="s">
        <v>248</v>
      </c>
      <c r="B373" s="1">
        <v>41751</v>
      </c>
      <c r="C373" s="2">
        <v>70.960000000000008</v>
      </c>
      <c r="G373" s="3"/>
    </row>
    <row r="374" spans="1:7" x14ac:dyDescent="0.2">
      <c r="A374" s="3" t="s">
        <v>116</v>
      </c>
      <c r="B374" s="1">
        <v>41751</v>
      </c>
      <c r="C374" s="2">
        <v>23.58</v>
      </c>
      <c r="G374" s="3"/>
    </row>
    <row r="375" spans="1:7" x14ac:dyDescent="0.2">
      <c r="A375" s="3" t="s">
        <v>158</v>
      </c>
      <c r="B375" s="1">
        <v>41751</v>
      </c>
      <c r="C375" s="2">
        <v>23.990000000000002</v>
      </c>
      <c r="G375" s="3"/>
    </row>
    <row r="376" spans="1:7" x14ac:dyDescent="0.2">
      <c r="A376" s="3" t="s">
        <v>47</v>
      </c>
      <c r="B376" s="1">
        <v>41751</v>
      </c>
      <c r="C376" s="2">
        <v>49.99</v>
      </c>
      <c r="G376" s="3"/>
    </row>
    <row r="377" spans="1:7" x14ac:dyDescent="0.2">
      <c r="A377" s="3" t="s">
        <v>235</v>
      </c>
      <c r="B377" s="1">
        <v>41751</v>
      </c>
      <c r="C377" s="2">
        <v>58.96</v>
      </c>
      <c r="G377" s="3"/>
    </row>
    <row r="378" spans="1:7" x14ac:dyDescent="0.2">
      <c r="A378" s="3" t="s">
        <v>41</v>
      </c>
      <c r="B378" s="1">
        <v>41751</v>
      </c>
      <c r="C378" s="2">
        <v>65.349999999999994</v>
      </c>
      <c r="G378" s="3"/>
    </row>
    <row r="379" spans="1:7" x14ac:dyDescent="0.2">
      <c r="A379" s="3" t="s">
        <v>206</v>
      </c>
      <c r="B379" s="1">
        <v>41750</v>
      </c>
      <c r="C379" s="2">
        <v>27.98</v>
      </c>
      <c r="G379" s="3"/>
    </row>
    <row r="380" spans="1:7" x14ac:dyDescent="0.2">
      <c r="A380" s="3" t="s">
        <v>223</v>
      </c>
      <c r="B380" s="1">
        <v>41750</v>
      </c>
      <c r="C380" s="2">
        <v>49.86</v>
      </c>
      <c r="G380" s="3"/>
    </row>
    <row r="381" spans="1:7" x14ac:dyDescent="0.2">
      <c r="A381" s="3" t="s">
        <v>249</v>
      </c>
      <c r="B381" s="1">
        <v>41750</v>
      </c>
      <c r="C381" s="2">
        <v>127.33</v>
      </c>
      <c r="G381" s="3"/>
    </row>
    <row r="382" spans="1:7" x14ac:dyDescent="0.2">
      <c r="A382" s="3" t="s">
        <v>26</v>
      </c>
      <c r="B382" s="1">
        <v>41750</v>
      </c>
      <c r="C382" s="2">
        <v>25.98</v>
      </c>
      <c r="G382" s="3"/>
    </row>
    <row r="383" spans="1:7" x14ac:dyDescent="0.2">
      <c r="A383" s="3" t="s">
        <v>250</v>
      </c>
      <c r="B383" s="1">
        <v>41750</v>
      </c>
      <c r="C383" s="2">
        <v>30.49</v>
      </c>
      <c r="G383" s="3"/>
    </row>
    <row r="384" spans="1:7" x14ac:dyDescent="0.2">
      <c r="A384" s="3" t="s">
        <v>46</v>
      </c>
      <c r="B384" s="1">
        <v>41750</v>
      </c>
      <c r="C384" s="2">
        <v>58.97</v>
      </c>
      <c r="G384" s="3"/>
    </row>
    <row r="385" spans="1:7" x14ac:dyDescent="0.2">
      <c r="A385" s="3" t="s">
        <v>251</v>
      </c>
      <c r="B385" s="1">
        <v>41749</v>
      </c>
      <c r="C385" s="2">
        <v>37.299999999999997</v>
      </c>
      <c r="G385" s="3"/>
    </row>
    <row r="386" spans="1:7" x14ac:dyDescent="0.2">
      <c r="A386" s="3" t="s">
        <v>215</v>
      </c>
      <c r="B386" s="1">
        <v>41749</v>
      </c>
      <c r="C386" s="2">
        <v>40.980000000000004</v>
      </c>
      <c r="G386" s="3"/>
    </row>
    <row r="387" spans="1:7" x14ac:dyDescent="0.2">
      <c r="A387" s="3" t="s">
        <v>244</v>
      </c>
      <c r="B387" s="1">
        <v>41749</v>
      </c>
      <c r="C387" s="2">
        <v>62.35</v>
      </c>
      <c r="G387" s="3"/>
    </row>
    <row r="388" spans="1:7" x14ac:dyDescent="0.2">
      <c r="A388" s="3" t="s">
        <v>250</v>
      </c>
      <c r="B388" s="1">
        <v>41749</v>
      </c>
      <c r="C388" s="2">
        <v>45.51</v>
      </c>
      <c r="G388" s="3"/>
    </row>
    <row r="389" spans="1:7" x14ac:dyDescent="0.2">
      <c r="A389" s="3" t="s">
        <v>252</v>
      </c>
      <c r="B389" s="1">
        <v>41749</v>
      </c>
      <c r="C389" s="2">
        <v>71.97</v>
      </c>
      <c r="G389" s="3"/>
    </row>
    <row r="390" spans="1:7" x14ac:dyDescent="0.2">
      <c r="A390" s="3" t="s">
        <v>240</v>
      </c>
      <c r="B390" s="1">
        <v>41748</v>
      </c>
      <c r="C390" s="2">
        <v>45.21</v>
      </c>
      <c r="G390" s="3"/>
    </row>
    <row r="391" spans="1:7" x14ac:dyDescent="0.2">
      <c r="A391" s="3" t="s">
        <v>253</v>
      </c>
      <c r="B391" s="1">
        <v>41748</v>
      </c>
      <c r="C391" s="2">
        <v>59.55</v>
      </c>
      <c r="G391" s="3"/>
    </row>
    <row r="392" spans="1:7" x14ac:dyDescent="0.2">
      <c r="A392" s="3" t="s">
        <v>47</v>
      </c>
      <c r="B392" s="1">
        <v>41748</v>
      </c>
      <c r="C392" s="2">
        <v>39.489999999999995</v>
      </c>
      <c r="G392" s="3"/>
    </row>
    <row r="393" spans="1:7" x14ac:dyDescent="0.2">
      <c r="A393" s="3" t="s">
        <v>254</v>
      </c>
      <c r="B393" s="1">
        <v>41748</v>
      </c>
      <c r="C393" s="2">
        <v>113.96</v>
      </c>
      <c r="G393" s="3"/>
    </row>
    <row r="394" spans="1:7" x14ac:dyDescent="0.2">
      <c r="A394" s="3" t="s">
        <v>255</v>
      </c>
      <c r="B394" s="1">
        <v>41747</v>
      </c>
      <c r="C394" s="2">
        <v>117.03</v>
      </c>
      <c r="G394" s="3"/>
    </row>
    <row r="395" spans="1:7" x14ac:dyDescent="0.2">
      <c r="A395" s="3" t="s">
        <v>256</v>
      </c>
      <c r="B395" s="1">
        <v>41747</v>
      </c>
      <c r="C395" s="2">
        <v>73.789999999999992</v>
      </c>
      <c r="G395" s="3"/>
    </row>
    <row r="396" spans="1:7" x14ac:dyDescent="0.2">
      <c r="A396" s="3" t="s">
        <v>257</v>
      </c>
      <c r="B396" s="1">
        <v>41747</v>
      </c>
      <c r="C396" s="2">
        <v>36.980000000000004</v>
      </c>
      <c r="G396" s="3"/>
    </row>
    <row r="397" spans="1:7" x14ac:dyDescent="0.2">
      <c r="A397" s="3" t="s">
        <v>258</v>
      </c>
      <c r="B397" s="1">
        <v>41747</v>
      </c>
      <c r="C397" s="2">
        <v>40.36</v>
      </c>
      <c r="G397" s="3"/>
    </row>
    <row r="398" spans="1:7" x14ac:dyDescent="0.2">
      <c r="A398" s="3" t="s">
        <v>158</v>
      </c>
      <c r="B398" s="1">
        <v>41747</v>
      </c>
      <c r="C398" s="2">
        <v>40.980000000000004</v>
      </c>
      <c r="G398" s="3"/>
    </row>
    <row r="399" spans="1:7" x14ac:dyDescent="0.2">
      <c r="A399" s="3" t="s">
        <v>62</v>
      </c>
      <c r="B399" s="1">
        <v>41747</v>
      </c>
      <c r="C399" s="2">
        <v>57.47</v>
      </c>
      <c r="G399" s="3"/>
    </row>
    <row r="400" spans="1:7" x14ac:dyDescent="0.2">
      <c r="A400" s="3" t="s">
        <v>212</v>
      </c>
      <c r="B400" s="1">
        <v>41747</v>
      </c>
      <c r="C400" s="2">
        <v>111.04</v>
      </c>
      <c r="G400" s="3"/>
    </row>
    <row r="401" spans="1:7" x14ac:dyDescent="0.2">
      <c r="A401" s="3" t="s">
        <v>259</v>
      </c>
      <c r="B401" s="1">
        <v>41747</v>
      </c>
      <c r="C401" s="2">
        <v>50.47</v>
      </c>
      <c r="G401" s="3"/>
    </row>
    <row r="402" spans="1:7" x14ac:dyDescent="0.2">
      <c r="A402" s="3" t="s">
        <v>260</v>
      </c>
      <c r="B402" s="1">
        <v>41747</v>
      </c>
      <c r="C402" s="2">
        <v>30.52</v>
      </c>
      <c r="G402" s="3"/>
    </row>
    <row r="403" spans="1:7" x14ac:dyDescent="0.2">
      <c r="A403" s="3" t="s">
        <v>261</v>
      </c>
      <c r="B403" s="1">
        <v>41746</v>
      </c>
      <c r="C403" s="2">
        <v>35.46</v>
      </c>
      <c r="G403" s="3"/>
    </row>
    <row r="404" spans="1:7" x14ac:dyDescent="0.2">
      <c r="A404" s="3" t="s">
        <v>210</v>
      </c>
      <c r="B404" s="1">
        <v>41746</v>
      </c>
      <c r="C404" s="2">
        <v>39.489999999999995</v>
      </c>
      <c r="G404" s="3"/>
    </row>
    <row r="405" spans="1:7" x14ac:dyDescent="0.2">
      <c r="A405" s="3" t="s">
        <v>262</v>
      </c>
      <c r="B405" s="1">
        <v>41746</v>
      </c>
      <c r="C405" s="2">
        <v>34.760000000000005</v>
      </c>
      <c r="G405" s="3"/>
    </row>
    <row r="406" spans="1:7" x14ac:dyDescent="0.2">
      <c r="A406" s="3" t="s">
        <v>80</v>
      </c>
      <c r="B406" s="1">
        <v>41746</v>
      </c>
      <c r="C406" s="2">
        <v>25.990000000000002</v>
      </c>
      <c r="G406" s="3"/>
    </row>
    <row r="407" spans="1:7" x14ac:dyDescent="0.2">
      <c r="A407" s="3" t="s">
        <v>263</v>
      </c>
      <c r="B407" s="1">
        <v>41746</v>
      </c>
      <c r="C407" s="2">
        <v>99.14</v>
      </c>
      <c r="G407" s="3"/>
    </row>
    <row r="408" spans="1:7" x14ac:dyDescent="0.2">
      <c r="A408" s="3" t="s">
        <v>114</v>
      </c>
      <c r="B408" s="1">
        <v>41746</v>
      </c>
      <c r="C408" s="2">
        <v>22.880000000000003</v>
      </c>
      <c r="G408" s="3"/>
    </row>
    <row r="409" spans="1:7" x14ac:dyDescent="0.2">
      <c r="A409" s="3" t="s">
        <v>162</v>
      </c>
      <c r="B409" s="1">
        <v>41746</v>
      </c>
      <c r="C409" s="2">
        <v>69.89</v>
      </c>
      <c r="G409" s="3"/>
    </row>
    <row r="410" spans="1:7" x14ac:dyDescent="0.2">
      <c r="A410" s="3" t="s">
        <v>264</v>
      </c>
      <c r="B410" s="1">
        <v>41745</v>
      </c>
      <c r="C410" s="2">
        <v>55.47</v>
      </c>
      <c r="G410" s="3"/>
    </row>
    <row r="411" spans="1:7" x14ac:dyDescent="0.2">
      <c r="A411" s="3" t="s">
        <v>265</v>
      </c>
      <c r="B411" s="1">
        <v>41745</v>
      </c>
      <c r="C411" s="2">
        <v>19.380000000000003</v>
      </c>
      <c r="G411" s="3"/>
    </row>
    <row r="412" spans="1:7" x14ac:dyDescent="0.2">
      <c r="A412" s="3" t="s">
        <v>18</v>
      </c>
      <c r="B412" s="1">
        <v>41745</v>
      </c>
      <c r="C412" s="2">
        <v>38.370000000000005</v>
      </c>
      <c r="G412" s="3"/>
    </row>
    <row r="413" spans="1:7" x14ac:dyDescent="0.2">
      <c r="A413" s="3" t="s">
        <v>266</v>
      </c>
      <c r="B413" s="1">
        <v>41745</v>
      </c>
      <c r="C413" s="2">
        <v>179.15</v>
      </c>
      <c r="G413" s="3"/>
    </row>
    <row r="414" spans="1:7" x14ac:dyDescent="0.2">
      <c r="A414" s="3" t="s">
        <v>239</v>
      </c>
      <c r="B414" s="1">
        <v>41745</v>
      </c>
      <c r="C414" s="2">
        <v>37.980000000000004</v>
      </c>
      <c r="G414" s="3"/>
    </row>
    <row r="415" spans="1:7" x14ac:dyDescent="0.2">
      <c r="A415" s="3" t="s">
        <v>140</v>
      </c>
      <c r="B415" s="1">
        <v>41744</v>
      </c>
      <c r="C415" s="2">
        <v>22.880000000000003</v>
      </c>
      <c r="G415" s="3"/>
    </row>
    <row r="416" spans="1:7" x14ac:dyDescent="0.2">
      <c r="A416" s="3" t="s">
        <v>20</v>
      </c>
      <c r="B416" s="1">
        <v>41744</v>
      </c>
      <c r="C416" s="2">
        <v>23.990000000000002</v>
      </c>
      <c r="G416" s="3"/>
    </row>
    <row r="417" spans="1:7" x14ac:dyDescent="0.2">
      <c r="A417" s="3" t="s">
        <v>210</v>
      </c>
      <c r="B417" s="1">
        <v>41744</v>
      </c>
      <c r="C417" s="2">
        <v>17.28</v>
      </c>
      <c r="G417" s="3"/>
    </row>
    <row r="418" spans="1:7" x14ac:dyDescent="0.2">
      <c r="A418" s="3" t="s">
        <v>68</v>
      </c>
      <c r="B418" s="1">
        <v>41744</v>
      </c>
      <c r="C418" s="2">
        <v>41.980000000000004</v>
      </c>
      <c r="G418" s="3"/>
    </row>
    <row r="419" spans="1:7" x14ac:dyDescent="0.2">
      <c r="A419" s="3" t="s">
        <v>93</v>
      </c>
      <c r="B419" s="1">
        <v>41744</v>
      </c>
      <c r="C419" s="2">
        <v>22.490000000000002</v>
      </c>
      <c r="G419" s="3"/>
    </row>
    <row r="420" spans="1:7" x14ac:dyDescent="0.2">
      <c r="A420" s="3" t="s">
        <v>267</v>
      </c>
      <c r="B420" s="1">
        <v>41744</v>
      </c>
      <c r="C420" s="2">
        <v>20.490000000000002</v>
      </c>
      <c r="G420" s="3"/>
    </row>
    <row r="421" spans="1:7" x14ac:dyDescent="0.2">
      <c r="A421" s="3" t="s">
        <v>47</v>
      </c>
      <c r="B421" s="1">
        <v>41744</v>
      </c>
      <c r="C421" s="2">
        <v>22.880000000000003</v>
      </c>
      <c r="G421" s="3"/>
    </row>
    <row r="422" spans="1:7" x14ac:dyDescent="0.2">
      <c r="A422" s="3" t="s">
        <v>268</v>
      </c>
      <c r="B422" s="1">
        <v>41744</v>
      </c>
      <c r="C422" s="2">
        <v>35.870000000000005</v>
      </c>
      <c r="G422" s="3"/>
    </row>
    <row r="423" spans="1:7" x14ac:dyDescent="0.2">
      <c r="A423" s="3" t="s">
        <v>269</v>
      </c>
      <c r="B423" s="1">
        <v>41744</v>
      </c>
      <c r="C423" s="2">
        <v>22.990000000000002</v>
      </c>
      <c r="G423" s="3"/>
    </row>
    <row r="424" spans="1:7" x14ac:dyDescent="0.2">
      <c r="A424" s="3" t="s">
        <v>117</v>
      </c>
      <c r="B424" s="1">
        <v>41744</v>
      </c>
      <c r="C424" s="2">
        <v>41.980000000000004</v>
      </c>
      <c r="G424" s="3"/>
    </row>
    <row r="425" spans="1:7" x14ac:dyDescent="0.2">
      <c r="A425" s="3" t="s">
        <v>270</v>
      </c>
      <c r="B425" s="1">
        <v>41744</v>
      </c>
      <c r="C425" s="2">
        <v>25.869999999999997</v>
      </c>
      <c r="G425" s="3"/>
    </row>
    <row r="426" spans="1:7" x14ac:dyDescent="0.2">
      <c r="A426" s="3" t="s">
        <v>188</v>
      </c>
      <c r="B426" s="1">
        <v>41743</v>
      </c>
      <c r="C426" s="2">
        <v>24.990000000000002</v>
      </c>
      <c r="G426" s="3"/>
    </row>
    <row r="427" spans="1:7" x14ac:dyDescent="0.2">
      <c r="A427" s="3" t="s">
        <v>79</v>
      </c>
      <c r="B427" s="1">
        <v>41743</v>
      </c>
      <c r="C427" s="2">
        <v>23.990000000000002</v>
      </c>
      <c r="G427" s="3"/>
    </row>
    <row r="428" spans="1:7" x14ac:dyDescent="0.2">
      <c r="A428" s="3" t="s">
        <v>16</v>
      </c>
      <c r="B428" s="1">
        <v>41743</v>
      </c>
      <c r="C428" s="2">
        <v>39.46</v>
      </c>
      <c r="G428" s="3"/>
    </row>
    <row r="429" spans="1:7" x14ac:dyDescent="0.2">
      <c r="A429" s="3" t="s">
        <v>211</v>
      </c>
      <c r="B429" s="1">
        <v>41743</v>
      </c>
      <c r="C429" s="2">
        <v>23.490000000000002</v>
      </c>
      <c r="G429" s="3"/>
    </row>
    <row r="430" spans="1:7" x14ac:dyDescent="0.2">
      <c r="A430" s="3" t="s">
        <v>70</v>
      </c>
      <c r="B430" s="1">
        <v>41743</v>
      </c>
      <c r="C430" s="2">
        <v>20.990000000000002</v>
      </c>
      <c r="G430" s="3"/>
    </row>
    <row r="431" spans="1:7" x14ac:dyDescent="0.2">
      <c r="A431" s="3" t="s">
        <v>57</v>
      </c>
      <c r="B431" s="1">
        <v>41743</v>
      </c>
      <c r="C431" s="2">
        <v>51.97</v>
      </c>
      <c r="G431" s="3"/>
    </row>
    <row r="432" spans="1:7" x14ac:dyDescent="0.2">
      <c r="A432" s="3" t="s">
        <v>82</v>
      </c>
      <c r="B432" s="1">
        <v>41741</v>
      </c>
      <c r="C432" s="2">
        <v>22.880000000000003</v>
      </c>
      <c r="G432" s="3"/>
    </row>
    <row r="433" spans="1:7" x14ac:dyDescent="0.2">
      <c r="A433" s="3" t="s">
        <v>39</v>
      </c>
      <c r="B433" s="1">
        <v>41741</v>
      </c>
      <c r="C433" s="2">
        <v>61.25</v>
      </c>
      <c r="G433" s="3"/>
    </row>
    <row r="434" spans="1:7" x14ac:dyDescent="0.2">
      <c r="A434" s="3" t="s">
        <v>123</v>
      </c>
      <c r="B434" s="1">
        <v>41741</v>
      </c>
      <c r="C434" s="2">
        <v>60.47</v>
      </c>
      <c r="G434" s="3"/>
    </row>
    <row r="435" spans="1:7" x14ac:dyDescent="0.2">
      <c r="A435" s="3" t="s">
        <v>46</v>
      </c>
      <c r="B435" s="1">
        <v>41741</v>
      </c>
      <c r="C435" s="2">
        <v>40.989999999999995</v>
      </c>
      <c r="G435" s="3"/>
    </row>
    <row r="436" spans="1:7" x14ac:dyDescent="0.2">
      <c r="A436" s="3" t="s">
        <v>271</v>
      </c>
      <c r="B436" s="1">
        <v>41741</v>
      </c>
      <c r="C436" s="2">
        <v>18.690000000000001</v>
      </c>
      <c r="G436" s="3"/>
    </row>
    <row r="437" spans="1:7" x14ac:dyDescent="0.2">
      <c r="A437" s="3" t="s">
        <v>272</v>
      </c>
      <c r="B437" s="1">
        <v>41741</v>
      </c>
      <c r="C437" s="2">
        <v>26.490000000000002</v>
      </c>
      <c r="G437" s="3"/>
    </row>
    <row r="438" spans="1:7" x14ac:dyDescent="0.2">
      <c r="A438" s="3" t="s">
        <v>117</v>
      </c>
      <c r="B438" s="1">
        <v>41741</v>
      </c>
      <c r="C438" s="2">
        <v>22.880000000000003</v>
      </c>
      <c r="G438" s="3"/>
    </row>
    <row r="439" spans="1:7" x14ac:dyDescent="0.2">
      <c r="A439" s="3" t="s">
        <v>214</v>
      </c>
      <c r="B439" s="1">
        <v>41741</v>
      </c>
      <c r="C439" s="2">
        <v>24.490000000000002</v>
      </c>
      <c r="G439" s="3"/>
    </row>
    <row r="440" spans="1:7" x14ac:dyDescent="0.2">
      <c r="A440" s="3" t="s">
        <v>273</v>
      </c>
      <c r="B440" s="1">
        <v>41740</v>
      </c>
      <c r="C440" s="2">
        <v>125.79</v>
      </c>
      <c r="G440" s="3"/>
    </row>
    <row r="441" spans="1:7" x14ac:dyDescent="0.2">
      <c r="A441" s="3" t="s">
        <v>274</v>
      </c>
      <c r="B441" s="1">
        <v>41740</v>
      </c>
      <c r="C441" s="2">
        <v>25.490000000000002</v>
      </c>
      <c r="G441" s="3"/>
    </row>
    <row r="442" spans="1:7" x14ac:dyDescent="0.2">
      <c r="A442" s="3" t="s">
        <v>29</v>
      </c>
      <c r="B442" s="1">
        <v>41740</v>
      </c>
      <c r="C442" s="2">
        <v>23.990000000000002</v>
      </c>
      <c r="G442" s="3"/>
    </row>
    <row r="443" spans="1:7" x14ac:dyDescent="0.2">
      <c r="A443" s="3" t="s">
        <v>62</v>
      </c>
      <c r="B443" s="1">
        <v>41740</v>
      </c>
      <c r="C443" s="2">
        <v>23.58</v>
      </c>
      <c r="G443" s="3"/>
    </row>
    <row r="444" spans="1:7" x14ac:dyDescent="0.2">
      <c r="A444" s="3" t="s">
        <v>275</v>
      </c>
      <c r="B444" s="1">
        <v>41739</v>
      </c>
      <c r="C444" s="2">
        <v>45.41</v>
      </c>
      <c r="G444" s="3"/>
    </row>
    <row r="445" spans="1:7" x14ac:dyDescent="0.2">
      <c r="A445" s="3" t="s">
        <v>111</v>
      </c>
      <c r="B445" s="1">
        <v>41739</v>
      </c>
      <c r="C445" s="2">
        <v>83.99</v>
      </c>
      <c r="G445" s="3"/>
    </row>
    <row r="446" spans="1:7" x14ac:dyDescent="0.2">
      <c r="A446" s="3" t="s">
        <v>276</v>
      </c>
      <c r="B446" s="1">
        <v>41739</v>
      </c>
      <c r="C446" s="2">
        <v>76.34</v>
      </c>
      <c r="G446" s="3"/>
    </row>
    <row r="447" spans="1:7" x14ac:dyDescent="0.2">
      <c r="A447" s="3" t="s">
        <v>277</v>
      </c>
      <c r="B447" s="1">
        <v>41739</v>
      </c>
      <c r="C447" s="2">
        <v>34.980000000000004</v>
      </c>
      <c r="G447" s="3"/>
    </row>
    <row r="448" spans="1:7" x14ac:dyDescent="0.2">
      <c r="A448" s="3" t="s">
        <v>12</v>
      </c>
      <c r="B448" s="1">
        <v>41738</v>
      </c>
      <c r="C448" s="2">
        <v>60.63</v>
      </c>
      <c r="G448" s="3"/>
    </row>
    <row r="449" spans="1:7" x14ac:dyDescent="0.2">
      <c r="A449" s="3" t="s">
        <v>278</v>
      </c>
      <c r="B449" s="1">
        <v>41738</v>
      </c>
      <c r="C449" s="2">
        <v>25.490000000000002</v>
      </c>
      <c r="G449" s="3"/>
    </row>
    <row r="450" spans="1:7" x14ac:dyDescent="0.2">
      <c r="A450" s="3" t="s">
        <v>279</v>
      </c>
      <c r="B450" s="1">
        <v>41738</v>
      </c>
      <c r="C450" s="2">
        <v>31.98</v>
      </c>
      <c r="G450" s="3"/>
    </row>
    <row r="451" spans="1:7" x14ac:dyDescent="0.2">
      <c r="A451" s="3" t="s">
        <v>280</v>
      </c>
      <c r="B451" s="1">
        <v>41737</v>
      </c>
      <c r="C451" s="2">
        <v>32.989999999999995</v>
      </c>
      <c r="G451" s="3"/>
    </row>
    <row r="452" spans="1:7" x14ac:dyDescent="0.2">
      <c r="A452" s="3" t="s">
        <v>281</v>
      </c>
      <c r="B452" s="1">
        <v>41737</v>
      </c>
      <c r="C452" s="2">
        <v>41.489999999999995</v>
      </c>
      <c r="G452" s="3"/>
    </row>
    <row r="453" spans="1:7" x14ac:dyDescent="0.2">
      <c r="A453" s="3" t="s">
        <v>43</v>
      </c>
      <c r="B453" s="1">
        <v>41737</v>
      </c>
      <c r="C453" s="2">
        <v>45.97</v>
      </c>
      <c r="G453" s="3"/>
    </row>
    <row r="454" spans="1:7" x14ac:dyDescent="0.2">
      <c r="A454" s="3" t="s">
        <v>282</v>
      </c>
      <c r="B454" s="1">
        <v>41737</v>
      </c>
      <c r="C454" s="2">
        <v>76.989999999999995</v>
      </c>
      <c r="G454" s="3"/>
    </row>
    <row r="455" spans="1:7" x14ac:dyDescent="0.2">
      <c r="A455" s="3" t="s">
        <v>46</v>
      </c>
      <c r="B455" s="1">
        <v>41737</v>
      </c>
      <c r="C455" s="2">
        <v>35.980000000000004</v>
      </c>
      <c r="G455" s="3"/>
    </row>
    <row r="456" spans="1:7" x14ac:dyDescent="0.2">
      <c r="A456" s="3" t="s">
        <v>283</v>
      </c>
      <c r="B456" s="1">
        <v>41737</v>
      </c>
      <c r="C456" s="2">
        <v>23.58</v>
      </c>
      <c r="G456" s="3"/>
    </row>
    <row r="457" spans="1:7" x14ac:dyDescent="0.2">
      <c r="A457" s="3" t="s">
        <v>88</v>
      </c>
      <c r="B457" s="1">
        <v>41737</v>
      </c>
      <c r="C457" s="2">
        <v>22.490000000000002</v>
      </c>
      <c r="G457" s="3"/>
    </row>
    <row r="458" spans="1:7" x14ac:dyDescent="0.2">
      <c r="A458" s="3" t="s">
        <v>70</v>
      </c>
      <c r="B458" s="1">
        <v>41737</v>
      </c>
      <c r="C458" s="2">
        <v>270.74</v>
      </c>
      <c r="G458" s="3"/>
    </row>
    <row r="459" spans="1:7" x14ac:dyDescent="0.2">
      <c r="A459" s="3" t="s">
        <v>284</v>
      </c>
      <c r="B459" s="1">
        <v>41737</v>
      </c>
      <c r="C459" s="2">
        <v>68.05</v>
      </c>
      <c r="G459" s="3"/>
    </row>
    <row r="460" spans="1:7" x14ac:dyDescent="0.2">
      <c r="A460" s="3" t="s">
        <v>285</v>
      </c>
      <c r="B460" s="1">
        <v>41737</v>
      </c>
      <c r="C460" s="2">
        <v>26.490000000000002</v>
      </c>
      <c r="G460" s="3"/>
    </row>
    <row r="461" spans="1:7" x14ac:dyDescent="0.2">
      <c r="A461" s="3" t="s">
        <v>286</v>
      </c>
      <c r="B461" s="1">
        <v>41737</v>
      </c>
      <c r="C461" s="2">
        <v>56.49</v>
      </c>
      <c r="G461" s="3"/>
    </row>
    <row r="462" spans="1:7" x14ac:dyDescent="0.2">
      <c r="A462" s="3" t="s">
        <v>280</v>
      </c>
      <c r="B462" s="1">
        <v>41736</v>
      </c>
      <c r="C462" s="2">
        <v>54.36</v>
      </c>
      <c r="G462" s="3"/>
    </row>
    <row r="463" spans="1:7" x14ac:dyDescent="0.2">
      <c r="A463" s="3" t="s">
        <v>39</v>
      </c>
      <c r="B463" s="1">
        <v>41736</v>
      </c>
      <c r="C463" s="2">
        <v>49.47</v>
      </c>
      <c r="G463" s="3"/>
    </row>
    <row r="464" spans="1:7" x14ac:dyDescent="0.2">
      <c r="A464" s="3" t="s">
        <v>221</v>
      </c>
      <c r="B464" s="1">
        <v>41736</v>
      </c>
      <c r="C464" s="2">
        <v>118.43</v>
      </c>
      <c r="G464" s="3"/>
    </row>
    <row r="465" spans="1:7" x14ac:dyDescent="0.2">
      <c r="A465" s="3" t="s">
        <v>287</v>
      </c>
      <c r="B465" s="1">
        <v>41736</v>
      </c>
      <c r="C465" s="2">
        <v>44.98</v>
      </c>
      <c r="G465" s="3"/>
    </row>
    <row r="466" spans="1:7" x14ac:dyDescent="0.2">
      <c r="A466" s="3" t="s">
        <v>288</v>
      </c>
      <c r="B466" s="1">
        <v>41736</v>
      </c>
      <c r="C466" s="2">
        <v>57.87</v>
      </c>
      <c r="G466" s="3"/>
    </row>
    <row r="467" spans="1:7" x14ac:dyDescent="0.2">
      <c r="A467" s="3" t="s">
        <v>254</v>
      </c>
      <c r="B467" s="1">
        <v>41736</v>
      </c>
      <c r="C467" s="2">
        <v>98.63</v>
      </c>
      <c r="G467" s="3"/>
    </row>
    <row r="468" spans="1:7" x14ac:dyDescent="0.2">
      <c r="A468" s="3" t="s">
        <v>289</v>
      </c>
      <c r="B468" s="1">
        <v>41735</v>
      </c>
      <c r="C468" s="2">
        <v>37.480000000000004</v>
      </c>
      <c r="G468" s="3"/>
    </row>
    <row r="469" spans="1:7" x14ac:dyDescent="0.2">
      <c r="A469" s="3" t="s">
        <v>290</v>
      </c>
      <c r="B469" s="1">
        <v>41735</v>
      </c>
      <c r="C469" s="2">
        <v>23.990000000000002</v>
      </c>
      <c r="G469" s="3"/>
    </row>
    <row r="470" spans="1:7" x14ac:dyDescent="0.2">
      <c r="A470" s="3" t="s">
        <v>291</v>
      </c>
      <c r="B470" s="1">
        <v>41735</v>
      </c>
      <c r="C470" s="2">
        <v>33.489999999999995</v>
      </c>
      <c r="G470" s="3"/>
    </row>
    <row r="471" spans="1:7" x14ac:dyDescent="0.2">
      <c r="A471" s="3" t="s">
        <v>265</v>
      </c>
      <c r="B471" s="1">
        <v>41735</v>
      </c>
      <c r="C471" s="2">
        <v>20.079999999999998</v>
      </c>
      <c r="G471" s="3"/>
    </row>
    <row r="472" spans="1:7" x14ac:dyDescent="0.2">
      <c r="A472" s="3" t="s">
        <v>292</v>
      </c>
      <c r="B472" s="1">
        <v>41735</v>
      </c>
      <c r="C472" s="2">
        <v>25.990000000000002</v>
      </c>
      <c r="G472" s="3"/>
    </row>
    <row r="473" spans="1:7" x14ac:dyDescent="0.2">
      <c r="A473" s="3" t="s">
        <v>293</v>
      </c>
      <c r="B473" s="1">
        <v>41735</v>
      </c>
      <c r="C473" s="2">
        <v>20.990000000000002</v>
      </c>
      <c r="G473" s="3"/>
    </row>
    <row r="474" spans="1:7" x14ac:dyDescent="0.2">
      <c r="A474" s="3" t="s">
        <v>175</v>
      </c>
      <c r="B474" s="1">
        <v>41734</v>
      </c>
      <c r="C474" s="2">
        <v>35.480000000000004</v>
      </c>
      <c r="G474" s="3"/>
    </row>
    <row r="475" spans="1:7" x14ac:dyDescent="0.2">
      <c r="A475" s="3" t="s">
        <v>294</v>
      </c>
      <c r="B475" s="1">
        <v>41734</v>
      </c>
      <c r="C475" s="2">
        <v>69.849999999999994</v>
      </c>
      <c r="G475" s="3"/>
    </row>
    <row r="476" spans="1:7" x14ac:dyDescent="0.2">
      <c r="A476" s="3" t="s">
        <v>4</v>
      </c>
      <c r="B476" s="1">
        <v>41734</v>
      </c>
      <c r="C476" s="2">
        <v>36.07</v>
      </c>
      <c r="G476" s="3"/>
    </row>
    <row r="477" spans="1:7" x14ac:dyDescent="0.2">
      <c r="A477" s="3" t="s">
        <v>36</v>
      </c>
      <c r="B477" s="1">
        <v>41734</v>
      </c>
      <c r="C477" s="2">
        <v>45.47</v>
      </c>
      <c r="G477" s="3"/>
    </row>
    <row r="478" spans="1:7" x14ac:dyDescent="0.2">
      <c r="A478" s="3" t="s">
        <v>227</v>
      </c>
      <c r="B478" s="1">
        <v>41733</v>
      </c>
      <c r="C478" s="2">
        <v>75.239999999999995</v>
      </c>
      <c r="G478" s="3"/>
    </row>
    <row r="479" spans="1:7" x14ac:dyDescent="0.2">
      <c r="A479" s="3" t="s">
        <v>27</v>
      </c>
      <c r="B479" s="1">
        <v>41733</v>
      </c>
      <c r="C479" s="2">
        <v>32.659999999999997</v>
      </c>
      <c r="G479" s="3"/>
    </row>
    <row r="480" spans="1:7" x14ac:dyDescent="0.2">
      <c r="A480" s="3" t="s">
        <v>282</v>
      </c>
      <c r="B480" s="1">
        <v>41733</v>
      </c>
      <c r="C480" s="2">
        <v>120.89</v>
      </c>
      <c r="G480" s="3"/>
    </row>
    <row r="481" spans="1:7" x14ac:dyDescent="0.2">
      <c r="A481" s="3" t="s">
        <v>14</v>
      </c>
      <c r="B481" s="1">
        <v>41733</v>
      </c>
      <c r="C481" s="2">
        <v>24.990000000000002</v>
      </c>
      <c r="G481" s="3"/>
    </row>
    <row r="482" spans="1:7" x14ac:dyDescent="0.2">
      <c r="A482" s="3" t="s">
        <v>295</v>
      </c>
      <c r="B482" s="1">
        <v>41733</v>
      </c>
      <c r="C482" s="2">
        <v>38.480000000000004</v>
      </c>
      <c r="G482" s="3"/>
    </row>
    <row r="483" spans="1:7" x14ac:dyDescent="0.2">
      <c r="A483" s="3" t="s">
        <v>296</v>
      </c>
      <c r="B483" s="1">
        <v>41733</v>
      </c>
      <c r="C483" s="2">
        <v>38.480000000000004</v>
      </c>
      <c r="G483" s="3"/>
    </row>
    <row r="484" spans="1:7" x14ac:dyDescent="0.2">
      <c r="A484" s="3" t="s">
        <v>269</v>
      </c>
      <c r="B484" s="1">
        <v>41733</v>
      </c>
      <c r="C484" s="2">
        <v>26.490000000000002</v>
      </c>
      <c r="G484" s="3"/>
    </row>
    <row r="485" spans="1:7" x14ac:dyDescent="0.2">
      <c r="A485" s="3" t="s">
        <v>297</v>
      </c>
      <c r="B485" s="1">
        <v>41732</v>
      </c>
      <c r="C485" s="2">
        <v>23.490000000000002</v>
      </c>
      <c r="G485" s="3"/>
    </row>
    <row r="486" spans="1:7" x14ac:dyDescent="0.2">
      <c r="A486" s="3" t="s">
        <v>298</v>
      </c>
      <c r="B486" s="1">
        <v>41732</v>
      </c>
      <c r="C486" s="2">
        <v>64.960000000000008</v>
      </c>
      <c r="G486" s="3"/>
    </row>
    <row r="487" spans="1:7" x14ac:dyDescent="0.2">
      <c r="A487" s="3" t="s">
        <v>99</v>
      </c>
      <c r="B487" s="1">
        <v>41732</v>
      </c>
      <c r="C487" s="2">
        <v>22.880000000000003</v>
      </c>
      <c r="G487" s="3"/>
    </row>
    <row r="488" spans="1:7" x14ac:dyDescent="0.2">
      <c r="A488" s="3" t="s">
        <v>43</v>
      </c>
      <c r="B488" s="1">
        <v>41731</v>
      </c>
      <c r="C488" s="2">
        <v>60.96</v>
      </c>
      <c r="G488" s="3"/>
    </row>
    <row r="489" spans="1:7" x14ac:dyDescent="0.2">
      <c r="A489" s="3" t="s">
        <v>136</v>
      </c>
      <c r="B489" s="1">
        <v>41731</v>
      </c>
      <c r="C489" s="2">
        <v>52.06</v>
      </c>
      <c r="G489" s="3"/>
    </row>
    <row r="490" spans="1:7" x14ac:dyDescent="0.2">
      <c r="A490" s="3" t="s">
        <v>284</v>
      </c>
      <c r="B490" s="1">
        <v>41731</v>
      </c>
      <c r="C490" s="2">
        <v>62.08</v>
      </c>
      <c r="G490" s="3"/>
    </row>
    <row r="491" spans="1:7" x14ac:dyDescent="0.2">
      <c r="A491" s="3" t="s">
        <v>299</v>
      </c>
      <c r="B491" s="1">
        <v>41731</v>
      </c>
      <c r="C491" s="2">
        <v>26.490000000000002</v>
      </c>
      <c r="G491" s="3"/>
    </row>
    <row r="492" spans="1:7" x14ac:dyDescent="0.2">
      <c r="A492" s="3" t="s">
        <v>300</v>
      </c>
      <c r="B492" s="1">
        <v>41731</v>
      </c>
      <c r="C492" s="2">
        <v>79.959999999999994</v>
      </c>
      <c r="G492" s="3"/>
    </row>
    <row r="493" spans="1:7" x14ac:dyDescent="0.2">
      <c r="A493" s="3" t="s">
        <v>188</v>
      </c>
      <c r="B493" s="1">
        <v>41730</v>
      </c>
      <c r="C493" s="2">
        <v>20.490000000000002</v>
      </c>
      <c r="G493" s="3"/>
    </row>
    <row r="494" spans="1:7" x14ac:dyDescent="0.2">
      <c r="A494" s="3" t="s">
        <v>301</v>
      </c>
      <c r="B494" s="1">
        <v>41730</v>
      </c>
      <c r="C494" s="2">
        <v>139.13</v>
      </c>
      <c r="G494" s="3"/>
    </row>
    <row r="495" spans="1:7" x14ac:dyDescent="0.2">
      <c r="A495" s="3" t="s">
        <v>46</v>
      </c>
      <c r="B495" s="1">
        <v>41730</v>
      </c>
      <c r="C495" s="2">
        <v>45.86</v>
      </c>
      <c r="G495" s="3"/>
    </row>
    <row r="496" spans="1:7" x14ac:dyDescent="0.2">
      <c r="A496" s="3" t="s">
        <v>22</v>
      </c>
      <c r="B496" s="1">
        <v>41730</v>
      </c>
      <c r="C496" s="2">
        <v>26.490000000000002</v>
      </c>
      <c r="G496" s="3"/>
    </row>
    <row r="497" spans="1:7" x14ac:dyDescent="0.2">
      <c r="A497" s="3" t="s">
        <v>68</v>
      </c>
      <c r="B497" s="1">
        <v>41729</v>
      </c>
      <c r="C497" s="2">
        <v>48.96</v>
      </c>
      <c r="G497" s="3"/>
    </row>
    <row r="498" spans="1:7" x14ac:dyDescent="0.2">
      <c r="A498" s="3" t="s">
        <v>302</v>
      </c>
      <c r="B498" s="1">
        <v>41729</v>
      </c>
      <c r="C498" s="2">
        <v>84.42</v>
      </c>
      <c r="G498" s="3"/>
    </row>
    <row r="499" spans="1:7" x14ac:dyDescent="0.2">
      <c r="A499" s="3" t="s">
        <v>22</v>
      </c>
      <c r="B499" s="1">
        <v>41729</v>
      </c>
      <c r="C499" s="2">
        <v>77.47</v>
      </c>
      <c r="G499" s="3"/>
    </row>
    <row r="500" spans="1:7" x14ac:dyDescent="0.2">
      <c r="A500" s="3" t="s">
        <v>49</v>
      </c>
      <c r="B500" s="1">
        <v>41729</v>
      </c>
      <c r="C500" s="2">
        <v>26.490000000000002</v>
      </c>
      <c r="G500" s="3"/>
    </row>
    <row r="501" spans="1:7" x14ac:dyDescent="0.2">
      <c r="A501" s="3" t="s">
        <v>303</v>
      </c>
      <c r="B501" s="1">
        <v>41729</v>
      </c>
      <c r="C501" s="2">
        <v>65.460000000000008</v>
      </c>
      <c r="G501" s="3"/>
    </row>
    <row r="502" spans="1:7" x14ac:dyDescent="0.2">
      <c r="A502" s="3" t="s">
        <v>41</v>
      </c>
      <c r="B502" s="1">
        <v>41729</v>
      </c>
      <c r="C502" s="2">
        <v>124.56</v>
      </c>
      <c r="G502" s="3"/>
    </row>
    <row r="503" spans="1:7" x14ac:dyDescent="0.2">
      <c r="A503" s="3" t="s">
        <v>304</v>
      </c>
      <c r="B503" s="1">
        <v>41728</v>
      </c>
      <c r="C503" s="2">
        <v>39.97</v>
      </c>
      <c r="G503" s="3"/>
    </row>
    <row r="504" spans="1:7" x14ac:dyDescent="0.2">
      <c r="A504" s="3" t="s">
        <v>305</v>
      </c>
      <c r="B504" s="1">
        <v>41728</v>
      </c>
      <c r="C504" s="2">
        <v>37.870000000000005</v>
      </c>
      <c r="G504" s="3"/>
    </row>
    <row r="505" spans="1:7" x14ac:dyDescent="0.2">
      <c r="A505" s="3" t="s">
        <v>6</v>
      </c>
      <c r="B505" s="1">
        <v>41728</v>
      </c>
      <c r="C505" s="2">
        <v>39.480000000000004</v>
      </c>
      <c r="G505" s="3"/>
    </row>
    <row r="506" spans="1:7" x14ac:dyDescent="0.2">
      <c r="A506" s="3" t="s">
        <v>91</v>
      </c>
      <c r="B506" s="1">
        <v>41728</v>
      </c>
      <c r="C506" s="2">
        <v>86.53</v>
      </c>
      <c r="G506" s="3"/>
    </row>
    <row r="507" spans="1:7" x14ac:dyDescent="0.2">
      <c r="A507" s="3" t="s">
        <v>27</v>
      </c>
      <c r="B507" s="1">
        <v>41728</v>
      </c>
      <c r="C507" s="2">
        <v>32.980000000000004</v>
      </c>
      <c r="G507" s="3"/>
    </row>
    <row r="508" spans="1:7" x14ac:dyDescent="0.2">
      <c r="A508" s="3" t="s">
        <v>306</v>
      </c>
      <c r="B508" s="1">
        <v>41728</v>
      </c>
      <c r="C508" s="2">
        <v>88.64</v>
      </c>
      <c r="G508" s="3"/>
    </row>
    <row r="509" spans="1:7" x14ac:dyDescent="0.2">
      <c r="A509" s="3" t="s">
        <v>107</v>
      </c>
      <c r="B509" s="1">
        <v>41728</v>
      </c>
      <c r="C509" s="2">
        <v>39.480000000000004</v>
      </c>
      <c r="G509" s="3"/>
    </row>
    <row r="510" spans="1:7" x14ac:dyDescent="0.2">
      <c r="A510" s="3" t="s">
        <v>9</v>
      </c>
      <c r="B510" s="1">
        <v>41728</v>
      </c>
      <c r="C510" s="2">
        <v>47.94</v>
      </c>
      <c r="G510" s="3"/>
    </row>
    <row r="511" spans="1:7" x14ac:dyDescent="0.2">
      <c r="A511" s="3" t="s">
        <v>307</v>
      </c>
      <c r="B511" s="1">
        <v>41728</v>
      </c>
      <c r="C511" s="2">
        <v>36.980000000000004</v>
      </c>
      <c r="G511" s="3"/>
    </row>
    <row r="512" spans="1:7" x14ac:dyDescent="0.2">
      <c r="A512" s="3" t="s">
        <v>308</v>
      </c>
      <c r="B512" s="1">
        <v>41727</v>
      </c>
      <c r="C512" s="2">
        <v>38.980000000000004</v>
      </c>
      <c r="G512" s="3"/>
    </row>
    <row r="513" spans="1:7" x14ac:dyDescent="0.2">
      <c r="A513" s="3" t="s">
        <v>43</v>
      </c>
      <c r="B513" s="1">
        <v>41727</v>
      </c>
      <c r="C513" s="2">
        <v>29.98</v>
      </c>
      <c r="G513" s="3"/>
    </row>
    <row r="514" spans="1:7" x14ac:dyDescent="0.2">
      <c r="A514" s="3" t="s">
        <v>309</v>
      </c>
      <c r="B514" s="1">
        <v>41727</v>
      </c>
      <c r="C514" s="2">
        <v>68.95</v>
      </c>
      <c r="G514" s="3"/>
    </row>
    <row r="515" spans="1:7" x14ac:dyDescent="0.2">
      <c r="A515" s="3" t="s">
        <v>310</v>
      </c>
      <c r="B515" s="1">
        <v>41727</v>
      </c>
      <c r="C515" s="2">
        <v>60.45</v>
      </c>
      <c r="G515" s="3"/>
    </row>
    <row r="516" spans="1:7" x14ac:dyDescent="0.2">
      <c r="A516" s="3" t="s">
        <v>311</v>
      </c>
      <c r="B516" s="1">
        <v>41727</v>
      </c>
      <c r="C516" s="2">
        <v>106.93</v>
      </c>
      <c r="G516" s="3"/>
    </row>
    <row r="517" spans="1:7" x14ac:dyDescent="0.2">
      <c r="A517" s="3" t="s">
        <v>41</v>
      </c>
      <c r="B517" s="1">
        <v>41727</v>
      </c>
      <c r="C517" s="2">
        <v>98.94</v>
      </c>
      <c r="G517" s="3"/>
    </row>
    <row r="518" spans="1:7" x14ac:dyDescent="0.2">
      <c r="A518" s="3" t="s">
        <v>191</v>
      </c>
      <c r="B518" s="1">
        <v>41726</v>
      </c>
      <c r="C518" s="2">
        <v>51.97</v>
      </c>
      <c r="G518" s="3"/>
    </row>
    <row r="519" spans="1:7" x14ac:dyDescent="0.2">
      <c r="A519" s="3" t="s">
        <v>312</v>
      </c>
      <c r="B519" s="1">
        <v>41726</v>
      </c>
      <c r="C519" s="2">
        <v>35.980000000000004</v>
      </c>
      <c r="G519" s="3"/>
    </row>
    <row r="520" spans="1:7" x14ac:dyDescent="0.2">
      <c r="A520" s="3" t="s">
        <v>313</v>
      </c>
      <c r="B520" s="1">
        <v>41726</v>
      </c>
      <c r="C520" s="2">
        <v>31.98</v>
      </c>
      <c r="G520" s="3"/>
    </row>
    <row r="521" spans="1:7" x14ac:dyDescent="0.2">
      <c r="A521" s="3" t="s">
        <v>314</v>
      </c>
      <c r="B521" s="1">
        <v>41726</v>
      </c>
      <c r="C521" s="2">
        <v>77.95</v>
      </c>
      <c r="G521" s="3"/>
    </row>
    <row r="522" spans="1:7" x14ac:dyDescent="0.2">
      <c r="A522" s="3" t="s">
        <v>48</v>
      </c>
      <c r="B522" s="1">
        <v>41726</v>
      </c>
      <c r="C522" s="2">
        <v>41.980000000000004</v>
      </c>
      <c r="G522" s="3"/>
    </row>
    <row r="523" spans="1:7" x14ac:dyDescent="0.2">
      <c r="A523" s="3" t="s">
        <v>72</v>
      </c>
      <c r="B523" s="1">
        <v>41726</v>
      </c>
      <c r="C523" s="2">
        <v>24.990000000000002</v>
      </c>
      <c r="G523" s="3"/>
    </row>
    <row r="524" spans="1:7" x14ac:dyDescent="0.2">
      <c r="A524" s="3" t="s">
        <v>315</v>
      </c>
      <c r="B524" s="1">
        <v>41726</v>
      </c>
      <c r="C524" s="2">
        <v>41.47</v>
      </c>
      <c r="G524" s="3"/>
    </row>
    <row r="525" spans="1:7" x14ac:dyDescent="0.2">
      <c r="A525" s="3" t="s">
        <v>316</v>
      </c>
      <c r="B525" s="1">
        <v>41725</v>
      </c>
      <c r="C525" s="2">
        <v>49.98</v>
      </c>
      <c r="G525" s="3"/>
    </row>
    <row r="526" spans="1:7" x14ac:dyDescent="0.2">
      <c r="A526" s="3" t="s">
        <v>317</v>
      </c>
      <c r="B526" s="1">
        <v>41725</v>
      </c>
      <c r="C526" s="2">
        <v>32.989999999999995</v>
      </c>
      <c r="G526" s="3"/>
    </row>
    <row r="527" spans="1:7" x14ac:dyDescent="0.2">
      <c r="A527" s="3" t="s">
        <v>27</v>
      </c>
      <c r="B527" s="1">
        <v>41725</v>
      </c>
      <c r="C527" s="2">
        <v>25.84</v>
      </c>
      <c r="G527" s="3"/>
    </row>
    <row r="528" spans="1:7" x14ac:dyDescent="0.2">
      <c r="A528" s="3" t="s">
        <v>22</v>
      </c>
      <c r="B528" s="1">
        <v>41725</v>
      </c>
      <c r="C528" s="2">
        <v>23.990000000000002</v>
      </c>
      <c r="G528" s="3"/>
    </row>
    <row r="529" spans="1:7" x14ac:dyDescent="0.2">
      <c r="A529" s="3" t="s">
        <v>37</v>
      </c>
      <c r="B529" s="1">
        <v>41725</v>
      </c>
      <c r="C529" s="2">
        <v>74.47999999999999</v>
      </c>
      <c r="G529" s="3"/>
    </row>
    <row r="530" spans="1:7" x14ac:dyDescent="0.2">
      <c r="A530" s="3" t="s">
        <v>318</v>
      </c>
      <c r="B530" s="1">
        <v>41725</v>
      </c>
      <c r="C530" s="2">
        <v>40.480000000000004</v>
      </c>
      <c r="G530" s="3"/>
    </row>
    <row r="531" spans="1:7" x14ac:dyDescent="0.2">
      <c r="A531" s="3" t="s">
        <v>218</v>
      </c>
      <c r="B531" s="1">
        <v>41724</v>
      </c>
      <c r="C531" s="2">
        <v>69.97</v>
      </c>
      <c r="G531" s="3"/>
    </row>
    <row r="532" spans="1:7" x14ac:dyDescent="0.2">
      <c r="A532" s="3" t="s">
        <v>29</v>
      </c>
      <c r="B532" s="1">
        <v>41724</v>
      </c>
      <c r="C532" s="2">
        <v>21.990000000000002</v>
      </c>
      <c r="G532" s="3"/>
    </row>
    <row r="533" spans="1:7" x14ac:dyDescent="0.2">
      <c r="A533" s="3" t="s">
        <v>319</v>
      </c>
      <c r="B533" s="1">
        <v>41724</v>
      </c>
      <c r="C533" s="2">
        <v>88.45</v>
      </c>
      <c r="G533" s="3"/>
    </row>
    <row r="534" spans="1:7" x14ac:dyDescent="0.2">
      <c r="A534" s="3" t="s">
        <v>43</v>
      </c>
      <c r="B534" s="1">
        <v>41724</v>
      </c>
      <c r="C534" s="2">
        <v>34.989999999999995</v>
      </c>
      <c r="G534" s="3"/>
    </row>
    <row r="535" spans="1:7" x14ac:dyDescent="0.2">
      <c r="A535" s="3" t="s">
        <v>320</v>
      </c>
      <c r="B535" s="1">
        <v>41724</v>
      </c>
      <c r="C535" s="2">
        <v>30.56</v>
      </c>
      <c r="G535" s="3"/>
    </row>
    <row r="536" spans="1:7" x14ac:dyDescent="0.2">
      <c r="A536" s="3" t="s">
        <v>321</v>
      </c>
      <c r="B536" s="1">
        <v>41724</v>
      </c>
      <c r="C536" s="2">
        <v>25.98</v>
      </c>
      <c r="G536" s="3"/>
    </row>
    <row r="537" spans="1:7" x14ac:dyDescent="0.2">
      <c r="A537" s="3" t="s">
        <v>57</v>
      </c>
      <c r="B537" s="1">
        <v>41724</v>
      </c>
      <c r="C537" s="2">
        <v>52.47</v>
      </c>
      <c r="G537" s="3"/>
    </row>
    <row r="538" spans="1:7" x14ac:dyDescent="0.2">
      <c r="A538" s="3" t="s">
        <v>190</v>
      </c>
      <c r="B538" s="1">
        <v>41724</v>
      </c>
      <c r="C538" s="2">
        <v>26.490000000000002</v>
      </c>
      <c r="G538" s="3"/>
    </row>
    <row r="539" spans="1:7" x14ac:dyDescent="0.2">
      <c r="A539" s="3" t="s">
        <v>322</v>
      </c>
      <c r="B539" s="1">
        <v>41724</v>
      </c>
      <c r="C539" s="2">
        <v>25.490000000000002</v>
      </c>
      <c r="G539" s="3"/>
    </row>
    <row r="540" spans="1:7" x14ac:dyDescent="0.2">
      <c r="A540" s="3" t="s">
        <v>140</v>
      </c>
      <c r="B540" s="1">
        <v>41723</v>
      </c>
      <c r="C540" s="2">
        <v>36.980000000000004</v>
      </c>
      <c r="G540" s="3"/>
    </row>
    <row r="541" spans="1:7" x14ac:dyDescent="0.2">
      <c r="A541" s="3" t="s">
        <v>100</v>
      </c>
      <c r="B541" s="1">
        <v>41723</v>
      </c>
      <c r="C541" s="2">
        <v>23.990000000000002</v>
      </c>
      <c r="G541" s="3"/>
    </row>
    <row r="542" spans="1:7" x14ac:dyDescent="0.2">
      <c r="A542" s="3" t="s">
        <v>323</v>
      </c>
      <c r="B542" s="1">
        <v>41723</v>
      </c>
      <c r="C542" s="2">
        <v>23.990000000000002</v>
      </c>
      <c r="G542" s="3"/>
    </row>
    <row r="543" spans="1:7" x14ac:dyDescent="0.2">
      <c r="A543" s="3" t="s">
        <v>39</v>
      </c>
      <c r="B543" s="1">
        <v>41723</v>
      </c>
      <c r="C543" s="2">
        <v>36.980000000000004</v>
      </c>
      <c r="G543" s="3"/>
    </row>
    <row r="544" spans="1:7" x14ac:dyDescent="0.2">
      <c r="A544" s="3" t="s">
        <v>16</v>
      </c>
      <c r="B544" s="1">
        <v>41723</v>
      </c>
      <c r="C544" s="2">
        <v>23.990000000000002</v>
      </c>
      <c r="G544" s="3"/>
    </row>
    <row r="545" spans="1:7" x14ac:dyDescent="0.2">
      <c r="A545" s="3" t="s">
        <v>223</v>
      </c>
      <c r="B545" s="1">
        <v>41723</v>
      </c>
      <c r="C545" s="2">
        <v>45.86</v>
      </c>
      <c r="G545" s="3"/>
    </row>
    <row r="546" spans="1:7" x14ac:dyDescent="0.2">
      <c r="A546" s="3" t="s">
        <v>210</v>
      </c>
      <c r="B546" s="1">
        <v>41723</v>
      </c>
      <c r="C546" s="2">
        <v>23.990000000000002</v>
      </c>
      <c r="G546" s="3"/>
    </row>
    <row r="547" spans="1:7" x14ac:dyDescent="0.2">
      <c r="A547" s="3" t="s">
        <v>123</v>
      </c>
      <c r="B547" s="1">
        <v>41723</v>
      </c>
      <c r="C547" s="2">
        <v>49.55</v>
      </c>
      <c r="G547" s="3"/>
    </row>
    <row r="548" spans="1:7" x14ac:dyDescent="0.2">
      <c r="A548" s="3" t="s">
        <v>67</v>
      </c>
      <c r="B548" s="1">
        <v>41723</v>
      </c>
      <c r="C548" s="2">
        <v>20.329999999999998</v>
      </c>
      <c r="G548" s="3"/>
    </row>
    <row r="549" spans="1:7" x14ac:dyDescent="0.2">
      <c r="A549" s="3" t="s">
        <v>94</v>
      </c>
      <c r="B549" s="1">
        <v>41723</v>
      </c>
      <c r="C549" s="2">
        <v>70.45</v>
      </c>
      <c r="G549" s="3"/>
    </row>
    <row r="550" spans="1:7" x14ac:dyDescent="0.2">
      <c r="A550" s="3" t="s">
        <v>46</v>
      </c>
      <c r="B550" s="1">
        <v>41723</v>
      </c>
      <c r="C550" s="2">
        <v>54.47</v>
      </c>
      <c r="G550" s="3"/>
    </row>
    <row r="551" spans="1:7" x14ac:dyDescent="0.2">
      <c r="A551" s="3" t="s">
        <v>324</v>
      </c>
      <c r="B551" s="1">
        <v>41723</v>
      </c>
      <c r="C551" s="2">
        <v>35.480000000000004</v>
      </c>
      <c r="G551" s="3"/>
    </row>
    <row r="552" spans="1:7" x14ac:dyDescent="0.2">
      <c r="A552" s="3" t="s">
        <v>212</v>
      </c>
      <c r="B552" s="1">
        <v>41723</v>
      </c>
      <c r="C552" s="2">
        <v>66.45</v>
      </c>
      <c r="G552" s="3"/>
    </row>
    <row r="553" spans="1:7" x14ac:dyDescent="0.2">
      <c r="A553" s="3" t="s">
        <v>52</v>
      </c>
      <c r="B553" s="1">
        <v>41723</v>
      </c>
      <c r="C553" s="2">
        <v>36.909999999999997</v>
      </c>
      <c r="G553" s="3"/>
    </row>
    <row r="554" spans="1:7" x14ac:dyDescent="0.2">
      <c r="A554" s="3" t="s">
        <v>299</v>
      </c>
      <c r="B554" s="1">
        <v>41723</v>
      </c>
      <c r="C554" s="2">
        <v>24.990000000000002</v>
      </c>
      <c r="G554" s="3"/>
    </row>
    <row r="555" spans="1:7" x14ac:dyDescent="0.2">
      <c r="A555" s="3" t="s">
        <v>289</v>
      </c>
      <c r="B555" s="1">
        <v>41722</v>
      </c>
      <c r="C555" s="2">
        <v>19.490000000000002</v>
      </c>
      <c r="G555" s="3"/>
    </row>
    <row r="556" spans="1:7" x14ac:dyDescent="0.2">
      <c r="A556" s="3" t="s">
        <v>325</v>
      </c>
      <c r="B556" s="1">
        <v>41722</v>
      </c>
      <c r="C556" s="2">
        <v>34.480000000000004</v>
      </c>
      <c r="G556" s="3"/>
    </row>
    <row r="557" spans="1:7" x14ac:dyDescent="0.2">
      <c r="A557" s="3" t="s">
        <v>326</v>
      </c>
      <c r="B557" s="1">
        <v>41722</v>
      </c>
      <c r="C557" s="2">
        <v>29.49</v>
      </c>
      <c r="G557" s="3"/>
    </row>
    <row r="558" spans="1:7" x14ac:dyDescent="0.2">
      <c r="A558" s="3" t="s">
        <v>5</v>
      </c>
      <c r="B558" s="1">
        <v>41722</v>
      </c>
      <c r="C558" s="2">
        <v>35.480000000000004</v>
      </c>
      <c r="G558" s="3"/>
    </row>
    <row r="559" spans="1:7" x14ac:dyDescent="0.2">
      <c r="A559" s="3" t="s">
        <v>18</v>
      </c>
      <c r="B559" s="1">
        <v>41722</v>
      </c>
      <c r="C559" s="2">
        <v>40.980000000000004</v>
      </c>
      <c r="G559" s="3"/>
    </row>
    <row r="560" spans="1:7" x14ac:dyDescent="0.2">
      <c r="A560" s="3" t="s">
        <v>284</v>
      </c>
      <c r="B560" s="1">
        <v>41722</v>
      </c>
      <c r="C560" s="2">
        <v>22.18</v>
      </c>
      <c r="G560" s="3"/>
    </row>
    <row r="561" spans="1:7" x14ac:dyDescent="0.2">
      <c r="A561" s="3" t="s">
        <v>173</v>
      </c>
      <c r="B561" s="1">
        <v>41722</v>
      </c>
      <c r="C561" s="2">
        <v>35.07</v>
      </c>
      <c r="G561" s="3"/>
    </row>
    <row r="562" spans="1:7" x14ac:dyDescent="0.2">
      <c r="A562" s="3" t="s">
        <v>49</v>
      </c>
      <c r="B562" s="1">
        <v>41722</v>
      </c>
      <c r="C562" s="2">
        <v>43.49</v>
      </c>
      <c r="G562" s="3"/>
    </row>
    <row r="563" spans="1:7" x14ac:dyDescent="0.2">
      <c r="A563" s="3" t="s">
        <v>165</v>
      </c>
      <c r="B563" s="1">
        <v>41722</v>
      </c>
      <c r="C563" s="2">
        <v>22.490000000000002</v>
      </c>
      <c r="G563" s="3"/>
    </row>
    <row r="564" spans="1:7" x14ac:dyDescent="0.2">
      <c r="A564" s="3" t="s">
        <v>53</v>
      </c>
      <c r="B564" s="1">
        <v>41721</v>
      </c>
      <c r="C564" s="2">
        <v>21.490000000000002</v>
      </c>
      <c r="G564" s="3"/>
    </row>
    <row r="565" spans="1:7" x14ac:dyDescent="0.2">
      <c r="A565" s="3" t="s">
        <v>10</v>
      </c>
      <c r="B565" s="1">
        <v>41721</v>
      </c>
      <c r="C565" s="2">
        <v>52.48</v>
      </c>
      <c r="G565" s="3"/>
    </row>
    <row r="566" spans="1:7" x14ac:dyDescent="0.2">
      <c r="A566" s="3" t="s">
        <v>327</v>
      </c>
      <c r="B566" s="1">
        <v>41721</v>
      </c>
      <c r="C566" s="2">
        <v>26.490000000000002</v>
      </c>
      <c r="G566" s="3"/>
    </row>
    <row r="567" spans="1:7" x14ac:dyDescent="0.2">
      <c r="A567" s="3" t="s">
        <v>177</v>
      </c>
      <c r="B567" s="1">
        <v>41721</v>
      </c>
      <c r="C567" s="2">
        <v>47.97</v>
      </c>
      <c r="G567" s="3"/>
    </row>
    <row r="568" spans="1:7" x14ac:dyDescent="0.2">
      <c r="A568" s="3" t="s">
        <v>328</v>
      </c>
      <c r="B568" s="1">
        <v>41721</v>
      </c>
      <c r="C568" s="2">
        <v>25.490000000000002</v>
      </c>
      <c r="G568" s="3"/>
    </row>
    <row r="569" spans="1:7" x14ac:dyDescent="0.2">
      <c r="A569" s="3" t="s">
        <v>13</v>
      </c>
      <c r="B569" s="1">
        <v>41721</v>
      </c>
      <c r="C569" s="2">
        <v>65.97</v>
      </c>
      <c r="G569" s="3"/>
    </row>
    <row r="570" spans="1:7" x14ac:dyDescent="0.2">
      <c r="A570" s="3" t="s">
        <v>329</v>
      </c>
      <c r="B570" s="1">
        <v>41721</v>
      </c>
      <c r="C570" s="2">
        <v>56.97</v>
      </c>
      <c r="G570" s="3"/>
    </row>
    <row r="571" spans="1:7" x14ac:dyDescent="0.2">
      <c r="A571" s="3" t="s">
        <v>330</v>
      </c>
      <c r="B571" s="1">
        <v>41721</v>
      </c>
      <c r="C571" s="2">
        <v>24.990000000000002</v>
      </c>
      <c r="G571" s="3"/>
    </row>
    <row r="572" spans="1:7" x14ac:dyDescent="0.2">
      <c r="A572" s="3" t="s">
        <v>110</v>
      </c>
      <c r="B572" s="1">
        <v>41721</v>
      </c>
      <c r="C572" s="2">
        <v>28.99</v>
      </c>
      <c r="G572" s="3"/>
    </row>
    <row r="573" spans="1:7" x14ac:dyDescent="0.2">
      <c r="A573" s="3" t="s">
        <v>235</v>
      </c>
      <c r="B573" s="1">
        <v>41721</v>
      </c>
      <c r="C573" s="2">
        <v>41.980000000000004</v>
      </c>
      <c r="G573" s="3"/>
    </row>
    <row r="574" spans="1:7" x14ac:dyDescent="0.2">
      <c r="A574" s="3" t="s">
        <v>331</v>
      </c>
      <c r="B574" s="1">
        <v>41720</v>
      </c>
      <c r="C574" s="2">
        <v>61.35</v>
      </c>
      <c r="G574" s="3"/>
    </row>
    <row r="575" spans="1:7" x14ac:dyDescent="0.2">
      <c r="A575" s="3" t="s">
        <v>332</v>
      </c>
      <c r="B575" s="1">
        <v>41720</v>
      </c>
      <c r="C575" s="2">
        <v>40.480000000000004</v>
      </c>
      <c r="G575" s="3"/>
    </row>
    <row r="576" spans="1:7" x14ac:dyDescent="0.2">
      <c r="A576" s="3" t="s">
        <v>333</v>
      </c>
      <c r="B576" s="1">
        <v>41720</v>
      </c>
      <c r="C576" s="2">
        <v>52.47</v>
      </c>
      <c r="G576" s="3"/>
    </row>
    <row r="577" spans="1:7" x14ac:dyDescent="0.2">
      <c r="A577" s="3" t="s">
        <v>334</v>
      </c>
      <c r="B577" s="1">
        <v>41720</v>
      </c>
      <c r="C577" s="2">
        <v>42.980000000000004</v>
      </c>
      <c r="G577" s="3"/>
    </row>
    <row r="578" spans="1:7" x14ac:dyDescent="0.2">
      <c r="A578" s="3" t="s">
        <v>62</v>
      </c>
      <c r="B578" s="1">
        <v>41720</v>
      </c>
      <c r="C578" s="2">
        <v>32.489999999999995</v>
      </c>
      <c r="G578" s="3"/>
    </row>
    <row r="579" spans="1:7" x14ac:dyDescent="0.2">
      <c r="A579" s="3" t="s">
        <v>70</v>
      </c>
      <c r="B579" s="1">
        <v>41720</v>
      </c>
      <c r="C579" s="2">
        <v>150.02000000000001</v>
      </c>
      <c r="G579" s="3"/>
    </row>
    <row r="580" spans="1:7" x14ac:dyDescent="0.2">
      <c r="A580" s="3" t="s">
        <v>335</v>
      </c>
      <c r="B580" s="1">
        <v>41720</v>
      </c>
      <c r="C580" s="2">
        <v>38.980000000000004</v>
      </c>
      <c r="G580" s="3"/>
    </row>
    <row r="581" spans="1:7" x14ac:dyDescent="0.2">
      <c r="A581" s="3" t="s">
        <v>336</v>
      </c>
      <c r="B581" s="1">
        <v>41720</v>
      </c>
      <c r="C581" s="2">
        <v>20.490000000000002</v>
      </c>
      <c r="G581" s="3"/>
    </row>
    <row r="582" spans="1:7" x14ac:dyDescent="0.2">
      <c r="A582" s="3" t="s">
        <v>81</v>
      </c>
      <c r="B582" s="1">
        <v>41720</v>
      </c>
      <c r="C582" s="2">
        <v>36.980000000000004</v>
      </c>
      <c r="G582" s="3"/>
    </row>
    <row r="583" spans="1:7" x14ac:dyDescent="0.2">
      <c r="A583" s="3" t="s">
        <v>23</v>
      </c>
      <c r="B583" s="1">
        <v>41720</v>
      </c>
      <c r="C583" s="2">
        <v>38.480000000000004</v>
      </c>
      <c r="G583" s="3"/>
    </row>
    <row r="584" spans="1:7" x14ac:dyDescent="0.2">
      <c r="A584" s="3" t="s">
        <v>337</v>
      </c>
      <c r="B584" s="1">
        <v>41720</v>
      </c>
      <c r="C584" s="2">
        <v>23.18</v>
      </c>
      <c r="G584" s="3"/>
    </row>
    <row r="585" spans="1:7" x14ac:dyDescent="0.2">
      <c r="A585" s="3" t="s">
        <v>219</v>
      </c>
      <c r="B585" s="1">
        <v>41719</v>
      </c>
      <c r="C585" s="2">
        <v>20.490000000000002</v>
      </c>
      <c r="G585" s="3"/>
    </row>
    <row r="586" spans="1:7" x14ac:dyDescent="0.2">
      <c r="A586" s="3" t="s">
        <v>338</v>
      </c>
      <c r="B586" s="1">
        <v>41719</v>
      </c>
      <c r="C586" s="2">
        <v>38.989999999999995</v>
      </c>
      <c r="G586" s="3"/>
    </row>
    <row r="587" spans="1:7" x14ac:dyDescent="0.2">
      <c r="A587" s="3" t="s">
        <v>339</v>
      </c>
      <c r="B587" s="1">
        <v>41719</v>
      </c>
      <c r="C587" s="2">
        <v>22.490000000000002</v>
      </c>
      <c r="G587" s="3"/>
    </row>
    <row r="588" spans="1:7" x14ac:dyDescent="0.2">
      <c r="A588" s="3" t="s">
        <v>340</v>
      </c>
      <c r="B588" s="1">
        <v>41719</v>
      </c>
      <c r="C588" s="2">
        <v>29.98</v>
      </c>
      <c r="G588" s="3"/>
    </row>
    <row r="589" spans="1:7" x14ac:dyDescent="0.2">
      <c r="A589" s="3" t="s">
        <v>341</v>
      </c>
      <c r="B589" s="1">
        <v>41719</v>
      </c>
      <c r="C589" s="2">
        <v>33.480000000000004</v>
      </c>
      <c r="G589" s="3"/>
    </row>
    <row r="590" spans="1:7" x14ac:dyDescent="0.2">
      <c r="A590" s="3" t="s">
        <v>221</v>
      </c>
      <c r="B590" s="1">
        <v>41719</v>
      </c>
      <c r="C590" s="2">
        <v>212.55</v>
      </c>
      <c r="G590" s="3"/>
    </row>
    <row r="591" spans="1:7" x14ac:dyDescent="0.2">
      <c r="A591" s="3" t="s">
        <v>342</v>
      </c>
      <c r="B591" s="1">
        <v>41719</v>
      </c>
      <c r="C591" s="2">
        <v>22.490000000000002</v>
      </c>
      <c r="G591" s="3"/>
    </row>
    <row r="592" spans="1:7" x14ac:dyDescent="0.2">
      <c r="A592" s="3" t="s">
        <v>51</v>
      </c>
      <c r="B592" s="1">
        <v>41719</v>
      </c>
      <c r="C592" s="2">
        <v>44.98</v>
      </c>
      <c r="G592" s="3"/>
    </row>
    <row r="593" spans="1:7" x14ac:dyDescent="0.2">
      <c r="A593" s="3" t="s">
        <v>231</v>
      </c>
      <c r="B593" s="1">
        <v>41719</v>
      </c>
      <c r="C593" s="2">
        <v>50.75</v>
      </c>
      <c r="G593" s="3"/>
    </row>
    <row r="594" spans="1:7" x14ac:dyDescent="0.2">
      <c r="A594" s="3" t="s">
        <v>343</v>
      </c>
      <c r="B594" s="1">
        <v>41719</v>
      </c>
      <c r="C594" s="2">
        <v>35.46</v>
      </c>
      <c r="G594" s="3"/>
    </row>
    <row r="595" spans="1:7" x14ac:dyDescent="0.2">
      <c r="A595" s="3" t="s">
        <v>225</v>
      </c>
      <c r="B595" s="1">
        <v>41719</v>
      </c>
      <c r="C595" s="2">
        <v>131.43</v>
      </c>
      <c r="G595" s="3"/>
    </row>
    <row r="596" spans="1:7" x14ac:dyDescent="0.2">
      <c r="A596" s="3" t="s">
        <v>191</v>
      </c>
      <c r="B596" s="1">
        <v>41718</v>
      </c>
      <c r="C596" s="2">
        <v>16.990000000000002</v>
      </c>
      <c r="G596" s="3"/>
    </row>
    <row r="597" spans="1:7" x14ac:dyDescent="0.2">
      <c r="A597" s="3" t="s">
        <v>21</v>
      </c>
      <c r="B597" s="1">
        <v>41718</v>
      </c>
      <c r="C597" s="2">
        <v>22.490000000000002</v>
      </c>
      <c r="G597" s="3"/>
    </row>
    <row r="598" spans="1:7" x14ac:dyDescent="0.2">
      <c r="A598" s="3" t="s">
        <v>330</v>
      </c>
      <c r="B598" s="1">
        <v>41718</v>
      </c>
      <c r="C598" s="2">
        <v>37.15</v>
      </c>
      <c r="G598" s="3"/>
    </row>
    <row r="599" spans="1:7" x14ac:dyDescent="0.2">
      <c r="A599" s="3" t="s">
        <v>344</v>
      </c>
      <c r="B599" s="1">
        <v>41718</v>
      </c>
      <c r="C599" s="2">
        <v>24.990000000000002</v>
      </c>
      <c r="G599" s="3"/>
    </row>
    <row r="600" spans="1:7" x14ac:dyDescent="0.2">
      <c r="A600" s="3" t="s">
        <v>345</v>
      </c>
      <c r="B600" s="1">
        <v>41717</v>
      </c>
      <c r="C600" s="2">
        <v>47.99</v>
      </c>
      <c r="G600" s="3"/>
    </row>
    <row r="601" spans="1:7" x14ac:dyDescent="0.2">
      <c r="A601" s="3" t="s">
        <v>219</v>
      </c>
      <c r="B601" s="1">
        <v>41717</v>
      </c>
      <c r="C601" s="2">
        <v>41.4</v>
      </c>
      <c r="G601" s="3"/>
    </row>
    <row r="602" spans="1:7" x14ac:dyDescent="0.2">
      <c r="A602" s="3" t="s">
        <v>346</v>
      </c>
      <c r="B602" s="1">
        <v>41717</v>
      </c>
      <c r="C602" s="2">
        <v>25.42</v>
      </c>
      <c r="G602" s="3"/>
    </row>
    <row r="603" spans="1:7" x14ac:dyDescent="0.2">
      <c r="A603" s="3" t="s">
        <v>347</v>
      </c>
      <c r="B603" s="1">
        <v>41717</v>
      </c>
      <c r="C603" s="2">
        <v>128.37</v>
      </c>
      <c r="G603" s="3"/>
    </row>
    <row r="604" spans="1:7" x14ac:dyDescent="0.2">
      <c r="A604" s="3" t="s">
        <v>68</v>
      </c>
      <c r="B604" s="1">
        <v>41717</v>
      </c>
      <c r="C604" s="2">
        <v>27.99</v>
      </c>
      <c r="G604" s="3"/>
    </row>
    <row r="605" spans="1:7" x14ac:dyDescent="0.2">
      <c r="A605" s="3" t="s">
        <v>92</v>
      </c>
      <c r="B605" s="1">
        <v>41717</v>
      </c>
      <c r="C605" s="2">
        <v>24.990000000000002</v>
      </c>
      <c r="G605" s="3"/>
    </row>
    <row r="606" spans="1:7" x14ac:dyDescent="0.2">
      <c r="A606" s="3" t="s">
        <v>33</v>
      </c>
      <c r="B606" s="1">
        <v>41717</v>
      </c>
      <c r="C606" s="2">
        <v>55.97</v>
      </c>
      <c r="G606" s="3"/>
    </row>
    <row r="607" spans="1:7" x14ac:dyDescent="0.2">
      <c r="A607" s="3" t="s">
        <v>156</v>
      </c>
      <c r="B607" s="1">
        <v>41716</v>
      </c>
      <c r="C607" s="2">
        <v>22.880000000000003</v>
      </c>
      <c r="G607" s="3"/>
    </row>
    <row r="608" spans="1:7" x14ac:dyDescent="0.2">
      <c r="A608" s="3" t="s">
        <v>348</v>
      </c>
      <c r="B608" s="1">
        <v>41716</v>
      </c>
      <c r="C608" s="2">
        <v>40.980000000000004</v>
      </c>
      <c r="G608" s="3"/>
    </row>
    <row r="609" spans="1:7" x14ac:dyDescent="0.2">
      <c r="A609" s="3" t="s">
        <v>179</v>
      </c>
      <c r="B609" s="1">
        <v>41716</v>
      </c>
      <c r="C609" s="2">
        <v>49.97</v>
      </c>
      <c r="G609" s="3"/>
    </row>
    <row r="610" spans="1:7" x14ac:dyDescent="0.2">
      <c r="A610" s="3" t="s">
        <v>85</v>
      </c>
      <c r="B610" s="1">
        <v>41716</v>
      </c>
      <c r="C610" s="2">
        <v>50.36</v>
      </c>
      <c r="G610" s="3"/>
    </row>
    <row r="611" spans="1:7" x14ac:dyDescent="0.2">
      <c r="A611" s="3" t="s">
        <v>92</v>
      </c>
      <c r="B611" s="1">
        <v>41716</v>
      </c>
      <c r="C611" s="2">
        <v>44.54</v>
      </c>
      <c r="G611" s="3"/>
    </row>
    <row r="612" spans="1:7" x14ac:dyDescent="0.2">
      <c r="A612" s="3" t="s">
        <v>250</v>
      </c>
      <c r="B612" s="1">
        <v>41716</v>
      </c>
      <c r="C612" s="2">
        <v>47.47</v>
      </c>
      <c r="G612" s="3"/>
    </row>
    <row r="613" spans="1:7" x14ac:dyDescent="0.2">
      <c r="A613" s="3" t="s">
        <v>145</v>
      </c>
      <c r="B613" s="1">
        <v>41716</v>
      </c>
      <c r="C613" s="2">
        <v>29.98</v>
      </c>
      <c r="G613" s="3"/>
    </row>
    <row r="614" spans="1:7" x14ac:dyDescent="0.2">
      <c r="A614" s="3" t="s">
        <v>79</v>
      </c>
      <c r="B614" s="1">
        <v>41715</v>
      </c>
      <c r="C614" s="2">
        <v>24.490000000000002</v>
      </c>
      <c r="G614" s="3"/>
    </row>
    <row r="615" spans="1:7" x14ac:dyDescent="0.2">
      <c r="A615" s="3" t="s">
        <v>142</v>
      </c>
      <c r="B615" s="1">
        <v>41715</v>
      </c>
      <c r="C615" s="2">
        <v>86.96</v>
      </c>
      <c r="G615" s="3"/>
    </row>
    <row r="616" spans="1:7" x14ac:dyDescent="0.2">
      <c r="A616" s="3" t="s">
        <v>223</v>
      </c>
      <c r="B616" s="1">
        <v>41715</v>
      </c>
      <c r="C616" s="2">
        <v>49.86</v>
      </c>
      <c r="G616" s="3"/>
    </row>
    <row r="617" spans="1:7" x14ac:dyDescent="0.2">
      <c r="A617" s="3" t="s">
        <v>349</v>
      </c>
      <c r="B617" s="1">
        <v>41715</v>
      </c>
      <c r="C617" s="2">
        <v>22.880000000000003</v>
      </c>
      <c r="G617" s="3"/>
    </row>
    <row r="618" spans="1:7" x14ac:dyDescent="0.2">
      <c r="A618" s="3" t="s">
        <v>350</v>
      </c>
      <c r="B618" s="1">
        <v>41715</v>
      </c>
      <c r="C618" s="2">
        <v>25.42</v>
      </c>
      <c r="G618" s="3"/>
    </row>
    <row r="619" spans="1:7" x14ac:dyDescent="0.2">
      <c r="A619" s="3" t="s">
        <v>158</v>
      </c>
      <c r="B619" s="1">
        <v>41715</v>
      </c>
      <c r="C619" s="2">
        <v>26.990000000000002</v>
      </c>
      <c r="G619" s="3"/>
    </row>
    <row r="620" spans="1:7" x14ac:dyDescent="0.2">
      <c r="A620" s="3" t="s">
        <v>80</v>
      </c>
      <c r="B620" s="1">
        <v>41715</v>
      </c>
      <c r="C620" s="2">
        <v>20.490000000000002</v>
      </c>
      <c r="G620" s="3"/>
    </row>
    <row r="621" spans="1:7" x14ac:dyDescent="0.2">
      <c r="A621" s="3" t="s">
        <v>295</v>
      </c>
      <c r="B621" s="1">
        <v>41715</v>
      </c>
      <c r="C621" s="2">
        <v>34.07</v>
      </c>
      <c r="G621" s="3"/>
    </row>
    <row r="622" spans="1:7" x14ac:dyDescent="0.2">
      <c r="A622" s="3" t="s">
        <v>351</v>
      </c>
      <c r="B622" s="1">
        <v>41715</v>
      </c>
      <c r="C622" s="2">
        <v>91.96</v>
      </c>
      <c r="G622" s="3"/>
    </row>
    <row r="623" spans="1:7" x14ac:dyDescent="0.2">
      <c r="A623" s="3" t="s">
        <v>352</v>
      </c>
      <c r="B623" s="1">
        <v>41715</v>
      </c>
      <c r="C623" s="2">
        <v>23.490000000000002</v>
      </c>
      <c r="G623" s="3"/>
    </row>
    <row r="624" spans="1:7" x14ac:dyDescent="0.2">
      <c r="A624" s="3" t="s">
        <v>23</v>
      </c>
      <c r="B624" s="1">
        <v>41715</v>
      </c>
      <c r="C624" s="2">
        <v>40.760000000000005</v>
      </c>
      <c r="G624" s="3"/>
    </row>
    <row r="625" spans="1:7" x14ac:dyDescent="0.2">
      <c r="A625" s="3" t="s">
        <v>164</v>
      </c>
      <c r="B625" s="1">
        <v>41715</v>
      </c>
      <c r="C625" s="2">
        <v>64.349999999999994</v>
      </c>
      <c r="G625" s="3"/>
    </row>
    <row r="626" spans="1:7" x14ac:dyDescent="0.2">
      <c r="A626" s="3" t="s">
        <v>159</v>
      </c>
      <c r="B626" s="1">
        <v>41715</v>
      </c>
      <c r="C626" s="2">
        <v>82.44</v>
      </c>
      <c r="G626" s="3"/>
    </row>
    <row r="627" spans="1:7" x14ac:dyDescent="0.2">
      <c r="A627" s="3" t="s">
        <v>353</v>
      </c>
      <c r="B627" s="1">
        <v>41715</v>
      </c>
      <c r="C627" s="2">
        <v>114.99</v>
      </c>
      <c r="G627" s="3"/>
    </row>
    <row r="628" spans="1:7" x14ac:dyDescent="0.2">
      <c r="A628" s="3" t="s">
        <v>16</v>
      </c>
      <c r="B628" s="1">
        <v>41714</v>
      </c>
      <c r="C628" s="2">
        <v>40.97</v>
      </c>
      <c r="G628" s="3"/>
    </row>
    <row r="629" spans="1:7" x14ac:dyDescent="0.2">
      <c r="A629" s="3" t="s">
        <v>94</v>
      </c>
      <c r="B629" s="1">
        <v>41714</v>
      </c>
      <c r="C629" s="2">
        <v>104.97</v>
      </c>
      <c r="G629" s="3"/>
    </row>
    <row r="630" spans="1:7" x14ac:dyDescent="0.2">
      <c r="A630" s="3" t="s">
        <v>329</v>
      </c>
      <c r="B630" s="1">
        <v>41714</v>
      </c>
      <c r="C630" s="2">
        <v>39.980000000000004</v>
      </c>
      <c r="G630" s="3"/>
    </row>
    <row r="631" spans="1:7" x14ac:dyDescent="0.2">
      <c r="A631" s="3" t="s">
        <v>354</v>
      </c>
      <c r="B631" s="1">
        <v>41714</v>
      </c>
      <c r="C631" s="2">
        <v>35.46</v>
      </c>
      <c r="G631" s="3"/>
    </row>
    <row r="632" spans="1:7" x14ac:dyDescent="0.2">
      <c r="A632" s="3" t="s">
        <v>355</v>
      </c>
      <c r="B632" s="1">
        <v>41714</v>
      </c>
      <c r="C632" s="2">
        <v>50.48</v>
      </c>
      <c r="G632" s="3"/>
    </row>
    <row r="633" spans="1:7" x14ac:dyDescent="0.2">
      <c r="A633" s="3" t="s">
        <v>356</v>
      </c>
      <c r="B633" s="1">
        <v>41713</v>
      </c>
      <c r="C633" s="2">
        <v>35.980000000000004</v>
      </c>
      <c r="G633" s="3"/>
    </row>
    <row r="634" spans="1:7" x14ac:dyDescent="0.2">
      <c r="A634" s="3" t="s">
        <v>349</v>
      </c>
      <c r="B634" s="1">
        <v>41713</v>
      </c>
      <c r="C634" s="2">
        <v>25.990000000000002</v>
      </c>
      <c r="G634" s="3"/>
    </row>
    <row r="635" spans="1:7" x14ac:dyDescent="0.2">
      <c r="A635" s="3" t="s">
        <v>357</v>
      </c>
      <c r="B635" s="1">
        <v>41713</v>
      </c>
      <c r="C635" s="2">
        <v>36.489999999999995</v>
      </c>
      <c r="G635" s="3"/>
    </row>
    <row r="636" spans="1:7" x14ac:dyDescent="0.2">
      <c r="A636" s="3" t="s">
        <v>193</v>
      </c>
      <c r="B636" s="1">
        <v>41713</v>
      </c>
      <c r="C636" s="2">
        <v>22.880000000000003</v>
      </c>
      <c r="G636" s="3"/>
    </row>
    <row r="637" spans="1:7" x14ac:dyDescent="0.2">
      <c r="A637" s="3" t="s">
        <v>174</v>
      </c>
      <c r="B637" s="1">
        <v>41713</v>
      </c>
      <c r="C637" s="2">
        <v>51.97</v>
      </c>
      <c r="G637" s="3"/>
    </row>
    <row r="638" spans="1:7" x14ac:dyDescent="0.2">
      <c r="A638" s="3" t="s">
        <v>227</v>
      </c>
      <c r="B638" s="1">
        <v>41712</v>
      </c>
      <c r="C638" s="2">
        <v>23.58</v>
      </c>
      <c r="G638" s="3"/>
    </row>
    <row r="639" spans="1:7" x14ac:dyDescent="0.2">
      <c r="A639" s="3" t="s">
        <v>153</v>
      </c>
      <c r="B639" s="1">
        <v>41712</v>
      </c>
      <c r="C639" s="2">
        <v>30.98</v>
      </c>
      <c r="G639" s="3"/>
    </row>
    <row r="640" spans="1:7" x14ac:dyDescent="0.2">
      <c r="A640" s="3" t="s">
        <v>328</v>
      </c>
      <c r="B640" s="1">
        <v>41712</v>
      </c>
      <c r="C640" s="2">
        <v>34.980000000000004</v>
      </c>
      <c r="G640" s="3"/>
    </row>
    <row r="641" spans="1:7" x14ac:dyDescent="0.2">
      <c r="A641" s="3" t="s">
        <v>358</v>
      </c>
      <c r="B641" s="1">
        <v>41712</v>
      </c>
      <c r="C641" s="2">
        <v>24.990000000000002</v>
      </c>
      <c r="G641" s="3"/>
    </row>
    <row r="642" spans="1:7" x14ac:dyDescent="0.2">
      <c r="A642" s="3" t="s">
        <v>198</v>
      </c>
      <c r="B642" s="1">
        <v>41712</v>
      </c>
      <c r="C642" s="2">
        <v>37.870000000000005</v>
      </c>
      <c r="G642" s="3"/>
    </row>
    <row r="643" spans="1:7" x14ac:dyDescent="0.2">
      <c r="A643" s="3" t="s">
        <v>359</v>
      </c>
      <c r="B643" s="1">
        <v>41712</v>
      </c>
      <c r="C643" s="2">
        <v>181.9</v>
      </c>
      <c r="G643" s="3"/>
    </row>
    <row r="644" spans="1:7" x14ac:dyDescent="0.2">
      <c r="A644" s="3" t="s">
        <v>360</v>
      </c>
      <c r="B644" s="1">
        <v>41712</v>
      </c>
      <c r="C644" s="2">
        <v>50.45</v>
      </c>
      <c r="G644" s="3"/>
    </row>
    <row r="645" spans="1:7" x14ac:dyDescent="0.2">
      <c r="A645" s="3" t="s">
        <v>361</v>
      </c>
      <c r="B645" s="1">
        <v>41711</v>
      </c>
      <c r="C645" s="2">
        <v>44.98</v>
      </c>
      <c r="G645" s="3"/>
    </row>
    <row r="646" spans="1:7" x14ac:dyDescent="0.2">
      <c r="A646" s="3" t="s">
        <v>208</v>
      </c>
      <c r="B646" s="1">
        <v>41711</v>
      </c>
      <c r="C646" s="2">
        <v>36.980000000000004</v>
      </c>
      <c r="G646" s="3"/>
    </row>
    <row r="647" spans="1:7" x14ac:dyDescent="0.2">
      <c r="A647" s="3" t="s">
        <v>362</v>
      </c>
      <c r="B647" s="1">
        <v>41711</v>
      </c>
      <c r="C647" s="2">
        <v>45.8</v>
      </c>
      <c r="G647" s="3"/>
    </row>
    <row r="648" spans="1:7" x14ac:dyDescent="0.2">
      <c r="A648" s="3" t="s">
        <v>363</v>
      </c>
      <c r="B648" s="1">
        <v>41711</v>
      </c>
      <c r="C648" s="2">
        <v>64.36</v>
      </c>
      <c r="G648" s="3"/>
    </row>
    <row r="649" spans="1:7" x14ac:dyDescent="0.2">
      <c r="A649" s="3" t="s">
        <v>193</v>
      </c>
      <c r="B649" s="1">
        <v>41711</v>
      </c>
      <c r="C649" s="2">
        <v>75.459999999999994</v>
      </c>
      <c r="G649" s="3"/>
    </row>
    <row r="650" spans="1:7" x14ac:dyDescent="0.2">
      <c r="A650" s="3" t="s">
        <v>137</v>
      </c>
      <c r="B650" s="1">
        <v>41711</v>
      </c>
      <c r="C650" s="2">
        <v>70.95</v>
      </c>
      <c r="G650" s="3"/>
    </row>
    <row r="651" spans="1:7" x14ac:dyDescent="0.2">
      <c r="A651" s="3" t="s">
        <v>15</v>
      </c>
      <c r="B651" s="1">
        <v>41711</v>
      </c>
      <c r="C651" s="2">
        <v>36.57</v>
      </c>
      <c r="G651" s="3"/>
    </row>
    <row r="652" spans="1:7" x14ac:dyDescent="0.2">
      <c r="A652" s="3" t="s">
        <v>364</v>
      </c>
      <c r="B652" s="1">
        <v>41711</v>
      </c>
      <c r="C652" s="2">
        <v>17.490000000000002</v>
      </c>
      <c r="G652" s="3"/>
    </row>
    <row r="653" spans="1:7" x14ac:dyDescent="0.2">
      <c r="A653" s="3" t="s">
        <v>159</v>
      </c>
      <c r="B653" s="1">
        <v>41711</v>
      </c>
      <c r="C653" s="2">
        <v>71.22999999999999</v>
      </c>
      <c r="G653" s="3"/>
    </row>
    <row r="654" spans="1:7" x14ac:dyDescent="0.2">
      <c r="A654" s="3" t="s">
        <v>365</v>
      </c>
      <c r="B654" s="1">
        <v>41711</v>
      </c>
      <c r="C654" s="2">
        <v>39.47</v>
      </c>
      <c r="G654" s="3"/>
    </row>
    <row r="655" spans="1:7" x14ac:dyDescent="0.2">
      <c r="A655" s="3" t="s">
        <v>4</v>
      </c>
      <c r="B655" s="1">
        <v>41710</v>
      </c>
      <c r="C655" s="2">
        <v>47.97</v>
      </c>
      <c r="G655" s="3"/>
    </row>
    <row r="656" spans="1:7" x14ac:dyDescent="0.2">
      <c r="A656" s="3" t="s">
        <v>366</v>
      </c>
      <c r="B656" s="1">
        <v>41710</v>
      </c>
      <c r="C656" s="2">
        <v>25.490000000000002</v>
      </c>
      <c r="G656" s="3"/>
    </row>
    <row r="657" spans="1:7" x14ac:dyDescent="0.2">
      <c r="A657" s="3" t="s">
        <v>99</v>
      </c>
      <c r="B657" s="1">
        <v>41710</v>
      </c>
      <c r="C657" s="2">
        <v>48.47</v>
      </c>
      <c r="G657" s="3"/>
    </row>
    <row r="658" spans="1:7" x14ac:dyDescent="0.2">
      <c r="A658" s="3" t="s">
        <v>367</v>
      </c>
      <c r="B658" s="1">
        <v>41709</v>
      </c>
      <c r="C658" s="2">
        <v>23.990000000000002</v>
      </c>
      <c r="G658" s="3"/>
    </row>
    <row r="659" spans="1:7" x14ac:dyDescent="0.2">
      <c r="A659" s="3" t="s">
        <v>25</v>
      </c>
      <c r="B659" s="1">
        <v>41709</v>
      </c>
      <c r="C659" s="2">
        <v>62.13</v>
      </c>
      <c r="G659" s="3"/>
    </row>
    <row r="660" spans="1:7" x14ac:dyDescent="0.2">
      <c r="A660" s="3" t="s">
        <v>177</v>
      </c>
      <c r="B660" s="1">
        <v>41709</v>
      </c>
      <c r="C660" s="2">
        <v>22.490000000000002</v>
      </c>
      <c r="G660" s="3"/>
    </row>
    <row r="661" spans="1:7" x14ac:dyDescent="0.2">
      <c r="A661" s="3" t="s">
        <v>368</v>
      </c>
      <c r="B661" s="1">
        <v>41709</v>
      </c>
      <c r="C661" s="2">
        <v>22.880000000000003</v>
      </c>
      <c r="G661" s="3"/>
    </row>
    <row r="662" spans="1:7" x14ac:dyDescent="0.2">
      <c r="A662" s="3" t="s">
        <v>324</v>
      </c>
      <c r="B662" s="1">
        <v>41709</v>
      </c>
      <c r="C662" s="2">
        <v>32.370000000000005</v>
      </c>
      <c r="G662" s="3"/>
    </row>
    <row r="663" spans="1:7" x14ac:dyDescent="0.2">
      <c r="A663" s="3" t="s">
        <v>254</v>
      </c>
      <c r="B663" s="1">
        <v>41709</v>
      </c>
      <c r="C663" s="2">
        <v>86.99</v>
      </c>
      <c r="G663" s="3"/>
    </row>
    <row r="664" spans="1:7" x14ac:dyDescent="0.2">
      <c r="A664" s="3" t="s">
        <v>361</v>
      </c>
      <c r="B664" s="1">
        <v>41708</v>
      </c>
      <c r="C664" s="2">
        <v>48.17</v>
      </c>
      <c r="G664" s="3"/>
    </row>
    <row r="665" spans="1:7" x14ac:dyDescent="0.2">
      <c r="A665" s="3" t="s">
        <v>82</v>
      </c>
      <c r="B665" s="1">
        <v>41708</v>
      </c>
      <c r="C665" s="2">
        <v>53.98</v>
      </c>
      <c r="G665" s="3"/>
    </row>
    <row r="666" spans="1:7" x14ac:dyDescent="0.2">
      <c r="A666" s="3" t="s">
        <v>331</v>
      </c>
      <c r="B666" s="1">
        <v>41708</v>
      </c>
      <c r="C666" s="2">
        <v>38.980000000000004</v>
      </c>
      <c r="G666" s="3"/>
    </row>
    <row r="667" spans="1:7" x14ac:dyDescent="0.2">
      <c r="A667" s="3" t="s">
        <v>121</v>
      </c>
      <c r="B667" s="1">
        <v>41708</v>
      </c>
      <c r="C667" s="2">
        <v>40.489999999999995</v>
      </c>
      <c r="G667" s="3"/>
    </row>
    <row r="668" spans="1:7" x14ac:dyDescent="0.2">
      <c r="A668" s="3" t="s">
        <v>147</v>
      </c>
      <c r="B668" s="1">
        <v>41708</v>
      </c>
      <c r="C668" s="2">
        <v>29.48</v>
      </c>
      <c r="G668" s="3"/>
    </row>
    <row r="669" spans="1:7" x14ac:dyDescent="0.2">
      <c r="A669" s="3" t="s">
        <v>369</v>
      </c>
      <c r="B669" s="1">
        <v>41708</v>
      </c>
      <c r="C669" s="2">
        <v>36.980000000000004</v>
      </c>
      <c r="G669" s="3"/>
    </row>
    <row r="670" spans="1:7" x14ac:dyDescent="0.2">
      <c r="A670" s="3" t="s">
        <v>370</v>
      </c>
      <c r="B670" s="1">
        <v>41708</v>
      </c>
      <c r="C670" s="2">
        <v>18.490000000000002</v>
      </c>
      <c r="G670" s="3"/>
    </row>
    <row r="671" spans="1:7" x14ac:dyDescent="0.2">
      <c r="A671" s="3" t="s">
        <v>371</v>
      </c>
      <c r="B671" s="1">
        <v>41708</v>
      </c>
      <c r="C671" s="2">
        <v>36.870000000000005</v>
      </c>
      <c r="G671" s="3"/>
    </row>
    <row r="672" spans="1:7" x14ac:dyDescent="0.2">
      <c r="A672" s="3" t="s">
        <v>372</v>
      </c>
      <c r="B672" s="1">
        <v>41708</v>
      </c>
      <c r="C672" s="2">
        <v>39.840000000000003</v>
      </c>
      <c r="G672" s="3"/>
    </row>
    <row r="673" spans="1:7" x14ac:dyDescent="0.2">
      <c r="A673" s="3" t="s">
        <v>373</v>
      </c>
      <c r="B673" s="1">
        <v>41708</v>
      </c>
      <c r="C673" s="2">
        <v>55.56</v>
      </c>
      <c r="G673" s="3"/>
    </row>
    <row r="674" spans="1:7" x14ac:dyDescent="0.2">
      <c r="A674" s="3" t="s">
        <v>323</v>
      </c>
      <c r="B674" s="1">
        <v>41707</v>
      </c>
      <c r="C674" s="2">
        <v>33.489999999999995</v>
      </c>
      <c r="G674" s="3"/>
    </row>
    <row r="675" spans="1:7" x14ac:dyDescent="0.2">
      <c r="A675" s="3" t="s">
        <v>374</v>
      </c>
      <c r="B675" s="1">
        <v>41707</v>
      </c>
      <c r="C675" s="2">
        <v>233.3</v>
      </c>
      <c r="G675" s="3"/>
    </row>
    <row r="676" spans="1:7" x14ac:dyDescent="0.2">
      <c r="A676" s="3" t="s">
        <v>375</v>
      </c>
      <c r="B676" s="1">
        <v>41707</v>
      </c>
      <c r="C676" s="2">
        <v>32.480000000000004</v>
      </c>
      <c r="G676" s="3"/>
    </row>
    <row r="677" spans="1:7" x14ac:dyDescent="0.2">
      <c r="A677" s="3" t="s">
        <v>327</v>
      </c>
      <c r="B677" s="1">
        <v>41707</v>
      </c>
      <c r="C677" s="2">
        <v>22.990000000000002</v>
      </c>
      <c r="G677" s="3"/>
    </row>
    <row r="678" spans="1:7" x14ac:dyDescent="0.2">
      <c r="A678" s="3" t="s">
        <v>376</v>
      </c>
      <c r="B678" s="1">
        <v>41707</v>
      </c>
      <c r="C678" s="2">
        <v>48.96</v>
      </c>
      <c r="G678" s="3"/>
    </row>
    <row r="679" spans="1:7" x14ac:dyDescent="0.2">
      <c r="A679" s="3" t="s">
        <v>377</v>
      </c>
      <c r="B679" s="1">
        <v>41707</v>
      </c>
      <c r="C679" s="2">
        <v>23.490000000000002</v>
      </c>
      <c r="G679" s="3"/>
    </row>
    <row r="680" spans="1:7" x14ac:dyDescent="0.2">
      <c r="A680" s="3" t="s">
        <v>348</v>
      </c>
      <c r="B680" s="1">
        <v>41707</v>
      </c>
      <c r="C680" s="2">
        <v>20.48</v>
      </c>
      <c r="G680" s="3"/>
    </row>
    <row r="681" spans="1:7" x14ac:dyDescent="0.2">
      <c r="A681" s="3" t="s">
        <v>207</v>
      </c>
      <c r="B681" s="1">
        <v>41707</v>
      </c>
      <c r="C681" s="2">
        <v>163.46</v>
      </c>
      <c r="G681" s="3"/>
    </row>
    <row r="682" spans="1:7" x14ac:dyDescent="0.2">
      <c r="A682" s="3" t="s">
        <v>43</v>
      </c>
      <c r="B682" s="1">
        <v>41707</v>
      </c>
      <c r="C682" s="2">
        <v>35.980000000000004</v>
      </c>
      <c r="G682" s="3"/>
    </row>
    <row r="683" spans="1:7" x14ac:dyDescent="0.2">
      <c r="A683" s="3" t="s">
        <v>177</v>
      </c>
      <c r="B683" s="1">
        <v>41707</v>
      </c>
      <c r="C683" s="2">
        <v>56.47</v>
      </c>
      <c r="G683" s="3"/>
    </row>
    <row r="684" spans="1:7" x14ac:dyDescent="0.2">
      <c r="A684" s="3" t="s">
        <v>68</v>
      </c>
      <c r="B684" s="1">
        <v>41707</v>
      </c>
      <c r="C684" s="2">
        <v>20.490000000000002</v>
      </c>
      <c r="G684" s="3"/>
    </row>
    <row r="685" spans="1:7" x14ac:dyDescent="0.2">
      <c r="A685" s="3" t="s">
        <v>18</v>
      </c>
      <c r="B685" s="1">
        <v>41707</v>
      </c>
      <c r="C685" s="2">
        <v>22.490000000000002</v>
      </c>
      <c r="G685" s="3"/>
    </row>
    <row r="686" spans="1:7" x14ac:dyDescent="0.2">
      <c r="A686" s="3" t="s">
        <v>378</v>
      </c>
      <c r="B686" s="1">
        <v>41707</v>
      </c>
      <c r="C686" s="2">
        <v>22.490000000000002</v>
      </c>
      <c r="G686" s="3"/>
    </row>
    <row r="687" spans="1:7" x14ac:dyDescent="0.2">
      <c r="A687" s="3" t="s">
        <v>98</v>
      </c>
      <c r="B687" s="1">
        <v>41707</v>
      </c>
      <c r="C687" s="2">
        <v>26.490000000000002</v>
      </c>
      <c r="G687" s="3"/>
    </row>
    <row r="688" spans="1:7" x14ac:dyDescent="0.2">
      <c r="A688" s="3" t="s">
        <v>379</v>
      </c>
      <c r="B688" s="1">
        <v>41707</v>
      </c>
      <c r="C688" s="2">
        <v>37.56</v>
      </c>
      <c r="G688" s="3"/>
    </row>
    <row r="689" spans="1:7" x14ac:dyDescent="0.2">
      <c r="A689" s="3" t="s">
        <v>190</v>
      </c>
      <c r="B689" s="1">
        <v>41707</v>
      </c>
      <c r="C689" s="2">
        <v>20.990000000000002</v>
      </c>
      <c r="G689" s="3"/>
    </row>
    <row r="690" spans="1:7" x14ac:dyDescent="0.2">
      <c r="A690" s="3" t="s">
        <v>380</v>
      </c>
      <c r="B690" s="1">
        <v>41707</v>
      </c>
      <c r="C690" s="2">
        <v>36.370000000000005</v>
      </c>
      <c r="G690" s="3"/>
    </row>
    <row r="691" spans="1:7" x14ac:dyDescent="0.2">
      <c r="A691" s="3" t="s">
        <v>99</v>
      </c>
      <c r="B691" s="1">
        <v>41707</v>
      </c>
      <c r="C691" s="2">
        <v>20.490000000000002</v>
      </c>
      <c r="G691" s="3"/>
    </row>
    <row r="692" spans="1:7" x14ac:dyDescent="0.2">
      <c r="A692" s="3" t="s">
        <v>381</v>
      </c>
      <c r="B692" s="1">
        <v>41707</v>
      </c>
      <c r="C692" s="2">
        <v>99.13</v>
      </c>
      <c r="G692" s="3"/>
    </row>
    <row r="693" spans="1:7" x14ac:dyDescent="0.2">
      <c r="A693" s="3" t="s">
        <v>215</v>
      </c>
      <c r="B693" s="1">
        <v>41706</v>
      </c>
      <c r="C693" s="2">
        <v>47.86</v>
      </c>
      <c r="G693" s="3"/>
    </row>
    <row r="694" spans="1:7" x14ac:dyDescent="0.2">
      <c r="A694" s="3" t="s">
        <v>26</v>
      </c>
      <c r="B694" s="1">
        <v>41706</v>
      </c>
      <c r="C694" s="2">
        <v>22.990000000000002</v>
      </c>
      <c r="G694" s="3"/>
    </row>
    <row r="695" spans="1:7" x14ac:dyDescent="0.2">
      <c r="A695" s="3" t="s">
        <v>382</v>
      </c>
      <c r="B695" s="1">
        <v>41706</v>
      </c>
      <c r="C695" s="2">
        <v>24.490000000000002</v>
      </c>
      <c r="G695" s="3"/>
    </row>
    <row r="696" spans="1:7" x14ac:dyDescent="0.2">
      <c r="A696" s="3" t="s">
        <v>383</v>
      </c>
      <c r="B696" s="1">
        <v>41706</v>
      </c>
      <c r="C696" s="2">
        <v>40.989999999999995</v>
      </c>
      <c r="G696" s="3"/>
    </row>
    <row r="697" spans="1:7" x14ac:dyDescent="0.2">
      <c r="A697" s="3" t="s">
        <v>384</v>
      </c>
      <c r="B697" s="1">
        <v>41706</v>
      </c>
      <c r="C697" s="2">
        <v>115.2</v>
      </c>
      <c r="G697" s="3"/>
    </row>
    <row r="698" spans="1:7" x14ac:dyDescent="0.2">
      <c r="A698" s="3" t="s">
        <v>336</v>
      </c>
      <c r="B698" s="1">
        <v>41706</v>
      </c>
      <c r="C698" s="2">
        <v>22.880000000000003</v>
      </c>
      <c r="G698" s="3"/>
    </row>
    <row r="699" spans="1:7" x14ac:dyDescent="0.2">
      <c r="A699" s="3" t="s">
        <v>139</v>
      </c>
      <c r="B699" s="1">
        <v>41706</v>
      </c>
      <c r="C699" s="2">
        <v>25.990000000000002</v>
      </c>
      <c r="G699" s="3"/>
    </row>
    <row r="700" spans="1:7" x14ac:dyDescent="0.2">
      <c r="A700" s="3" t="s">
        <v>385</v>
      </c>
      <c r="B700" s="1">
        <v>41706</v>
      </c>
      <c r="C700" s="2">
        <v>22.98</v>
      </c>
      <c r="G700" s="3"/>
    </row>
    <row r="701" spans="1:7" x14ac:dyDescent="0.2">
      <c r="A701" s="3" t="s">
        <v>99</v>
      </c>
      <c r="B701" s="1">
        <v>41706</v>
      </c>
      <c r="C701" s="2">
        <v>22.990000000000002</v>
      </c>
      <c r="G701" s="3"/>
    </row>
    <row r="702" spans="1:7" x14ac:dyDescent="0.2">
      <c r="A702" s="3" t="s">
        <v>386</v>
      </c>
      <c r="B702" s="1">
        <v>41705</v>
      </c>
      <c r="C702" s="2">
        <v>22.490000000000002</v>
      </c>
      <c r="G702" s="3"/>
    </row>
    <row r="703" spans="1:7" x14ac:dyDescent="0.2">
      <c r="A703" s="3" t="s">
        <v>331</v>
      </c>
      <c r="B703" s="1">
        <v>41705</v>
      </c>
      <c r="C703" s="2">
        <v>198.68</v>
      </c>
      <c r="G703" s="3"/>
    </row>
    <row r="704" spans="1:7" x14ac:dyDescent="0.2">
      <c r="A704" s="3" t="s">
        <v>103</v>
      </c>
      <c r="B704" s="1">
        <v>41705</v>
      </c>
      <c r="C704" s="2">
        <v>26.490000000000002</v>
      </c>
      <c r="G704" s="3"/>
    </row>
    <row r="705" spans="1:7" x14ac:dyDescent="0.2">
      <c r="A705" s="3" t="s">
        <v>68</v>
      </c>
      <c r="B705" s="1">
        <v>41705</v>
      </c>
      <c r="C705" s="2">
        <v>76.45</v>
      </c>
      <c r="G705" s="3"/>
    </row>
    <row r="706" spans="1:7" x14ac:dyDescent="0.2">
      <c r="A706" s="3" t="s">
        <v>387</v>
      </c>
      <c r="B706" s="1">
        <v>41705</v>
      </c>
      <c r="C706" s="2">
        <v>68.740000000000009</v>
      </c>
      <c r="G706" s="3"/>
    </row>
    <row r="707" spans="1:7" x14ac:dyDescent="0.2">
      <c r="A707" s="3" t="s">
        <v>388</v>
      </c>
      <c r="B707" s="1">
        <v>41705</v>
      </c>
      <c r="C707" s="2">
        <v>37.480000000000004</v>
      </c>
      <c r="G707" s="3"/>
    </row>
    <row r="708" spans="1:7" x14ac:dyDescent="0.2">
      <c r="A708" s="3" t="s">
        <v>193</v>
      </c>
      <c r="B708" s="1">
        <v>41705</v>
      </c>
      <c r="C708" s="2">
        <v>49.86</v>
      </c>
      <c r="G708" s="3"/>
    </row>
    <row r="709" spans="1:7" x14ac:dyDescent="0.2">
      <c r="A709" s="3" t="s">
        <v>169</v>
      </c>
      <c r="B709" s="1">
        <v>41705</v>
      </c>
      <c r="C709" s="2">
        <v>42.45</v>
      </c>
      <c r="G709" s="3"/>
    </row>
    <row r="710" spans="1:7" x14ac:dyDescent="0.2">
      <c r="A710" s="3" t="s">
        <v>389</v>
      </c>
      <c r="B710" s="1">
        <v>41705</v>
      </c>
      <c r="C710" s="2">
        <v>35.46</v>
      </c>
      <c r="G710" s="3"/>
    </row>
    <row r="711" spans="1:7" x14ac:dyDescent="0.2">
      <c r="A711" s="3" t="s">
        <v>390</v>
      </c>
      <c r="B711" s="1">
        <v>41705</v>
      </c>
      <c r="C711" s="2">
        <v>48.48</v>
      </c>
      <c r="G711" s="3"/>
    </row>
    <row r="712" spans="1:7" x14ac:dyDescent="0.2">
      <c r="A712" s="3" t="s">
        <v>391</v>
      </c>
      <c r="B712" s="1">
        <v>41705</v>
      </c>
      <c r="C712" s="2">
        <v>23.990000000000002</v>
      </c>
      <c r="G712" s="3"/>
    </row>
    <row r="713" spans="1:7" x14ac:dyDescent="0.2">
      <c r="A713" s="3" t="s">
        <v>392</v>
      </c>
      <c r="B713" s="1">
        <v>41704</v>
      </c>
      <c r="C713" s="2">
        <v>13.99</v>
      </c>
      <c r="G713" s="3"/>
    </row>
    <row r="714" spans="1:7" x14ac:dyDescent="0.2">
      <c r="A714" s="3" t="s">
        <v>393</v>
      </c>
      <c r="B714" s="1">
        <v>41704</v>
      </c>
      <c r="C714" s="2">
        <v>71.990000000000009</v>
      </c>
      <c r="G714" s="3"/>
    </row>
    <row r="715" spans="1:7" x14ac:dyDescent="0.2">
      <c r="A715" s="3" t="s">
        <v>271</v>
      </c>
      <c r="B715" s="1">
        <v>41704</v>
      </c>
      <c r="C715" s="2">
        <v>23.58</v>
      </c>
      <c r="G715" s="3"/>
    </row>
    <row r="716" spans="1:7" x14ac:dyDescent="0.2">
      <c r="A716" s="3" t="s">
        <v>88</v>
      </c>
      <c r="B716" s="1">
        <v>41704</v>
      </c>
      <c r="C716" s="2">
        <v>36.980000000000004</v>
      </c>
      <c r="G716" s="3"/>
    </row>
    <row r="717" spans="1:7" x14ac:dyDescent="0.2">
      <c r="A717" s="3" t="s">
        <v>394</v>
      </c>
      <c r="B717" s="1">
        <v>41704</v>
      </c>
      <c r="C717" s="2">
        <v>23.58</v>
      </c>
      <c r="G717" s="3"/>
    </row>
    <row r="718" spans="1:7" x14ac:dyDescent="0.2">
      <c r="A718" s="3" t="s">
        <v>288</v>
      </c>
      <c r="B718" s="1">
        <v>41704</v>
      </c>
      <c r="C718" s="2">
        <v>35.769999999999996</v>
      </c>
      <c r="G718" s="3"/>
    </row>
    <row r="719" spans="1:7" x14ac:dyDescent="0.2">
      <c r="A719" s="3" t="s">
        <v>37</v>
      </c>
      <c r="B719" s="1">
        <v>41704</v>
      </c>
      <c r="C719" s="2">
        <v>74.95</v>
      </c>
      <c r="G719" s="3"/>
    </row>
    <row r="720" spans="1:7" x14ac:dyDescent="0.2">
      <c r="A720" s="3" t="s">
        <v>140</v>
      </c>
      <c r="B720" s="1">
        <v>41703</v>
      </c>
      <c r="C720" s="2">
        <v>43.47</v>
      </c>
      <c r="G720" s="3"/>
    </row>
    <row r="721" spans="1:7" x14ac:dyDescent="0.2">
      <c r="A721" s="3" t="s">
        <v>100</v>
      </c>
      <c r="B721" s="1">
        <v>41703</v>
      </c>
      <c r="C721" s="2">
        <v>22.490000000000002</v>
      </c>
      <c r="G721" s="3"/>
    </row>
    <row r="722" spans="1:7" x14ac:dyDescent="0.2">
      <c r="A722" s="3" t="s">
        <v>395</v>
      </c>
      <c r="B722" s="1">
        <v>41703</v>
      </c>
      <c r="C722" s="2">
        <v>26.490000000000002</v>
      </c>
      <c r="G722" s="3"/>
    </row>
    <row r="723" spans="1:7" x14ac:dyDescent="0.2">
      <c r="A723" s="3" t="s">
        <v>396</v>
      </c>
      <c r="B723" s="1">
        <v>41703</v>
      </c>
      <c r="C723" s="2">
        <v>23.990000000000002</v>
      </c>
      <c r="G723" s="3"/>
    </row>
    <row r="724" spans="1:7" x14ac:dyDescent="0.2">
      <c r="A724" s="3" t="s">
        <v>75</v>
      </c>
      <c r="B724" s="1">
        <v>41703</v>
      </c>
      <c r="C724" s="2">
        <v>39.980000000000004</v>
      </c>
      <c r="G724" s="3"/>
    </row>
    <row r="725" spans="1:7" x14ac:dyDescent="0.2">
      <c r="A725" s="3" t="s">
        <v>397</v>
      </c>
      <c r="B725" s="1">
        <v>41703</v>
      </c>
      <c r="C725" s="2">
        <v>46.47</v>
      </c>
      <c r="G725" s="3"/>
    </row>
    <row r="726" spans="1:7" x14ac:dyDescent="0.2">
      <c r="A726" s="3" t="s">
        <v>46</v>
      </c>
      <c r="B726" s="1">
        <v>41703</v>
      </c>
      <c r="C726" s="2">
        <v>46.85</v>
      </c>
      <c r="G726" s="3"/>
    </row>
    <row r="727" spans="1:7" x14ac:dyDescent="0.2">
      <c r="A727" s="3" t="s">
        <v>13</v>
      </c>
      <c r="B727" s="1">
        <v>41703</v>
      </c>
      <c r="C727" s="2">
        <v>73.960000000000008</v>
      </c>
      <c r="G727" s="3"/>
    </row>
    <row r="728" spans="1:7" x14ac:dyDescent="0.2">
      <c r="A728" s="3" t="s">
        <v>232</v>
      </c>
      <c r="B728" s="1">
        <v>41703</v>
      </c>
      <c r="C728" s="2">
        <v>51.46</v>
      </c>
      <c r="G728" s="3"/>
    </row>
    <row r="729" spans="1:7" x14ac:dyDescent="0.2">
      <c r="A729" s="3" t="s">
        <v>398</v>
      </c>
      <c r="B729" s="1">
        <v>41703</v>
      </c>
      <c r="C729" s="2">
        <v>54.86</v>
      </c>
      <c r="G729" s="3"/>
    </row>
    <row r="730" spans="1:7" x14ac:dyDescent="0.2">
      <c r="A730" s="3" t="s">
        <v>56</v>
      </c>
      <c r="B730" s="1">
        <v>41703</v>
      </c>
      <c r="C730" s="2">
        <v>36.980000000000004</v>
      </c>
      <c r="G730" s="3"/>
    </row>
    <row r="731" spans="1:7" x14ac:dyDescent="0.2">
      <c r="A731" s="3" t="s">
        <v>15</v>
      </c>
      <c r="B731" s="1">
        <v>41703</v>
      </c>
      <c r="C731" s="2">
        <v>36.980000000000004</v>
      </c>
      <c r="G731" s="3"/>
    </row>
    <row r="732" spans="1:7" x14ac:dyDescent="0.2">
      <c r="A732" s="3" t="s">
        <v>254</v>
      </c>
      <c r="B732" s="1">
        <v>41703</v>
      </c>
      <c r="C732" s="2">
        <v>72.460000000000008</v>
      </c>
      <c r="G732" s="3"/>
    </row>
    <row r="733" spans="1:7" x14ac:dyDescent="0.2">
      <c r="A733" s="3" t="s">
        <v>386</v>
      </c>
      <c r="B733" s="1">
        <v>41702</v>
      </c>
      <c r="C733" s="2">
        <v>26.27</v>
      </c>
      <c r="G733" s="3"/>
    </row>
    <row r="734" spans="1:7" x14ac:dyDescent="0.2">
      <c r="A734" s="3" t="s">
        <v>323</v>
      </c>
      <c r="B734" s="1">
        <v>41702</v>
      </c>
      <c r="C734" s="2">
        <v>58.65</v>
      </c>
      <c r="G734" s="3"/>
    </row>
    <row r="735" spans="1:7" x14ac:dyDescent="0.2">
      <c r="A735" s="3" t="s">
        <v>39</v>
      </c>
      <c r="B735" s="1">
        <v>41702</v>
      </c>
      <c r="C735" s="2">
        <v>66.45</v>
      </c>
      <c r="G735" s="3"/>
    </row>
    <row r="736" spans="1:7" x14ac:dyDescent="0.2">
      <c r="A736" s="3" t="s">
        <v>399</v>
      </c>
      <c r="B736" s="1">
        <v>41702</v>
      </c>
      <c r="C736" s="2">
        <v>25.490000000000002</v>
      </c>
      <c r="G736" s="3"/>
    </row>
    <row r="737" spans="1:7" x14ac:dyDescent="0.2">
      <c r="A737" s="3" t="s">
        <v>393</v>
      </c>
      <c r="B737" s="1">
        <v>41702</v>
      </c>
      <c r="C737" s="2">
        <v>85.93</v>
      </c>
      <c r="G737" s="3"/>
    </row>
    <row r="738" spans="1:7" x14ac:dyDescent="0.2">
      <c r="A738" s="3" t="s">
        <v>400</v>
      </c>
      <c r="B738" s="1">
        <v>41702</v>
      </c>
      <c r="C738" s="2">
        <v>21.490000000000002</v>
      </c>
      <c r="G738" s="3"/>
    </row>
    <row r="739" spans="1:7" x14ac:dyDescent="0.2">
      <c r="A739" s="3" t="s">
        <v>171</v>
      </c>
      <c r="B739" s="1">
        <v>41702</v>
      </c>
      <c r="C739" s="2">
        <v>92.03</v>
      </c>
      <c r="G739" s="3"/>
    </row>
    <row r="740" spans="1:7" x14ac:dyDescent="0.2">
      <c r="A740" s="3" t="s">
        <v>148</v>
      </c>
      <c r="B740" s="1">
        <v>41702</v>
      </c>
      <c r="C740" s="2">
        <v>41.980000000000004</v>
      </c>
      <c r="G740" s="3"/>
    </row>
    <row r="741" spans="1:7" x14ac:dyDescent="0.2">
      <c r="A741" s="3" t="s">
        <v>159</v>
      </c>
      <c r="B741" s="1">
        <v>41702</v>
      </c>
      <c r="C741" s="2">
        <v>66.05</v>
      </c>
      <c r="G741" s="3"/>
    </row>
    <row r="742" spans="1:7" x14ac:dyDescent="0.2">
      <c r="A742" s="3" t="s">
        <v>181</v>
      </c>
      <c r="B742" s="1">
        <v>41702</v>
      </c>
      <c r="C742" s="2">
        <v>22.880000000000003</v>
      </c>
      <c r="G742" s="3"/>
    </row>
    <row r="743" spans="1:7" x14ac:dyDescent="0.2">
      <c r="A743" s="3" t="s">
        <v>6</v>
      </c>
      <c r="B743" s="1">
        <v>41701</v>
      </c>
      <c r="C743" s="2">
        <v>22.880000000000003</v>
      </c>
      <c r="G743" s="3"/>
    </row>
    <row r="744" spans="1:7" x14ac:dyDescent="0.2">
      <c r="A744" s="3" t="s">
        <v>179</v>
      </c>
      <c r="B744" s="1">
        <v>41701</v>
      </c>
      <c r="C744" s="2">
        <v>48.86</v>
      </c>
      <c r="G744" s="3"/>
    </row>
    <row r="745" spans="1:7" x14ac:dyDescent="0.2">
      <c r="A745" s="3" t="s">
        <v>128</v>
      </c>
      <c r="B745" s="1">
        <v>41701</v>
      </c>
      <c r="C745" s="2">
        <v>28.99</v>
      </c>
      <c r="G745" s="3"/>
    </row>
    <row r="746" spans="1:7" x14ac:dyDescent="0.2">
      <c r="A746" s="3" t="s">
        <v>401</v>
      </c>
      <c r="B746" s="1">
        <v>41700</v>
      </c>
      <c r="C746" s="2">
        <v>40.489999999999995</v>
      </c>
      <c r="G746" s="3"/>
    </row>
    <row r="747" spans="1:7" x14ac:dyDescent="0.2">
      <c r="A747" s="3" t="s">
        <v>402</v>
      </c>
      <c r="B747" s="1">
        <v>41700</v>
      </c>
      <c r="C747" s="2">
        <v>67.94</v>
      </c>
      <c r="G747" s="3"/>
    </row>
    <row r="748" spans="1:7" x14ac:dyDescent="0.2">
      <c r="A748" s="3" t="s">
        <v>112</v>
      </c>
      <c r="B748" s="1">
        <v>41700</v>
      </c>
      <c r="C748" s="2">
        <v>113.48</v>
      </c>
      <c r="G748" s="3"/>
    </row>
    <row r="749" spans="1:7" x14ac:dyDescent="0.2">
      <c r="A749" s="3" t="s">
        <v>357</v>
      </c>
      <c r="B749" s="1">
        <v>41700</v>
      </c>
      <c r="C749" s="2">
        <v>45.94</v>
      </c>
      <c r="G749" s="3"/>
    </row>
    <row r="750" spans="1:7" x14ac:dyDescent="0.2">
      <c r="A750" s="3" t="s">
        <v>18</v>
      </c>
      <c r="B750" s="1">
        <v>41700</v>
      </c>
      <c r="C750" s="2">
        <v>50.97</v>
      </c>
      <c r="G750" s="3"/>
    </row>
    <row r="751" spans="1:7" x14ac:dyDescent="0.2">
      <c r="A751" s="3" t="s">
        <v>30</v>
      </c>
      <c r="B751" s="1">
        <v>41700</v>
      </c>
      <c r="C751" s="2">
        <v>35.980000000000004</v>
      </c>
      <c r="G751" s="3"/>
    </row>
    <row r="752" spans="1:7" x14ac:dyDescent="0.2">
      <c r="A752" s="3" t="s">
        <v>105</v>
      </c>
      <c r="B752" s="1">
        <v>41700</v>
      </c>
      <c r="C752" s="2">
        <v>99.44</v>
      </c>
      <c r="G752" s="3"/>
    </row>
    <row r="753" spans="1:7" x14ac:dyDescent="0.2">
      <c r="A753" s="3" t="s">
        <v>387</v>
      </c>
      <c r="B753" s="1">
        <v>41700</v>
      </c>
      <c r="C753" s="2">
        <v>61.05</v>
      </c>
      <c r="G753" s="3"/>
    </row>
    <row r="754" spans="1:7" x14ac:dyDescent="0.2">
      <c r="A754" s="3" t="s">
        <v>324</v>
      </c>
      <c r="B754" s="1">
        <v>41700</v>
      </c>
      <c r="C754" s="2">
        <v>26.490000000000002</v>
      </c>
      <c r="G754" s="3"/>
    </row>
    <row r="755" spans="1:7" x14ac:dyDescent="0.2">
      <c r="A755" s="3" t="s">
        <v>96</v>
      </c>
      <c r="B755" s="1">
        <v>41700</v>
      </c>
      <c r="C755" s="2">
        <v>48.98</v>
      </c>
      <c r="G755" s="3"/>
    </row>
    <row r="756" spans="1:7" x14ac:dyDescent="0.2">
      <c r="A756" s="3" t="s">
        <v>242</v>
      </c>
      <c r="B756" s="1">
        <v>41700</v>
      </c>
      <c r="C756" s="2">
        <v>72.930000000000007</v>
      </c>
      <c r="G756" s="3"/>
    </row>
    <row r="757" spans="1:7" x14ac:dyDescent="0.2">
      <c r="A757" s="3" t="s">
        <v>140</v>
      </c>
      <c r="B757" s="1">
        <v>41699</v>
      </c>
      <c r="C757" s="2">
        <v>41.980000000000004</v>
      </c>
      <c r="G757" s="3"/>
    </row>
    <row r="758" spans="1:7" x14ac:dyDescent="0.2">
      <c r="A758" s="3" t="s">
        <v>392</v>
      </c>
      <c r="B758" s="1">
        <v>41699</v>
      </c>
      <c r="C758" s="2">
        <v>16.490000000000002</v>
      </c>
      <c r="G758" s="3"/>
    </row>
    <row r="759" spans="1:7" x14ac:dyDescent="0.2">
      <c r="A759" s="3" t="s">
        <v>403</v>
      </c>
      <c r="B759" s="1">
        <v>41699</v>
      </c>
      <c r="C759" s="2">
        <v>112.97</v>
      </c>
      <c r="G759" s="3"/>
    </row>
    <row r="760" spans="1:7" x14ac:dyDescent="0.2">
      <c r="A760" s="3" t="s">
        <v>404</v>
      </c>
      <c r="B760" s="1">
        <v>41699</v>
      </c>
      <c r="C760" s="2">
        <v>30.99</v>
      </c>
      <c r="G760" s="3"/>
    </row>
    <row r="761" spans="1:7" x14ac:dyDescent="0.2">
      <c r="A761" s="3" t="s">
        <v>26</v>
      </c>
      <c r="B761" s="1">
        <v>41699</v>
      </c>
      <c r="C761" s="2">
        <v>33.480000000000004</v>
      </c>
      <c r="G761" s="3"/>
    </row>
    <row r="762" spans="1:7" x14ac:dyDescent="0.2">
      <c r="A762" s="3" t="s">
        <v>18</v>
      </c>
      <c r="B762" s="1">
        <v>41699</v>
      </c>
      <c r="C762" s="2">
        <v>50.47</v>
      </c>
      <c r="G762" s="3"/>
    </row>
    <row r="763" spans="1:7" x14ac:dyDescent="0.2">
      <c r="A763" s="3" t="s">
        <v>282</v>
      </c>
      <c r="B763" s="1">
        <v>41699</v>
      </c>
      <c r="C763" s="2">
        <v>109.6</v>
      </c>
      <c r="G763" s="3"/>
    </row>
    <row r="764" spans="1:7" x14ac:dyDescent="0.2">
      <c r="A764" s="3" t="s">
        <v>405</v>
      </c>
      <c r="B764" s="1">
        <v>41699</v>
      </c>
      <c r="C764" s="2">
        <v>22.880000000000003</v>
      </c>
      <c r="G764" s="3"/>
    </row>
    <row r="765" spans="1:7" x14ac:dyDescent="0.2">
      <c r="A765" s="3" t="s">
        <v>406</v>
      </c>
      <c r="B765" s="1">
        <v>41699</v>
      </c>
      <c r="C765" s="2">
        <v>85.53</v>
      </c>
      <c r="G765" s="3"/>
    </row>
    <row r="766" spans="1:7" x14ac:dyDescent="0.2">
      <c r="A766" s="3" t="s">
        <v>59</v>
      </c>
      <c r="B766" s="1">
        <v>41699</v>
      </c>
      <c r="C766" s="2">
        <v>34.989999999999995</v>
      </c>
      <c r="G766" s="3"/>
    </row>
    <row r="767" spans="1:7" x14ac:dyDescent="0.2">
      <c r="A767" s="3" t="s">
        <v>208</v>
      </c>
      <c r="B767" s="1">
        <v>41698</v>
      </c>
      <c r="C767" s="2">
        <v>36.980000000000004</v>
      </c>
      <c r="G767" s="3"/>
    </row>
    <row r="768" spans="1:7" x14ac:dyDescent="0.2">
      <c r="A768" s="3" t="s">
        <v>247</v>
      </c>
      <c r="B768" s="1">
        <v>41698</v>
      </c>
      <c r="C768" s="2">
        <v>35.870000000000005</v>
      </c>
      <c r="G768" s="3"/>
    </row>
    <row r="769" spans="1:7" x14ac:dyDescent="0.2">
      <c r="A769" s="3" t="s">
        <v>407</v>
      </c>
      <c r="B769" s="1">
        <v>41698</v>
      </c>
      <c r="C769" s="2">
        <v>28.98</v>
      </c>
      <c r="G769" s="3"/>
    </row>
    <row r="770" spans="1:7" x14ac:dyDescent="0.2">
      <c r="A770" s="3" t="s">
        <v>363</v>
      </c>
      <c r="B770" s="1">
        <v>41698</v>
      </c>
      <c r="C770" s="2">
        <v>42.980000000000004</v>
      </c>
      <c r="G770" s="3"/>
    </row>
    <row r="771" spans="1:7" x14ac:dyDescent="0.2">
      <c r="A771" s="3" t="s">
        <v>199</v>
      </c>
      <c r="B771" s="1">
        <v>41698</v>
      </c>
      <c r="C771" s="2">
        <v>188.5</v>
      </c>
      <c r="G771" s="3"/>
    </row>
    <row r="772" spans="1:7" x14ac:dyDescent="0.2">
      <c r="A772" s="3" t="s">
        <v>18</v>
      </c>
      <c r="B772" s="1">
        <v>41698</v>
      </c>
      <c r="C772" s="2">
        <v>134.92000000000002</v>
      </c>
      <c r="G772" s="3"/>
    </row>
    <row r="773" spans="1:7" x14ac:dyDescent="0.2">
      <c r="A773" s="3" t="s">
        <v>94</v>
      </c>
      <c r="B773" s="1">
        <v>41698</v>
      </c>
      <c r="C773" s="2">
        <v>59.94</v>
      </c>
      <c r="G773" s="3"/>
    </row>
    <row r="774" spans="1:7" x14ac:dyDescent="0.2">
      <c r="A774" s="3" t="s">
        <v>408</v>
      </c>
      <c r="B774" s="1">
        <v>41698</v>
      </c>
      <c r="C774" s="2">
        <v>25.490000000000002</v>
      </c>
      <c r="G774" s="3"/>
    </row>
    <row r="775" spans="1:7" x14ac:dyDescent="0.2">
      <c r="A775" s="3" t="s">
        <v>53</v>
      </c>
      <c r="B775" s="1">
        <v>41697</v>
      </c>
      <c r="C775" s="2">
        <v>29.49</v>
      </c>
      <c r="G775" s="3"/>
    </row>
    <row r="776" spans="1:7" x14ac:dyDescent="0.2">
      <c r="A776" s="3" t="s">
        <v>409</v>
      </c>
      <c r="B776" s="1">
        <v>41697</v>
      </c>
      <c r="C776" s="2">
        <v>35.07</v>
      </c>
      <c r="G776" s="3"/>
    </row>
    <row r="777" spans="1:7" x14ac:dyDescent="0.2">
      <c r="A777" s="3" t="s">
        <v>276</v>
      </c>
      <c r="B777" s="1">
        <v>41697</v>
      </c>
      <c r="C777" s="2">
        <v>68.569999999999993</v>
      </c>
      <c r="G777" s="3"/>
    </row>
    <row r="778" spans="1:7" x14ac:dyDescent="0.2">
      <c r="A778" s="3" t="s">
        <v>410</v>
      </c>
      <c r="B778" s="1">
        <v>41697</v>
      </c>
      <c r="C778" s="2">
        <v>21.490000000000002</v>
      </c>
      <c r="G778" s="3"/>
    </row>
    <row r="779" spans="1:7" x14ac:dyDescent="0.2">
      <c r="A779" s="3" t="s">
        <v>63</v>
      </c>
      <c r="B779" s="1">
        <v>41697</v>
      </c>
      <c r="C779" s="2">
        <v>37.75</v>
      </c>
      <c r="G779" s="3"/>
    </row>
    <row r="780" spans="1:7" x14ac:dyDescent="0.2">
      <c r="A780" s="3" t="s">
        <v>324</v>
      </c>
      <c r="B780" s="1">
        <v>41697</v>
      </c>
      <c r="C780" s="2">
        <v>34.760000000000005</v>
      </c>
      <c r="G780" s="3"/>
    </row>
    <row r="781" spans="1:7" x14ac:dyDescent="0.2">
      <c r="A781" s="3" t="s">
        <v>222</v>
      </c>
      <c r="B781" s="1">
        <v>41697</v>
      </c>
      <c r="C781" s="2">
        <v>45.24</v>
      </c>
      <c r="G781" s="3"/>
    </row>
    <row r="782" spans="1:7" x14ac:dyDescent="0.2">
      <c r="A782" s="3" t="s">
        <v>411</v>
      </c>
      <c r="B782" s="1">
        <v>41697</v>
      </c>
      <c r="C782" s="2">
        <v>23.990000000000002</v>
      </c>
      <c r="G782" s="3"/>
    </row>
    <row r="783" spans="1:7" x14ac:dyDescent="0.2">
      <c r="A783" s="3" t="s">
        <v>353</v>
      </c>
      <c r="B783" s="1">
        <v>41697</v>
      </c>
      <c r="C783" s="2">
        <v>274.60000000000002</v>
      </c>
      <c r="G783" s="3"/>
    </row>
    <row r="784" spans="1:7" x14ac:dyDescent="0.2">
      <c r="A784" s="3" t="s">
        <v>235</v>
      </c>
      <c r="B784" s="1">
        <v>41697</v>
      </c>
      <c r="C784" s="2">
        <v>55.97</v>
      </c>
      <c r="G784" s="3"/>
    </row>
    <row r="785" spans="1:7" x14ac:dyDescent="0.2">
      <c r="A785" s="3" t="s">
        <v>42</v>
      </c>
      <c r="B785" s="1">
        <v>41696</v>
      </c>
      <c r="C785" s="2">
        <v>34.06</v>
      </c>
      <c r="G785" s="3"/>
    </row>
    <row r="786" spans="1:7" x14ac:dyDescent="0.2">
      <c r="A786" s="3" t="s">
        <v>20</v>
      </c>
      <c r="B786" s="1">
        <v>41696</v>
      </c>
      <c r="C786" s="2">
        <v>28.49</v>
      </c>
      <c r="G786" s="3"/>
    </row>
    <row r="787" spans="1:7" x14ac:dyDescent="0.2">
      <c r="A787" s="3" t="s">
        <v>412</v>
      </c>
      <c r="B787" s="1">
        <v>41696</v>
      </c>
      <c r="C787" s="2">
        <v>36.159999999999997</v>
      </c>
      <c r="G787" s="3"/>
    </row>
    <row r="788" spans="1:7" x14ac:dyDescent="0.2">
      <c r="A788" s="3" t="s">
        <v>413</v>
      </c>
      <c r="B788" s="1">
        <v>41696</v>
      </c>
      <c r="C788" s="2">
        <v>23.58</v>
      </c>
      <c r="G788" s="3"/>
    </row>
    <row r="789" spans="1:7" x14ac:dyDescent="0.2">
      <c r="A789" s="3" t="s">
        <v>265</v>
      </c>
      <c r="B789" s="1">
        <v>41696</v>
      </c>
      <c r="C789" s="2">
        <v>45.24</v>
      </c>
      <c r="G789" s="3"/>
    </row>
    <row r="790" spans="1:7" x14ac:dyDescent="0.2">
      <c r="A790" s="3" t="s">
        <v>166</v>
      </c>
      <c r="B790" s="1">
        <v>41696</v>
      </c>
      <c r="C790" s="2">
        <v>23.58</v>
      </c>
      <c r="G790" s="3"/>
    </row>
    <row r="791" spans="1:7" x14ac:dyDescent="0.2">
      <c r="A791" s="3" t="s">
        <v>262</v>
      </c>
      <c r="B791" s="1">
        <v>41696</v>
      </c>
      <c r="C791" s="2">
        <v>36.57</v>
      </c>
      <c r="G791" s="3"/>
    </row>
    <row r="792" spans="1:7" x14ac:dyDescent="0.2">
      <c r="A792" s="3" t="s">
        <v>414</v>
      </c>
      <c r="B792" s="1">
        <v>41696</v>
      </c>
      <c r="C792" s="2">
        <v>26.490000000000002</v>
      </c>
      <c r="G792" s="3"/>
    </row>
    <row r="793" spans="1:7" x14ac:dyDescent="0.2">
      <c r="A793" s="3" t="s">
        <v>92</v>
      </c>
      <c r="B793" s="1">
        <v>41696</v>
      </c>
      <c r="C793" s="2">
        <v>71.34</v>
      </c>
      <c r="G793" s="3"/>
    </row>
    <row r="794" spans="1:7" x14ac:dyDescent="0.2">
      <c r="A794" s="3" t="s">
        <v>415</v>
      </c>
      <c r="B794" s="1">
        <v>41696</v>
      </c>
      <c r="C794" s="2">
        <v>55.08</v>
      </c>
      <c r="G794" s="3"/>
    </row>
    <row r="795" spans="1:7" x14ac:dyDescent="0.2">
      <c r="A795" s="3" t="s">
        <v>174</v>
      </c>
      <c r="B795" s="1">
        <v>41696</v>
      </c>
      <c r="C795" s="2">
        <v>61.95</v>
      </c>
      <c r="G795" s="3"/>
    </row>
    <row r="796" spans="1:7" x14ac:dyDescent="0.2">
      <c r="A796" s="3" t="s">
        <v>336</v>
      </c>
      <c r="B796" s="1">
        <v>41696</v>
      </c>
      <c r="C796" s="2">
        <v>48.45</v>
      </c>
      <c r="G796" s="3"/>
    </row>
    <row r="797" spans="1:7" x14ac:dyDescent="0.2">
      <c r="A797" s="3" t="s">
        <v>284</v>
      </c>
      <c r="B797" s="1">
        <v>41696</v>
      </c>
      <c r="C797" s="2">
        <v>97.02</v>
      </c>
      <c r="G797" s="3"/>
    </row>
    <row r="798" spans="1:7" x14ac:dyDescent="0.2">
      <c r="A798" s="3" t="s">
        <v>23</v>
      </c>
      <c r="B798" s="1">
        <v>41696</v>
      </c>
      <c r="C798" s="2">
        <v>139.79</v>
      </c>
      <c r="G798" s="3"/>
    </row>
    <row r="799" spans="1:7" x14ac:dyDescent="0.2">
      <c r="A799" s="3" t="s">
        <v>37</v>
      </c>
      <c r="B799" s="1">
        <v>41696</v>
      </c>
      <c r="C799" s="2">
        <v>70.55</v>
      </c>
      <c r="G799" s="3"/>
    </row>
    <row r="800" spans="1:7" x14ac:dyDescent="0.2">
      <c r="A800" s="3" t="s">
        <v>228</v>
      </c>
      <c r="B800" s="1">
        <v>41696</v>
      </c>
      <c r="C800" s="2">
        <v>55.33</v>
      </c>
      <c r="G800" s="3"/>
    </row>
    <row r="801" spans="1:7" x14ac:dyDescent="0.2">
      <c r="A801" s="3" t="s">
        <v>235</v>
      </c>
      <c r="B801" s="1">
        <v>41696</v>
      </c>
      <c r="C801" s="2">
        <v>36.480000000000004</v>
      </c>
      <c r="G801" s="3"/>
    </row>
    <row r="802" spans="1:7" x14ac:dyDescent="0.2">
      <c r="A802" s="3" t="s">
        <v>416</v>
      </c>
      <c r="B802" s="1">
        <v>41695</v>
      </c>
      <c r="C802" s="2">
        <v>104.46</v>
      </c>
      <c r="G802" s="3"/>
    </row>
    <row r="803" spans="1:7" x14ac:dyDescent="0.2">
      <c r="A803" s="3" t="s">
        <v>417</v>
      </c>
      <c r="B803" s="1">
        <v>41695</v>
      </c>
      <c r="C803" s="2">
        <v>22.490000000000002</v>
      </c>
      <c r="G803" s="3"/>
    </row>
    <row r="804" spans="1:7" x14ac:dyDescent="0.2">
      <c r="A804" s="3" t="s">
        <v>334</v>
      </c>
      <c r="B804" s="1">
        <v>41695</v>
      </c>
      <c r="C804" s="2">
        <v>22.880000000000003</v>
      </c>
      <c r="G804" s="3"/>
    </row>
    <row r="805" spans="1:7" x14ac:dyDescent="0.2">
      <c r="A805" s="3" t="s">
        <v>418</v>
      </c>
      <c r="B805" s="1">
        <v>41695</v>
      </c>
      <c r="C805" s="2">
        <v>73.960000000000008</v>
      </c>
      <c r="G805" s="3"/>
    </row>
    <row r="806" spans="1:7" x14ac:dyDescent="0.2">
      <c r="A806" s="3" t="s">
        <v>238</v>
      </c>
      <c r="B806" s="1">
        <v>41695</v>
      </c>
      <c r="C806" s="2">
        <v>40.980000000000004</v>
      </c>
      <c r="G806" s="3"/>
    </row>
    <row r="807" spans="1:7" x14ac:dyDescent="0.2">
      <c r="A807" s="3" t="s">
        <v>373</v>
      </c>
      <c r="B807" s="1">
        <v>41695</v>
      </c>
      <c r="C807" s="2">
        <v>37.36</v>
      </c>
      <c r="G807" s="3"/>
    </row>
    <row r="808" spans="1:7" x14ac:dyDescent="0.2">
      <c r="A808" s="3" t="s">
        <v>156</v>
      </c>
      <c r="B808" s="1">
        <v>41694</v>
      </c>
      <c r="C808" s="2">
        <v>22.490000000000002</v>
      </c>
      <c r="G808" s="3"/>
    </row>
    <row r="809" spans="1:7" x14ac:dyDescent="0.2">
      <c r="A809" s="3" t="s">
        <v>316</v>
      </c>
      <c r="B809" s="1">
        <v>41694</v>
      </c>
      <c r="C809" s="2">
        <v>47.48</v>
      </c>
      <c r="G809" s="3"/>
    </row>
    <row r="810" spans="1:7" x14ac:dyDescent="0.2">
      <c r="A810" s="3" t="s">
        <v>334</v>
      </c>
      <c r="B810" s="1">
        <v>41694</v>
      </c>
      <c r="C810" s="2">
        <v>58.97</v>
      </c>
      <c r="G810" s="3"/>
    </row>
    <row r="811" spans="1:7" x14ac:dyDescent="0.2">
      <c r="A811" s="3" t="s">
        <v>419</v>
      </c>
      <c r="B811" s="1">
        <v>41694</v>
      </c>
      <c r="C811" s="2">
        <v>44.48</v>
      </c>
      <c r="G811" s="3"/>
    </row>
    <row r="812" spans="1:7" x14ac:dyDescent="0.2">
      <c r="A812" s="3" t="s">
        <v>420</v>
      </c>
      <c r="B812" s="1">
        <v>41694</v>
      </c>
      <c r="C812" s="2">
        <v>51.94</v>
      </c>
      <c r="G812" s="3"/>
    </row>
    <row r="813" spans="1:7" x14ac:dyDescent="0.2">
      <c r="A813" s="3" t="s">
        <v>235</v>
      </c>
      <c r="B813" s="1">
        <v>41694</v>
      </c>
      <c r="C813" s="2">
        <v>52.96</v>
      </c>
      <c r="G813" s="3"/>
    </row>
    <row r="814" spans="1:7" x14ac:dyDescent="0.2">
      <c r="A814" s="3" t="s">
        <v>170</v>
      </c>
      <c r="B814" s="1">
        <v>41694</v>
      </c>
      <c r="C814" s="2">
        <v>69.45</v>
      </c>
      <c r="G814" s="3"/>
    </row>
    <row r="815" spans="1:7" x14ac:dyDescent="0.2">
      <c r="A815" s="3" t="s">
        <v>14</v>
      </c>
      <c r="B815" s="1">
        <v>41693</v>
      </c>
      <c r="C815" s="2">
        <v>56.47</v>
      </c>
      <c r="G815" s="3"/>
    </row>
    <row r="816" spans="1:7" x14ac:dyDescent="0.2">
      <c r="A816" s="3" t="s">
        <v>173</v>
      </c>
      <c r="B816" s="1">
        <v>41693</v>
      </c>
      <c r="C816" s="2">
        <v>62.06</v>
      </c>
      <c r="G816" s="3"/>
    </row>
    <row r="817" spans="1:7" x14ac:dyDescent="0.2">
      <c r="A817" s="3" t="s">
        <v>139</v>
      </c>
      <c r="B817" s="1">
        <v>41693</v>
      </c>
      <c r="C817" s="2">
        <v>58.96</v>
      </c>
      <c r="G817" s="3"/>
    </row>
    <row r="818" spans="1:7" x14ac:dyDescent="0.2">
      <c r="A818" s="3" t="s">
        <v>235</v>
      </c>
      <c r="B818" s="1">
        <v>41693</v>
      </c>
      <c r="C818" s="2">
        <v>88.93</v>
      </c>
      <c r="G818" s="3"/>
    </row>
    <row r="819" spans="1:7" x14ac:dyDescent="0.2">
      <c r="A819" s="3" t="s">
        <v>280</v>
      </c>
      <c r="B819" s="1">
        <v>41692</v>
      </c>
      <c r="C819" s="2">
        <v>67.05</v>
      </c>
      <c r="G819" s="3"/>
    </row>
    <row r="820" spans="1:7" x14ac:dyDescent="0.2">
      <c r="A820" s="3" t="s">
        <v>421</v>
      </c>
      <c r="B820" s="1">
        <v>41692</v>
      </c>
      <c r="C820" s="2">
        <v>43.94</v>
      </c>
      <c r="G820" s="3"/>
    </row>
    <row r="821" spans="1:7" x14ac:dyDescent="0.2">
      <c r="A821" s="3" t="s">
        <v>334</v>
      </c>
      <c r="B821" s="1">
        <v>41692</v>
      </c>
      <c r="C821" s="2">
        <v>70.34</v>
      </c>
      <c r="G821" s="3"/>
    </row>
    <row r="822" spans="1:7" x14ac:dyDescent="0.2">
      <c r="A822" s="3" t="s">
        <v>199</v>
      </c>
      <c r="B822" s="1">
        <v>41692</v>
      </c>
      <c r="C822" s="2">
        <v>173.89</v>
      </c>
      <c r="G822" s="3"/>
    </row>
    <row r="823" spans="1:7" x14ac:dyDescent="0.2">
      <c r="A823" s="3" t="s">
        <v>422</v>
      </c>
      <c r="B823" s="1">
        <v>41692</v>
      </c>
      <c r="C823" s="2">
        <v>39.56</v>
      </c>
      <c r="G823" s="3"/>
    </row>
    <row r="824" spans="1:7" x14ac:dyDescent="0.2">
      <c r="A824" s="3" t="s">
        <v>282</v>
      </c>
      <c r="B824" s="1">
        <v>41692</v>
      </c>
      <c r="C824" s="2">
        <v>86.95</v>
      </c>
      <c r="G824" s="3"/>
    </row>
    <row r="825" spans="1:7" x14ac:dyDescent="0.2">
      <c r="A825" s="3" t="s">
        <v>352</v>
      </c>
      <c r="B825" s="1">
        <v>41692</v>
      </c>
      <c r="C825" s="2">
        <v>58.96</v>
      </c>
      <c r="G825" s="3"/>
    </row>
    <row r="826" spans="1:7" x14ac:dyDescent="0.2">
      <c r="A826" s="3" t="s">
        <v>423</v>
      </c>
      <c r="B826" s="1">
        <v>41692</v>
      </c>
      <c r="C826" s="2">
        <v>53.97</v>
      </c>
      <c r="G826" s="3"/>
    </row>
    <row r="827" spans="1:7" x14ac:dyDescent="0.2">
      <c r="A827" s="3" t="s">
        <v>424</v>
      </c>
      <c r="B827" s="1">
        <v>41692</v>
      </c>
      <c r="C827" s="2">
        <v>25.490000000000002</v>
      </c>
      <c r="G827" s="3"/>
    </row>
    <row r="828" spans="1:7" x14ac:dyDescent="0.2">
      <c r="A828" s="3" t="s">
        <v>42</v>
      </c>
      <c r="B828" s="1">
        <v>41691</v>
      </c>
      <c r="C828" s="2">
        <v>43.98</v>
      </c>
      <c r="G828" s="3"/>
    </row>
    <row r="829" spans="1:7" x14ac:dyDescent="0.2">
      <c r="A829" s="3" t="s">
        <v>208</v>
      </c>
      <c r="B829" s="1">
        <v>41691</v>
      </c>
      <c r="C829" s="2">
        <v>34.980000000000004</v>
      </c>
      <c r="G829" s="3"/>
    </row>
    <row r="830" spans="1:7" x14ac:dyDescent="0.2">
      <c r="A830" s="3" t="s">
        <v>425</v>
      </c>
      <c r="B830" s="1">
        <v>41691</v>
      </c>
      <c r="C830" s="2">
        <v>81.38</v>
      </c>
      <c r="G830" s="3"/>
    </row>
    <row r="831" spans="1:7" x14ac:dyDescent="0.2">
      <c r="A831" s="3" t="s">
        <v>147</v>
      </c>
      <c r="B831" s="1">
        <v>41691</v>
      </c>
      <c r="C831" s="2">
        <v>24.990000000000002</v>
      </c>
      <c r="G831" s="3"/>
    </row>
    <row r="832" spans="1:7" x14ac:dyDescent="0.2">
      <c r="A832" s="3" t="s">
        <v>426</v>
      </c>
      <c r="B832" s="1">
        <v>41691</v>
      </c>
      <c r="C832" s="2">
        <v>36.480000000000004</v>
      </c>
      <c r="G832" s="3"/>
    </row>
    <row r="833" spans="1:7" x14ac:dyDescent="0.2">
      <c r="A833" s="3" t="s">
        <v>415</v>
      </c>
      <c r="B833" s="1">
        <v>41691</v>
      </c>
      <c r="C833" s="2">
        <v>125.1</v>
      </c>
      <c r="G833" s="3"/>
    </row>
    <row r="834" spans="1:7" x14ac:dyDescent="0.2">
      <c r="A834" s="3" t="s">
        <v>240</v>
      </c>
      <c r="B834" s="1">
        <v>41690</v>
      </c>
      <c r="C834" s="2">
        <v>46.47</v>
      </c>
      <c r="G834" s="3"/>
    </row>
    <row r="835" spans="1:7" x14ac:dyDescent="0.2">
      <c r="A835" s="3" t="s">
        <v>427</v>
      </c>
      <c r="B835" s="1">
        <v>41690</v>
      </c>
      <c r="C835" s="2">
        <v>23.490000000000002</v>
      </c>
      <c r="G835" s="3"/>
    </row>
    <row r="836" spans="1:7" x14ac:dyDescent="0.2">
      <c r="A836" s="3" t="s">
        <v>428</v>
      </c>
      <c r="B836" s="1">
        <v>41690</v>
      </c>
      <c r="C836" s="2">
        <v>63.54</v>
      </c>
      <c r="G836" s="3"/>
    </row>
    <row r="837" spans="1:7" x14ac:dyDescent="0.2">
      <c r="A837" s="3" t="s">
        <v>349</v>
      </c>
      <c r="B837" s="1">
        <v>41690</v>
      </c>
      <c r="C837" s="2">
        <v>25.990000000000002</v>
      </c>
      <c r="G837" s="3"/>
    </row>
    <row r="838" spans="1:7" x14ac:dyDescent="0.2">
      <c r="A838" s="3" t="s">
        <v>429</v>
      </c>
      <c r="B838" s="1">
        <v>41690</v>
      </c>
      <c r="C838" s="2">
        <v>43.49</v>
      </c>
      <c r="G838" s="3"/>
    </row>
    <row r="839" spans="1:7" x14ac:dyDescent="0.2">
      <c r="A839" s="3" t="s">
        <v>430</v>
      </c>
      <c r="B839" s="1">
        <v>41690</v>
      </c>
      <c r="C839" s="2">
        <v>22.880000000000003</v>
      </c>
      <c r="G839" s="3"/>
    </row>
    <row r="840" spans="1:7" x14ac:dyDescent="0.2">
      <c r="A840" s="3" t="s">
        <v>395</v>
      </c>
      <c r="B840" s="1">
        <v>41689</v>
      </c>
      <c r="C840" s="2">
        <v>28.99</v>
      </c>
      <c r="G840" s="3"/>
    </row>
    <row r="841" spans="1:7" x14ac:dyDescent="0.2">
      <c r="A841" s="3" t="s">
        <v>244</v>
      </c>
      <c r="B841" s="1">
        <v>41689</v>
      </c>
      <c r="C841" s="2">
        <v>33.47</v>
      </c>
      <c r="G841" s="3"/>
    </row>
    <row r="842" spans="1:7" x14ac:dyDescent="0.2">
      <c r="A842" s="3" t="s">
        <v>138</v>
      </c>
      <c r="B842" s="1">
        <v>41689</v>
      </c>
      <c r="C842" s="2">
        <v>23.990000000000002</v>
      </c>
      <c r="G842" s="3"/>
    </row>
    <row r="843" spans="1:7" x14ac:dyDescent="0.2">
      <c r="A843" s="3" t="s">
        <v>191</v>
      </c>
      <c r="B843" s="1">
        <v>41688</v>
      </c>
      <c r="C843" s="2">
        <v>22.02</v>
      </c>
      <c r="G843" s="3"/>
    </row>
    <row r="844" spans="1:7" x14ac:dyDescent="0.2">
      <c r="A844" s="3" t="s">
        <v>431</v>
      </c>
      <c r="B844" s="1">
        <v>41688</v>
      </c>
      <c r="C844" s="2">
        <v>42.97</v>
      </c>
      <c r="G844" s="3"/>
    </row>
    <row r="845" spans="1:7" x14ac:dyDescent="0.2">
      <c r="A845" s="3" t="s">
        <v>432</v>
      </c>
      <c r="B845" s="1">
        <v>41688</v>
      </c>
      <c r="C845" s="2">
        <v>45.98</v>
      </c>
      <c r="G845" s="3"/>
    </row>
    <row r="846" spans="1:7" x14ac:dyDescent="0.2">
      <c r="A846" s="3" t="s">
        <v>363</v>
      </c>
      <c r="B846" s="1">
        <v>41688</v>
      </c>
      <c r="C846" s="2">
        <v>22.490000000000002</v>
      </c>
      <c r="G846" s="3"/>
    </row>
    <row r="847" spans="1:7" x14ac:dyDescent="0.2">
      <c r="A847" s="3" t="s">
        <v>433</v>
      </c>
      <c r="B847" s="1">
        <v>41688</v>
      </c>
      <c r="C847" s="2">
        <v>23.990000000000002</v>
      </c>
      <c r="G847" s="3"/>
    </row>
    <row r="848" spans="1:7" x14ac:dyDescent="0.2">
      <c r="A848" s="3" t="s">
        <v>434</v>
      </c>
      <c r="B848" s="1">
        <v>41688</v>
      </c>
      <c r="C848" s="2">
        <v>45.97</v>
      </c>
      <c r="G848" s="3"/>
    </row>
    <row r="849" spans="1:7" x14ac:dyDescent="0.2">
      <c r="A849" s="3" t="s">
        <v>22</v>
      </c>
      <c r="B849" s="1">
        <v>41688</v>
      </c>
      <c r="C849" s="2">
        <v>40.989999999999995</v>
      </c>
      <c r="G849" s="3"/>
    </row>
    <row r="850" spans="1:7" x14ac:dyDescent="0.2">
      <c r="A850" s="3" t="s">
        <v>435</v>
      </c>
      <c r="B850" s="1">
        <v>41688</v>
      </c>
      <c r="C850" s="2">
        <v>59.97</v>
      </c>
      <c r="G850" s="3"/>
    </row>
    <row r="851" spans="1:7" x14ac:dyDescent="0.2">
      <c r="A851" s="3" t="s">
        <v>264</v>
      </c>
      <c r="B851" s="1">
        <v>41687</v>
      </c>
      <c r="C851" s="2">
        <v>26.490000000000002</v>
      </c>
      <c r="G851" s="3"/>
    </row>
    <row r="852" spans="1:7" x14ac:dyDescent="0.2">
      <c r="A852" s="3" t="s">
        <v>328</v>
      </c>
      <c r="B852" s="1">
        <v>41687</v>
      </c>
      <c r="C852" s="2">
        <v>39.21</v>
      </c>
      <c r="G852" s="3"/>
    </row>
    <row r="853" spans="1:7" x14ac:dyDescent="0.2">
      <c r="A853" s="3" t="s">
        <v>436</v>
      </c>
      <c r="B853" s="1">
        <v>41687</v>
      </c>
      <c r="C853" s="2">
        <v>52.97</v>
      </c>
      <c r="G853" s="3"/>
    </row>
    <row r="854" spans="1:7" x14ac:dyDescent="0.2">
      <c r="A854" s="3" t="s">
        <v>57</v>
      </c>
      <c r="B854" s="1">
        <v>41687</v>
      </c>
      <c r="C854" s="2">
        <v>47.97</v>
      </c>
      <c r="G854" s="3"/>
    </row>
    <row r="855" spans="1:7" x14ac:dyDescent="0.2">
      <c r="A855" s="3" t="s">
        <v>437</v>
      </c>
      <c r="B855" s="1">
        <v>41687</v>
      </c>
      <c r="C855" s="2">
        <v>49.06</v>
      </c>
      <c r="G855" s="3"/>
    </row>
    <row r="856" spans="1:7" x14ac:dyDescent="0.2">
      <c r="A856" s="3" t="s">
        <v>177</v>
      </c>
      <c r="B856" s="1">
        <v>41686</v>
      </c>
      <c r="C856" s="2">
        <v>36.480000000000004</v>
      </c>
      <c r="G856" s="3"/>
    </row>
    <row r="857" spans="1:7" x14ac:dyDescent="0.2">
      <c r="A857" s="3" t="s">
        <v>179</v>
      </c>
      <c r="B857" s="1">
        <v>41686</v>
      </c>
      <c r="C857" s="2">
        <v>36.480000000000004</v>
      </c>
      <c r="G857" s="3"/>
    </row>
    <row r="858" spans="1:7" x14ac:dyDescent="0.2">
      <c r="A858" s="3" t="s">
        <v>224</v>
      </c>
      <c r="B858" s="1">
        <v>41686</v>
      </c>
      <c r="C858" s="2">
        <v>264.09000000000003</v>
      </c>
      <c r="G858" s="3"/>
    </row>
    <row r="859" spans="1:7" x14ac:dyDescent="0.2">
      <c r="A859" s="3" t="s">
        <v>117</v>
      </c>
      <c r="B859" s="1">
        <v>41686</v>
      </c>
      <c r="C859" s="2">
        <v>56.47</v>
      </c>
      <c r="G859" s="3"/>
    </row>
    <row r="860" spans="1:7" x14ac:dyDescent="0.2">
      <c r="A860" s="3" t="s">
        <v>438</v>
      </c>
      <c r="B860" s="1">
        <v>41686</v>
      </c>
      <c r="C860" s="2">
        <v>110.93</v>
      </c>
      <c r="G860" s="3"/>
    </row>
    <row r="861" spans="1:7" x14ac:dyDescent="0.2">
      <c r="A861" s="3" t="s">
        <v>42</v>
      </c>
      <c r="B861" s="1">
        <v>41685</v>
      </c>
      <c r="C861" s="2">
        <v>134.95999999999998</v>
      </c>
      <c r="G861" s="3"/>
    </row>
    <row r="862" spans="1:7" x14ac:dyDescent="0.2">
      <c r="A862" s="3" t="s">
        <v>217</v>
      </c>
      <c r="B862" s="1">
        <v>41685</v>
      </c>
      <c r="C862" s="2">
        <v>26.490000000000002</v>
      </c>
      <c r="G862" s="3"/>
    </row>
    <row r="863" spans="1:7" x14ac:dyDescent="0.2">
      <c r="A863" s="3" t="s">
        <v>194</v>
      </c>
      <c r="B863" s="1">
        <v>41685</v>
      </c>
      <c r="C863" s="2">
        <v>53.46</v>
      </c>
      <c r="G863" s="3"/>
    </row>
    <row r="864" spans="1:7" x14ac:dyDescent="0.2">
      <c r="A864" s="3" t="s">
        <v>439</v>
      </c>
      <c r="B864" s="1">
        <v>41685</v>
      </c>
      <c r="C864" s="2">
        <v>80.95</v>
      </c>
      <c r="G864" s="3"/>
    </row>
    <row r="865" spans="1:7" x14ac:dyDescent="0.2">
      <c r="A865" s="3" t="s">
        <v>229</v>
      </c>
      <c r="B865" s="1">
        <v>41685</v>
      </c>
      <c r="C865" s="2">
        <v>44.99</v>
      </c>
      <c r="G865" s="3"/>
    </row>
    <row r="866" spans="1:7" x14ac:dyDescent="0.2">
      <c r="A866" s="3" t="s">
        <v>440</v>
      </c>
      <c r="B866" s="1">
        <v>41685</v>
      </c>
      <c r="C866" s="2">
        <v>43.48</v>
      </c>
      <c r="G866" s="3"/>
    </row>
    <row r="867" spans="1:7" x14ac:dyDescent="0.2">
      <c r="A867" s="3" t="s">
        <v>147</v>
      </c>
      <c r="B867" s="1">
        <v>41684</v>
      </c>
      <c r="C867" s="2">
        <v>62.98</v>
      </c>
      <c r="G867" s="3"/>
    </row>
    <row r="868" spans="1:7" x14ac:dyDescent="0.2">
      <c r="A868" s="3" t="s">
        <v>18</v>
      </c>
      <c r="B868" s="1">
        <v>41684</v>
      </c>
      <c r="C868" s="2">
        <v>33.980000000000004</v>
      </c>
      <c r="G868" s="3"/>
    </row>
    <row r="869" spans="1:7" x14ac:dyDescent="0.2">
      <c r="A869" s="3" t="s">
        <v>62</v>
      </c>
      <c r="B869" s="1">
        <v>41684</v>
      </c>
      <c r="C869" s="2">
        <v>55.97</v>
      </c>
      <c r="G869" s="3"/>
    </row>
    <row r="870" spans="1:7" x14ac:dyDescent="0.2">
      <c r="A870" s="3" t="s">
        <v>441</v>
      </c>
      <c r="B870" s="1">
        <v>41684</v>
      </c>
      <c r="C870" s="2">
        <v>42.480000000000004</v>
      </c>
      <c r="G870" s="3"/>
    </row>
    <row r="871" spans="1:7" x14ac:dyDescent="0.2">
      <c r="A871" s="3" t="s">
        <v>442</v>
      </c>
      <c r="B871" s="1">
        <v>41684</v>
      </c>
      <c r="C871" s="2">
        <v>57.46</v>
      </c>
      <c r="G871" s="3"/>
    </row>
    <row r="872" spans="1:7" x14ac:dyDescent="0.2">
      <c r="A872" s="3" t="s">
        <v>286</v>
      </c>
      <c r="B872" s="1">
        <v>41684</v>
      </c>
      <c r="C872" s="2">
        <v>56.49</v>
      </c>
      <c r="G872" s="3"/>
    </row>
    <row r="873" spans="1:7" x14ac:dyDescent="0.2">
      <c r="A873" s="3" t="s">
        <v>140</v>
      </c>
      <c r="B873" s="1">
        <v>41683</v>
      </c>
      <c r="C873" s="2">
        <v>39.980000000000004</v>
      </c>
      <c r="G873" s="3"/>
    </row>
    <row r="874" spans="1:7" x14ac:dyDescent="0.2">
      <c r="A874" s="3" t="s">
        <v>443</v>
      </c>
      <c r="B874" s="1">
        <v>41683</v>
      </c>
      <c r="C874" s="2">
        <v>18.490000000000002</v>
      </c>
      <c r="G874" s="3"/>
    </row>
    <row r="875" spans="1:7" x14ac:dyDescent="0.2">
      <c r="A875" s="3" t="s">
        <v>444</v>
      </c>
      <c r="B875" s="1">
        <v>41683</v>
      </c>
      <c r="C875" s="2">
        <v>23.990000000000002</v>
      </c>
      <c r="G875" s="3"/>
    </row>
    <row r="876" spans="1:7" x14ac:dyDescent="0.2">
      <c r="A876" s="3" t="s">
        <v>185</v>
      </c>
      <c r="B876" s="1">
        <v>41683</v>
      </c>
      <c r="C876" s="2">
        <v>33.489999999999995</v>
      </c>
      <c r="G876" s="3"/>
    </row>
    <row r="877" spans="1:7" x14ac:dyDescent="0.2">
      <c r="A877" s="3" t="s">
        <v>84</v>
      </c>
      <c r="B877" s="1">
        <v>41683</v>
      </c>
      <c r="C877" s="2">
        <v>41.480000000000004</v>
      </c>
      <c r="G877" s="3"/>
    </row>
    <row r="878" spans="1:7" x14ac:dyDescent="0.2">
      <c r="A878" s="3" t="s">
        <v>101</v>
      </c>
      <c r="B878" s="1">
        <v>41682</v>
      </c>
      <c r="C878" s="2">
        <v>25.490000000000002</v>
      </c>
      <c r="G878" s="3"/>
    </row>
    <row r="879" spans="1:7" x14ac:dyDescent="0.2">
      <c r="A879" s="3" t="s">
        <v>445</v>
      </c>
      <c r="B879" s="1">
        <v>41682</v>
      </c>
      <c r="C879" s="2">
        <v>29.98</v>
      </c>
      <c r="G879" s="3"/>
    </row>
    <row r="880" spans="1:7" x14ac:dyDescent="0.2">
      <c r="A880" s="3" t="s">
        <v>142</v>
      </c>
      <c r="B880" s="1">
        <v>41682</v>
      </c>
      <c r="C880" s="2">
        <v>66.039999999999992</v>
      </c>
      <c r="G880" s="3"/>
    </row>
    <row r="881" spans="1:7" x14ac:dyDescent="0.2">
      <c r="A881" s="3" t="s">
        <v>6</v>
      </c>
      <c r="B881" s="1">
        <v>41682</v>
      </c>
      <c r="C881" s="2">
        <v>22.490000000000002</v>
      </c>
      <c r="G881" s="3"/>
    </row>
    <row r="882" spans="1:7" x14ac:dyDescent="0.2">
      <c r="A882" s="3" t="s">
        <v>310</v>
      </c>
      <c r="B882" s="1">
        <v>41682</v>
      </c>
      <c r="C882" s="2">
        <v>25.490000000000002</v>
      </c>
      <c r="G882" s="3"/>
    </row>
    <row r="883" spans="1:7" x14ac:dyDescent="0.2">
      <c r="A883" s="3" t="s">
        <v>446</v>
      </c>
      <c r="B883" s="1">
        <v>41682</v>
      </c>
      <c r="C883" s="2">
        <v>48.47</v>
      </c>
      <c r="G883" s="3"/>
    </row>
    <row r="884" spans="1:7" x14ac:dyDescent="0.2">
      <c r="A884" s="3" t="s">
        <v>222</v>
      </c>
      <c r="B884" s="1">
        <v>41682</v>
      </c>
      <c r="C884" s="2">
        <v>58.65</v>
      </c>
      <c r="G884" s="3"/>
    </row>
    <row r="885" spans="1:7" x14ac:dyDescent="0.2">
      <c r="A885" s="3" t="s">
        <v>288</v>
      </c>
      <c r="B885" s="1">
        <v>41682</v>
      </c>
      <c r="C885" s="2">
        <v>54.97</v>
      </c>
      <c r="G885" s="3"/>
    </row>
    <row r="886" spans="1:7" x14ac:dyDescent="0.2">
      <c r="A886" s="3" t="s">
        <v>173</v>
      </c>
      <c r="B886" s="1">
        <v>41682</v>
      </c>
      <c r="C886" s="2">
        <v>69.47</v>
      </c>
      <c r="G886" s="3"/>
    </row>
    <row r="887" spans="1:7" x14ac:dyDescent="0.2">
      <c r="A887" s="3" t="s">
        <v>71</v>
      </c>
      <c r="B887" s="1">
        <v>41682</v>
      </c>
      <c r="C887" s="2">
        <v>25.490000000000002</v>
      </c>
      <c r="G887" s="3"/>
    </row>
    <row r="888" spans="1:7" x14ac:dyDescent="0.2">
      <c r="A888" s="3" t="s">
        <v>57</v>
      </c>
      <c r="B888" s="1">
        <v>41682</v>
      </c>
      <c r="C888" s="2">
        <v>48.86</v>
      </c>
      <c r="G888" s="3"/>
    </row>
    <row r="889" spans="1:7" x14ac:dyDescent="0.2">
      <c r="A889" s="3" t="s">
        <v>99</v>
      </c>
      <c r="B889" s="1">
        <v>41682</v>
      </c>
      <c r="C889" s="2">
        <v>23.490000000000002</v>
      </c>
      <c r="G889" s="3"/>
    </row>
    <row r="890" spans="1:7" x14ac:dyDescent="0.2">
      <c r="A890" s="3" t="s">
        <v>165</v>
      </c>
      <c r="B890" s="1">
        <v>41682</v>
      </c>
      <c r="C890" s="2">
        <v>24.490000000000002</v>
      </c>
      <c r="G890" s="3"/>
    </row>
    <row r="891" spans="1:7" x14ac:dyDescent="0.2">
      <c r="A891" s="3" t="s">
        <v>447</v>
      </c>
      <c r="B891" s="1">
        <v>41681</v>
      </c>
      <c r="C891" s="2">
        <v>39.980000000000004</v>
      </c>
      <c r="G891" s="3"/>
    </row>
    <row r="892" spans="1:7" x14ac:dyDescent="0.2">
      <c r="A892" s="3" t="s">
        <v>448</v>
      </c>
      <c r="B892" s="1">
        <v>41681</v>
      </c>
      <c r="C892" s="2">
        <v>43.74</v>
      </c>
      <c r="G892" s="3"/>
    </row>
    <row r="893" spans="1:7" x14ac:dyDescent="0.2">
      <c r="A893" s="3" t="s">
        <v>449</v>
      </c>
      <c r="B893" s="1">
        <v>41681</v>
      </c>
      <c r="C893" s="2">
        <v>35.980000000000004</v>
      </c>
      <c r="G893" s="3"/>
    </row>
    <row r="894" spans="1:7" x14ac:dyDescent="0.2">
      <c r="A894" s="3" t="s">
        <v>26</v>
      </c>
      <c r="B894" s="1">
        <v>41681</v>
      </c>
      <c r="C894" s="2">
        <v>32.980000000000004</v>
      </c>
      <c r="G894" s="3"/>
    </row>
    <row r="895" spans="1:7" x14ac:dyDescent="0.2">
      <c r="A895" s="3" t="s">
        <v>182</v>
      </c>
      <c r="B895" s="1">
        <v>41681</v>
      </c>
      <c r="C895" s="2">
        <v>83.82</v>
      </c>
      <c r="G895" s="3"/>
    </row>
    <row r="896" spans="1:7" x14ac:dyDescent="0.2">
      <c r="A896" s="3" t="s">
        <v>450</v>
      </c>
      <c r="B896" s="1">
        <v>41681</v>
      </c>
      <c r="C896" s="2">
        <v>45.47</v>
      </c>
      <c r="G896" s="3"/>
    </row>
    <row r="897" spans="1:7" x14ac:dyDescent="0.2">
      <c r="A897" s="3" t="s">
        <v>447</v>
      </c>
      <c r="B897" s="1">
        <v>41680</v>
      </c>
      <c r="C897" s="2">
        <v>39.489999999999995</v>
      </c>
      <c r="G897" s="3"/>
    </row>
    <row r="898" spans="1:7" x14ac:dyDescent="0.2">
      <c r="A898" s="3" t="s">
        <v>331</v>
      </c>
      <c r="B898" s="1">
        <v>41680</v>
      </c>
      <c r="C898" s="2">
        <v>106.43</v>
      </c>
      <c r="G898" s="3"/>
    </row>
    <row r="899" spans="1:7" x14ac:dyDescent="0.2">
      <c r="A899" s="3" t="s">
        <v>451</v>
      </c>
      <c r="B899" s="1">
        <v>41680</v>
      </c>
      <c r="C899" s="2">
        <v>32.480000000000004</v>
      </c>
      <c r="G899" s="3"/>
    </row>
    <row r="900" spans="1:7" x14ac:dyDescent="0.2">
      <c r="A900" s="3" t="s">
        <v>163</v>
      </c>
      <c r="B900" s="1">
        <v>41680</v>
      </c>
      <c r="C900" s="2">
        <v>33.980000000000004</v>
      </c>
      <c r="G900" s="3"/>
    </row>
    <row r="901" spans="1:7" x14ac:dyDescent="0.2">
      <c r="A901" s="3" t="s">
        <v>284</v>
      </c>
      <c r="B901" s="1">
        <v>41680</v>
      </c>
      <c r="C901" s="2">
        <v>38</v>
      </c>
      <c r="G901" s="3"/>
    </row>
    <row r="902" spans="1:7" x14ac:dyDescent="0.2">
      <c r="A902" s="3" t="s">
        <v>352</v>
      </c>
      <c r="B902" s="1">
        <v>41680</v>
      </c>
      <c r="C902" s="2">
        <v>40.47</v>
      </c>
      <c r="G902" s="3"/>
    </row>
    <row r="903" spans="1:7" x14ac:dyDescent="0.2">
      <c r="A903" s="3" t="s">
        <v>191</v>
      </c>
      <c r="B903" s="1">
        <v>41679</v>
      </c>
      <c r="C903" s="2">
        <v>35.980000000000004</v>
      </c>
      <c r="G903" s="3"/>
    </row>
    <row r="904" spans="1:7" x14ac:dyDescent="0.2">
      <c r="A904" s="3" t="s">
        <v>452</v>
      </c>
      <c r="B904" s="1">
        <v>41679</v>
      </c>
      <c r="C904" s="2">
        <v>22.18</v>
      </c>
      <c r="G904" s="3"/>
    </row>
    <row r="905" spans="1:7" x14ac:dyDescent="0.2">
      <c r="A905" s="3" t="s">
        <v>453</v>
      </c>
      <c r="B905" s="1">
        <v>41679</v>
      </c>
      <c r="C905" s="2">
        <v>53.06</v>
      </c>
      <c r="G905" s="3"/>
    </row>
    <row r="906" spans="1:7" x14ac:dyDescent="0.2">
      <c r="A906" s="3" t="s">
        <v>29</v>
      </c>
      <c r="B906" s="1">
        <v>41678</v>
      </c>
      <c r="C906" s="2">
        <v>122.3</v>
      </c>
      <c r="G906" s="3"/>
    </row>
    <row r="907" spans="1:7" x14ac:dyDescent="0.2">
      <c r="A907" s="3" t="s">
        <v>43</v>
      </c>
      <c r="B907" s="1">
        <v>41678</v>
      </c>
      <c r="C907" s="2">
        <v>49.97</v>
      </c>
      <c r="G907" s="3"/>
    </row>
    <row r="908" spans="1:7" x14ac:dyDescent="0.2">
      <c r="A908" s="3" t="s">
        <v>211</v>
      </c>
      <c r="B908" s="1">
        <v>41678</v>
      </c>
      <c r="C908" s="2">
        <v>15.49</v>
      </c>
      <c r="G908" s="3"/>
    </row>
    <row r="909" spans="1:7" x14ac:dyDescent="0.2">
      <c r="A909" s="3" t="s">
        <v>158</v>
      </c>
      <c r="B909" s="1">
        <v>41678</v>
      </c>
      <c r="C909" s="2">
        <v>22.880000000000003</v>
      </c>
      <c r="G909" s="3"/>
    </row>
    <row r="910" spans="1:7" x14ac:dyDescent="0.2">
      <c r="A910" s="3" t="s">
        <v>54</v>
      </c>
      <c r="B910" s="1">
        <v>41678</v>
      </c>
      <c r="C910" s="2">
        <v>51.36</v>
      </c>
      <c r="G910" s="3"/>
    </row>
    <row r="911" spans="1:7" x14ac:dyDescent="0.2">
      <c r="A911" s="3" t="s">
        <v>68</v>
      </c>
      <c r="B911" s="1">
        <v>41678</v>
      </c>
      <c r="C911" s="2">
        <v>61.48</v>
      </c>
      <c r="G911" s="3"/>
    </row>
    <row r="912" spans="1:7" x14ac:dyDescent="0.2">
      <c r="A912" s="3" t="s">
        <v>46</v>
      </c>
      <c r="B912" s="1">
        <v>41678</v>
      </c>
      <c r="C912" s="2">
        <v>50.55</v>
      </c>
      <c r="G912" s="3"/>
    </row>
    <row r="913" spans="1:7" x14ac:dyDescent="0.2">
      <c r="A913" s="3" t="s">
        <v>454</v>
      </c>
      <c r="B913" s="1">
        <v>41678</v>
      </c>
      <c r="C913" s="2">
        <v>28.99</v>
      </c>
      <c r="G913" s="3"/>
    </row>
    <row r="914" spans="1:7" x14ac:dyDescent="0.2">
      <c r="A914" s="3" t="s">
        <v>47</v>
      </c>
      <c r="B914" s="1">
        <v>41678</v>
      </c>
      <c r="C914" s="2">
        <v>23.990000000000002</v>
      </c>
      <c r="G914" s="3"/>
    </row>
    <row r="915" spans="1:7" x14ac:dyDescent="0.2">
      <c r="A915" s="3" t="s">
        <v>455</v>
      </c>
      <c r="B915" s="1">
        <v>41678</v>
      </c>
      <c r="C915" s="2">
        <v>44.97</v>
      </c>
      <c r="G915" s="3"/>
    </row>
    <row r="916" spans="1:7" x14ac:dyDescent="0.2">
      <c r="A916" s="3" t="s">
        <v>456</v>
      </c>
      <c r="B916" s="1">
        <v>41678</v>
      </c>
      <c r="C916" s="2">
        <v>45.07</v>
      </c>
      <c r="G916" s="3"/>
    </row>
    <row r="917" spans="1:7" x14ac:dyDescent="0.2">
      <c r="A917" s="3" t="s">
        <v>59</v>
      </c>
      <c r="B917" s="1">
        <v>41678</v>
      </c>
      <c r="C917" s="2">
        <v>58.47</v>
      </c>
      <c r="G917" s="3"/>
    </row>
    <row r="918" spans="1:7" x14ac:dyDescent="0.2">
      <c r="A918" s="3" t="s">
        <v>367</v>
      </c>
      <c r="B918" s="1">
        <v>41677</v>
      </c>
      <c r="C918" s="2">
        <v>23.490000000000002</v>
      </c>
      <c r="G918" s="3"/>
    </row>
    <row r="919" spans="1:7" x14ac:dyDescent="0.2">
      <c r="A919" s="3" t="s">
        <v>281</v>
      </c>
      <c r="B919" s="1">
        <v>41677</v>
      </c>
      <c r="C919" s="2">
        <v>33.480000000000004</v>
      </c>
      <c r="G919" s="3"/>
    </row>
    <row r="920" spans="1:7" x14ac:dyDescent="0.2">
      <c r="A920" s="3" t="s">
        <v>457</v>
      </c>
      <c r="B920" s="1">
        <v>41677</v>
      </c>
      <c r="C920" s="2">
        <v>38.97</v>
      </c>
      <c r="G920" s="3"/>
    </row>
    <row r="921" spans="1:7" x14ac:dyDescent="0.2">
      <c r="A921" s="3" t="s">
        <v>458</v>
      </c>
      <c r="B921" s="1">
        <v>41677</v>
      </c>
      <c r="C921" s="2">
        <v>72.990000000000009</v>
      </c>
      <c r="G921" s="3"/>
    </row>
    <row r="922" spans="1:7" x14ac:dyDescent="0.2">
      <c r="A922" s="3" t="s">
        <v>9</v>
      </c>
      <c r="B922" s="1">
        <v>41677</v>
      </c>
      <c r="C922" s="2">
        <v>23.490000000000002</v>
      </c>
      <c r="G922" s="3"/>
    </row>
    <row r="923" spans="1:7" x14ac:dyDescent="0.2">
      <c r="A923" s="3" t="s">
        <v>459</v>
      </c>
      <c r="B923" s="1">
        <v>41676</v>
      </c>
      <c r="C923" s="2">
        <v>22.02</v>
      </c>
      <c r="G923" s="3"/>
    </row>
    <row r="924" spans="1:7" x14ac:dyDescent="0.2">
      <c r="A924" s="3" t="s">
        <v>433</v>
      </c>
      <c r="B924" s="1">
        <v>41676</v>
      </c>
      <c r="C924" s="2">
        <v>22.490000000000002</v>
      </c>
      <c r="G924" s="3"/>
    </row>
    <row r="925" spans="1:7" x14ac:dyDescent="0.2">
      <c r="A925" s="3" t="s">
        <v>460</v>
      </c>
      <c r="B925" s="1">
        <v>41676</v>
      </c>
      <c r="C925" s="2">
        <v>95.87</v>
      </c>
      <c r="G925" s="3"/>
    </row>
    <row r="926" spans="1:7" x14ac:dyDescent="0.2">
      <c r="A926" s="3" t="s">
        <v>435</v>
      </c>
      <c r="B926" s="1">
        <v>41676</v>
      </c>
      <c r="C926" s="2">
        <v>63.88</v>
      </c>
      <c r="G926" s="3"/>
    </row>
    <row r="927" spans="1:7" x14ac:dyDescent="0.2">
      <c r="A927" s="3" t="s">
        <v>90</v>
      </c>
      <c r="B927" s="1">
        <v>41676</v>
      </c>
      <c r="C927" s="2">
        <v>53.47</v>
      </c>
      <c r="G927" s="3"/>
    </row>
    <row r="928" spans="1:7" x14ac:dyDescent="0.2">
      <c r="A928" s="3" t="s">
        <v>289</v>
      </c>
      <c r="B928" s="1">
        <v>41675</v>
      </c>
      <c r="C928" s="2">
        <v>40.06</v>
      </c>
      <c r="G928" s="3"/>
    </row>
    <row r="929" spans="1:7" x14ac:dyDescent="0.2">
      <c r="A929" s="3" t="s">
        <v>18</v>
      </c>
      <c r="B929" s="1">
        <v>41675</v>
      </c>
      <c r="C929" s="2">
        <v>37.480000000000004</v>
      </c>
      <c r="G929" s="3"/>
    </row>
    <row r="930" spans="1:7" x14ac:dyDescent="0.2">
      <c r="A930" s="3" t="s">
        <v>461</v>
      </c>
      <c r="B930" s="1">
        <v>41675</v>
      </c>
      <c r="C930" s="2">
        <v>53.36</v>
      </c>
      <c r="G930" s="3"/>
    </row>
    <row r="931" spans="1:7" x14ac:dyDescent="0.2">
      <c r="A931" s="3" t="s">
        <v>383</v>
      </c>
      <c r="B931" s="1">
        <v>41675</v>
      </c>
      <c r="C931" s="2">
        <v>26.490000000000002</v>
      </c>
      <c r="G931" s="3"/>
    </row>
    <row r="932" spans="1:7" x14ac:dyDescent="0.2">
      <c r="A932" s="3" t="s">
        <v>462</v>
      </c>
      <c r="B932" s="1">
        <v>41675</v>
      </c>
      <c r="C932" s="2">
        <v>52.87</v>
      </c>
      <c r="G932" s="3"/>
    </row>
    <row r="933" spans="1:7" x14ac:dyDescent="0.2">
      <c r="A933" s="3" t="s">
        <v>463</v>
      </c>
      <c r="B933" s="1">
        <v>41674</v>
      </c>
      <c r="C933" s="2">
        <v>33.980000000000004</v>
      </c>
      <c r="G933" s="3"/>
    </row>
    <row r="934" spans="1:7" x14ac:dyDescent="0.2">
      <c r="A934" s="3" t="s">
        <v>317</v>
      </c>
      <c r="B934" s="1">
        <v>41674</v>
      </c>
      <c r="C934" s="2">
        <v>40.480000000000004</v>
      </c>
      <c r="G934" s="3"/>
    </row>
    <row r="935" spans="1:7" x14ac:dyDescent="0.2">
      <c r="A935" s="3" t="s">
        <v>58</v>
      </c>
      <c r="B935" s="1">
        <v>41674</v>
      </c>
      <c r="C935" s="2">
        <v>38.980000000000004</v>
      </c>
      <c r="G935" s="3"/>
    </row>
    <row r="936" spans="1:7" x14ac:dyDescent="0.2">
      <c r="A936" s="3" t="s">
        <v>464</v>
      </c>
      <c r="B936" s="1">
        <v>41674</v>
      </c>
      <c r="C936" s="2">
        <v>23.990000000000002</v>
      </c>
      <c r="G936" s="3"/>
    </row>
    <row r="937" spans="1:7" x14ac:dyDescent="0.2">
      <c r="A937" s="3" t="s">
        <v>215</v>
      </c>
      <c r="B937" s="1">
        <v>41673</v>
      </c>
      <c r="C937" s="2">
        <v>22.880000000000003</v>
      </c>
      <c r="G937" s="3"/>
    </row>
    <row r="938" spans="1:7" x14ac:dyDescent="0.2">
      <c r="A938" s="3" t="s">
        <v>465</v>
      </c>
      <c r="B938" s="1">
        <v>41673</v>
      </c>
      <c r="C938" s="2">
        <v>112.82</v>
      </c>
      <c r="G938" s="3"/>
    </row>
    <row r="939" spans="1:7" x14ac:dyDescent="0.2">
      <c r="A939" s="3" t="s">
        <v>18</v>
      </c>
      <c r="B939" s="1">
        <v>41673</v>
      </c>
      <c r="C939" s="2">
        <v>26.490000000000002</v>
      </c>
      <c r="G939" s="3"/>
    </row>
    <row r="940" spans="1:7" x14ac:dyDescent="0.2">
      <c r="A940" s="3" t="s">
        <v>466</v>
      </c>
      <c r="B940" s="1">
        <v>41673</v>
      </c>
      <c r="C940" s="2">
        <v>32.489999999999995</v>
      </c>
      <c r="G940" s="3"/>
    </row>
    <row r="941" spans="1:7" x14ac:dyDescent="0.2">
      <c r="A941" s="3" t="s">
        <v>201</v>
      </c>
      <c r="B941" s="1">
        <v>41673</v>
      </c>
      <c r="C941" s="2">
        <v>20.490000000000002</v>
      </c>
      <c r="G941" s="3"/>
    </row>
    <row r="942" spans="1:7" x14ac:dyDescent="0.2">
      <c r="A942" s="3" t="s">
        <v>288</v>
      </c>
      <c r="B942" s="1">
        <v>41673</v>
      </c>
      <c r="C942" s="2">
        <v>80.45</v>
      </c>
      <c r="G942" s="3"/>
    </row>
    <row r="943" spans="1:7" x14ac:dyDescent="0.2">
      <c r="A943" s="3" t="s">
        <v>57</v>
      </c>
      <c r="B943" s="1">
        <v>41673</v>
      </c>
      <c r="C943" s="2">
        <v>50.56</v>
      </c>
      <c r="G943" s="3"/>
    </row>
    <row r="944" spans="1:7" x14ac:dyDescent="0.2">
      <c r="A944" s="3" t="s">
        <v>11</v>
      </c>
      <c r="B944" s="1">
        <v>41672</v>
      </c>
      <c r="C944" s="2">
        <v>53.06</v>
      </c>
      <c r="G944" s="3"/>
    </row>
    <row r="945" spans="1:7" x14ac:dyDescent="0.2">
      <c r="A945" s="3" t="s">
        <v>179</v>
      </c>
      <c r="B945" s="1">
        <v>41672</v>
      </c>
      <c r="C945" s="2">
        <v>22.990000000000002</v>
      </c>
      <c r="G945" s="3"/>
    </row>
    <row r="946" spans="1:7" x14ac:dyDescent="0.2">
      <c r="A946" s="3" t="s">
        <v>54</v>
      </c>
      <c r="B946" s="1">
        <v>41672</v>
      </c>
      <c r="C946" s="2">
        <v>33.489999999999995</v>
      </c>
      <c r="G946" s="3"/>
    </row>
    <row r="947" spans="1:7" x14ac:dyDescent="0.2">
      <c r="A947" s="3" t="s">
        <v>18</v>
      </c>
      <c r="B947" s="1">
        <v>41672</v>
      </c>
      <c r="C947" s="2">
        <v>81.58</v>
      </c>
      <c r="G947" s="3"/>
    </row>
    <row r="948" spans="1:7" x14ac:dyDescent="0.2">
      <c r="A948" s="3" t="s">
        <v>30</v>
      </c>
      <c r="B948" s="1">
        <v>41672</v>
      </c>
      <c r="C948" s="2">
        <v>47.98</v>
      </c>
      <c r="G948" s="3"/>
    </row>
    <row r="949" spans="1:7" x14ac:dyDescent="0.2">
      <c r="A949" s="3" t="s">
        <v>307</v>
      </c>
      <c r="B949" s="1">
        <v>41672</v>
      </c>
      <c r="C949" s="2">
        <v>24.57</v>
      </c>
      <c r="G949" s="3"/>
    </row>
    <row r="950" spans="1:7" x14ac:dyDescent="0.2">
      <c r="A950" s="3" t="s">
        <v>467</v>
      </c>
      <c r="B950" s="1">
        <v>41671</v>
      </c>
      <c r="C950" s="2">
        <v>180.38</v>
      </c>
      <c r="G950" s="3"/>
    </row>
    <row r="951" spans="1:7" x14ac:dyDescent="0.2">
      <c r="A951" s="3" t="s">
        <v>264</v>
      </c>
      <c r="B951" s="1">
        <v>41671</v>
      </c>
      <c r="C951" s="2">
        <v>26.490000000000002</v>
      </c>
      <c r="G951" s="3"/>
    </row>
    <row r="952" spans="1:7" x14ac:dyDescent="0.2">
      <c r="A952" s="3" t="s">
        <v>468</v>
      </c>
      <c r="B952" s="1">
        <v>41671</v>
      </c>
      <c r="C952" s="2">
        <v>72.05</v>
      </c>
      <c r="G952" s="3"/>
    </row>
    <row r="953" spans="1:7" x14ac:dyDescent="0.2">
      <c r="A953" s="3" t="s">
        <v>383</v>
      </c>
      <c r="B953" s="1">
        <v>41671</v>
      </c>
      <c r="C953" s="2">
        <v>22.990000000000002</v>
      </c>
      <c r="G953" s="3"/>
    </row>
    <row r="954" spans="1:7" x14ac:dyDescent="0.2">
      <c r="A954" s="3" t="s">
        <v>99</v>
      </c>
      <c r="B954" s="1">
        <v>41671</v>
      </c>
      <c r="C954" s="2">
        <v>23.990000000000002</v>
      </c>
      <c r="G954" s="3"/>
    </row>
    <row r="955" spans="1:7" x14ac:dyDescent="0.2">
      <c r="A955" s="3" t="s">
        <v>286</v>
      </c>
      <c r="B955" s="1">
        <v>41671</v>
      </c>
      <c r="C955" s="2">
        <v>75.489999999999995</v>
      </c>
      <c r="G955" s="3"/>
    </row>
    <row r="956" spans="1:7" x14ac:dyDescent="0.2">
      <c r="A956" s="3" t="s">
        <v>469</v>
      </c>
      <c r="B956" s="1">
        <v>41671</v>
      </c>
      <c r="C956" s="2">
        <v>35.6</v>
      </c>
      <c r="G956" s="3"/>
    </row>
    <row r="957" spans="1:7" x14ac:dyDescent="0.2">
      <c r="A957" s="3" t="s">
        <v>470</v>
      </c>
      <c r="B957" s="1">
        <v>41670</v>
      </c>
      <c r="C957" s="2">
        <v>67.460000000000008</v>
      </c>
      <c r="G957" s="3"/>
    </row>
    <row r="958" spans="1:7" x14ac:dyDescent="0.2">
      <c r="A958" s="3" t="s">
        <v>471</v>
      </c>
      <c r="B958" s="1">
        <v>41670</v>
      </c>
      <c r="C958" s="2">
        <v>66.349999999999994</v>
      </c>
      <c r="G958" s="3"/>
    </row>
    <row r="959" spans="1:7" x14ac:dyDescent="0.2">
      <c r="A959" s="3" t="s">
        <v>223</v>
      </c>
      <c r="B959" s="1">
        <v>41670</v>
      </c>
      <c r="C959" s="2">
        <v>18.490000000000002</v>
      </c>
      <c r="G959" s="3"/>
    </row>
    <row r="960" spans="1:7" x14ac:dyDescent="0.2">
      <c r="A960" s="3" t="s">
        <v>472</v>
      </c>
      <c r="B960" s="1">
        <v>41670</v>
      </c>
      <c r="C960" s="2">
        <v>52.97</v>
      </c>
      <c r="G960" s="3"/>
    </row>
    <row r="961" spans="1:7" x14ac:dyDescent="0.2">
      <c r="A961" s="3" t="s">
        <v>222</v>
      </c>
      <c r="B961" s="1">
        <v>41670</v>
      </c>
      <c r="C961" s="2">
        <v>23.58</v>
      </c>
      <c r="G961" s="3"/>
    </row>
    <row r="962" spans="1:7" x14ac:dyDescent="0.2">
      <c r="A962" s="3" t="s">
        <v>240</v>
      </c>
      <c r="B962" s="1">
        <v>41669</v>
      </c>
      <c r="C962" s="2">
        <v>39.480000000000004</v>
      </c>
      <c r="G962" s="3"/>
    </row>
    <row r="963" spans="1:7" x14ac:dyDescent="0.2">
      <c r="A963" s="3" t="s">
        <v>470</v>
      </c>
      <c r="B963" s="1">
        <v>41669</v>
      </c>
      <c r="C963" s="2">
        <v>142.46</v>
      </c>
      <c r="G963" s="3"/>
    </row>
    <row r="964" spans="1:7" x14ac:dyDescent="0.2">
      <c r="A964" s="3" t="s">
        <v>142</v>
      </c>
      <c r="B964" s="1">
        <v>41669</v>
      </c>
      <c r="C964" s="2">
        <v>72.960000000000008</v>
      </c>
      <c r="G964" s="3"/>
    </row>
    <row r="965" spans="1:7" x14ac:dyDescent="0.2">
      <c r="A965" s="3" t="s">
        <v>248</v>
      </c>
      <c r="B965" s="1">
        <v>41669</v>
      </c>
      <c r="C965" s="2">
        <v>56.48</v>
      </c>
      <c r="G965" s="3"/>
    </row>
    <row r="966" spans="1:7" x14ac:dyDescent="0.2">
      <c r="A966" s="3" t="s">
        <v>96</v>
      </c>
      <c r="B966" s="1">
        <v>41669</v>
      </c>
      <c r="C966" s="2">
        <v>46.97</v>
      </c>
      <c r="G966" s="3"/>
    </row>
    <row r="967" spans="1:7" x14ac:dyDescent="0.2">
      <c r="A967" s="3" t="s">
        <v>137</v>
      </c>
      <c r="B967" s="1">
        <v>41669</v>
      </c>
      <c r="C967" s="2">
        <v>61.97</v>
      </c>
      <c r="G967" s="3"/>
    </row>
    <row r="968" spans="1:7" x14ac:dyDescent="0.2">
      <c r="A968" s="3" t="s">
        <v>473</v>
      </c>
      <c r="B968" s="1">
        <v>41668</v>
      </c>
      <c r="C968" s="2">
        <v>62.96</v>
      </c>
      <c r="G968" s="3"/>
    </row>
    <row r="969" spans="1:7" x14ac:dyDescent="0.2">
      <c r="A969" s="3" t="s">
        <v>227</v>
      </c>
      <c r="B969" s="1">
        <v>41668</v>
      </c>
      <c r="C969" s="2">
        <v>48.86</v>
      </c>
      <c r="G969" s="3"/>
    </row>
    <row r="970" spans="1:7" x14ac:dyDescent="0.2">
      <c r="A970" s="3" t="s">
        <v>237</v>
      </c>
      <c r="B970" s="1">
        <v>41668</v>
      </c>
      <c r="C970" s="2">
        <v>38.47</v>
      </c>
      <c r="G970" s="3"/>
    </row>
    <row r="971" spans="1:7" x14ac:dyDescent="0.2">
      <c r="A971" s="3" t="s">
        <v>169</v>
      </c>
      <c r="B971" s="1">
        <v>41668</v>
      </c>
      <c r="C971" s="2">
        <v>22.98</v>
      </c>
      <c r="G971" s="3"/>
    </row>
    <row r="972" spans="1:7" x14ac:dyDescent="0.2">
      <c r="A972" s="3" t="s">
        <v>23</v>
      </c>
      <c r="B972" s="1">
        <v>41668</v>
      </c>
      <c r="C972" s="2">
        <v>46.46</v>
      </c>
      <c r="G972" s="3"/>
    </row>
    <row r="973" spans="1:7" x14ac:dyDescent="0.2">
      <c r="A973" s="3" t="s">
        <v>49</v>
      </c>
      <c r="B973" s="1">
        <v>41668</v>
      </c>
      <c r="C973" s="2">
        <v>27.47</v>
      </c>
      <c r="G973" s="3"/>
    </row>
    <row r="974" spans="1:7" x14ac:dyDescent="0.2">
      <c r="A974" s="3" t="s">
        <v>474</v>
      </c>
      <c r="B974" s="1">
        <v>41668</v>
      </c>
      <c r="C974" s="2">
        <v>121.93</v>
      </c>
      <c r="G974" s="3"/>
    </row>
    <row r="975" spans="1:7" x14ac:dyDescent="0.2">
      <c r="A975" s="3" t="s">
        <v>475</v>
      </c>
      <c r="B975" s="1">
        <v>41668</v>
      </c>
      <c r="C975" s="2">
        <v>43.48</v>
      </c>
      <c r="G975" s="3"/>
    </row>
    <row r="976" spans="1:7" x14ac:dyDescent="0.2">
      <c r="A976" s="3" t="s">
        <v>59</v>
      </c>
      <c r="B976" s="1">
        <v>41668</v>
      </c>
      <c r="C976" s="2">
        <v>33.980000000000004</v>
      </c>
      <c r="G976" s="3"/>
    </row>
    <row r="977" spans="1:7" x14ac:dyDescent="0.2">
      <c r="A977" s="3" t="s">
        <v>476</v>
      </c>
      <c r="B977" s="1">
        <v>41667</v>
      </c>
      <c r="C977" s="2">
        <v>49.97</v>
      </c>
      <c r="G977" s="3"/>
    </row>
    <row r="978" spans="1:7" x14ac:dyDescent="0.2">
      <c r="A978" s="3" t="s">
        <v>264</v>
      </c>
      <c r="B978" s="1">
        <v>41667</v>
      </c>
      <c r="C978" s="2">
        <v>25.490000000000002</v>
      </c>
      <c r="G978" s="3"/>
    </row>
    <row r="979" spans="1:7" x14ac:dyDescent="0.2">
      <c r="A979" s="3" t="s">
        <v>477</v>
      </c>
      <c r="B979" s="1">
        <v>41667</v>
      </c>
      <c r="C979" s="2">
        <v>39.07</v>
      </c>
      <c r="G979" s="3"/>
    </row>
    <row r="980" spans="1:7" x14ac:dyDescent="0.2">
      <c r="A980" s="3" t="s">
        <v>459</v>
      </c>
      <c r="B980" s="1">
        <v>41667</v>
      </c>
      <c r="C980" s="2">
        <v>59.51</v>
      </c>
      <c r="G980" s="3"/>
    </row>
    <row r="981" spans="1:7" x14ac:dyDescent="0.2">
      <c r="A981" s="3" t="s">
        <v>128</v>
      </c>
      <c r="B981" s="1">
        <v>41667</v>
      </c>
      <c r="C981" s="2">
        <v>56.47</v>
      </c>
      <c r="G981" s="3"/>
    </row>
    <row r="982" spans="1:7" x14ac:dyDescent="0.2">
      <c r="A982" s="3" t="s">
        <v>72</v>
      </c>
      <c r="B982" s="1">
        <v>41667</v>
      </c>
      <c r="C982" s="2">
        <v>36.980000000000004</v>
      </c>
      <c r="G982" s="3"/>
    </row>
    <row r="983" spans="1:7" x14ac:dyDescent="0.2">
      <c r="A983" s="3" t="s">
        <v>254</v>
      </c>
      <c r="B983" s="1">
        <v>41667</v>
      </c>
      <c r="C983" s="2">
        <v>43.48</v>
      </c>
      <c r="G983" s="3"/>
    </row>
    <row r="984" spans="1:7" x14ac:dyDescent="0.2">
      <c r="A984" s="3" t="s">
        <v>82</v>
      </c>
      <c r="B984" s="1">
        <v>41666</v>
      </c>
      <c r="C984" s="2">
        <v>25.990000000000002</v>
      </c>
      <c r="G984" s="3"/>
    </row>
    <row r="985" spans="1:7" x14ac:dyDescent="0.2">
      <c r="A985" s="3" t="s">
        <v>191</v>
      </c>
      <c r="B985" s="1">
        <v>41666</v>
      </c>
      <c r="C985" s="2">
        <v>77.95</v>
      </c>
      <c r="G985" s="3"/>
    </row>
    <row r="986" spans="1:7" x14ac:dyDescent="0.2">
      <c r="A986" s="3" t="s">
        <v>478</v>
      </c>
      <c r="B986" s="1">
        <v>41666</v>
      </c>
      <c r="C986" s="2">
        <v>22.880000000000003</v>
      </c>
      <c r="G986" s="3"/>
    </row>
    <row r="987" spans="1:7" x14ac:dyDescent="0.2">
      <c r="A987" s="3" t="s">
        <v>250</v>
      </c>
      <c r="B987" s="1">
        <v>41666</v>
      </c>
      <c r="C987" s="2">
        <v>32.489999999999995</v>
      </c>
      <c r="G987" s="3"/>
    </row>
    <row r="988" spans="1:7" x14ac:dyDescent="0.2">
      <c r="A988" s="3" t="s">
        <v>479</v>
      </c>
      <c r="B988" s="1">
        <v>41665</v>
      </c>
      <c r="C988" s="2">
        <v>24.990000000000002</v>
      </c>
      <c r="G988" s="3"/>
    </row>
    <row r="989" spans="1:7" x14ac:dyDescent="0.2">
      <c r="A989" s="3" t="s">
        <v>26</v>
      </c>
      <c r="B989" s="1">
        <v>41665</v>
      </c>
      <c r="C989" s="2">
        <v>32.980000000000004</v>
      </c>
      <c r="G989" s="3"/>
    </row>
    <row r="990" spans="1:7" x14ac:dyDescent="0.2">
      <c r="A990" s="3" t="s">
        <v>278</v>
      </c>
      <c r="B990" s="1">
        <v>41665</v>
      </c>
      <c r="C990" s="2">
        <v>24.990000000000002</v>
      </c>
      <c r="G990" s="3"/>
    </row>
    <row r="991" spans="1:7" x14ac:dyDescent="0.2">
      <c r="A991" s="3" t="s">
        <v>480</v>
      </c>
      <c r="B991" s="1">
        <v>41665</v>
      </c>
      <c r="C991" s="2">
        <v>32.980000000000004</v>
      </c>
      <c r="G991" s="3"/>
    </row>
    <row r="992" spans="1:7" x14ac:dyDescent="0.2">
      <c r="A992" s="3" t="s">
        <v>23</v>
      </c>
      <c r="B992" s="1">
        <v>41665</v>
      </c>
      <c r="C992" s="2">
        <v>21.490000000000002</v>
      </c>
      <c r="G992" s="3"/>
    </row>
    <row r="993" spans="1:7" x14ac:dyDescent="0.2">
      <c r="A993" s="3" t="s">
        <v>57</v>
      </c>
      <c r="B993" s="1">
        <v>41665</v>
      </c>
      <c r="C993" s="2">
        <v>49.86</v>
      </c>
      <c r="G993" s="3"/>
    </row>
    <row r="994" spans="1:7" x14ac:dyDescent="0.2">
      <c r="A994" s="3" t="s">
        <v>481</v>
      </c>
      <c r="B994" s="1">
        <v>41665</v>
      </c>
      <c r="C994" s="2">
        <v>13.99</v>
      </c>
      <c r="G994" s="3"/>
    </row>
    <row r="995" spans="1:7" x14ac:dyDescent="0.2">
      <c r="A995" s="3" t="s">
        <v>121</v>
      </c>
      <c r="B995" s="1">
        <v>41664</v>
      </c>
      <c r="C995" s="2">
        <v>32.980000000000004</v>
      </c>
      <c r="G995" s="3"/>
    </row>
    <row r="996" spans="1:7" x14ac:dyDescent="0.2">
      <c r="A996" s="3" t="s">
        <v>80</v>
      </c>
      <c r="B996" s="1">
        <v>41664</v>
      </c>
      <c r="C996" s="2">
        <v>80.88</v>
      </c>
      <c r="G996" s="3"/>
    </row>
    <row r="997" spans="1:7" x14ac:dyDescent="0.2">
      <c r="A997" s="3" t="s">
        <v>482</v>
      </c>
      <c r="B997" s="1">
        <v>41664</v>
      </c>
      <c r="C997" s="2">
        <v>22.880000000000003</v>
      </c>
      <c r="G997" s="3"/>
    </row>
    <row r="998" spans="1:7" x14ac:dyDescent="0.2">
      <c r="A998" s="3" t="s">
        <v>286</v>
      </c>
      <c r="B998" s="1">
        <v>41664</v>
      </c>
      <c r="C998" s="2">
        <v>134.45999999999998</v>
      </c>
      <c r="G998" s="3"/>
    </row>
    <row r="999" spans="1:7" x14ac:dyDescent="0.2">
      <c r="A999" s="3" t="s">
        <v>373</v>
      </c>
      <c r="B999" s="1">
        <v>41664</v>
      </c>
      <c r="C999" s="2">
        <v>50.47</v>
      </c>
      <c r="G999" s="3"/>
    </row>
    <row r="1000" spans="1:7" x14ac:dyDescent="0.2">
      <c r="A1000" s="3" t="s">
        <v>483</v>
      </c>
      <c r="B1000" s="1">
        <v>41663</v>
      </c>
      <c r="C1000" s="2">
        <v>35.480000000000004</v>
      </c>
      <c r="G1000" s="3"/>
    </row>
    <row r="1001" spans="1:7" x14ac:dyDescent="0.2">
      <c r="A1001" s="3" t="s">
        <v>484</v>
      </c>
      <c r="B1001" s="1">
        <v>41663</v>
      </c>
      <c r="C1001" s="2">
        <v>23.490000000000002</v>
      </c>
      <c r="G1001" s="3"/>
    </row>
    <row r="1002" spans="1:7" x14ac:dyDescent="0.2">
      <c r="A1002" s="3" t="s">
        <v>485</v>
      </c>
      <c r="B1002" s="1">
        <v>41663</v>
      </c>
      <c r="C1002" s="2">
        <v>22.490000000000002</v>
      </c>
      <c r="G1002" s="3"/>
    </row>
    <row r="1003" spans="1:7" x14ac:dyDescent="0.2">
      <c r="A1003" s="3" t="s">
        <v>486</v>
      </c>
      <c r="B1003" s="1">
        <v>41662</v>
      </c>
      <c r="C1003" s="2">
        <v>27.99</v>
      </c>
      <c r="G1003" s="3"/>
    </row>
    <row r="1004" spans="1:7" x14ac:dyDescent="0.2">
      <c r="A1004" s="3" t="s">
        <v>487</v>
      </c>
      <c r="B1004" s="1">
        <v>41662</v>
      </c>
      <c r="C1004" s="2">
        <v>36.980000000000004</v>
      </c>
      <c r="G1004" s="3"/>
    </row>
    <row r="1005" spans="1:7" x14ac:dyDescent="0.2">
      <c r="A1005" s="3" t="s">
        <v>26</v>
      </c>
      <c r="B1005" s="1">
        <v>41661</v>
      </c>
      <c r="C1005" s="2">
        <v>23.490000000000002</v>
      </c>
      <c r="G1005" s="3"/>
    </row>
    <row r="1006" spans="1:7" x14ac:dyDescent="0.2">
      <c r="A1006" s="3" t="s">
        <v>252</v>
      </c>
      <c r="B1006" s="1">
        <v>41661</v>
      </c>
      <c r="C1006" s="2">
        <v>93.94</v>
      </c>
      <c r="G1006" s="3"/>
    </row>
    <row r="1007" spans="1:7" x14ac:dyDescent="0.2">
      <c r="A1007" s="3" t="s">
        <v>488</v>
      </c>
      <c r="B1007" s="1">
        <v>41661</v>
      </c>
      <c r="C1007" s="2">
        <v>40.489999999999995</v>
      </c>
      <c r="G1007" s="3"/>
    </row>
    <row r="1008" spans="1:7" x14ac:dyDescent="0.2">
      <c r="A1008" s="3" t="s">
        <v>100</v>
      </c>
      <c r="B1008" s="1">
        <v>41660</v>
      </c>
      <c r="C1008" s="2">
        <v>20.490000000000002</v>
      </c>
      <c r="G1008" s="3"/>
    </row>
    <row r="1009" spans="1:7" x14ac:dyDescent="0.2">
      <c r="A1009" s="3" t="s">
        <v>489</v>
      </c>
      <c r="B1009" s="1">
        <v>41660</v>
      </c>
      <c r="C1009" s="2">
        <v>81.96</v>
      </c>
      <c r="G1009" s="3"/>
    </row>
    <row r="1010" spans="1:7" x14ac:dyDescent="0.2">
      <c r="A1010" s="3" t="s">
        <v>96</v>
      </c>
      <c r="B1010" s="1">
        <v>41660</v>
      </c>
      <c r="C1010" s="2">
        <v>33.980000000000004</v>
      </c>
      <c r="G1010" s="3"/>
    </row>
    <row r="1011" spans="1:7" x14ac:dyDescent="0.2">
      <c r="A1011" s="3" t="s">
        <v>490</v>
      </c>
      <c r="B1011" s="1">
        <v>41660</v>
      </c>
      <c r="C1011" s="2">
        <v>22.880000000000003</v>
      </c>
      <c r="G1011" s="3"/>
    </row>
    <row r="1012" spans="1:7" x14ac:dyDescent="0.2">
      <c r="A1012" s="3" t="s">
        <v>92</v>
      </c>
      <c r="B1012" s="1">
        <v>41659</v>
      </c>
      <c r="C1012" s="2">
        <v>36.480000000000004</v>
      </c>
      <c r="G1012" s="3"/>
    </row>
    <row r="1013" spans="1:7" x14ac:dyDescent="0.2">
      <c r="A1013" s="3" t="s">
        <v>93</v>
      </c>
      <c r="B1013" s="1">
        <v>41659</v>
      </c>
      <c r="C1013" s="2">
        <v>52.97</v>
      </c>
      <c r="G1013" s="3"/>
    </row>
    <row r="1014" spans="1:7" x14ac:dyDescent="0.2">
      <c r="A1014" s="3" t="s">
        <v>127</v>
      </c>
      <c r="B1014" s="1">
        <v>41659</v>
      </c>
      <c r="C1014" s="2">
        <v>37.299999999999997</v>
      </c>
      <c r="G1014" s="3"/>
    </row>
    <row r="1015" spans="1:7" x14ac:dyDescent="0.2">
      <c r="A1015" s="3" t="s">
        <v>128</v>
      </c>
      <c r="B1015" s="1">
        <v>41659</v>
      </c>
      <c r="C1015" s="2">
        <v>13.99</v>
      </c>
      <c r="G1015" s="3"/>
    </row>
    <row r="1016" spans="1:7" x14ac:dyDescent="0.2">
      <c r="A1016" s="3" t="s">
        <v>37</v>
      </c>
      <c r="B1016" s="1">
        <v>41659</v>
      </c>
      <c r="C1016" s="2">
        <v>50.86</v>
      </c>
      <c r="G1016" s="3"/>
    </row>
    <row r="1017" spans="1:7" x14ac:dyDescent="0.2">
      <c r="A1017" s="3" t="s">
        <v>280</v>
      </c>
      <c r="B1017" s="1">
        <v>41658</v>
      </c>
      <c r="C1017" s="2">
        <v>81.47</v>
      </c>
      <c r="G1017" s="3"/>
    </row>
    <row r="1018" spans="1:7" x14ac:dyDescent="0.2">
      <c r="A1018" s="3" t="s">
        <v>470</v>
      </c>
      <c r="B1018" s="1">
        <v>41658</v>
      </c>
      <c r="C1018" s="2">
        <v>113.93</v>
      </c>
      <c r="G1018" s="3"/>
    </row>
    <row r="1019" spans="1:7" x14ac:dyDescent="0.2">
      <c r="A1019" s="3" t="s">
        <v>334</v>
      </c>
      <c r="B1019" s="1">
        <v>41658</v>
      </c>
      <c r="C1019" s="2">
        <v>25.490000000000002</v>
      </c>
      <c r="G1019" s="3"/>
    </row>
    <row r="1020" spans="1:7" x14ac:dyDescent="0.2">
      <c r="A1020" s="3" t="s">
        <v>179</v>
      </c>
      <c r="B1020" s="1">
        <v>41658</v>
      </c>
      <c r="C1020" s="2">
        <v>35.480000000000004</v>
      </c>
      <c r="G1020" s="3"/>
    </row>
    <row r="1021" spans="1:7" x14ac:dyDescent="0.2">
      <c r="A1021" s="3" t="s">
        <v>491</v>
      </c>
      <c r="B1021" s="1">
        <v>41658</v>
      </c>
      <c r="C1021" s="2">
        <v>33.989999999999995</v>
      </c>
      <c r="G1021" s="3"/>
    </row>
    <row r="1022" spans="1:7" x14ac:dyDescent="0.2">
      <c r="A1022" s="3" t="s">
        <v>92</v>
      </c>
      <c r="B1022" s="1">
        <v>41658</v>
      </c>
      <c r="C1022" s="2">
        <v>58.96</v>
      </c>
      <c r="G1022" s="3"/>
    </row>
    <row r="1023" spans="1:7" x14ac:dyDescent="0.2">
      <c r="A1023" s="3" t="s">
        <v>408</v>
      </c>
      <c r="B1023" s="1">
        <v>41658</v>
      </c>
      <c r="C1023" s="2">
        <v>65.95</v>
      </c>
      <c r="G1023" s="3"/>
    </row>
    <row r="1024" spans="1:7" x14ac:dyDescent="0.2">
      <c r="A1024" s="3" t="s">
        <v>14</v>
      </c>
      <c r="B1024" s="1">
        <v>41658</v>
      </c>
      <c r="C1024" s="2">
        <v>22.880000000000003</v>
      </c>
      <c r="G1024" s="3"/>
    </row>
    <row r="1025" spans="1:7" x14ac:dyDescent="0.2">
      <c r="A1025" s="3" t="s">
        <v>492</v>
      </c>
      <c r="B1025" s="1">
        <v>41658</v>
      </c>
      <c r="C1025" s="2">
        <v>35.480000000000004</v>
      </c>
      <c r="G1025" s="3"/>
    </row>
    <row r="1026" spans="1:7" x14ac:dyDescent="0.2">
      <c r="A1026" s="3" t="s">
        <v>429</v>
      </c>
      <c r="B1026" s="1">
        <v>41658</v>
      </c>
      <c r="C1026" s="2">
        <v>41.980000000000004</v>
      </c>
      <c r="G1026" s="3"/>
    </row>
    <row r="1027" spans="1:7" x14ac:dyDescent="0.2">
      <c r="A1027" s="3" t="s">
        <v>117</v>
      </c>
      <c r="B1027" s="1">
        <v>41658</v>
      </c>
      <c r="C1027" s="2">
        <v>26.990000000000002</v>
      </c>
      <c r="G1027" s="3"/>
    </row>
    <row r="1028" spans="1:7" x14ac:dyDescent="0.2">
      <c r="A1028" s="3" t="s">
        <v>190</v>
      </c>
      <c r="B1028" s="1">
        <v>41658</v>
      </c>
      <c r="C1028" s="2">
        <v>25.490000000000002</v>
      </c>
      <c r="G1028" s="3"/>
    </row>
    <row r="1029" spans="1:7" x14ac:dyDescent="0.2">
      <c r="A1029" s="3" t="s">
        <v>286</v>
      </c>
      <c r="B1029" s="1">
        <v>41658</v>
      </c>
      <c r="C1029" s="2">
        <v>56.49</v>
      </c>
      <c r="G1029" s="3"/>
    </row>
    <row r="1030" spans="1:7" x14ac:dyDescent="0.2">
      <c r="A1030" s="3" t="s">
        <v>9</v>
      </c>
      <c r="B1030" s="1">
        <v>41658</v>
      </c>
      <c r="C1030" s="2">
        <v>23.490000000000002</v>
      </c>
      <c r="G1030" s="3"/>
    </row>
    <row r="1031" spans="1:7" x14ac:dyDescent="0.2">
      <c r="A1031" s="3" t="s">
        <v>42</v>
      </c>
      <c r="B1031" s="1">
        <v>41657</v>
      </c>
      <c r="C1031" s="2">
        <v>95.46</v>
      </c>
      <c r="G1031" s="3"/>
    </row>
    <row r="1032" spans="1:7" x14ac:dyDescent="0.2">
      <c r="A1032" s="3" t="s">
        <v>39</v>
      </c>
      <c r="B1032" s="1">
        <v>41657</v>
      </c>
      <c r="C1032" s="2">
        <v>64.960000000000008</v>
      </c>
      <c r="G1032" s="3"/>
    </row>
    <row r="1033" spans="1:7" x14ac:dyDescent="0.2">
      <c r="A1033" s="3" t="s">
        <v>7</v>
      </c>
      <c r="B1033" s="1">
        <v>41657</v>
      </c>
      <c r="C1033" s="2">
        <v>79.989999999999995</v>
      </c>
      <c r="G1033" s="3"/>
    </row>
    <row r="1034" spans="1:7" x14ac:dyDescent="0.2">
      <c r="A1034" s="3" t="s">
        <v>493</v>
      </c>
      <c r="B1034" s="1">
        <v>41657</v>
      </c>
      <c r="C1034" s="2">
        <v>48.49</v>
      </c>
      <c r="G1034" s="3"/>
    </row>
    <row r="1035" spans="1:7" x14ac:dyDescent="0.2">
      <c r="A1035" s="3" t="s">
        <v>186</v>
      </c>
      <c r="B1035" s="1">
        <v>41657</v>
      </c>
      <c r="C1035" s="2">
        <v>51.56</v>
      </c>
      <c r="G1035" s="3"/>
    </row>
    <row r="1036" spans="1:7" x14ac:dyDescent="0.2">
      <c r="A1036" s="3" t="s">
        <v>458</v>
      </c>
      <c r="B1036" s="1">
        <v>41657</v>
      </c>
      <c r="C1036" s="2">
        <v>36.480000000000004</v>
      </c>
      <c r="G1036" s="3"/>
    </row>
    <row r="1037" spans="1:7" x14ac:dyDescent="0.2">
      <c r="A1037" s="3" t="s">
        <v>73</v>
      </c>
      <c r="B1037" s="1">
        <v>41657</v>
      </c>
      <c r="C1037" s="2">
        <v>23.990000000000002</v>
      </c>
      <c r="G1037" s="3"/>
    </row>
    <row r="1038" spans="1:7" x14ac:dyDescent="0.2">
      <c r="A1038" s="3" t="s">
        <v>218</v>
      </c>
      <c r="B1038" s="1">
        <v>41656</v>
      </c>
      <c r="C1038" s="2">
        <v>43.47</v>
      </c>
      <c r="G1038" s="3"/>
    </row>
    <row r="1039" spans="1:7" x14ac:dyDescent="0.2">
      <c r="A1039" s="3" t="s">
        <v>494</v>
      </c>
      <c r="B1039" s="1">
        <v>41656</v>
      </c>
      <c r="C1039" s="2">
        <v>28.99</v>
      </c>
      <c r="G1039" s="3"/>
    </row>
    <row r="1040" spans="1:7" x14ac:dyDescent="0.2">
      <c r="A1040" s="3" t="s">
        <v>91</v>
      </c>
      <c r="B1040" s="1">
        <v>41656</v>
      </c>
      <c r="C1040" s="2">
        <v>160.94</v>
      </c>
      <c r="G1040" s="3"/>
    </row>
    <row r="1041" spans="1:7" x14ac:dyDescent="0.2">
      <c r="A1041" s="3" t="s">
        <v>363</v>
      </c>
      <c r="B1041" s="1">
        <v>41656</v>
      </c>
      <c r="C1041" s="2">
        <v>112.41</v>
      </c>
      <c r="G1041" s="3"/>
    </row>
    <row r="1042" spans="1:7" x14ac:dyDescent="0.2">
      <c r="A1042" s="3" t="s">
        <v>18</v>
      </c>
      <c r="B1042" s="1">
        <v>41656</v>
      </c>
      <c r="C1042" s="2">
        <v>52.47</v>
      </c>
      <c r="G1042" s="3"/>
    </row>
    <row r="1043" spans="1:7" x14ac:dyDescent="0.2">
      <c r="A1043" s="3" t="s">
        <v>369</v>
      </c>
      <c r="B1043" s="1">
        <v>41656</v>
      </c>
      <c r="C1043" s="2">
        <v>29.98</v>
      </c>
      <c r="G1043" s="3"/>
    </row>
    <row r="1044" spans="1:7" x14ac:dyDescent="0.2">
      <c r="A1044" s="3" t="s">
        <v>208</v>
      </c>
      <c r="B1044" s="1">
        <v>41655</v>
      </c>
      <c r="C1044" s="2">
        <v>36.980000000000004</v>
      </c>
      <c r="G1044" s="3"/>
    </row>
    <row r="1045" spans="1:7" x14ac:dyDescent="0.2">
      <c r="A1045" s="3" t="s">
        <v>4</v>
      </c>
      <c r="B1045" s="1">
        <v>41655</v>
      </c>
      <c r="C1045" s="2">
        <v>70.47</v>
      </c>
      <c r="G1045" s="3"/>
    </row>
    <row r="1046" spans="1:7" x14ac:dyDescent="0.2">
      <c r="A1046" s="3" t="s">
        <v>205</v>
      </c>
      <c r="B1046" s="1">
        <v>41655</v>
      </c>
      <c r="C1046" s="2">
        <v>36.489999999999995</v>
      </c>
      <c r="G1046" s="3"/>
    </row>
    <row r="1047" spans="1:7" x14ac:dyDescent="0.2">
      <c r="A1047" s="3" t="s">
        <v>88</v>
      </c>
      <c r="B1047" s="1">
        <v>41655</v>
      </c>
      <c r="C1047" s="2">
        <v>35.47</v>
      </c>
      <c r="G1047" s="3"/>
    </row>
    <row r="1048" spans="1:7" x14ac:dyDescent="0.2">
      <c r="A1048" s="3" t="s">
        <v>495</v>
      </c>
      <c r="B1048" s="1">
        <v>41655</v>
      </c>
      <c r="C1048" s="2">
        <v>38.980000000000004</v>
      </c>
      <c r="G1048" s="3"/>
    </row>
    <row r="1049" spans="1:7" x14ac:dyDescent="0.2">
      <c r="A1049" s="3" t="s">
        <v>316</v>
      </c>
      <c r="B1049" s="1">
        <v>41654</v>
      </c>
      <c r="C1049" s="2">
        <v>23.490000000000002</v>
      </c>
      <c r="G1049" s="3"/>
    </row>
    <row r="1050" spans="1:7" x14ac:dyDescent="0.2">
      <c r="A1050" s="3" t="s">
        <v>6</v>
      </c>
      <c r="B1050" s="1">
        <v>41654</v>
      </c>
      <c r="C1050" s="2">
        <v>67.960000000000008</v>
      </c>
      <c r="G1050" s="3"/>
    </row>
    <row r="1051" spans="1:7" x14ac:dyDescent="0.2">
      <c r="A1051" s="3" t="s">
        <v>12</v>
      </c>
      <c r="B1051" s="1">
        <v>41654</v>
      </c>
      <c r="C1051" s="2">
        <v>22.990000000000002</v>
      </c>
      <c r="G1051" s="3"/>
    </row>
    <row r="1052" spans="1:7" x14ac:dyDescent="0.2">
      <c r="A1052" s="3" t="s">
        <v>57</v>
      </c>
      <c r="B1052" s="1">
        <v>41654</v>
      </c>
      <c r="C1052" s="2">
        <v>23.990000000000002</v>
      </c>
      <c r="G1052" s="3"/>
    </row>
    <row r="1053" spans="1:7" x14ac:dyDescent="0.2">
      <c r="A1053" s="3" t="s">
        <v>496</v>
      </c>
      <c r="B1053" s="1">
        <v>41654</v>
      </c>
      <c r="C1053" s="2">
        <v>73.45</v>
      </c>
      <c r="G1053" s="3"/>
    </row>
    <row r="1054" spans="1:7" x14ac:dyDescent="0.2">
      <c r="A1054" s="3" t="s">
        <v>41</v>
      </c>
      <c r="B1054" s="1">
        <v>41654</v>
      </c>
      <c r="C1054" s="2">
        <v>23.990000000000002</v>
      </c>
      <c r="G1054" s="3"/>
    </row>
    <row r="1055" spans="1:7" x14ac:dyDescent="0.2">
      <c r="A1055" s="3" t="s">
        <v>497</v>
      </c>
      <c r="B1055" s="1">
        <v>41653</v>
      </c>
      <c r="C1055" s="2">
        <v>16.990000000000002</v>
      </c>
      <c r="G1055" s="3"/>
    </row>
    <row r="1056" spans="1:7" x14ac:dyDescent="0.2">
      <c r="A1056" s="3" t="s">
        <v>327</v>
      </c>
      <c r="B1056" s="1">
        <v>41653</v>
      </c>
      <c r="C1056" s="2">
        <v>25.490000000000002</v>
      </c>
      <c r="G1056" s="3"/>
    </row>
    <row r="1057" spans="1:7" x14ac:dyDescent="0.2">
      <c r="A1057" s="3" t="s">
        <v>43</v>
      </c>
      <c r="B1057" s="1">
        <v>41653</v>
      </c>
      <c r="C1057" s="2">
        <v>38.480000000000004</v>
      </c>
      <c r="G1057" s="3"/>
    </row>
    <row r="1058" spans="1:7" x14ac:dyDescent="0.2">
      <c r="A1058" s="3" t="s">
        <v>498</v>
      </c>
      <c r="B1058" s="1">
        <v>41653</v>
      </c>
      <c r="C1058" s="2">
        <v>46.49</v>
      </c>
      <c r="G1058" s="3"/>
    </row>
    <row r="1059" spans="1:7" x14ac:dyDescent="0.2">
      <c r="A1059" s="3" t="s">
        <v>459</v>
      </c>
      <c r="B1059" s="1">
        <v>41653</v>
      </c>
      <c r="C1059" s="2">
        <v>48.48</v>
      </c>
      <c r="G1059" s="3"/>
    </row>
    <row r="1060" spans="1:7" x14ac:dyDescent="0.2">
      <c r="A1060" s="3" t="s">
        <v>234</v>
      </c>
      <c r="B1060" s="1">
        <v>41653</v>
      </c>
      <c r="C1060" s="2">
        <v>68.47999999999999</v>
      </c>
      <c r="G1060" s="3"/>
    </row>
    <row r="1061" spans="1:7" x14ac:dyDescent="0.2">
      <c r="A1061" s="3" t="s">
        <v>252</v>
      </c>
      <c r="B1061" s="1">
        <v>41653</v>
      </c>
      <c r="C1061" s="2">
        <v>93.94</v>
      </c>
      <c r="G1061" s="3"/>
    </row>
    <row r="1062" spans="1:7" x14ac:dyDescent="0.2">
      <c r="A1062" s="3" t="s">
        <v>499</v>
      </c>
      <c r="B1062" s="1">
        <v>41653</v>
      </c>
      <c r="C1062" s="2">
        <v>23.990000000000002</v>
      </c>
      <c r="G1062" s="3"/>
    </row>
    <row r="1063" spans="1:7" x14ac:dyDescent="0.2">
      <c r="A1063" s="3" t="s">
        <v>159</v>
      </c>
      <c r="B1063" s="1">
        <v>41653</v>
      </c>
      <c r="C1063" s="2">
        <v>22.490000000000002</v>
      </c>
      <c r="G1063" s="3"/>
    </row>
    <row r="1064" spans="1:7" x14ac:dyDescent="0.2">
      <c r="A1064" s="3" t="s">
        <v>181</v>
      </c>
      <c r="B1064" s="1">
        <v>41653</v>
      </c>
      <c r="C1064" s="2">
        <v>36.980000000000004</v>
      </c>
      <c r="G1064" s="3"/>
    </row>
    <row r="1065" spans="1:7" x14ac:dyDescent="0.2">
      <c r="A1065" s="3" t="s">
        <v>208</v>
      </c>
      <c r="B1065" s="1">
        <v>41652</v>
      </c>
      <c r="C1065" s="2">
        <v>36.980000000000004</v>
      </c>
      <c r="G1065" s="3"/>
    </row>
    <row r="1066" spans="1:7" x14ac:dyDescent="0.2">
      <c r="A1066" s="3" t="s">
        <v>195</v>
      </c>
      <c r="B1066" s="1">
        <v>41652</v>
      </c>
      <c r="C1066" s="2">
        <v>43.98</v>
      </c>
      <c r="G1066" s="3"/>
    </row>
    <row r="1067" spans="1:7" x14ac:dyDescent="0.2">
      <c r="A1067" s="3" t="s">
        <v>298</v>
      </c>
      <c r="B1067" s="1">
        <v>41652</v>
      </c>
      <c r="C1067" s="2">
        <v>20.990000000000002</v>
      </c>
      <c r="G1067" s="3"/>
    </row>
    <row r="1068" spans="1:7" x14ac:dyDescent="0.2">
      <c r="A1068" s="3" t="s">
        <v>137</v>
      </c>
      <c r="B1068" s="1">
        <v>41652</v>
      </c>
      <c r="C1068" s="2">
        <v>67.95</v>
      </c>
      <c r="G1068" s="3"/>
    </row>
    <row r="1069" spans="1:7" x14ac:dyDescent="0.2">
      <c r="A1069" s="3" t="s">
        <v>128</v>
      </c>
      <c r="B1069" s="1">
        <v>41652</v>
      </c>
      <c r="C1069" s="2">
        <v>71.490000000000009</v>
      </c>
      <c r="G1069" s="3"/>
    </row>
    <row r="1070" spans="1:7" x14ac:dyDescent="0.2">
      <c r="A1070" s="3" t="s">
        <v>177</v>
      </c>
      <c r="B1070" s="1">
        <v>41651</v>
      </c>
      <c r="C1070" s="2">
        <v>25.490000000000002</v>
      </c>
      <c r="G1070" s="3"/>
    </row>
    <row r="1071" spans="1:7" x14ac:dyDescent="0.2">
      <c r="A1071" s="3" t="s">
        <v>468</v>
      </c>
      <c r="B1071" s="1">
        <v>41651</v>
      </c>
      <c r="C1071" s="2">
        <v>97.94</v>
      </c>
      <c r="G1071" s="3"/>
    </row>
    <row r="1072" spans="1:7" x14ac:dyDescent="0.2">
      <c r="A1072" s="3" t="s">
        <v>191</v>
      </c>
      <c r="B1072" s="1">
        <v>41650</v>
      </c>
      <c r="C1072" s="2">
        <v>116.95</v>
      </c>
      <c r="G1072" s="3"/>
    </row>
    <row r="1073" spans="1:7" x14ac:dyDescent="0.2">
      <c r="A1073" s="3" t="s">
        <v>500</v>
      </c>
      <c r="B1073" s="1">
        <v>41650</v>
      </c>
      <c r="C1073" s="2">
        <v>49.98</v>
      </c>
      <c r="G1073" s="3"/>
    </row>
    <row r="1074" spans="1:7" x14ac:dyDescent="0.2">
      <c r="A1074" s="3" t="s">
        <v>468</v>
      </c>
      <c r="B1074" s="1">
        <v>41650</v>
      </c>
      <c r="C1074" s="2">
        <v>75.45</v>
      </c>
      <c r="G1074" s="3"/>
    </row>
    <row r="1075" spans="1:7" x14ac:dyDescent="0.2">
      <c r="A1075" s="3" t="s">
        <v>18</v>
      </c>
      <c r="B1075" s="1">
        <v>41650</v>
      </c>
      <c r="C1075" s="2">
        <v>43.97</v>
      </c>
      <c r="G1075" s="3"/>
    </row>
    <row r="1076" spans="1:7" x14ac:dyDescent="0.2">
      <c r="A1076" s="3" t="s">
        <v>383</v>
      </c>
      <c r="B1076" s="1">
        <v>41650</v>
      </c>
      <c r="C1076" s="2">
        <v>20.490000000000002</v>
      </c>
      <c r="G1076" s="3"/>
    </row>
    <row r="1077" spans="1:7" x14ac:dyDescent="0.2">
      <c r="A1077" s="3" t="s">
        <v>501</v>
      </c>
      <c r="B1077" s="1">
        <v>41650</v>
      </c>
      <c r="C1077" s="2">
        <v>35.989999999999995</v>
      </c>
      <c r="G1077" s="3"/>
    </row>
    <row r="1078" spans="1:7" x14ac:dyDescent="0.2">
      <c r="A1078" s="3" t="s">
        <v>140</v>
      </c>
      <c r="B1078" s="1">
        <v>41649</v>
      </c>
      <c r="C1078" s="2">
        <v>37.480000000000004</v>
      </c>
      <c r="G1078" s="3"/>
    </row>
    <row r="1079" spans="1:7" x14ac:dyDescent="0.2">
      <c r="A1079" s="3" t="s">
        <v>502</v>
      </c>
      <c r="B1079" s="1">
        <v>41649</v>
      </c>
      <c r="C1079" s="2">
        <v>22.490000000000002</v>
      </c>
      <c r="G1079" s="3"/>
    </row>
    <row r="1080" spans="1:7" x14ac:dyDescent="0.2">
      <c r="A1080" s="3" t="s">
        <v>205</v>
      </c>
      <c r="B1080" s="1">
        <v>41649</v>
      </c>
      <c r="C1080" s="2">
        <v>38.980000000000004</v>
      </c>
      <c r="G1080" s="3"/>
    </row>
    <row r="1081" spans="1:7" x14ac:dyDescent="0.2">
      <c r="A1081" s="3" t="s">
        <v>171</v>
      </c>
      <c r="B1081" s="1">
        <v>41649</v>
      </c>
      <c r="C1081" s="2">
        <v>73.460000000000008</v>
      </c>
      <c r="G1081" s="3"/>
    </row>
    <row r="1082" spans="1:7" x14ac:dyDescent="0.2">
      <c r="A1082" s="3" t="s">
        <v>147</v>
      </c>
      <c r="B1082" s="1">
        <v>41649</v>
      </c>
      <c r="C1082" s="2">
        <v>46.98</v>
      </c>
      <c r="G1082" s="3"/>
    </row>
    <row r="1083" spans="1:7" x14ac:dyDescent="0.2">
      <c r="A1083" s="3" t="s">
        <v>503</v>
      </c>
      <c r="B1083" s="1">
        <v>41649</v>
      </c>
      <c r="C1083" s="2">
        <v>49.49</v>
      </c>
      <c r="G1083" s="3"/>
    </row>
    <row r="1084" spans="1:7" x14ac:dyDescent="0.2">
      <c r="A1084" s="3" t="s">
        <v>114</v>
      </c>
      <c r="B1084" s="1">
        <v>41649</v>
      </c>
      <c r="C1084" s="2">
        <v>24.990000000000002</v>
      </c>
      <c r="G1084" s="3"/>
    </row>
    <row r="1085" spans="1:7" x14ac:dyDescent="0.2">
      <c r="A1085" s="3" t="s">
        <v>117</v>
      </c>
      <c r="B1085" s="1">
        <v>41649</v>
      </c>
      <c r="C1085" s="2">
        <v>55.47</v>
      </c>
      <c r="G1085" s="3"/>
    </row>
    <row r="1086" spans="1:7" x14ac:dyDescent="0.2">
      <c r="A1086" s="3" t="s">
        <v>421</v>
      </c>
      <c r="B1086" s="1">
        <v>41648</v>
      </c>
      <c r="C1086" s="2">
        <v>46.96</v>
      </c>
      <c r="G1086" s="3"/>
    </row>
    <row r="1087" spans="1:7" x14ac:dyDescent="0.2">
      <c r="A1087" s="3" t="s">
        <v>504</v>
      </c>
      <c r="B1087" s="1">
        <v>41648</v>
      </c>
      <c r="C1087" s="2">
        <v>51.97</v>
      </c>
      <c r="G1087" s="3"/>
    </row>
    <row r="1088" spans="1:7" x14ac:dyDescent="0.2">
      <c r="A1088" s="3" t="s">
        <v>7</v>
      </c>
      <c r="B1088" s="1">
        <v>41648</v>
      </c>
      <c r="C1088" s="2">
        <v>24.490000000000002</v>
      </c>
      <c r="G1088" s="3"/>
    </row>
    <row r="1089" spans="1:7" x14ac:dyDescent="0.2">
      <c r="A1089" s="3" t="s">
        <v>357</v>
      </c>
      <c r="B1089" s="1">
        <v>41648</v>
      </c>
      <c r="C1089" s="2">
        <v>37.980000000000004</v>
      </c>
      <c r="G1089" s="3"/>
    </row>
    <row r="1090" spans="1:7" x14ac:dyDescent="0.2">
      <c r="A1090" s="3" t="s">
        <v>237</v>
      </c>
      <c r="B1090" s="1">
        <v>41648</v>
      </c>
      <c r="C1090" s="2">
        <v>29.49</v>
      </c>
      <c r="G1090" s="3"/>
    </row>
    <row r="1091" spans="1:7" x14ac:dyDescent="0.2">
      <c r="A1091" s="3" t="s">
        <v>321</v>
      </c>
      <c r="B1091" s="1">
        <v>41648</v>
      </c>
      <c r="C1091" s="2">
        <v>20.490000000000002</v>
      </c>
      <c r="G1091" s="3"/>
    </row>
    <row r="1092" spans="1:7" x14ac:dyDescent="0.2">
      <c r="A1092" s="3" t="s">
        <v>336</v>
      </c>
      <c r="B1092" s="1">
        <v>41648</v>
      </c>
      <c r="C1092" s="2">
        <v>91.44</v>
      </c>
      <c r="G1092" s="3"/>
    </row>
    <row r="1093" spans="1:7" x14ac:dyDescent="0.2">
      <c r="A1093" s="3" t="s">
        <v>81</v>
      </c>
      <c r="B1093" s="1">
        <v>41648</v>
      </c>
      <c r="C1093" s="2">
        <v>24.990000000000002</v>
      </c>
      <c r="G1093" s="3"/>
    </row>
    <row r="1094" spans="1:7" x14ac:dyDescent="0.2">
      <c r="A1094" s="3" t="s">
        <v>463</v>
      </c>
      <c r="B1094" s="1">
        <v>41647</v>
      </c>
      <c r="C1094" s="2">
        <v>24.990000000000002</v>
      </c>
      <c r="G1094" s="3"/>
    </row>
    <row r="1095" spans="1:7" x14ac:dyDescent="0.2">
      <c r="A1095" s="3" t="s">
        <v>505</v>
      </c>
      <c r="B1095" s="1">
        <v>41647</v>
      </c>
      <c r="C1095" s="2">
        <v>22.490000000000002</v>
      </c>
      <c r="G1095" s="3"/>
    </row>
    <row r="1096" spans="1:7" x14ac:dyDescent="0.2">
      <c r="A1096" s="3" t="s">
        <v>94</v>
      </c>
      <c r="B1096" s="1">
        <v>41647</v>
      </c>
      <c r="C1096" s="2">
        <v>90.44</v>
      </c>
      <c r="G1096" s="3"/>
    </row>
    <row r="1097" spans="1:7" x14ac:dyDescent="0.2">
      <c r="A1097" s="3" t="s">
        <v>151</v>
      </c>
      <c r="B1097" s="1">
        <v>41647</v>
      </c>
      <c r="C1097" s="2">
        <v>26.990000000000002</v>
      </c>
      <c r="G1097" s="3"/>
    </row>
    <row r="1098" spans="1:7" x14ac:dyDescent="0.2">
      <c r="A1098" s="3" t="s">
        <v>254</v>
      </c>
      <c r="B1098" s="1">
        <v>41647</v>
      </c>
      <c r="C1098" s="2">
        <v>26.490000000000002</v>
      </c>
      <c r="G1098" s="3"/>
    </row>
    <row r="1099" spans="1:7" x14ac:dyDescent="0.2">
      <c r="A1099" s="3" t="s">
        <v>289</v>
      </c>
      <c r="B1099" s="1">
        <v>41646</v>
      </c>
      <c r="C1099" s="2">
        <v>118.96</v>
      </c>
      <c r="G1099" s="3"/>
    </row>
    <row r="1100" spans="1:7" x14ac:dyDescent="0.2">
      <c r="A1100" s="3" t="s">
        <v>334</v>
      </c>
      <c r="B1100" s="1">
        <v>41646</v>
      </c>
      <c r="C1100" s="2">
        <v>101.96</v>
      </c>
      <c r="G1100" s="3"/>
    </row>
    <row r="1101" spans="1:7" x14ac:dyDescent="0.2">
      <c r="A1101" s="3" t="s">
        <v>43</v>
      </c>
      <c r="B1101" s="1">
        <v>41646</v>
      </c>
      <c r="C1101" s="2">
        <v>64.97</v>
      </c>
      <c r="G1101" s="3"/>
    </row>
    <row r="1102" spans="1:7" x14ac:dyDescent="0.2">
      <c r="A1102" s="3" t="s">
        <v>179</v>
      </c>
      <c r="B1102" s="1">
        <v>41646</v>
      </c>
      <c r="C1102" s="2">
        <v>57.96</v>
      </c>
      <c r="G1102" s="3"/>
    </row>
    <row r="1103" spans="1:7" x14ac:dyDescent="0.2">
      <c r="A1103" s="3" t="s">
        <v>158</v>
      </c>
      <c r="B1103" s="1">
        <v>41646</v>
      </c>
      <c r="C1103" s="2">
        <v>100.49</v>
      </c>
      <c r="G1103" s="3"/>
    </row>
    <row r="1104" spans="1:7" x14ac:dyDescent="0.2">
      <c r="A1104" s="3" t="s">
        <v>298</v>
      </c>
      <c r="B1104" s="1">
        <v>41646</v>
      </c>
      <c r="C1104" s="2">
        <v>174.9</v>
      </c>
      <c r="G1104" s="3"/>
    </row>
    <row r="1105" spans="1:7" x14ac:dyDescent="0.2">
      <c r="A1105" s="3" t="s">
        <v>159</v>
      </c>
      <c r="B1105" s="1">
        <v>41646</v>
      </c>
      <c r="C1105" s="2">
        <v>109.94</v>
      </c>
      <c r="G1105" s="3"/>
    </row>
    <row r="1106" spans="1:7" x14ac:dyDescent="0.2">
      <c r="A1106" s="3" t="s">
        <v>77</v>
      </c>
      <c r="B1106" s="1">
        <v>41646</v>
      </c>
      <c r="C1106" s="2">
        <v>24.990000000000002</v>
      </c>
      <c r="G1106" s="3"/>
    </row>
    <row r="1107" spans="1:7" x14ac:dyDescent="0.2">
      <c r="A1107" s="3" t="s">
        <v>506</v>
      </c>
      <c r="B1107" s="1">
        <v>41645</v>
      </c>
      <c r="C1107" s="2">
        <v>40.989999999999995</v>
      </c>
      <c r="G1107" s="3"/>
    </row>
    <row r="1108" spans="1:7" x14ac:dyDescent="0.2">
      <c r="A1108" s="3" t="s">
        <v>289</v>
      </c>
      <c r="B1108" s="1">
        <v>41645</v>
      </c>
      <c r="C1108" s="2">
        <v>35.480000000000004</v>
      </c>
      <c r="G1108" s="3"/>
    </row>
    <row r="1109" spans="1:7" x14ac:dyDescent="0.2">
      <c r="A1109" s="3" t="s">
        <v>191</v>
      </c>
      <c r="B1109" s="1">
        <v>41645</v>
      </c>
      <c r="C1109" s="2">
        <v>74.960000000000008</v>
      </c>
      <c r="G1109" s="3"/>
    </row>
    <row r="1110" spans="1:7" x14ac:dyDescent="0.2">
      <c r="A1110" s="3" t="s">
        <v>323</v>
      </c>
      <c r="B1110" s="1">
        <v>41645</v>
      </c>
      <c r="C1110" s="2">
        <v>22.990000000000002</v>
      </c>
      <c r="G1110" s="3"/>
    </row>
    <row r="1111" spans="1:7" x14ac:dyDescent="0.2">
      <c r="A1111" s="3" t="s">
        <v>247</v>
      </c>
      <c r="B1111" s="1">
        <v>41645</v>
      </c>
      <c r="C1111" s="2">
        <v>35.489999999999995</v>
      </c>
      <c r="G1111" s="3"/>
    </row>
    <row r="1112" spans="1:7" x14ac:dyDescent="0.2">
      <c r="A1112" s="3" t="s">
        <v>486</v>
      </c>
      <c r="B1112" s="1">
        <v>41645</v>
      </c>
      <c r="C1112" s="2">
        <v>54.47</v>
      </c>
      <c r="G1112" s="3"/>
    </row>
    <row r="1113" spans="1:7" x14ac:dyDescent="0.2">
      <c r="A1113" s="3" t="s">
        <v>55</v>
      </c>
      <c r="B1113" s="1">
        <v>41645</v>
      </c>
      <c r="C1113" s="2">
        <v>35.980000000000004</v>
      </c>
      <c r="G1113" s="3"/>
    </row>
    <row r="1114" spans="1:7" x14ac:dyDescent="0.2">
      <c r="A1114" s="3" t="s">
        <v>222</v>
      </c>
      <c r="B1114" s="1">
        <v>41645</v>
      </c>
      <c r="C1114" s="2">
        <v>23.990000000000002</v>
      </c>
      <c r="G1114" s="3"/>
    </row>
    <row r="1115" spans="1:7" x14ac:dyDescent="0.2">
      <c r="A1115" s="3" t="s">
        <v>507</v>
      </c>
      <c r="B1115" s="1">
        <v>41645</v>
      </c>
      <c r="C1115" s="2">
        <v>77.45</v>
      </c>
      <c r="G1115" s="3"/>
    </row>
    <row r="1116" spans="1:7" x14ac:dyDescent="0.2">
      <c r="A1116" s="3" t="s">
        <v>57</v>
      </c>
      <c r="B1116" s="1">
        <v>41645</v>
      </c>
      <c r="C1116" s="2">
        <v>39.980000000000004</v>
      </c>
      <c r="G1116" s="3"/>
    </row>
    <row r="1117" spans="1:7" x14ac:dyDescent="0.2">
      <c r="A1117" s="3" t="s">
        <v>286</v>
      </c>
      <c r="B1117" s="1">
        <v>41645</v>
      </c>
      <c r="C1117" s="2">
        <v>53.48</v>
      </c>
      <c r="G1117" s="3"/>
    </row>
    <row r="1118" spans="1:7" x14ac:dyDescent="0.2">
      <c r="A1118" s="3" t="s">
        <v>241</v>
      </c>
      <c r="B1118" s="1">
        <v>41644</v>
      </c>
      <c r="C1118" s="2">
        <v>77.94</v>
      </c>
      <c r="G1118" s="3"/>
    </row>
    <row r="1119" spans="1:7" x14ac:dyDescent="0.2">
      <c r="A1119" s="3" t="s">
        <v>233</v>
      </c>
      <c r="B1119" s="1">
        <v>41644</v>
      </c>
      <c r="C1119" s="2">
        <v>27.99</v>
      </c>
      <c r="G1119" s="3"/>
    </row>
    <row r="1120" spans="1:7" x14ac:dyDescent="0.2">
      <c r="A1120" s="3" t="s">
        <v>508</v>
      </c>
      <c r="B1120" s="1">
        <v>41644</v>
      </c>
      <c r="C1120" s="2">
        <v>89.94</v>
      </c>
      <c r="G1120" s="3"/>
    </row>
    <row r="1121" spans="1:7" x14ac:dyDescent="0.2">
      <c r="A1121" s="3" t="s">
        <v>509</v>
      </c>
      <c r="B1121" s="1">
        <v>41644</v>
      </c>
      <c r="C1121" s="2">
        <v>26.490000000000002</v>
      </c>
      <c r="G1121" s="3"/>
    </row>
    <row r="1122" spans="1:7" x14ac:dyDescent="0.2">
      <c r="A1122" s="3" t="s">
        <v>262</v>
      </c>
      <c r="B1122" s="1">
        <v>41644</v>
      </c>
      <c r="C1122" s="2">
        <v>54.97</v>
      </c>
      <c r="G1122" s="3"/>
    </row>
    <row r="1123" spans="1:7" x14ac:dyDescent="0.2">
      <c r="A1123" s="3" t="s">
        <v>169</v>
      </c>
      <c r="B1123" s="1">
        <v>41644</v>
      </c>
      <c r="C1123" s="2">
        <v>23.490000000000002</v>
      </c>
      <c r="G1123" s="3"/>
    </row>
    <row r="1124" spans="1:7" x14ac:dyDescent="0.2">
      <c r="A1124" s="3" t="s">
        <v>402</v>
      </c>
      <c r="B1124" s="1">
        <v>41643</v>
      </c>
      <c r="C1124" s="2">
        <v>45.46</v>
      </c>
      <c r="G1124" s="3"/>
    </row>
    <row r="1125" spans="1:7" x14ac:dyDescent="0.2">
      <c r="A1125" s="3" t="s">
        <v>504</v>
      </c>
      <c r="B1125" s="1">
        <v>41643</v>
      </c>
      <c r="C1125" s="2">
        <v>51.97</v>
      </c>
      <c r="G1125" s="3"/>
    </row>
    <row r="1126" spans="1:7" x14ac:dyDescent="0.2">
      <c r="A1126" s="3" t="s">
        <v>18</v>
      </c>
      <c r="B1126" s="1">
        <v>41643</v>
      </c>
      <c r="C1126" s="2">
        <v>52.97</v>
      </c>
      <c r="G1126" s="3"/>
    </row>
    <row r="1127" spans="1:7" x14ac:dyDescent="0.2">
      <c r="A1127" s="3" t="s">
        <v>510</v>
      </c>
      <c r="B1127" s="1">
        <v>41643</v>
      </c>
      <c r="C1127" s="2">
        <v>94.45</v>
      </c>
      <c r="G1127" s="3"/>
    </row>
    <row r="1128" spans="1:7" x14ac:dyDescent="0.2">
      <c r="A1128" s="3" t="s">
        <v>159</v>
      </c>
      <c r="B1128" s="1">
        <v>41643</v>
      </c>
      <c r="C1128" s="2">
        <v>29.98</v>
      </c>
      <c r="G1128" s="3"/>
    </row>
    <row r="1129" spans="1:7" x14ac:dyDescent="0.2">
      <c r="A1129" s="3" t="s">
        <v>11</v>
      </c>
      <c r="B1129" s="1">
        <v>41642</v>
      </c>
      <c r="C1129" s="2">
        <v>31.98</v>
      </c>
      <c r="G1129" s="3"/>
    </row>
    <row r="1130" spans="1:7" x14ac:dyDescent="0.2">
      <c r="A1130" s="3" t="s">
        <v>511</v>
      </c>
      <c r="B1130" s="1">
        <v>41642</v>
      </c>
      <c r="C1130" s="2">
        <v>24.990000000000002</v>
      </c>
      <c r="G1130" s="3"/>
    </row>
    <row r="1131" spans="1:7" x14ac:dyDescent="0.2">
      <c r="A1131" s="3" t="s">
        <v>43</v>
      </c>
      <c r="B1131" s="1">
        <v>41642</v>
      </c>
      <c r="C1131" s="2">
        <v>36.480000000000004</v>
      </c>
      <c r="G1131" s="3"/>
    </row>
    <row r="1132" spans="1:7" x14ac:dyDescent="0.2">
      <c r="A1132" s="3" t="s">
        <v>363</v>
      </c>
      <c r="B1132" s="1">
        <v>41642</v>
      </c>
      <c r="C1132" s="2">
        <v>24.990000000000002</v>
      </c>
      <c r="G1132" s="3"/>
    </row>
    <row r="1133" spans="1:7" x14ac:dyDescent="0.2">
      <c r="A1133" s="3" t="s">
        <v>512</v>
      </c>
      <c r="B1133" s="1">
        <v>41642</v>
      </c>
      <c r="C1133" s="2">
        <v>33.980000000000004</v>
      </c>
      <c r="G1133" s="3"/>
    </row>
    <row r="1134" spans="1:7" x14ac:dyDescent="0.2">
      <c r="A1134" s="3" t="s">
        <v>513</v>
      </c>
      <c r="B1134" s="1">
        <v>41642</v>
      </c>
      <c r="C1134" s="2">
        <v>26.990000000000002</v>
      </c>
      <c r="G1134" s="3"/>
    </row>
    <row r="1135" spans="1:7" x14ac:dyDescent="0.2">
      <c r="A1135" s="3" t="s">
        <v>113</v>
      </c>
      <c r="B1135" s="1">
        <v>41642</v>
      </c>
      <c r="C1135" s="2">
        <v>39.980000000000004</v>
      </c>
      <c r="G1135" s="3"/>
    </row>
    <row r="1136" spans="1:7" x14ac:dyDescent="0.2">
      <c r="A1136" s="3" t="s">
        <v>157</v>
      </c>
      <c r="B1136" s="1">
        <v>41641</v>
      </c>
      <c r="C1136" s="2">
        <v>69.460000000000008</v>
      </c>
      <c r="G1136" s="3"/>
    </row>
    <row r="1137" spans="1:7" x14ac:dyDescent="0.2">
      <c r="A1137" s="3" t="s">
        <v>82</v>
      </c>
      <c r="B1137" s="1">
        <v>41641</v>
      </c>
      <c r="C1137" s="2">
        <v>23.990000000000002</v>
      </c>
      <c r="G1137" s="3"/>
    </row>
    <row r="1138" spans="1:7" x14ac:dyDescent="0.2">
      <c r="A1138" s="3" t="s">
        <v>191</v>
      </c>
      <c r="B1138" s="1">
        <v>41641</v>
      </c>
      <c r="C1138" s="2">
        <v>64.47999999999999</v>
      </c>
      <c r="G1138" s="3"/>
    </row>
    <row r="1139" spans="1:7" x14ac:dyDescent="0.2">
      <c r="A1139" s="3" t="s">
        <v>20</v>
      </c>
      <c r="B1139" s="1">
        <v>41641</v>
      </c>
      <c r="C1139" s="2">
        <v>44.47</v>
      </c>
      <c r="G1139" s="3"/>
    </row>
    <row r="1140" spans="1:7" x14ac:dyDescent="0.2">
      <c r="A1140" s="3" t="s">
        <v>514</v>
      </c>
      <c r="B1140" s="1">
        <v>41641</v>
      </c>
      <c r="C1140" s="2">
        <v>42.980000000000004</v>
      </c>
      <c r="G1140" s="3"/>
    </row>
    <row r="1141" spans="1:7" x14ac:dyDescent="0.2">
      <c r="A1141" s="3" t="s">
        <v>158</v>
      </c>
      <c r="B1141" s="1">
        <v>41641</v>
      </c>
      <c r="C1141" s="2">
        <v>38.980000000000004</v>
      </c>
      <c r="G1141" s="3"/>
    </row>
    <row r="1142" spans="1:7" x14ac:dyDescent="0.2">
      <c r="A1142" s="3" t="s">
        <v>487</v>
      </c>
      <c r="B1142" s="1">
        <v>41641</v>
      </c>
      <c r="C1142" s="2">
        <v>29.49</v>
      </c>
      <c r="G1142" s="3"/>
    </row>
    <row r="1143" spans="1:7" x14ac:dyDescent="0.2">
      <c r="A1143" s="3" t="s">
        <v>124</v>
      </c>
      <c r="B1143" s="1">
        <v>41641</v>
      </c>
      <c r="C1143" s="2">
        <v>36.980000000000004</v>
      </c>
      <c r="G1143" s="3"/>
    </row>
    <row r="1144" spans="1:7" x14ac:dyDescent="0.2">
      <c r="A1144" s="3" t="s">
        <v>172</v>
      </c>
      <c r="B1144" s="1">
        <v>41641</v>
      </c>
      <c r="C1144" s="2">
        <v>92.94</v>
      </c>
      <c r="G1144" s="3"/>
    </row>
    <row r="1145" spans="1:7" x14ac:dyDescent="0.2">
      <c r="A1145" s="3" t="s">
        <v>250</v>
      </c>
      <c r="B1145" s="1">
        <v>41641</v>
      </c>
      <c r="C1145" s="2">
        <v>35.980000000000004</v>
      </c>
      <c r="G1145" s="3"/>
    </row>
    <row r="1146" spans="1:7" x14ac:dyDescent="0.2">
      <c r="A1146" s="3" t="s">
        <v>515</v>
      </c>
      <c r="B1146" s="1">
        <v>41641</v>
      </c>
      <c r="C1146" s="2">
        <v>69.47</v>
      </c>
      <c r="G1146" s="3"/>
    </row>
    <row r="1147" spans="1:7" x14ac:dyDescent="0.2">
      <c r="A1147" s="3" t="s">
        <v>516</v>
      </c>
      <c r="B1147" s="1">
        <v>41640</v>
      </c>
      <c r="C1147" s="2">
        <v>42.480000000000004</v>
      </c>
      <c r="G1147" s="3"/>
    </row>
    <row r="1148" spans="1:7" x14ac:dyDescent="0.2">
      <c r="A1148" s="3" t="s">
        <v>12</v>
      </c>
      <c r="B1148" s="1">
        <v>41640</v>
      </c>
      <c r="C1148" s="2">
        <v>63.46</v>
      </c>
      <c r="G1148" s="3"/>
    </row>
    <row r="1149" spans="1:7" x14ac:dyDescent="0.2">
      <c r="A1149" s="3" t="s">
        <v>18</v>
      </c>
      <c r="B1149" s="1">
        <v>41640</v>
      </c>
      <c r="C1149" s="2">
        <v>41.47</v>
      </c>
      <c r="G1149" s="3"/>
    </row>
    <row r="1150" spans="1:7" x14ac:dyDescent="0.2">
      <c r="A1150" s="3" t="s">
        <v>503</v>
      </c>
      <c r="B1150" s="1">
        <v>41640</v>
      </c>
      <c r="C1150" s="2">
        <v>24.990000000000002</v>
      </c>
      <c r="G1150" s="3"/>
    </row>
    <row r="1151" spans="1:7" x14ac:dyDescent="0.2">
      <c r="A1151" s="3" t="s">
        <v>13</v>
      </c>
      <c r="B1151" s="1">
        <v>41640</v>
      </c>
      <c r="C1151" s="2">
        <v>14.49</v>
      </c>
      <c r="G1151" s="3"/>
    </row>
    <row r="1152" spans="1:7" x14ac:dyDescent="0.2">
      <c r="A1152" s="3" t="s">
        <v>173</v>
      </c>
      <c r="B1152" s="1">
        <v>41640</v>
      </c>
      <c r="C1152" s="2">
        <v>58.46</v>
      </c>
      <c r="G1152" s="3"/>
    </row>
    <row r="1153" spans="1:7" x14ac:dyDescent="0.2">
      <c r="A1153" s="3" t="s">
        <v>79</v>
      </c>
      <c r="B1153" s="1">
        <v>41639</v>
      </c>
      <c r="C1153" s="2">
        <v>64.960000000000008</v>
      </c>
      <c r="G1153" s="3"/>
    </row>
    <row r="1154" spans="1:7" x14ac:dyDescent="0.2">
      <c r="A1154" s="3" t="s">
        <v>3</v>
      </c>
      <c r="B1154" s="1">
        <v>41639</v>
      </c>
      <c r="C1154" s="2">
        <v>127.41</v>
      </c>
      <c r="G1154" s="3"/>
    </row>
    <row r="1155" spans="1:7" x14ac:dyDescent="0.2">
      <c r="A1155" s="3" t="s">
        <v>85</v>
      </c>
      <c r="B1155" s="1">
        <v>41639</v>
      </c>
      <c r="C1155" s="2">
        <v>36.47</v>
      </c>
      <c r="G1155" s="3"/>
    </row>
    <row r="1156" spans="1:7" x14ac:dyDescent="0.2">
      <c r="A1156" s="3" t="s">
        <v>369</v>
      </c>
      <c r="B1156" s="1">
        <v>41639</v>
      </c>
      <c r="C1156" s="2">
        <v>22.490000000000002</v>
      </c>
      <c r="G1156" s="3"/>
    </row>
    <row r="1157" spans="1:7" x14ac:dyDescent="0.2">
      <c r="A1157" s="3" t="s">
        <v>391</v>
      </c>
      <c r="B1157" s="1">
        <v>41639</v>
      </c>
      <c r="C1157" s="2">
        <v>39.989999999999995</v>
      </c>
      <c r="G1157" s="3"/>
    </row>
    <row r="1158" spans="1:7" x14ac:dyDescent="0.2">
      <c r="A1158" s="3" t="s">
        <v>53</v>
      </c>
      <c r="B1158" s="1">
        <v>41638</v>
      </c>
      <c r="C1158" s="2">
        <v>28.49</v>
      </c>
      <c r="G1158" s="3"/>
    </row>
    <row r="1159" spans="1:7" x14ac:dyDescent="0.2">
      <c r="A1159" s="3" t="s">
        <v>10</v>
      </c>
      <c r="B1159" s="1">
        <v>41638</v>
      </c>
      <c r="C1159" s="2">
        <v>41.980000000000004</v>
      </c>
      <c r="G1159" s="3"/>
    </row>
    <row r="1160" spans="1:7" x14ac:dyDescent="0.2">
      <c r="A1160" s="3" t="s">
        <v>514</v>
      </c>
      <c r="B1160" s="1">
        <v>41638</v>
      </c>
      <c r="C1160" s="2">
        <v>282.82</v>
      </c>
      <c r="G1160" s="3"/>
    </row>
    <row r="1161" spans="1:7" x14ac:dyDescent="0.2">
      <c r="A1161" s="3" t="s">
        <v>517</v>
      </c>
      <c r="B1161" s="1">
        <v>41638</v>
      </c>
      <c r="C1161" s="2">
        <v>41.47</v>
      </c>
      <c r="G1161" s="3"/>
    </row>
    <row r="1162" spans="1:7" x14ac:dyDescent="0.2">
      <c r="A1162" s="3" t="s">
        <v>168</v>
      </c>
      <c r="B1162" s="1">
        <v>41638</v>
      </c>
      <c r="C1162" s="2">
        <v>46.48</v>
      </c>
      <c r="G1162" s="3"/>
    </row>
    <row r="1163" spans="1:7" x14ac:dyDescent="0.2">
      <c r="A1163" s="3" t="s">
        <v>518</v>
      </c>
      <c r="B1163" s="1">
        <v>41638</v>
      </c>
      <c r="C1163" s="2">
        <v>50.98</v>
      </c>
      <c r="G1163" s="3"/>
    </row>
    <row r="1164" spans="1:7" x14ac:dyDescent="0.2">
      <c r="A1164" s="3" t="s">
        <v>159</v>
      </c>
      <c r="B1164" s="1">
        <v>41638</v>
      </c>
      <c r="C1164" s="2">
        <v>22.490000000000002</v>
      </c>
      <c r="G1164" s="3"/>
    </row>
    <row r="1165" spans="1:7" x14ac:dyDescent="0.2">
      <c r="A1165" s="3" t="s">
        <v>170</v>
      </c>
      <c r="B1165" s="1">
        <v>41638</v>
      </c>
      <c r="C1165" s="2">
        <v>62.96</v>
      </c>
      <c r="G1165" s="3"/>
    </row>
    <row r="1166" spans="1:7" x14ac:dyDescent="0.2">
      <c r="A1166" s="3" t="s">
        <v>506</v>
      </c>
      <c r="B1166" s="1">
        <v>41637</v>
      </c>
      <c r="C1166" s="2">
        <v>52.47</v>
      </c>
      <c r="G1166" s="3"/>
    </row>
    <row r="1167" spans="1:7" x14ac:dyDescent="0.2">
      <c r="A1167" s="3" t="s">
        <v>103</v>
      </c>
      <c r="B1167" s="1">
        <v>41637</v>
      </c>
      <c r="C1167" s="2">
        <v>39.480000000000004</v>
      </c>
      <c r="G1167" s="3"/>
    </row>
    <row r="1168" spans="1:7" x14ac:dyDescent="0.2">
      <c r="A1168" s="3" t="s">
        <v>413</v>
      </c>
      <c r="B1168" s="1">
        <v>41637</v>
      </c>
      <c r="C1168" s="2">
        <v>25.490000000000002</v>
      </c>
      <c r="G1168" s="3"/>
    </row>
    <row r="1169" spans="1:7" x14ac:dyDescent="0.2">
      <c r="A1169" s="3" t="s">
        <v>503</v>
      </c>
      <c r="B1169" s="1">
        <v>41637</v>
      </c>
      <c r="C1169" s="2">
        <v>91.95</v>
      </c>
      <c r="G1169" s="3"/>
    </row>
    <row r="1170" spans="1:7" x14ac:dyDescent="0.2">
      <c r="A1170" s="3" t="s">
        <v>404</v>
      </c>
      <c r="B1170" s="1">
        <v>41636</v>
      </c>
      <c r="C1170" s="2">
        <v>21.490000000000002</v>
      </c>
      <c r="G1170" s="3"/>
    </row>
    <row r="1171" spans="1:7" x14ac:dyDescent="0.2">
      <c r="A1171" s="3" t="s">
        <v>278</v>
      </c>
      <c r="B1171" s="1">
        <v>41636</v>
      </c>
      <c r="C1171" s="2">
        <v>38.980000000000004</v>
      </c>
      <c r="G1171" s="3"/>
    </row>
    <row r="1172" spans="1:7" x14ac:dyDescent="0.2">
      <c r="A1172" s="3" t="s">
        <v>225</v>
      </c>
      <c r="B1172" s="1">
        <v>41636</v>
      </c>
      <c r="C1172" s="2">
        <v>81.97</v>
      </c>
      <c r="G1172" s="3"/>
    </row>
    <row r="1173" spans="1:7" x14ac:dyDescent="0.2">
      <c r="A1173" s="3" t="s">
        <v>280</v>
      </c>
      <c r="B1173" s="1">
        <v>41635</v>
      </c>
      <c r="C1173" s="2">
        <v>49.97</v>
      </c>
      <c r="G1173" s="3"/>
    </row>
    <row r="1174" spans="1:7" x14ac:dyDescent="0.2">
      <c r="A1174" s="3" t="s">
        <v>231</v>
      </c>
      <c r="B1174" s="1">
        <v>41635</v>
      </c>
      <c r="C1174" s="2">
        <v>26.490000000000002</v>
      </c>
      <c r="G1174" s="3"/>
    </row>
    <row r="1175" spans="1:7" x14ac:dyDescent="0.2">
      <c r="A1175" s="3" t="s">
        <v>315</v>
      </c>
      <c r="B1175" s="1">
        <v>41635</v>
      </c>
      <c r="C1175" s="2">
        <v>19.990000000000002</v>
      </c>
      <c r="G1175" s="3"/>
    </row>
    <row r="1176" spans="1:7" x14ac:dyDescent="0.2">
      <c r="A1176" s="3" t="s">
        <v>519</v>
      </c>
      <c r="B1176" s="1">
        <v>41635</v>
      </c>
      <c r="C1176" s="2">
        <v>16.490000000000002</v>
      </c>
      <c r="G1176" s="3"/>
    </row>
    <row r="1177" spans="1:7" x14ac:dyDescent="0.2">
      <c r="A1177" s="3" t="s">
        <v>520</v>
      </c>
      <c r="B1177" s="1">
        <v>41634</v>
      </c>
      <c r="C1177" s="2">
        <v>44.47</v>
      </c>
      <c r="G1177" s="3"/>
    </row>
    <row r="1178" spans="1:7" x14ac:dyDescent="0.2">
      <c r="A1178" s="3" t="s">
        <v>281</v>
      </c>
      <c r="B1178" s="1">
        <v>41633</v>
      </c>
      <c r="C1178" s="2">
        <v>67.960000000000008</v>
      </c>
      <c r="G1178" s="3"/>
    </row>
    <row r="1179" spans="1:7" x14ac:dyDescent="0.2">
      <c r="A1179" s="3" t="s">
        <v>184</v>
      </c>
      <c r="B1179" s="1">
        <v>41633</v>
      </c>
      <c r="C1179" s="2">
        <v>20.490000000000002</v>
      </c>
      <c r="G1179" s="3"/>
    </row>
    <row r="1180" spans="1:7" x14ac:dyDescent="0.2">
      <c r="A1180" s="3" t="s">
        <v>159</v>
      </c>
      <c r="B1180" s="1">
        <v>41633</v>
      </c>
      <c r="C1180" s="2">
        <v>22.490000000000002</v>
      </c>
      <c r="G1180" s="3"/>
    </row>
    <row r="1181" spans="1:7" x14ac:dyDescent="0.2">
      <c r="A1181" s="3" t="s">
        <v>156</v>
      </c>
      <c r="B1181" s="1">
        <v>41632</v>
      </c>
      <c r="C1181" s="2">
        <v>47.97</v>
      </c>
      <c r="G1181" s="3"/>
    </row>
    <row r="1182" spans="1:7" x14ac:dyDescent="0.2">
      <c r="A1182" s="3" t="s">
        <v>82</v>
      </c>
      <c r="B1182" s="1">
        <v>41632</v>
      </c>
      <c r="C1182" s="2">
        <v>23.990000000000002</v>
      </c>
      <c r="G1182" s="3"/>
    </row>
    <row r="1183" spans="1:7" x14ac:dyDescent="0.2">
      <c r="A1183" s="3" t="s">
        <v>249</v>
      </c>
      <c r="B1183" s="1">
        <v>41632</v>
      </c>
      <c r="C1183" s="2">
        <v>21.490000000000002</v>
      </c>
      <c r="G1183" s="3"/>
    </row>
    <row r="1184" spans="1:7" x14ac:dyDescent="0.2">
      <c r="A1184" s="3" t="s">
        <v>521</v>
      </c>
      <c r="B1184" s="1">
        <v>41632</v>
      </c>
      <c r="C1184" s="2">
        <v>45.47</v>
      </c>
      <c r="G1184" s="3"/>
    </row>
    <row r="1185" spans="1:7" x14ac:dyDescent="0.2">
      <c r="A1185" s="3" t="s">
        <v>88</v>
      </c>
      <c r="B1185" s="1">
        <v>41632</v>
      </c>
      <c r="C1185" s="2">
        <v>34.980000000000004</v>
      </c>
      <c r="G1185" s="3"/>
    </row>
    <row r="1186" spans="1:7" x14ac:dyDescent="0.2">
      <c r="A1186" s="3" t="s">
        <v>522</v>
      </c>
      <c r="B1186" s="1">
        <v>41632</v>
      </c>
      <c r="C1186" s="2">
        <v>43.99</v>
      </c>
      <c r="G1186" s="3"/>
    </row>
    <row r="1187" spans="1:7" x14ac:dyDescent="0.2">
      <c r="A1187" s="3" t="s">
        <v>523</v>
      </c>
      <c r="B1187" s="1">
        <v>41632</v>
      </c>
      <c r="C1187" s="2">
        <v>24.990000000000002</v>
      </c>
      <c r="G1187" s="3"/>
    </row>
    <row r="1188" spans="1:7" x14ac:dyDescent="0.2">
      <c r="A1188" s="3" t="s">
        <v>524</v>
      </c>
      <c r="B1188" s="1">
        <v>41631</v>
      </c>
      <c r="C1188" s="2">
        <v>52.47</v>
      </c>
      <c r="G1188" s="3"/>
    </row>
    <row r="1189" spans="1:7" x14ac:dyDescent="0.2">
      <c r="A1189" s="3" t="s">
        <v>525</v>
      </c>
      <c r="B1189" s="1">
        <v>41631</v>
      </c>
      <c r="C1189" s="2">
        <v>18.490000000000002</v>
      </c>
      <c r="G1189" s="3"/>
    </row>
    <row r="1190" spans="1:7" x14ac:dyDescent="0.2">
      <c r="A1190" s="3" t="s">
        <v>526</v>
      </c>
      <c r="B1190" s="1">
        <v>41631</v>
      </c>
      <c r="C1190" s="2">
        <v>21.490000000000002</v>
      </c>
      <c r="G1190" s="3"/>
    </row>
    <row r="1191" spans="1:7" x14ac:dyDescent="0.2">
      <c r="A1191" s="3" t="s">
        <v>487</v>
      </c>
      <c r="B1191" s="1">
        <v>41631</v>
      </c>
      <c r="C1191" s="2">
        <v>30.48</v>
      </c>
      <c r="G1191" s="3"/>
    </row>
    <row r="1192" spans="1:7" x14ac:dyDescent="0.2">
      <c r="A1192" s="3" t="s">
        <v>527</v>
      </c>
      <c r="B1192" s="1">
        <v>41631</v>
      </c>
      <c r="C1192" s="2">
        <v>41.980000000000004</v>
      </c>
      <c r="G1192" s="3"/>
    </row>
    <row r="1193" spans="1:7" x14ac:dyDescent="0.2">
      <c r="A1193" s="3" t="s">
        <v>286</v>
      </c>
      <c r="B1193" s="1">
        <v>41631</v>
      </c>
      <c r="C1193" s="2">
        <v>30.48</v>
      </c>
      <c r="G1193" s="3"/>
    </row>
    <row r="1194" spans="1:7" x14ac:dyDescent="0.2">
      <c r="A1194" s="3" t="s">
        <v>528</v>
      </c>
      <c r="B1194" s="1">
        <v>41631</v>
      </c>
      <c r="C1194" s="2">
        <v>24.490000000000002</v>
      </c>
      <c r="G1194" s="3"/>
    </row>
    <row r="1195" spans="1:7" x14ac:dyDescent="0.2">
      <c r="A1195" s="3" t="s">
        <v>529</v>
      </c>
      <c r="B1195" s="1">
        <v>41630</v>
      </c>
      <c r="C1195" s="2">
        <v>77.97</v>
      </c>
      <c r="G1195" s="3"/>
    </row>
    <row r="1196" spans="1:7" x14ac:dyDescent="0.2">
      <c r="A1196" s="3" t="s">
        <v>43</v>
      </c>
      <c r="B1196" s="1">
        <v>41630</v>
      </c>
      <c r="C1196" s="2">
        <v>82.49</v>
      </c>
      <c r="G1196" s="3"/>
    </row>
    <row r="1197" spans="1:7" x14ac:dyDescent="0.2">
      <c r="A1197" s="3" t="s">
        <v>399</v>
      </c>
      <c r="B1197" s="1">
        <v>41630</v>
      </c>
      <c r="C1197" s="2">
        <v>19.990000000000002</v>
      </c>
      <c r="G1197" s="3"/>
    </row>
    <row r="1198" spans="1:7" x14ac:dyDescent="0.2">
      <c r="A1198" s="3" t="s">
        <v>384</v>
      </c>
      <c r="B1198" s="1">
        <v>41630</v>
      </c>
      <c r="C1198" s="2">
        <v>110.92</v>
      </c>
      <c r="G1198" s="3"/>
    </row>
    <row r="1199" spans="1:7" x14ac:dyDescent="0.2">
      <c r="A1199" s="3" t="s">
        <v>144</v>
      </c>
      <c r="B1199" s="1">
        <v>41630</v>
      </c>
      <c r="C1199" s="2">
        <v>38.480000000000004</v>
      </c>
      <c r="G1199" s="3"/>
    </row>
    <row r="1200" spans="1:7" x14ac:dyDescent="0.2">
      <c r="A1200" s="3" t="s">
        <v>128</v>
      </c>
      <c r="B1200" s="1">
        <v>41630</v>
      </c>
      <c r="C1200" s="2">
        <v>26.490000000000002</v>
      </c>
      <c r="G1200" s="3"/>
    </row>
    <row r="1201" spans="1:7" x14ac:dyDescent="0.2">
      <c r="A1201" s="3" t="s">
        <v>156</v>
      </c>
      <c r="B1201" s="1">
        <v>41629</v>
      </c>
      <c r="C1201" s="2">
        <v>28.98</v>
      </c>
      <c r="G1201" s="3"/>
    </row>
    <row r="1202" spans="1:7" x14ac:dyDescent="0.2">
      <c r="A1202" s="3" t="s">
        <v>530</v>
      </c>
      <c r="B1202" s="1">
        <v>41629</v>
      </c>
      <c r="C1202" s="2">
        <v>25.990000000000002</v>
      </c>
      <c r="G1202" s="3"/>
    </row>
    <row r="1203" spans="1:7" x14ac:dyDescent="0.2">
      <c r="A1203" s="3" t="s">
        <v>476</v>
      </c>
      <c r="B1203" s="1">
        <v>41629</v>
      </c>
      <c r="C1203" s="2">
        <v>25.990000000000002</v>
      </c>
      <c r="G1203" s="3"/>
    </row>
    <row r="1204" spans="1:7" x14ac:dyDescent="0.2">
      <c r="A1204" s="3" t="s">
        <v>104</v>
      </c>
      <c r="B1204" s="1">
        <v>41629</v>
      </c>
      <c r="C1204" s="2">
        <v>26.490000000000002</v>
      </c>
      <c r="G1204" s="3"/>
    </row>
    <row r="1205" spans="1:7" x14ac:dyDescent="0.2">
      <c r="A1205" s="3" t="s">
        <v>324</v>
      </c>
      <c r="B1205" s="1">
        <v>41629</v>
      </c>
      <c r="C1205" s="2">
        <v>55.97</v>
      </c>
      <c r="G1205" s="3"/>
    </row>
    <row r="1206" spans="1:7" x14ac:dyDescent="0.2">
      <c r="A1206" s="3" t="s">
        <v>96</v>
      </c>
      <c r="B1206" s="1">
        <v>41629</v>
      </c>
      <c r="C1206" s="2">
        <v>23.990000000000002</v>
      </c>
      <c r="G1206" s="3"/>
    </row>
    <row r="1207" spans="1:7" x14ac:dyDescent="0.2">
      <c r="A1207" s="3" t="s">
        <v>284</v>
      </c>
      <c r="B1207" s="1">
        <v>41629</v>
      </c>
      <c r="C1207" s="2">
        <v>24.990000000000002</v>
      </c>
      <c r="G1207" s="3"/>
    </row>
    <row r="1208" spans="1:7" x14ac:dyDescent="0.2">
      <c r="A1208" s="3" t="s">
        <v>531</v>
      </c>
      <c r="B1208" s="1">
        <v>41629</v>
      </c>
      <c r="C1208" s="2">
        <v>25.490000000000002</v>
      </c>
      <c r="G1208" s="3"/>
    </row>
    <row r="1209" spans="1:7" x14ac:dyDescent="0.2">
      <c r="A1209" s="3" t="s">
        <v>286</v>
      </c>
      <c r="B1209" s="1">
        <v>41629</v>
      </c>
      <c r="C1209" s="2">
        <v>43.48</v>
      </c>
      <c r="G1209" s="3"/>
    </row>
    <row r="1210" spans="1:7" x14ac:dyDescent="0.2">
      <c r="A1210" s="3" t="s">
        <v>79</v>
      </c>
      <c r="B1210" s="1">
        <v>41628</v>
      </c>
      <c r="C1210" s="2">
        <v>24.990000000000002</v>
      </c>
      <c r="G1210" s="3"/>
    </row>
    <row r="1211" spans="1:7" x14ac:dyDescent="0.2">
      <c r="A1211" s="3" t="s">
        <v>243</v>
      </c>
      <c r="B1211" s="1">
        <v>41628</v>
      </c>
      <c r="C1211" s="2">
        <v>23.990000000000002</v>
      </c>
      <c r="G1211" s="3"/>
    </row>
    <row r="1212" spans="1:7" x14ac:dyDescent="0.2">
      <c r="A1212" s="3" t="s">
        <v>281</v>
      </c>
      <c r="B1212" s="1">
        <v>41628</v>
      </c>
      <c r="C1212" s="2">
        <v>142.41999999999999</v>
      </c>
      <c r="G1212" s="3"/>
    </row>
    <row r="1213" spans="1:7" x14ac:dyDescent="0.2">
      <c r="A1213" s="3" t="s">
        <v>103</v>
      </c>
      <c r="B1213" s="1">
        <v>41627</v>
      </c>
      <c r="C1213" s="2">
        <v>27.99</v>
      </c>
      <c r="G1213" s="3"/>
    </row>
    <row r="1214" spans="1:7" x14ac:dyDescent="0.2">
      <c r="A1214" s="3" t="s">
        <v>88</v>
      </c>
      <c r="B1214" s="1">
        <v>41627</v>
      </c>
      <c r="C1214" s="2">
        <v>20.490000000000002</v>
      </c>
      <c r="G1214" s="3"/>
    </row>
    <row r="1215" spans="1:7" x14ac:dyDescent="0.2">
      <c r="A1215" s="3" t="s">
        <v>532</v>
      </c>
      <c r="B1215" s="1">
        <v>41627</v>
      </c>
      <c r="C1215" s="2">
        <v>24.990000000000002</v>
      </c>
      <c r="G1215" s="3"/>
    </row>
    <row r="1216" spans="1:7" x14ac:dyDescent="0.2">
      <c r="A1216" s="3" t="s">
        <v>288</v>
      </c>
      <c r="B1216" s="1">
        <v>41627</v>
      </c>
      <c r="C1216" s="2">
        <v>51.96</v>
      </c>
      <c r="G1216" s="3"/>
    </row>
    <row r="1217" spans="1:7" x14ac:dyDescent="0.2">
      <c r="A1217" s="3" t="s">
        <v>533</v>
      </c>
      <c r="B1217" s="1">
        <v>41627</v>
      </c>
      <c r="C1217" s="2">
        <v>23.990000000000002</v>
      </c>
      <c r="G1217" s="3"/>
    </row>
    <row r="1218" spans="1:7" x14ac:dyDescent="0.2">
      <c r="A1218" s="3" t="s">
        <v>522</v>
      </c>
      <c r="B1218" s="1">
        <v>41627</v>
      </c>
      <c r="C1218" s="2">
        <v>43.99</v>
      </c>
      <c r="G1218" s="3"/>
    </row>
    <row r="1219" spans="1:7" x14ac:dyDescent="0.2">
      <c r="A1219" s="3" t="s">
        <v>529</v>
      </c>
      <c r="B1219" s="1">
        <v>41626</v>
      </c>
      <c r="C1219" s="2">
        <v>39.489999999999995</v>
      </c>
      <c r="G1219" s="3"/>
    </row>
    <row r="1220" spans="1:7" x14ac:dyDescent="0.2">
      <c r="A1220" s="3" t="s">
        <v>82</v>
      </c>
      <c r="B1220" s="1">
        <v>41626</v>
      </c>
      <c r="C1220" s="2">
        <v>36.980000000000004</v>
      </c>
      <c r="G1220" s="3"/>
    </row>
    <row r="1221" spans="1:7" x14ac:dyDescent="0.2">
      <c r="A1221" s="3" t="s">
        <v>534</v>
      </c>
      <c r="B1221" s="1">
        <v>41626</v>
      </c>
      <c r="C1221" s="2">
        <v>38.980000000000004</v>
      </c>
      <c r="G1221" s="3"/>
    </row>
    <row r="1222" spans="1:7" x14ac:dyDescent="0.2">
      <c r="A1222" s="3" t="s">
        <v>363</v>
      </c>
      <c r="B1222" s="1">
        <v>41626</v>
      </c>
      <c r="C1222" s="2">
        <v>31.98</v>
      </c>
      <c r="G1222" s="3"/>
    </row>
    <row r="1223" spans="1:7" x14ac:dyDescent="0.2">
      <c r="A1223" s="3" t="s">
        <v>535</v>
      </c>
      <c r="B1223" s="1">
        <v>41626</v>
      </c>
      <c r="C1223" s="2">
        <v>20.490000000000002</v>
      </c>
      <c r="G1223" s="3"/>
    </row>
    <row r="1224" spans="1:7" x14ac:dyDescent="0.2">
      <c r="A1224" s="3" t="s">
        <v>351</v>
      </c>
      <c r="B1224" s="1">
        <v>41626</v>
      </c>
      <c r="C1224" s="2">
        <v>41.980000000000004</v>
      </c>
      <c r="G1224" s="3"/>
    </row>
    <row r="1225" spans="1:7" x14ac:dyDescent="0.2">
      <c r="A1225" s="3" t="s">
        <v>128</v>
      </c>
      <c r="B1225" s="1">
        <v>41626</v>
      </c>
      <c r="C1225" s="2">
        <v>29.99</v>
      </c>
      <c r="G1225" s="3"/>
    </row>
    <row r="1226" spans="1:7" x14ac:dyDescent="0.2">
      <c r="A1226" s="3" t="s">
        <v>254</v>
      </c>
      <c r="B1226" s="1">
        <v>41626</v>
      </c>
      <c r="C1226" s="2">
        <v>36.989999999999995</v>
      </c>
      <c r="G1226" s="3"/>
    </row>
    <row r="1227" spans="1:7" x14ac:dyDescent="0.2">
      <c r="A1227" s="3" t="s">
        <v>286</v>
      </c>
      <c r="B1227" s="1">
        <v>41626</v>
      </c>
      <c r="C1227" s="2">
        <v>59.98</v>
      </c>
      <c r="G1227" s="3"/>
    </row>
    <row r="1228" spans="1:7" x14ac:dyDescent="0.2">
      <c r="A1228" s="3" t="s">
        <v>529</v>
      </c>
      <c r="B1228" s="1">
        <v>41625</v>
      </c>
      <c r="C1228" s="2">
        <v>40.480000000000004</v>
      </c>
      <c r="G1228" s="3"/>
    </row>
    <row r="1229" spans="1:7" x14ac:dyDescent="0.2">
      <c r="A1229" s="3" t="s">
        <v>82</v>
      </c>
      <c r="B1229" s="1">
        <v>41625</v>
      </c>
      <c r="C1229" s="2">
        <v>23.990000000000002</v>
      </c>
      <c r="G1229" s="3"/>
    </row>
    <row r="1230" spans="1:7" x14ac:dyDescent="0.2">
      <c r="A1230" s="3" t="s">
        <v>62</v>
      </c>
      <c r="B1230" s="1">
        <v>41625</v>
      </c>
      <c r="C1230" s="2">
        <v>20.490000000000002</v>
      </c>
      <c r="G1230" s="3"/>
    </row>
    <row r="1231" spans="1:7" x14ac:dyDescent="0.2">
      <c r="A1231" s="3" t="s">
        <v>46</v>
      </c>
      <c r="B1231" s="1">
        <v>41625</v>
      </c>
      <c r="C1231" s="2">
        <v>39.980000000000004</v>
      </c>
      <c r="G1231" s="3"/>
    </row>
    <row r="1232" spans="1:7" x14ac:dyDescent="0.2">
      <c r="A1232" s="3" t="s">
        <v>8</v>
      </c>
      <c r="B1232" s="1">
        <v>41625</v>
      </c>
      <c r="C1232" s="2">
        <v>26.490000000000002</v>
      </c>
      <c r="G1232" s="3"/>
    </row>
    <row r="1233" spans="1:7" x14ac:dyDescent="0.2">
      <c r="A1233" s="3" t="s">
        <v>137</v>
      </c>
      <c r="B1233" s="1">
        <v>41625</v>
      </c>
      <c r="C1233" s="2">
        <v>41.980000000000004</v>
      </c>
      <c r="G1233" s="3"/>
    </row>
    <row r="1234" spans="1:7" x14ac:dyDescent="0.2">
      <c r="A1234" s="3" t="s">
        <v>22</v>
      </c>
      <c r="B1234" s="1">
        <v>41625</v>
      </c>
      <c r="C1234" s="2">
        <v>53.98</v>
      </c>
      <c r="G1234" s="3"/>
    </row>
    <row r="1235" spans="1:7" x14ac:dyDescent="0.2">
      <c r="A1235" s="3" t="s">
        <v>269</v>
      </c>
      <c r="B1235" s="1">
        <v>41625</v>
      </c>
      <c r="C1235" s="2">
        <v>53.47</v>
      </c>
      <c r="G1235" s="3"/>
    </row>
    <row r="1236" spans="1:7" x14ac:dyDescent="0.2">
      <c r="A1236" s="3" t="s">
        <v>536</v>
      </c>
      <c r="B1236" s="1">
        <v>41625</v>
      </c>
      <c r="C1236" s="2">
        <v>48.47</v>
      </c>
      <c r="G1236" s="3"/>
    </row>
    <row r="1237" spans="1:7" x14ac:dyDescent="0.2">
      <c r="A1237" s="3" t="s">
        <v>84</v>
      </c>
      <c r="B1237" s="1">
        <v>41624</v>
      </c>
      <c r="C1237" s="2">
        <v>25.490000000000002</v>
      </c>
      <c r="G1237" s="3"/>
    </row>
    <row r="1238" spans="1:7" x14ac:dyDescent="0.2">
      <c r="A1238" s="3" t="s">
        <v>182</v>
      </c>
      <c r="B1238" s="1">
        <v>41624</v>
      </c>
      <c r="C1238" s="2">
        <v>129.91</v>
      </c>
      <c r="G1238" s="3"/>
    </row>
    <row r="1239" spans="1:7" x14ac:dyDescent="0.2">
      <c r="A1239" s="3" t="s">
        <v>537</v>
      </c>
      <c r="B1239" s="1">
        <v>41624</v>
      </c>
      <c r="C1239" s="2">
        <v>23.490000000000002</v>
      </c>
      <c r="G1239" s="3"/>
    </row>
    <row r="1240" spans="1:7" x14ac:dyDescent="0.2">
      <c r="A1240" s="3" t="s">
        <v>472</v>
      </c>
      <c r="B1240" s="1">
        <v>41624</v>
      </c>
      <c r="C1240" s="2">
        <v>36.980000000000004</v>
      </c>
      <c r="G1240" s="3"/>
    </row>
    <row r="1241" spans="1:7" x14ac:dyDescent="0.2">
      <c r="A1241" s="3" t="s">
        <v>222</v>
      </c>
      <c r="B1241" s="1">
        <v>41624</v>
      </c>
      <c r="C1241" s="2">
        <v>76.45</v>
      </c>
      <c r="G1241" s="3"/>
    </row>
    <row r="1242" spans="1:7" x14ac:dyDescent="0.2">
      <c r="A1242" s="3" t="s">
        <v>22</v>
      </c>
      <c r="B1242" s="1">
        <v>41624</v>
      </c>
      <c r="C1242" s="2">
        <v>19.490000000000002</v>
      </c>
      <c r="G1242" s="3"/>
    </row>
    <row r="1243" spans="1:7" x14ac:dyDescent="0.2">
      <c r="A1243" s="3" t="s">
        <v>538</v>
      </c>
      <c r="B1243" s="1">
        <v>41624</v>
      </c>
      <c r="C1243" s="2">
        <v>25.990000000000002</v>
      </c>
      <c r="G1243" s="3"/>
    </row>
    <row r="1244" spans="1:7" x14ac:dyDescent="0.2">
      <c r="A1244" s="3" t="s">
        <v>366</v>
      </c>
      <c r="B1244" s="1">
        <v>41624</v>
      </c>
      <c r="C1244" s="2">
        <v>22.490000000000002</v>
      </c>
      <c r="G1244" s="3"/>
    </row>
    <row r="1245" spans="1:7" x14ac:dyDescent="0.2">
      <c r="A1245" s="3" t="s">
        <v>539</v>
      </c>
      <c r="B1245" s="1">
        <v>41624</v>
      </c>
      <c r="C1245" s="2">
        <v>35.480000000000004</v>
      </c>
      <c r="G1245" s="3"/>
    </row>
    <row r="1246" spans="1:7" x14ac:dyDescent="0.2">
      <c r="A1246" s="3" t="s">
        <v>540</v>
      </c>
      <c r="B1246" s="1">
        <v>41623</v>
      </c>
      <c r="C1246" s="2">
        <v>31.98</v>
      </c>
      <c r="G1246" s="3"/>
    </row>
    <row r="1247" spans="1:7" x14ac:dyDescent="0.2">
      <c r="A1247" s="3" t="s">
        <v>541</v>
      </c>
      <c r="B1247" s="1">
        <v>41623</v>
      </c>
      <c r="C1247" s="2">
        <v>49.97</v>
      </c>
      <c r="G1247" s="3"/>
    </row>
    <row r="1248" spans="1:7" x14ac:dyDescent="0.2">
      <c r="A1248" s="3" t="s">
        <v>347</v>
      </c>
      <c r="B1248" s="1">
        <v>41623</v>
      </c>
      <c r="C1248" s="2">
        <v>24.990000000000002</v>
      </c>
      <c r="G1248" s="3"/>
    </row>
    <row r="1249" spans="1:7" x14ac:dyDescent="0.2">
      <c r="A1249" s="3" t="s">
        <v>542</v>
      </c>
      <c r="B1249" s="1">
        <v>41623</v>
      </c>
      <c r="C1249" s="2">
        <v>116.93</v>
      </c>
      <c r="G1249" s="3"/>
    </row>
    <row r="1250" spans="1:7" x14ac:dyDescent="0.2">
      <c r="A1250" s="3" t="s">
        <v>177</v>
      </c>
      <c r="B1250" s="1">
        <v>41623</v>
      </c>
      <c r="C1250" s="2">
        <v>23.490000000000002</v>
      </c>
      <c r="G1250" s="3"/>
    </row>
    <row r="1251" spans="1:7" x14ac:dyDescent="0.2">
      <c r="A1251" s="3" t="s">
        <v>179</v>
      </c>
      <c r="B1251" s="1">
        <v>41623</v>
      </c>
      <c r="C1251" s="2">
        <v>37.980000000000004</v>
      </c>
      <c r="G1251" s="3"/>
    </row>
    <row r="1252" spans="1:7" x14ac:dyDescent="0.2">
      <c r="A1252" s="3" t="s">
        <v>328</v>
      </c>
      <c r="B1252" s="1">
        <v>41623</v>
      </c>
      <c r="C1252" s="2">
        <v>38.480000000000004</v>
      </c>
      <c r="G1252" s="3"/>
    </row>
    <row r="1253" spans="1:7" x14ac:dyDescent="0.2">
      <c r="A1253" s="3" t="s">
        <v>543</v>
      </c>
      <c r="B1253" s="1">
        <v>41623</v>
      </c>
      <c r="C1253" s="2">
        <v>76.989999999999995</v>
      </c>
      <c r="G1253" s="3"/>
    </row>
    <row r="1254" spans="1:7" x14ac:dyDescent="0.2">
      <c r="A1254" s="3" t="s">
        <v>544</v>
      </c>
      <c r="B1254" s="1">
        <v>41623</v>
      </c>
      <c r="C1254" s="2">
        <v>29.49</v>
      </c>
      <c r="G1254" s="3"/>
    </row>
    <row r="1255" spans="1:7" x14ac:dyDescent="0.2">
      <c r="A1255" s="3" t="s">
        <v>503</v>
      </c>
      <c r="B1255" s="1">
        <v>41623</v>
      </c>
      <c r="C1255" s="2">
        <v>23.990000000000002</v>
      </c>
      <c r="G1255" s="3"/>
    </row>
    <row r="1256" spans="1:7" x14ac:dyDescent="0.2">
      <c r="A1256" s="3" t="s">
        <v>202</v>
      </c>
      <c r="B1256" s="1">
        <v>41623</v>
      </c>
      <c r="C1256" s="2">
        <v>65.47</v>
      </c>
      <c r="G1256" s="3"/>
    </row>
    <row r="1257" spans="1:7" x14ac:dyDescent="0.2">
      <c r="A1257" s="3" t="s">
        <v>15</v>
      </c>
      <c r="B1257" s="1">
        <v>41623</v>
      </c>
      <c r="C1257" s="2">
        <v>36.980000000000004</v>
      </c>
      <c r="G1257" s="3"/>
    </row>
    <row r="1258" spans="1:7" x14ac:dyDescent="0.2">
      <c r="A1258" s="3" t="s">
        <v>522</v>
      </c>
      <c r="B1258" s="1">
        <v>41623</v>
      </c>
      <c r="C1258" s="2">
        <v>25.490000000000002</v>
      </c>
      <c r="G1258" s="3"/>
    </row>
    <row r="1259" spans="1:7" x14ac:dyDescent="0.2">
      <c r="A1259" s="3" t="s">
        <v>99</v>
      </c>
      <c r="B1259" s="1">
        <v>41623</v>
      </c>
      <c r="C1259" s="2">
        <v>48.47</v>
      </c>
      <c r="G1259" s="3"/>
    </row>
    <row r="1260" spans="1:7" x14ac:dyDescent="0.2">
      <c r="A1260" s="3" t="s">
        <v>545</v>
      </c>
      <c r="B1260" s="1">
        <v>41623</v>
      </c>
      <c r="C1260" s="2">
        <v>77.959999999999994</v>
      </c>
      <c r="G1260" s="3"/>
    </row>
    <row r="1261" spans="1:7" x14ac:dyDescent="0.2">
      <c r="A1261" s="3" t="s">
        <v>140</v>
      </c>
      <c r="B1261" s="1">
        <v>41622</v>
      </c>
      <c r="C1261" s="2">
        <v>46.97</v>
      </c>
      <c r="G1261" s="3"/>
    </row>
    <row r="1262" spans="1:7" x14ac:dyDescent="0.2">
      <c r="A1262" s="3" t="s">
        <v>428</v>
      </c>
      <c r="B1262" s="1">
        <v>41622</v>
      </c>
      <c r="C1262" s="2">
        <v>71.45</v>
      </c>
      <c r="G1262" s="3"/>
    </row>
    <row r="1263" spans="1:7" x14ac:dyDescent="0.2">
      <c r="A1263" s="3" t="s">
        <v>211</v>
      </c>
      <c r="B1263" s="1">
        <v>41622</v>
      </c>
      <c r="C1263" s="2">
        <v>23.490000000000002</v>
      </c>
      <c r="G1263" s="3"/>
    </row>
    <row r="1264" spans="1:7" x14ac:dyDescent="0.2">
      <c r="A1264" s="3" t="s">
        <v>451</v>
      </c>
      <c r="B1264" s="1">
        <v>41622</v>
      </c>
      <c r="C1264" s="2">
        <v>45.47</v>
      </c>
      <c r="G1264" s="3"/>
    </row>
    <row r="1265" spans="1:7" x14ac:dyDescent="0.2">
      <c r="A1265" s="3" t="s">
        <v>234</v>
      </c>
      <c r="B1265" s="1">
        <v>41622</v>
      </c>
      <c r="C1265" s="2">
        <v>49.98</v>
      </c>
      <c r="G1265" s="3"/>
    </row>
    <row r="1266" spans="1:7" x14ac:dyDescent="0.2">
      <c r="A1266" s="3" t="s">
        <v>546</v>
      </c>
      <c r="B1266" s="1">
        <v>41622</v>
      </c>
      <c r="C1266" s="2">
        <v>46.47</v>
      </c>
      <c r="G1266" s="3"/>
    </row>
    <row r="1267" spans="1:7" x14ac:dyDescent="0.2">
      <c r="A1267" s="3" t="s">
        <v>547</v>
      </c>
      <c r="B1267" s="1">
        <v>41622</v>
      </c>
      <c r="C1267" s="2">
        <v>22.490000000000002</v>
      </c>
      <c r="G1267" s="3"/>
    </row>
    <row r="1268" spans="1:7" x14ac:dyDescent="0.2">
      <c r="A1268" s="3" t="s">
        <v>159</v>
      </c>
      <c r="B1268" s="1">
        <v>41622</v>
      </c>
      <c r="C1268" s="2">
        <v>137.4</v>
      </c>
      <c r="G1268" s="3"/>
    </row>
    <row r="1269" spans="1:7" x14ac:dyDescent="0.2">
      <c r="A1269" s="3" t="s">
        <v>156</v>
      </c>
      <c r="B1269" s="1">
        <v>41621</v>
      </c>
      <c r="C1269" s="2">
        <v>47.97</v>
      </c>
      <c r="G1269" s="3"/>
    </row>
    <row r="1270" spans="1:7" x14ac:dyDescent="0.2">
      <c r="A1270" s="3" t="s">
        <v>548</v>
      </c>
      <c r="B1270" s="1">
        <v>41621</v>
      </c>
      <c r="C1270" s="2">
        <v>370.72</v>
      </c>
      <c r="G1270" s="3"/>
    </row>
    <row r="1271" spans="1:7" x14ac:dyDescent="0.2">
      <c r="A1271" s="3" t="s">
        <v>333</v>
      </c>
      <c r="B1271" s="1">
        <v>41621</v>
      </c>
      <c r="C1271" s="2">
        <v>91.44</v>
      </c>
      <c r="G1271" s="3"/>
    </row>
    <row r="1272" spans="1:7" x14ac:dyDescent="0.2">
      <c r="A1272" s="3" t="s">
        <v>549</v>
      </c>
      <c r="B1272" s="1">
        <v>41621</v>
      </c>
      <c r="C1272" s="2">
        <v>39.989999999999995</v>
      </c>
      <c r="G1272" s="3"/>
    </row>
    <row r="1273" spans="1:7" x14ac:dyDescent="0.2">
      <c r="A1273" s="3" t="s">
        <v>96</v>
      </c>
      <c r="B1273" s="1">
        <v>41621</v>
      </c>
      <c r="C1273" s="2">
        <v>61.96</v>
      </c>
      <c r="G1273" s="3"/>
    </row>
    <row r="1274" spans="1:7" x14ac:dyDescent="0.2">
      <c r="A1274" s="3" t="s">
        <v>550</v>
      </c>
      <c r="B1274" s="1">
        <v>41621</v>
      </c>
      <c r="C1274" s="2">
        <v>23.490000000000002</v>
      </c>
      <c r="G1274" s="3"/>
    </row>
    <row r="1275" spans="1:7" x14ac:dyDescent="0.2">
      <c r="A1275" s="3" t="s">
        <v>551</v>
      </c>
      <c r="B1275" s="1">
        <v>41621</v>
      </c>
      <c r="C1275" s="2">
        <v>85.94</v>
      </c>
      <c r="G1275" s="3"/>
    </row>
    <row r="1276" spans="1:7" x14ac:dyDescent="0.2">
      <c r="A1276" s="3" t="s">
        <v>117</v>
      </c>
      <c r="B1276" s="1">
        <v>41621</v>
      </c>
      <c r="C1276" s="2">
        <v>41.480000000000004</v>
      </c>
      <c r="G1276" s="3"/>
    </row>
    <row r="1277" spans="1:7" x14ac:dyDescent="0.2">
      <c r="A1277" s="3" t="s">
        <v>536</v>
      </c>
      <c r="B1277" s="1">
        <v>41621</v>
      </c>
      <c r="C1277" s="2">
        <v>49.97</v>
      </c>
      <c r="G1277" s="3"/>
    </row>
    <row r="1278" spans="1:7" x14ac:dyDescent="0.2">
      <c r="A1278" s="3" t="s">
        <v>552</v>
      </c>
      <c r="B1278" s="1">
        <v>41620</v>
      </c>
      <c r="C1278" s="2">
        <v>37.480000000000004</v>
      </c>
      <c r="G1278" s="3"/>
    </row>
    <row r="1279" spans="1:7" x14ac:dyDescent="0.2">
      <c r="A1279" s="3" t="s">
        <v>207</v>
      </c>
      <c r="B1279" s="1">
        <v>41620</v>
      </c>
      <c r="C1279" s="2">
        <v>249.33</v>
      </c>
      <c r="G1279" s="3"/>
    </row>
    <row r="1280" spans="1:7" x14ac:dyDescent="0.2">
      <c r="A1280" s="3" t="s">
        <v>158</v>
      </c>
      <c r="B1280" s="1">
        <v>41620</v>
      </c>
      <c r="C1280" s="2">
        <v>23.990000000000002</v>
      </c>
      <c r="G1280" s="3"/>
    </row>
    <row r="1281" spans="1:7" x14ac:dyDescent="0.2">
      <c r="A1281" s="3" t="s">
        <v>408</v>
      </c>
      <c r="B1281" s="1">
        <v>41620</v>
      </c>
      <c r="C1281" s="2">
        <v>20.490000000000002</v>
      </c>
      <c r="G1281" s="3"/>
    </row>
    <row r="1282" spans="1:7" x14ac:dyDescent="0.2">
      <c r="A1282" s="3" t="s">
        <v>553</v>
      </c>
      <c r="B1282" s="1">
        <v>41620</v>
      </c>
      <c r="C1282" s="2">
        <v>23.990000000000002</v>
      </c>
      <c r="G1282" s="3"/>
    </row>
    <row r="1283" spans="1:7" x14ac:dyDescent="0.2">
      <c r="A1283" s="3" t="s">
        <v>554</v>
      </c>
      <c r="B1283" s="1">
        <v>41620</v>
      </c>
      <c r="C1283" s="2">
        <v>37.980000000000004</v>
      </c>
      <c r="G1283" s="3"/>
    </row>
    <row r="1284" spans="1:7" x14ac:dyDescent="0.2">
      <c r="A1284" s="3" t="s">
        <v>254</v>
      </c>
      <c r="B1284" s="1">
        <v>41620</v>
      </c>
      <c r="C1284" s="2">
        <v>60.49</v>
      </c>
      <c r="G1284" s="3"/>
    </row>
    <row r="1285" spans="1:7" x14ac:dyDescent="0.2">
      <c r="A1285" s="3" t="s">
        <v>77</v>
      </c>
      <c r="B1285" s="1">
        <v>41620</v>
      </c>
      <c r="C1285" s="2">
        <v>20.490000000000002</v>
      </c>
      <c r="G1285" s="3"/>
    </row>
    <row r="1286" spans="1:7" x14ac:dyDescent="0.2">
      <c r="A1286" s="3" t="s">
        <v>59</v>
      </c>
      <c r="B1286" s="1">
        <v>41620</v>
      </c>
      <c r="C1286" s="2">
        <v>33.489999999999995</v>
      </c>
      <c r="G1286" s="3"/>
    </row>
    <row r="1287" spans="1:7" x14ac:dyDescent="0.2">
      <c r="A1287" s="3" t="s">
        <v>555</v>
      </c>
      <c r="B1287" s="1">
        <v>41619</v>
      </c>
      <c r="C1287" s="2">
        <v>25.990000000000002</v>
      </c>
      <c r="G1287" s="3"/>
    </row>
    <row r="1288" spans="1:7" x14ac:dyDescent="0.2">
      <c r="A1288" s="3" t="s">
        <v>20</v>
      </c>
      <c r="B1288" s="1">
        <v>41619</v>
      </c>
      <c r="C1288" s="2">
        <v>22.490000000000002</v>
      </c>
      <c r="G1288" s="3"/>
    </row>
    <row r="1289" spans="1:7" x14ac:dyDescent="0.2">
      <c r="A1289" s="3" t="s">
        <v>103</v>
      </c>
      <c r="B1289" s="1">
        <v>41619</v>
      </c>
      <c r="C1289" s="2">
        <v>33.980000000000004</v>
      </c>
      <c r="G1289" s="3"/>
    </row>
    <row r="1290" spans="1:7" x14ac:dyDescent="0.2">
      <c r="A1290" s="3" t="s">
        <v>16</v>
      </c>
      <c r="B1290" s="1">
        <v>41619</v>
      </c>
      <c r="C1290" s="2">
        <v>27.98</v>
      </c>
      <c r="G1290" s="3"/>
    </row>
    <row r="1291" spans="1:7" x14ac:dyDescent="0.2">
      <c r="A1291" s="3" t="s">
        <v>248</v>
      </c>
      <c r="B1291" s="1">
        <v>41619</v>
      </c>
      <c r="C1291" s="2">
        <v>70.960000000000008</v>
      </c>
      <c r="G1291" s="3"/>
    </row>
    <row r="1292" spans="1:7" x14ac:dyDescent="0.2">
      <c r="A1292" s="3" t="s">
        <v>63</v>
      </c>
      <c r="B1292" s="1">
        <v>41619</v>
      </c>
      <c r="C1292" s="2">
        <v>46.48</v>
      </c>
      <c r="G1292" s="3"/>
    </row>
    <row r="1293" spans="1:7" x14ac:dyDescent="0.2">
      <c r="A1293" s="3" t="s">
        <v>458</v>
      </c>
      <c r="B1293" s="1">
        <v>41619</v>
      </c>
      <c r="C1293" s="2">
        <v>65.960000000000008</v>
      </c>
      <c r="G1293" s="3"/>
    </row>
    <row r="1294" spans="1:7" x14ac:dyDescent="0.2">
      <c r="A1294" s="3" t="s">
        <v>22</v>
      </c>
      <c r="B1294" s="1">
        <v>41619</v>
      </c>
      <c r="C1294" s="2">
        <v>23.990000000000002</v>
      </c>
      <c r="G1294" s="3"/>
    </row>
    <row r="1295" spans="1:7" x14ac:dyDescent="0.2">
      <c r="A1295" s="3" t="s">
        <v>23</v>
      </c>
      <c r="B1295" s="1">
        <v>41619</v>
      </c>
      <c r="C1295" s="2">
        <v>115.41</v>
      </c>
      <c r="G1295" s="3"/>
    </row>
    <row r="1296" spans="1:7" x14ac:dyDescent="0.2">
      <c r="A1296" s="3" t="s">
        <v>501</v>
      </c>
      <c r="B1296" s="1">
        <v>41619</v>
      </c>
      <c r="C1296" s="2">
        <v>35.980000000000004</v>
      </c>
      <c r="G1296" s="3"/>
    </row>
    <row r="1297" spans="1:7" x14ac:dyDescent="0.2">
      <c r="A1297" s="3" t="s">
        <v>129</v>
      </c>
      <c r="B1297" s="1">
        <v>41618</v>
      </c>
      <c r="C1297" s="2">
        <v>25.990000000000002</v>
      </c>
      <c r="G1297" s="3"/>
    </row>
    <row r="1298" spans="1:7" x14ac:dyDescent="0.2">
      <c r="A1298" s="3" t="s">
        <v>556</v>
      </c>
      <c r="B1298" s="1">
        <v>41618</v>
      </c>
      <c r="C1298" s="2">
        <v>29.49</v>
      </c>
      <c r="G1298" s="3"/>
    </row>
    <row r="1299" spans="1:7" x14ac:dyDescent="0.2">
      <c r="A1299" s="3" t="s">
        <v>543</v>
      </c>
      <c r="B1299" s="1">
        <v>41618</v>
      </c>
      <c r="C1299" s="2">
        <v>60.47</v>
      </c>
      <c r="G1299" s="3"/>
    </row>
    <row r="1300" spans="1:7" x14ac:dyDescent="0.2">
      <c r="A1300" s="3" t="s">
        <v>18</v>
      </c>
      <c r="B1300" s="1">
        <v>41618</v>
      </c>
      <c r="C1300" s="2">
        <v>36.980000000000004</v>
      </c>
      <c r="G1300" s="3"/>
    </row>
    <row r="1301" spans="1:7" x14ac:dyDescent="0.2">
      <c r="A1301" s="3" t="s">
        <v>284</v>
      </c>
      <c r="B1301" s="1">
        <v>41618</v>
      </c>
      <c r="C1301" s="2">
        <v>37.480000000000004</v>
      </c>
      <c r="G1301" s="3"/>
    </row>
    <row r="1302" spans="1:7" x14ac:dyDescent="0.2">
      <c r="A1302" s="3" t="s">
        <v>81</v>
      </c>
      <c r="B1302" s="1">
        <v>41618</v>
      </c>
      <c r="C1302" s="2">
        <v>23.490000000000002</v>
      </c>
      <c r="G1302" s="3"/>
    </row>
    <row r="1303" spans="1:7" x14ac:dyDescent="0.2">
      <c r="A1303" s="3" t="s">
        <v>361</v>
      </c>
      <c r="B1303" s="1">
        <v>41617</v>
      </c>
      <c r="C1303" s="2">
        <v>38.980000000000004</v>
      </c>
      <c r="G1303" s="3"/>
    </row>
    <row r="1304" spans="1:7" x14ac:dyDescent="0.2">
      <c r="A1304" s="3" t="s">
        <v>240</v>
      </c>
      <c r="B1304" s="1">
        <v>41617</v>
      </c>
      <c r="C1304" s="2">
        <v>36.980000000000004</v>
      </c>
      <c r="G1304" s="3"/>
    </row>
    <row r="1305" spans="1:7" x14ac:dyDescent="0.2">
      <c r="A1305" s="3" t="s">
        <v>557</v>
      </c>
      <c r="B1305" s="1">
        <v>41617</v>
      </c>
      <c r="C1305" s="2">
        <v>119.43</v>
      </c>
      <c r="G1305" s="3"/>
    </row>
    <row r="1306" spans="1:7" x14ac:dyDescent="0.2">
      <c r="A1306" s="3" t="s">
        <v>177</v>
      </c>
      <c r="B1306" s="1">
        <v>41617</v>
      </c>
      <c r="C1306" s="2">
        <v>22.490000000000002</v>
      </c>
      <c r="G1306" s="3"/>
    </row>
    <row r="1307" spans="1:7" x14ac:dyDescent="0.2">
      <c r="A1307" s="3" t="s">
        <v>211</v>
      </c>
      <c r="B1307" s="1">
        <v>41617</v>
      </c>
      <c r="C1307" s="2">
        <v>23.990000000000002</v>
      </c>
      <c r="G1307" s="3"/>
    </row>
    <row r="1308" spans="1:7" x14ac:dyDescent="0.2">
      <c r="A1308" s="3" t="s">
        <v>558</v>
      </c>
      <c r="B1308" s="1">
        <v>41617</v>
      </c>
      <c r="C1308" s="2">
        <v>72.47</v>
      </c>
      <c r="G1308" s="3"/>
    </row>
    <row r="1309" spans="1:7" x14ac:dyDescent="0.2">
      <c r="A1309" s="3" t="s">
        <v>92</v>
      </c>
      <c r="B1309" s="1">
        <v>41617</v>
      </c>
      <c r="C1309" s="2">
        <v>36.97</v>
      </c>
      <c r="G1309" s="3"/>
    </row>
    <row r="1310" spans="1:7" x14ac:dyDescent="0.2">
      <c r="A1310" s="3" t="s">
        <v>30</v>
      </c>
      <c r="B1310" s="1">
        <v>41617</v>
      </c>
      <c r="C1310" s="2">
        <v>37.480000000000004</v>
      </c>
      <c r="G1310" s="3"/>
    </row>
    <row r="1311" spans="1:7" x14ac:dyDescent="0.2">
      <c r="A1311" s="3" t="s">
        <v>489</v>
      </c>
      <c r="B1311" s="1">
        <v>41617</v>
      </c>
      <c r="C1311" s="2">
        <v>61.46</v>
      </c>
      <c r="G1311" s="3"/>
    </row>
    <row r="1312" spans="1:7" x14ac:dyDescent="0.2">
      <c r="A1312" s="3" t="s">
        <v>559</v>
      </c>
      <c r="B1312" s="1">
        <v>41617</v>
      </c>
      <c r="C1312" s="2">
        <v>26.490000000000002</v>
      </c>
      <c r="G1312" s="3"/>
    </row>
    <row r="1313" spans="1:7" x14ac:dyDescent="0.2">
      <c r="A1313" s="3" t="s">
        <v>88</v>
      </c>
      <c r="B1313" s="1">
        <v>41617</v>
      </c>
      <c r="C1313" s="2">
        <v>24.990000000000002</v>
      </c>
      <c r="G1313" s="3"/>
    </row>
    <row r="1314" spans="1:7" x14ac:dyDescent="0.2">
      <c r="A1314" s="3" t="s">
        <v>369</v>
      </c>
      <c r="B1314" s="1">
        <v>41617</v>
      </c>
      <c r="C1314" s="2">
        <v>22.990000000000002</v>
      </c>
      <c r="G1314" s="3"/>
    </row>
    <row r="1315" spans="1:7" x14ac:dyDescent="0.2">
      <c r="A1315" s="3" t="s">
        <v>330</v>
      </c>
      <c r="B1315" s="1">
        <v>41617</v>
      </c>
      <c r="C1315" s="2">
        <v>37.480000000000004</v>
      </c>
      <c r="G1315" s="3"/>
    </row>
    <row r="1316" spans="1:7" x14ac:dyDescent="0.2">
      <c r="A1316" s="3" t="s">
        <v>448</v>
      </c>
      <c r="B1316" s="1">
        <v>41616</v>
      </c>
      <c r="C1316" s="2">
        <v>55.96</v>
      </c>
      <c r="G1316" s="3"/>
    </row>
    <row r="1317" spans="1:7" x14ac:dyDescent="0.2">
      <c r="A1317" s="3" t="s">
        <v>560</v>
      </c>
      <c r="B1317" s="1">
        <v>41616</v>
      </c>
      <c r="C1317" s="2">
        <v>35.480000000000004</v>
      </c>
      <c r="G1317" s="3"/>
    </row>
    <row r="1318" spans="1:7" x14ac:dyDescent="0.2">
      <c r="A1318" s="3" t="s">
        <v>561</v>
      </c>
      <c r="B1318" s="1">
        <v>41616</v>
      </c>
      <c r="C1318" s="2">
        <v>23.490000000000002</v>
      </c>
      <c r="G1318" s="3"/>
    </row>
    <row r="1319" spans="1:7" x14ac:dyDescent="0.2">
      <c r="A1319" s="3" t="s">
        <v>20</v>
      </c>
      <c r="B1319" s="1">
        <v>41616</v>
      </c>
      <c r="C1319" s="2">
        <v>39.97</v>
      </c>
      <c r="G1319" s="3"/>
    </row>
    <row r="1320" spans="1:7" x14ac:dyDescent="0.2">
      <c r="A1320" s="3" t="s">
        <v>308</v>
      </c>
      <c r="B1320" s="1">
        <v>41616</v>
      </c>
      <c r="C1320" s="2">
        <v>54.96</v>
      </c>
      <c r="G1320" s="3"/>
    </row>
    <row r="1321" spans="1:7" x14ac:dyDescent="0.2">
      <c r="A1321" s="3" t="s">
        <v>179</v>
      </c>
      <c r="B1321" s="1">
        <v>41616</v>
      </c>
      <c r="C1321" s="2">
        <v>38.480000000000004</v>
      </c>
      <c r="G1321" s="3"/>
    </row>
    <row r="1322" spans="1:7" x14ac:dyDescent="0.2">
      <c r="A1322" s="3" t="s">
        <v>562</v>
      </c>
      <c r="B1322" s="1">
        <v>41616</v>
      </c>
      <c r="C1322" s="2">
        <v>28.7</v>
      </c>
      <c r="G1322" s="3"/>
    </row>
    <row r="1323" spans="1:7" x14ac:dyDescent="0.2">
      <c r="A1323" s="3" t="s">
        <v>383</v>
      </c>
      <c r="B1323" s="1">
        <v>41616</v>
      </c>
      <c r="C1323" s="2">
        <v>73.960000000000008</v>
      </c>
      <c r="G1323" s="3"/>
    </row>
    <row r="1324" spans="1:7" x14ac:dyDescent="0.2">
      <c r="A1324" s="3" t="s">
        <v>22</v>
      </c>
      <c r="B1324" s="1">
        <v>41616</v>
      </c>
      <c r="C1324" s="2">
        <v>82.46</v>
      </c>
      <c r="G1324" s="3"/>
    </row>
    <row r="1325" spans="1:7" x14ac:dyDescent="0.2">
      <c r="A1325" s="3" t="s">
        <v>213</v>
      </c>
      <c r="B1325" s="1">
        <v>41616</v>
      </c>
      <c r="C1325" s="2">
        <v>45.47</v>
      </c>
      <c r="G1325" s="3"/>
    </row>
    <row r="1326" spans="1:7" x14ac:dyDescent="0.2">
      <c r="A1326" s="3" t="s">
        <v>128</v>
      </c>
      <c r="B1326" s="1">
        <v>41616</v>
      </c>
      <c r="C1326" s="2">
        <v>33.489999999999995</v>
      </c>
      <c r="G1326" s="3"/>
    </row>
    <row r="1327" spans="1:7" x14ac:dyDescent="0.2">
      <c r="A1327" s="3" t="s">
        <v>56</v>
      </c>
      <c r="B1327" s="1">
        <v>41616</v>
      </c>
      <c r="C1327" s="2">
        <v>42.480000000000004</v>
      </c>
      <c r="G1327" s="3"/>
    </row>
    <row r="1328" spans="1:7" x14ac:dyDescent="0.2">
      <c r="A1328" s="3" t="s">
        <v>37</v>
      </c>
      <c r="B1328" s="1">
        <v>41616</v>
      </c>
      <c r="C1328" s="2">
        <v>43.47</v>
      </c>
      <c r="G1328" s="3"/>
    </row>
    <row r="1329" spans="1:7" x14ac:dyDescent="0.2">
      <c r="A1329" s="3" t="s">
        <v>563</v>
      </c>
      <c r="B1329" s="1">
        <v>41616</v>
      </c>
      <c r="C1329" s="2">
        <v>30.99</v>
      </c>
      <c r="G1329" s="3"/>
    </row>
    <row r="1330" spans="1:7" x14ac:dyDescent="0.2">
      <c r="A1330" s="3" t="s">
        <v>159</v>
      </c>
      <c r="B1330" s="1">
        <v>41616</v>
      </c>
      <c r="C1330" s="2">
        <v>64.45</v>
      </c>
      <c r="G1330" s="3"/>
    </row>
    <row r="1331" spans="1:7" x14ac:dyDescent="0.2">
      <c r="A1331" s="3" t="s">
        <v>564</v>
      </c>
      <c r="B1331" s="1">
        <v>41615</v>
      </c>
      <c r="C1331" s="2">
        <v>26.490000000000002</v>
      </c>
      <c r="G1331" s="3"/>
    </row>
    <row r="1332" spans="1:7" x14ac:dyDescent="0.2">
      <c r="A1332" s="3" t="s">
        <v>407</v>
      </c>
      <c r="B1332" s="1">
        <v>41615</v>
      </c>
      <c r="C1332" s="2">
        <v>55.47</v>
      </c>
      <c r="G1332" s="3"/>
    </row>
    <row r="1333" spans="1:7" x14ac:dyDescent="0.2">
      <c r="A1333" s="3" t="s">
        <v>565</v>
      </c>
      <c r="B1333" s="1">
        <v>41615</v>
      </c>
      <c r="C1333" s="2">
        <v>65.960000000000008</v>
      </c>
      <c r="G1333" s="3"/>
    </row>
    <row r="1334" spans="1:7" x14ac:dyDescent="0.2">
      <c r="A1334" s="3" t="s">
        <v>432</v>
      </c>
      <c r="B1334" s="1">
        <v>41615</v>
      </c>
      <c r="C1334" s="2">
        <v>33.980000000000004</v>
      </c>
      <c r="G1334" s="3"/>
    </row>
    <row r="1335" spans="1:7" x14ac:dyDescent="0.2">
      <c r="A1335" s="3" t="s">
        <v>566</v>
      </c>
      <c r="B1335" s="1">
        <v>41615</v>
      </c>
      <c r="C1335" s="2">
        <v>31.98</v>
      </c>
      <c r="G1335" s="3"/>
    </row>
    <row r="1336" spans="1:7" x14ac:dyDescent="0.2">
      <c r="A1336" s="3" t="s">
        <v>567</v>
      </c>
      <c r="B1336" s="1">
        <v>41615</v>
      </c>
      <c r="C1336" s="2">
        <v>36.480000000000004</v>
      </c>
      <c r="G1336" s="3"/>
    </row>
    <row r="1337" spans="1:7" x14ac:dyDescent="0.2">
      <c r="A1337" s="3" t="s">
        <v>363</v>
      </c>
      <c r="B1337" s="1">
        <v>41615</v>
      </c>
      <c r="C1337" s="2">
        <v>86.44</v>
      </c>
      <c r="G1337" s="3"/>
    </row>
    <row r="1338" spans="1:7" x14ac:dyDescent="0.2">
      <c r="A1338" s="3" t="s">
        <v>18</v>
      </c>
      <c r="B1338" s="1">
        <v>41615</v>
      </c>
      <c r="C1338" s="2">
        <v>75.459999999999994</v>
      </c>
      <c r="G1338" s="3"/>
    </row>
    <row r="1339" spans="1:7" x14ac:dyDescent="0.2">
      <c r="A1339" s="3" t="s">
        <v>408</v>
      </c>
      <c r="B1339" s="1">
        <v>41615</v>
      </c>
      <c r="C1339" s="2">
        <v>64.97</v>
      </c>
      <c r="G1339" s="3"/>
    </row>
    <row r="1340" spans="1:7" x14ac:dyDescent="0.2">
      <c r="A1340" s="3" t="s">
        <v>55</v>
      </c>
      <c r="B1340" s="1">
        <v>41615</v>
      </c>
      <c r="C1340" s="2">
        <v>33.980000000000004</v>
      </c>
      <c r="G1340" s="3"/>
    </row>
    <row r="1341" spans="1:7" x14ac:dyDescent="0.2">
      <c r="A1341" s="3" t="s">
        <v>568</v>
      </c>
      <c r="B1341" s="1">
        <v>41615</v>
      </c>
      <c r="C1341" s="2">
        <v>64.960000000000008</v>
      </c>
      <c r="G1341" s="3"/>
    </row>
    <row r="1342" spans="1:7" x14ac:dyDescent="0.2">
      <c r="A1342" s="3" t="s">
        <v>371</v>
      </c>
      <c r="B1342" s="1">
        <v>41615</v>
      </c>
      <c r="C1342" s="2">
        <v>32.480000000000004</v>
      </c>
      <c r="G1342" s="3"/>
    </row>
    <row r="1343" spans="1:7" x14ac:dyDescent="0.2">
      <c r="A1343" s="3" t="s">
        <v>42</v>
      </c>
      <c r="B1343" s="1">
        <v>41614</v>
      </c>
      <c r="C1343" s="2">
        <v>94.47</v>
      </c>
      <c r="G1343" s="3"/>
    </row>
    <row r="1344" spans="1:7" x14ac:dyDescent="0.2">
      <c r="A1344" s="3" t="s">
        <v>247</v>
      </c>
      <c r="B1344" s="1">
        <v>41614</v>
      </c>
      <c r="C1344" s="2">
        <v>104.94</v>
      </c>
      <c r="G1344" s="3"/>
    </row>
    <row r="1345" spans="1:7" x14ac:dyDescent="0.2">
      <c r="A1345" s="3" t="s">
        <v>569</v>
      </c>
      <c r="B1345" s="1">
        <v>41614</v>
      </c>
      <c r="C1345" s="2">
        <v>52.46</v>
      </c>
      <c r="G1345" s="3"/>
    </row>
    <row r="1346" spans="1:7" x14ac:dyDescent="0.2">
      <c r="A1346" s="3" t="s">
        <v>570</v>
      </c>
      <c r="B1346" s="1">
        <v>41614</v>
      </c>
      <c r="C1346" s="2">
        <v>62.96</v>
      </c>
      <c r="G1346" s="3"/>
    </row>
    <row r="1347" spans="1:7" x14ac:dyDescent="0.2">
      <c r="A1347" s="3" t="s">
        <v>571</v>
      </c>
      <c r="B1347" s="1">
        <v>41614</v>
      </c>
      <c r="C1347" s="2">
        <v>37.980000000000004</v>
      </c>
      <c r="G1347" s="3"/>
    </row>
    <row r="1348" spans="1:7" x14ac:dyDescent="0.2">
      <c r="A1348" s="3" t="s">
        <v>367</v>
      </c>
      <c r="B1348" s="1">
        <v>41614</v>
      </c>
      <c r="C1348" s="2">
        <v>41.980000000000004</v>
      </c>
      <c r="G1348" s="3"/>
    </row>
    <row r="1349" spans="1:7" x14ac:dyDescent="0.2">
      <c r="A1349" s="3" t="s">
        <v>549</v>
      </c>
      <c r="B1349" s="1">
        <v>41614</v>
      </c>
      <c r="C1349" s="2">
        <v>115.95</v>
      </c>
      <c r="G1349" s="3"/>
    </row>
    <row r="1350" spans="1:7" x14ac:dyDescent="0.2">
      <c r="A1350" s="3" t="s">
        <v>572</v>
      </c>
      <c r="B1350" s="1">
        <v>41614</v>
      </c>
      <c r="C1350" s="2">
        <v>128.43</v>
      </c>
      <c r="G1350" s="3"/>
    </row>
    <row r="1351" spans="1:7" x14ac:dyDescent="0.2">
      <c r="A1351" s="3" t="s">
        <v>173</v>
      </c>
      <c r="B1351" s="1">
        <v>41614</v>
      </c>
      <c r="C1351" s="2">
        <v>114.45</v>
      </c>
      <c r="G1351" s="3"/>
    </row>
    <row r="1352" spans="1:7" x14ac:dyDescent="0.2">
      <c r="A1352" s="3" t="s">
        <v>57</v>
      </c>
      <c r="B1352" s="1">
        <v>41614</v>
      </c>
      <c r="C1352" s="2">
        <v>64.460000000000008</v>
      </c>
      <c r="G1352" s="3"/>
    </row>
    <row r="1353" spans="1:7" x14ac:dyDescent="0.2">
      <c r="A1353" s="3" t="s">
        <v>344</v>
      </c>
      <c r="B1353" s="1">
        <v>41614</v>
      </c>
      <c r="C1353" s="2">
        <v>22.490000000000002</v>
      </c>
      <c r="G1353" s="3"/>
    </row>
    <row r="1354" spans="1:7" x14ac:dyDescent="0.2">
      <c r="A1354" s="3" t="s">
        <v>449</v>
      </c>
      <c r="B1354" s="1">
        <v>41613</v>
      </c>
      <c r="C1354" s="2">
        <v>32.489999999999995</v>
      </c>
      <c r="G1354" s="3"/>
    </row>
    <row r="1355" spans="1:7" x14ac:dyDescent="0.2">
      <c r="A1355" s="3" t="s">
        <v>484</v>
      </c>
      <c r="B1355" s="1">
        <v>41613</v>
      </c>
      <c r="C1355" s="2">
        <v>40.480000000000004</v>
      </c>
      <c r="G1355" s="3"/>
    </row>
    <row r="1356" spans="1:7" x14ac:dyDescent="0.2">
      <c r="A1356" s="3" t="s">
        <v>79</v>
      </c>
      <c r="B1356" s="1">
        <v>41613</v>
      </c>
      <c r="C1356" s="2">
        <v>68.960000000000008</v>
      </c>
      <c r="G1356" s="3"/>
    </row>
    <row r="1357" spans="1:7" x14ac:dyDescent="0.2">
      <c r="A1357" s="3" t="s">
        <v>227</v>
      </c>
      <c r="B1357" s="1">
        <v>41613</v>
      </c>
      <c r="C1357" s="2">
        <v>51.47</v>
      </c>
      <c r="G1357" s="3"/>
    </row>
    <row r="1358" spans="1:7" x14ac:dyDescent="0.2">
      <c r="A1358" s="3" t="s">
        <v>4</v>
      </c>
      <c r="B1358" s="1">
        <v>41613</v>
      </c>
      <c r="C1358" s="2">
        <v>63.46</v>
      </c>
      <c r="G1358" s="3"/>
    </row>
    <row r="1359" spans="1:7" x14ac:dyDescent="0.2">
      <c r="A1359" s="3" t="s">
        <v>573</v>
      </c>
      <c r="B1359" s="1">
        <v>41613</v>
      </c>
      <c r="C1359" s="2">
        <v>36.980000000000004</v>
      </c>
      <c r="G1359" s="3"/>
    </row>
    <row r="1360" spans="1:7" x14ac:dyDescent="0.2">
      <c r="A1360" s="3" t="s">
        <v>574</v>
      </c>
      <c r="B1360" s="1">
        <v>41613</v>
      </c>
      <c r="C1360" s="2">
        <v>25.490000000000002</v>
      </c>
      <c r="G1360" s="3"/>
    </row>
    <row r="1361" spans="1:7" x14ac:dyDescent="0.2">
      <c r="A1361" s="3" t="s">
        <v>321</v>
      </c>
      <c r="B1361" s="1">
        <v>41613</v>
      </c>
      <c r="C1361" s="2">
        <v>214.85</v>
      </c>
      <c r="G1361" s="3"/>
    </row>
    <row r="1362" spans="1:7" x14ac:dyDescent="0.2">
      <c r="A1362" s="3" t="s">
        <v>22</v>
      </c>
      <c r="B1362" s="1">
        <v>41613</v>
      </c>
      <c r="C1362" s="2">
        <v>105.47</v>
      </c>
      <c r="G1362" s="3"/>
    </row>
    <row r="1363" spans="1:7" x14ac:dyDescent="0.2">
      <c r="A1363" s="3" t="s">
        <v>536</v>
      </c>
      <c r="B1363" s="1">
        <v>41613</v>
      </c>
      <c r="C1363" s="2">
        <v>34.47</v>
      </c>
      <c r="G1363" s="3"/>
    </row>
    <row r="1364" spans="1:7" x14ac:dyDescent="0.2">
      <c r="A1364" s="3" t="s">
        <v>575</v>
      </c>
      <c r="B1364" s="1">
        <v>41612</v>
      </c>
      <c r="C1364" s="2">
        <v>46.48</v>
      </c>
      <c r="G1364" s="3"/>
    </row>
    <row r="1365" spans="1:7" x14ac:dyDescent="0.2">
      <c r="A1365" s="3" t="s">
        <v>576</v>
      </c>
      <c r="B1365" s="1">
        <v>41612</v>
      </c>
      <c r="C1365" s="2">
        <v>23.990000000000002</v>
      </c>
      <c r="G1365" s="3"/>
    </row>
    <row r="1366" spans="1:7" x14ac:dyDescent="0.2">
      <c r="A1366" s="3" t="s">
        <v>197</v>
      </c>
      <c r="B1366" s="1">
        <v>41612</v>
      </c>
      <c r="C1366" s="2">
        <v>91.94</v>
      </c>
      <c r="G1366" s="3"/>
    </row>
    <row r="1367" spans="1:7" x14ac:dyDescent="0.2">
      <c r="A1367" s="3" t="s">
        <v>437</v>
      </c>
      <c r="B1367" s="1">
        <v>41612</v>
      </c>
      <c r="C1367" s="2">
        <v>42.47</v>
      </c>
      <c r="G1367" s="3"/>
    </row>
    <row r="1368" spans="1:7" x14ac:dyDescent="0.2">
      <c r="A1368" s="3" t="s">
        <v>563</v>
      </c>
      <c r="B1368" s="1">
        <v>41612</v>
      </c>
      <c r="C1368" s="2">
        <v>51.97</v>
      </c>
      <c r="G1368" s="3"/>
    </row>
    <row r="1369" spans="1:7" x14ac:dyDescent="0.2">
      <c r="A1369" s="3" t="s">
        <v>10</v>
      </c>
      <c r="B1369" s="1">
        <v>41611</v>
      </c>
      <c r="C1369" s="2">
        <v>32.489999999999995</v>
      </c>
      <c r="G1369" s="3"/>
    </row>
    <row r="1370" spans="1:7" x14ac:dyDescent="0.2">
      <c r="A1370" s="3" t="s">
        <v>177</v>
      </c>
      <c r="B1370" s="1">
        <v>41611</v>
      </c>
      <c r="C1370" s="2">
        <v>49.46</v>
      </c>
      <c r="G1370" s="3"/>
    </row>
    <row r="1371" spans="1:7" x14ac:dyDescent="0.2">
      <c r="A1371" s="3" t="s">
        <v>388</v>
      </c>
      <c r="B1371" s="1">
        <v>41611</v>
      </c>
      <c r="C1371" s="2">
        <v>37.980000000000004</v>
      </c>
      <c r="G1371" s="3"/>
    </row>
    <row r="1372" spans="1:7" x14ac:dyDescent="0.2">
      <c r="A1372" s="3" t="s">
        <v>577</v>
      </c>
      <c r="B1372" s="1">
        <v>41611</v>
      </c>
      <c r="C1372" s="2">
        <v>53.48</v>
      </c>
      <c r="G1372" s="3"/>
    </row>
    <row r="1373" spans="1:7" x14ac:dyDescent="0.2">
      <c r="A1373" s="3" t="s">
        <v>578</v>
      </c>
      <c r="B1373" s="1">
        <v>41610</v>
      </c>
      <c r="C1373" s="2">
        <v>41.980000000000004</v>
      </c>
      <c r="G1373" s="3"/>
    </row>
    <row r="1374" spans="1:7" x14ac:dyDescent="0.2">
      <c r="A1374" s="3" t="s">
        <v>333</v>
      </c>
      <c r="B1374" s="1">
        <v>41610</v>
      </c>
      <c r="C1374" s="2">
        <v>70.47999999999999</v>
      </c>
      <c r="G1374" s="3"/>
    </row>
    <row r="1375" spans="1:7" x14ac:dyDescent="0.2">
      <c r="A1375" s="3" t="s">
        <v>177</v>
      </c>
      <c r="B1375" s="1">
        <v>41610</v>
      </c>
      <c r="C1375" s="2">
        <v>152.88999999999999</v>
      </c>
      <c r="G1375" s="3"/>
    </row>
    <row r="1376" spans="1:7" x14ac:dyDescent="0.2">
      <c r="A1376" s="3" t="s">
        <v>69</v>
      </c>
      <c r="B1376" s="1">
        <v>41610</v>
      </c>
      <c r="C1376" s="2">
        <v>27.49</v>
      </c>
      <c r="G1376" s="3"/>
    </row>
    <row r="1377" spans="1:7" x14ac:dyDescent="0.2">
      <c r="A1377" s="3" t="s">
        <v>92</v>
      </c>
      <c r="B1377" s="1">
        <v>41610</v>
      </c>
      <c r="C1377" s="2">
        <v>20.990000000000002</v>
      </c>
      <c r="G1377" s="3"/>
    </row>
    <row r="1378" spans="1:7" x14ac:dyDescent="0.2">
      <c r="A1378" s="3" t="s">
        <v>329</v>
      </c>
      <c r="B1378" s="1">
        <v>41610</v>
      </c>
      <c r="C1378" s="2">
        <v>67.45</v>
      </c>
      <c r="G1378" s="3"/>
    </row>
    <row r="1379" spans="1:7" x14ac:dyDescent="0.2">
      <c r="A1379" s="3" t="s">
        <v>579</v>
      </c>
      <c r="B1379" s="1">
        <v>41610</v>
      </c>
      <c r="C1379" s="2">
        <v>24.990000000000002</v>
      </c>
      <c r="G1379" s="3"/>
    </row>
    <row r="1380" spans="1:7" x14ac:dyDescent="0.2">
      <c r="A1380" s="3" t="s">
        <v>460</v>
      </c>
      <c r="B1380" s="1">
        <v>41610</v>
      </c>
      <c r="C1380" s="2">
        <v>43.48</v>
      </c>
      <c r="G1380" s="3"/>
    </row>
    <row r="1381" spans="1:7" x14ac:dyDescent="0.2">
      <c r="A1381" s="3" t="s">
        <v>580</v>
      </c>
      <c r="B1381" s="1">
        <v>41610</v>
      </c>
      <c r="C1381" s="2">
        <v>38.980000000000004</v>
      </c>
      <c r="G1381" s="3"/>
    </row>
    <row r="1382" spans="1:7" x14ac:dyDescent="0.2">
      <c r="A1382" s="3" t="s">
        <v>191</v>
      </c>
      <c r="B1382" s="1">
        <v>41609</v>
      </c>
      <c r="C1382" s="2">
        <v>27.98</v>
      </c>
      <c r="G1382" s="3"/>
    </row>
    <row r="1383" spans="1:7" x14ac:dyDescent="0.2">
      <c r="A1383" s="3" t="s">
        <v>581</v>
      </c>
      <c r="B1383" s="1">
        <v>41609</v>
      </c>
      <c r="C1383" s="2">
        <v>20.490000000000002</v>
      </c>
      <c r="G1383" s="3"/>
    </row>
    <row r="1384" spans="1:7" x14ac:dyDescent="0.2">
      <c r="A1384" s="3" t="s">
        <v>254</v>
      </c>
      <c r="B1384" s="1">
        <v>41609</v>
      </c>
      <c r="C1384" s="2">
        <v>35.480000000000004</v>
      </c>
      <c r="G1384" s="3"/>
    </row>
    <row r="1385" spans="1:7" x14ac:dyDescent="0.2">
      <c r="A1385" s="3" t="s">
        <v>563</v>
      </c>
      <c r="B1385" s="1">
        <v>41609</v>
      </c>
      <c r="C1385" s="2">
        <v>39.980000000000004</v>
      </c>
      <c r="G1385" s="3"/>
    </row>
    <row r="1386" spans="1:7" x14ac:dyDescent="0.2">
      <c r="A1386" s="3" t="s">
        <v>159</v>
      </c>
      <c r="B1386" s="1">
        <v>41609</v>
      </c>
      <c r="C1386" s="2">
        <v>51.97</v>
      </c>
      <c r="G1386" s="3"/>
    </row>
    <row r="1387" spans="1:7" x14ac:dyDescent="0.2">
      <c r="A1387" s="3" t="s">
        <v>156</v>
      </c>
      <c r="B1387" s="1">
        <v>41608</v>
      </c>
      <c r="C1387" s="2">
        <v>27.48</v>
      </c>
      <c r="G1387" s="3"/>
    </row>
    <row r="1388" spans="1:7" x14ac:dyDescent="0.2">
      <c r="A1388" s="3" t="s">
        <v>280</v>
      </c>
      <c r="B1388" s="1">
        <v>41608</v>
      </c>
      <c r="C1388" s="2">
        <v>50.49</v>
      </c>
      <c r="G1388" s="3"/>
    </row>
    <row r="1389" spans="1:7" x14ac:dyDescent="0.2">
      <c r="A1389" s="3" t="s">
        <v>561</v>
      </c>
      <c r="B1389" s="1">
        <v>41608</v>
      </c>
      <c r="C1389" s="2">
        <v>53.97</v>
      </c>
      <c r="G1389" s="3"/>
    </row>
    <row r="1390" spans="1:7" x14ac:dyDescent="0.2">
      <c r="A1390" s="3" t="s">
        <v>147</v>
      </c>
      <c r="B1390" s="1">
        <v>41608</v>
      </c>
      <c r="C1390" s="2">
        <v>53.97</v>
      </c>
      <c r="G1390" s="3"/>
    </row>
    <row r="1391" spans="1:7" x14ac:dyDescent="0.2">
      <c r="A1391" s="3" t="s">
        <v>186</v>
      </c>
      <c r="B1391" s="1">
        <v>41608</v>
      </c>
      <c r="C1391" s="2">
        <v>26.490000000000002</v>
      </c>
      <c r="G1391" s="3"/>
    </row>
    <row r="1392" spans="1:7" x14ac:dyDescent="0.2">
      <c r="A1392" s="3" t="s">
        <v>553</v>
      </c>
      <c r="B1392" s="1">
        <v>41608</v>
      </c>
      <c r="C1392" s="2">
        <v>38.989999999999995</v>
      </c>
      <c r="G1392" s="3"/>
    </row>
    <row r="1393" spans="1:7" x14ac:dyDescent="0.2">
      <c r="A1393" s="3" t="s">
        <v>582</v>
      </c>
      <c r="B1393" s="1">
        <v>41608</v>
      </c>
      <c r="C1393" s="2">
        <v>68.960000000000008</v>
      </c>
      <c r="G1393" s="3"/>
    </row>
    <row r="1394" spans="1:7" x14ac:dyDescent="0.2">
      <c r="A1394" s="3" t="s">
        <v>48</v>
      </c>
      <c r="B1394" s="1">
        <v>41608</v>
      </c>
      <c r="C1394" s="2">
        <v>50.47</v>
      </c>
      <c r="G1394" s="3"/>
    </row>
    <row r="1395" spans="1:7" x14ac:dyDescent="0.2">
      <c r="A1395" s="3" t="s">
        <v>583</v>
      </c>
      <c r="B1395" s="1">
        <v>41608</v>
      </c>
      <c r="C1395" s="2">
        <v>28.48</v>
      </c>
      <c r="G1395" s="3"/>
    </row>
    <row r="1396" spans="1:7" x14ac:dyDescent="0.2">
      <c r="A1396" s="3" t="s">
        <v>274</v>
      </c>
      <c r="B1396" s="1">
        <v>41607</v>
      </c>
      <c r="C1396" s="2">
        <v>24.990000000000002</v>
      </c>
      <c r="G1396" s="3"/>
    </row>
    <row r="1397" spans="1:7" x14ac:dyDescent="0.2">
      <c r="A1397" s="3" t="s">
        <v>421</v>
      </c>
      <c r="B1397" s="1">
        <v>41607</v>
      </c>
      <c r="C1397" s="2">
        <v>72.41</v>
      </c>
      <c r="G1397" s="3"/>
    </row>
    <row r="1398" spans="1:7" x14ac:dyDescent="0.2">
      <c r="A1398" s="3" t="s">
        <v>584</v>
      </c>
      <c r="B1398" s="1">
        <v>41607</v>
      </c>
      <c r="C1398" s="2">
        <v>23.990000000000002</v>
      </c>
      <c r="G1398" s="3"/>
    </row>
    <row r="1399" spans="1:7" x14ac:dyDescent="0.2">
      <c r="A1399" s="3" t="s">
        <v>222</v>
      </c>
      <c r="B1399" s="1">
        <v>41607</v>
      </c>
      <c r="C1399" s="2">
        <v>112.94</v>
      </c>
      <c r="G1399" s="3"/>
    </row>
    <row r="1400" spans="1:7" x14ac:dyDescent="0.2">
      <c r="A1400" s="3" t="s">
        <v>344</v>
      </c>
      <c r="B1400" s="1">
        <v>41607</v>
      </c>
      <c r="C1400" s="2">
        <v>16.490000000000002</v>
      </c>
      <c r="G1400" s="3"/>
    </row>
    <row r="1401" spans="1:7" x14ac:dyDescent="0.2">
      <c r="A1401" s="3" t="s">
        <v>585</v>
      </c>
      <c r="B1401" s="1">
        <v>41607</v>
      </c>
      <c r="C1401" s="2">
        <v>39.980000000000004</v>
      </c>
      <c r="G1401" s="3"/>
    </row>
    <row r="1402" spans="1:7" x14ac:dyDescent="0.2">
      <c r="A1402" s="3" t="s">
        <v>103</v>
      </c>
      <c r="B1402" s="1">
        <v>41606</v>
      </c>
      <c r="C1402" s="2">
        <v>42.980000000000004</v>
      </c>
      <c r="G1402" s="3"/>
    </row>
    <row r="1403" spans="1:7" x14ac:dyDescent="0.2">
      <c r="A1403" s="3" t="s">
        <v>426</v>
      </c>
      <c r="B1403" s="1">
        <v>41606</v>
      </c>
      <c r="C1403" s="2">
        <v>23.490000000000002</v>
      </c>
      <c r="G1403" s="3"/>
    </row>
    <row r="1404" spans="1:7" x14ac:dyDescent="0.2">
      <c r="A1404" s="3" t="s">
        <v>586</v>
      </c>
      <c r="B1404" s="1">
        <v>41606</v>
      </c>
      <c r="C1404" s="2">
        <v>44.96</v>
      </c>
      <c r="G1404" s="3"/>
    </row>
    <row r="1405" spans="1:7" x14ac:dyDescent="0.2">
      <c r="A1405" s="3" t="s">
        <v>389</v>
      </c>
      <c r="B1405" s="1">
        <v>41606</v>
      </c>
      <c r="C1405" s="2">
        <v>58.48</v>
      </c>
      <c r="G1405" s="3"/>
    </row>
    <row r="1406" spans="1:7" x14ac:dyDescent="0.2">
      <c r="A1406" s="3" t="s">
        <v>219</v>
      </c>
      <c r="B1406" s="1">
        <v>41605</v>
      </c>
      <c r="C1406" s="2">
        <v>117.42</v>
      </c>
      <c r="G1406" s="3"/>
    </row>
    <row r="1407" spans="1:7" x14ac:dyDescent="0.2">
      <c r="A1407" s="3" t="s">
        <v>208</v>
      </c>
      <c r="B1407" s="1">
        <v>41605</v>
      </c>
      <c r="C1407" s="2">
        <v>36.980000000000004</v>
      </c>
      <c r="G1407" s="3"/>
    </row>
    <row r="1408" spans="1:7" x14ac:dyDescent="0.2">
      <c r="A1408" s="3" t="s">
        <v>18</v>
      </c>
      <c r="B1408" s="1">
        <v>41605</v>
      </c>
      <c r="C1408" s="2">
        <v>76.95</v>
      </c>
      <c r="G1408" s="3"/>
    </row>
    <row r="1409" spans="1:7" x14ac:dyDescent="0.2">
      <c r="A1409" s="3" t="s">
        <v>553</v>
      </c>
      <c r="B1409" s="1">
        <v>41605</v>
      </c>
      <c r="C1409" s="2">
        <v>22.490000000000002</v>
      </c>
      <c r="G1409" s="3"/>
    </row>
    <row r="1410" spans="1:7" x14ac:dyDescent="0.2">
      <c r="A1410" s="3" t="s">
        <v>587</v>
      </c>
      <c r="B1410" s="1">
        <v>41605</v>
      </c>
      <c r="C1410" s="2">
        <v>20.490000000000002</v>
      </c>
      <c r="G1410" s="3"/>
    </row>
    <row r="1411" spans="1:7" x14ac:dyDescent="0.2">
      <c r="A1411" s="3" t="s">
        <v>81</v>
      </c>
      <c r="B1411" s="1">
        <v>41605</v>
      </c>
      <c r="C1411" s="2">
        <v>25.990000000000002</v>
      </c>
      <c r="G1411" s="3"/>
    </row>
    <row r="1412" spans="1:7" x14ac:dyDescent="0.2">
      <c r="A1412" s="3" t="s">
        <v>588</v>
      </c>
      <c r="B1412" s="1">
        <v>41605</v>
      </c>
      <c r="C1412" s="2">
        <v>21.98</v>
      </c>
      <c r="G1412" s="3"/>
    </row>
    <row r="1413" spans="1:7" x14ac:dyDescent="0.2">
      <c r="A1413" s="3" t="s">
        <v>540</v>
      </c>
      <c r="B1413" s="1">
        <v>41604</v>
      </c>
      <c r="C1413" s="2">
        <v>124.9</v>
      </c>
      <c r="G1413" s="3"/>
    </row>
    <row r="1414" spans="1:7" x14ac:dyDescent="0.2">
      <c r="A1414" s="3" t="s">
        <v>4</v>
      </c>
      <c r="B1414" s="1">
        <v>41604</v>
      </c>
      <c r="C1414" s="2">
        <v>50.97</v>
      </c>
      <c r="G1414" s="3"/>
    </row>
    <row r="1415" spans="1:7" x14ac:dyDescent="0.2">
      <c r="A1415" s="3" t="s">
        <v>174</v>
      </c>
      <c r="B1415" s="1">
        <v>41604</v>
      </c>
      <c r="C1415" s="2">
        <v>110.42</v>
      </c>
      <c r="G1415" s="3"/>
    </row>
    <row r="1416" spans="1:7" x14ac:dyDescent="0.2">
      <c r="A1416" s="3" t="s">
        <v>589</v>
      </c>
      <c r="B1416" s="1">
        <v>41604</v>
      </c>
      <c r="C1416" s="2">
        <v>23.990000000000002</v>
      </c>
      <c r="G1416" s="3"/>
    </row>
    <row r="1417" spans="1:7" x14ac:dyDescent="0.2">
      <c r="A1417" s="3" t="s">
        <v>99</v>
      </c>
      <c r="B1417" s="1">
        <v>41604</v>
      </c>
      <c r="C1417" s="2">
        <v>47.97</v>
      </c>
      <c r="G1417" s="3"/>
    </row>
    <row r="1418" spans="1:7" x14ac:dyDescent="0.2">
      <c r="A1418" s="3" t="s">
        <v>82</v>
      </c>
      <c r="B1418" s="1">
        <v>41603</v>
      </c>
      <c r="C1418" s="2">
        <v>48.47</v>
      </c>
      <c r="G1418" s="3"/>
    </row>
    <row r="1419" spans="1:7" x14ac:dyDescent="0.2">
      <c r="A1419" s="3" t="s">
        <v>10</v>
      </c>
      <c r="B1419" s="1">
        <v>41603</v>
      </c>
      <c r="C1419" s="2">
        <v>35.480000000000004</v>
      </c>
      <c r="G1419" s="3"/>
    </row>
    <row r="1420" spans="1:7" x14ac:dyDescent="0.2">
      <c r="A1420" s="3" t="s">
        <v>590</v>
      </c>
      <c r="B1420" s="1">
        <v>41603</v>
      </c>
      <c r="C1420" s="2">
        <v>39.480000000000004</v>
      </c>
      <c r="G1420" s="3"/>
    </row>
    <row r="1421" spans="1:7" x14ac:dyDescent="0.2">
      <c r="A1421" s="3" t="s">
        <v>276</v>
      </c>
      <c r="B1421" s="1">
        <v>41603</v>
      </c>
      <c r="C1421" s="2">
        <v>73.95</v>
      </c>
      <c r="G1421" s="3"/>
    </row>
    <row r="1422" spans="1:7" x14ac:dyDescent="0.2">
      <c r="A1422" s="3" t="s">
        <v>230</v>
      </c>
      <c r="B1422" s="1">
        <v>41603</v>
      </c>
      <c r="C1422" s="2">
        <v>25.990000000000002</v>
      </c>
      <c r="G1422" s="3"/>
    </row>
    <row r="1423" spans="1:7" x14ac:dyDescent="0.2">
      <c r="A1423" s="3" t="s">
        <v>136</v>
      </c>
      <c r="B1423" s="1">
        <v>41603</v>
      </c>
      <c r="C1423" s="2">
        <v>24.990000000000002</v>
      </c>
      <c r="G1423" s="3"/>
    </row>
    <row r="1424" spans="1:7" x14ac:dyDescent="0.2">
      <c r="A1424" s="3" t="s">
        <v>287</v>
      </c>
      <c r="B1424" s="1">
        <v>41603</v>
      </c>
      <c r="C1424" s="2">
        <v>59.98</v>
      </c>
      <c r="G1424" s="3"/>
    </row>
    <row r="1425" spans="1:7" x14ac:dyDescent="0.2">
      <c r="A1425" s="3" t="s">
        <v>358</v>
      </c>
      <c r="B1425" s="1">
        <v>41603</v>
      </c>
      <c r="C1425" s="2">
        <v>22.490000000000002</v>
      </c>
      <c r="G1425" s="3"/>
    </row>
    <row r="1426" spans="1:7" x14ac:dyDescent="0.2">
      <c r="A1426" s="3" t="s">
        <v>591</v>
      </c>
      <c r="B1426" s="1">
        <v>41603</v>
      </c>
      <c r="C1426" s="2">
        <v>29.99</v>
      </c>
      <c r="G1426" s="3"/>
    </row>
    <row r="1427" spans="1:7" x14ac:dyDescent="0.2">
      <c r="A1427" s="3" t="s">
        <v>592</v>
      </c>
      <c r="B1427" s="1">
        <v>41603</v>
      </c>
      <c r="C1427" s="2">
        <v>30.49</v>
      </c>
      <c r="G1427" s="3"/>
    </row>
    <row r="1428" spans="1:7" x14ac:dyDescent="0.2">
      <c r="A1428" s="3" t="s">
        <v>330</v>
      </c>
      <c r="B1428" s="1">
        <v>41603</v>
      </c>
      <c r="C1428" s="2">
        <v>25.490000000000002</v>
      </c>
      <c r="G1428" s="3"/>
    </row>
    <row r="1429" spans="1:7" x14ac:dyDescent="0.2">
      <c r="A1429" s="3" t="s">
        <v>593</v>
      </c>
      <c r="B1429" s="1">
        <v>41603</v>
      </c>
      <c r="C1429" s="2">
        <v>39.980000000000004</v>
      </c>
      <c r="G1429" s="3"/>
    </row>
    <row r="1430" spans="1:7" x14ac:dyDescent="0.2">
      <c r="A1430" s="3" t="s">
        <v>345</v>
      </c>
      <c r="B1430" s="1">
        <v>41602</v>
      </c>
      <c r="C1430" s="2">
        <v>23.990000000000002</v>
      </c>
      <c r="G1430" s="3"/>
    </row>
    <row r="1431" spans="1:7" x14ac:dyDescent="0.2">
      <c r="A1431" s="3" t="s">
        <v>594</v>
      </c>
      <c r="B1431" s="1">
        <v>41602</v>
      </c>
      <c r="C1431" s="2">
        <v>23.990000000000002</v>
      </c>
      <c r="G1431" s="3"/>
    </row>
    <row r="1432" spans="1:7" x14ac:dyDescent="0.2">
      <c r="A1432" s="3" t="s">
        <v>323</v>
      </c>
      <c r="B1432" s="1">
        <v>41602</v>
      </c>
      <c r="C1432" s="2">
        <v>35.980000000000004</v>
      </c>
      <c r="G1432" s="3"/>
    </row>
    <row r="1433" spans="1:7" x14ac:dyDescent="0.2">
      <c r="A1433" s="3" t="s">
        <v>595</v>
      </c>
      <c r="B1433" s="1">
        <v>41602</v>
      </c>
      <c r="C1433" s="2">
        <v>35.480000000000004</v>
      </c>
      <c r="G1433" s="3"/>
    </row>
    <row r="1434" spans="1:7" x14ac:dyDescent="0.2">
      <c r="A1434" s="3" t="s">
        <v>596</v>
      </c>
      <c r="B1434" s="1">
        <v>41602</v>
      </c>
      <c r="C1434" s="2">
        <v>23.990000000000002</v>
      </c>
      <c r="G1434" s="3"/>
    </row>
    <row r="1435" spans="1:7" x14ac:dyDescent="0.2">
      <c r="A1435" s="3" t="s">
        <v>597</v>
      </c>
      <c r="B1435" s="1">
        <v>41602</v>
      </c>
      <c r="C1435" s="2">
        <v>26.490000000000002</v>
      </c>
      <c r="G1435" s="3"/>
    </row>
    <row r="1436" spans="1:7" x14ac:dyDescent="0.2">
      <c r="A1436" s="3" t="s">
        <v>586</v>
      </c>
      <c r="B1436" s="1">
        <v>41602</v>
      </c>
      <c r="C1436" s="2">
        <v>49.47</v>
      </c>
      <c r="G1436" s="3"/>
    </row>
    <row r="1437" spans="1:7" x14ac:dyDescent="0.2">
      <c r="A1437" s="3" t="s">
        <v>47</v>
      </c>
      <c r="B1437" s="1">
        <v>41602</v>
      </c>
      <c r="C1437" s="2">
        <v>28.99</v>
      </c>
      <c r="G1437" s="3"/>
    </row>
    <row r="1438" spans="1:7" x14ac:dyDescent="0.2">
      <c r="A1438" s="3" t="s">
        <v>82</v>
      </c>
      <c r="B1438" s="1">
        <v>41601</v>
      </c>
      <c r="C1438" s="2">
        <v>24.990000000000002</v>
      </c>
      <c r="G1438" s="3"/>
    </row>
    <row r="1439" spans="1:7" x14ac:dyDescent="0.2">
      <c r="A1439" s="3" t="s">
        <v>280</v>
      </c>
      <c r="B1439" s="1">
        <v>41601</v>
      </c>
      <c r="C1439" s="2">
        <v>119.97</v>
      </c>
      <c r="G1439" s="3"/>
    </row>
    <row r="1440" spans="1:7" x14ac:dyDescent="0.2">
      <c r="A1440" s="3" t="s">
        <v>556</v>
      </c>
      <c r="B1440" s="1">
        <v>41601</v>
      </c>
      <c r="C1440" s="2">
        <v>22.490000000000002</v>
      </c>
      <c r="G1440" s="3"/>
    </row>
    <row r="1441" spans="1:7" x14ac:dyDescent="0.2">
      <c r="A1441" s="3" t="s">
        <v>62</v>
      </c>
      <c r="B1441" s="1">
        <v>41601</v>
      </c>
      <c r="C1441" s="2">
        <v>20.990000000000002</v>
      </c>
      <c r="G1441" s="3"/>
    </row>
    <row r="1442" spans="1:7" x14ac:dyDescent="0.2">
      <c r="A1442" s="3" t="s">
        <v>507</v>
      </c>
      <c r="B1442" s="1">
        <v>41601</v>
      </c>
      <c r="C1442" s="2">
        <v>75.45</v>
      </c>
      <c r="G1442" s="3"/>
    </row>
    <row r="1443" spans="1:7" x14ac:dyDescent="0.2">
      <c r="A1443" s="3" t="s">
        <v>252</v>
      </c>
      <c r="B1443" s="1">
        <v>41601</v>
      </c>
      <c r="C1443" s="2">
        <v>211.4</v>
      </c>
      <c r="G1443" s="3"/>
    </row>
    <row r="1444" spans="1:7" x14ac:dyDescent="0.2">
      <c r="A1444" s="3" t="s">
        <v>49</v>
      </c>
      <c r="B1444" s="1">
        <v>41601</v>
      </c>
      <c r="C1444" s="2">
        <v>36.980000000000004</v>
      </c>
      <c r="G1444" s="3"/>
    </row>
    <row r="1445" spans="1:7" x14ac:dyDescent="0.2">
      <c r="A1445" s="3" t="s">
        <v>250</v>
      </c>
      <c r="B1445" s="1">
        <v>41600</v>
      </c>
      <c r="C1445" s="2">
        <v>23.490000000000002</v>
      </c>
      <c r="G1445" s="3"/>
    </row>
    <row r="1446" spans="1:7" x14ac:dyDescent="0.2">
      <c r="A1446" s="3" t="s">
        <v>44</v>
      </c>
      <c r="B1446" s="1">
        <v>41600</v>
      </c>
      <c r="C1446" s="2">
        <v>116.93</v>
      </c>
      <c r="G1446" s="3"/>
    </row>
    <row r="1447" spans="1:7" x14ac:dyDescent="0.2">
      <c r="A1447" s="3" t="s">
        <v>137</v>
      </c>
      <c r="B1447" s="1">
        <v>41600</v>
      </c>
      <c r="C1447" s="2">
        <v>70.960000000000008</v>
      </c>
      <c r="G1447" s="3"/>
    </row>
    <row r="1448" spans="1:7" x14ac:dyDescent="0.2">
      <c r="A1448" s="3" t="s">
        <v>212</v>
      </c>
      <c r="B1448" s="1">
        <v>41600</v>
      </c>
      <c r="C1448" s="2">
        <v>101.43</v>
      </c>
      <c r="G1448" s="3"/>
    </row>
    <row r="1449" spans="1:7" x14ac:dyDescent="0.2">
      <c r="A1449" s="3" t="s">
        <v>81</v>
      </c>
      <c r="B1449" s="1">
        <v>41600</v>
      </c>
      <c r="C1449" s="2">
        <v>23.490000000000002</v>
      </c>
      <c r="G1449" s="3"/>
    </row>
    <row r="1450" spans="1:7" x14ac:dyDescent="0.2">
      <c r="A1450" s="3" t="s">
        <v>99</v>
      </c>
      <c r="B1450" s="1">
        <v>41600</v>
      </c>
      <c r="C1450" s="2">
        <v>24.990000000000002</v>
      </c>
      <c r="G1450" s="3"/>
    </row>
    <row r="1451" spans="1:7" x14ac:dyDescent="0.2">
      <c r="A1451" s="3" t="s">
        <v>598</v>
      </c>
      <c r="B1451" s="1">
        <v>41599</v>
      </c>
      <c r="C1451" s="2">
        <v>18.490000000000002</v>
      </c>
      <c r="G1451" s="3"/>
    </row>
    <row r="1452" spans="1:7" x14ac:dyDescent="0.2">
      <c r="A1452" s="3" t="s">
        <v>599</v>
      </c>
      <c r="B1452" s="1">
        <v>41599</v>
      </c>
      <c r="C1452" s="2">
        <v>33.489999999999995</v>
      </c>
      <c r="G1452" s="3"/>
    </row>
    <row r="1453" spans="1:7" x14ac:dyDescent="0.2">
      <c r="A1453" s="3" t="s">
        <v>413</v>
      </c>
      <c r="B1453" s="1">
        <v>41599</v>
      </c>
      <c r="C1453" s="2">
        <v>25.490000000000002</v>
      </c>
      <c r="G1453" s="3"/>
    </row>
    <row r="1454" spans="1:7" x14ac:dyDescent="0.2">
      <c r="A1454" s="3" t="s">
        <v>600</v>
      </c>
      <c r="B1454" s="1">
        <v>41599</v>
      </c>
      <c r="C1454" s="2">
        <v>37.480000000000004</v>
      </c>
      <c r="G1454" s="3"/>
    </row>
    <row r="1455" spans="1:7" x14ac:dyDescent="0.2">
      <c r="A1455" s="3" t="s">
        <v>487</v>
      </c>
      <c r="B1455" s="1">
        <v>41599</v>
      </c>
      <c r="C1455" s="2">
        <v>31.98</v>
      </c>
      <c r="G1455" s="3"/>
    </row>
    <row r="1456" spans="1:7" x14ac:dyDescent="0.2">
      <c r="A1456" s="3" t="s">
        <v>298</v>
      </c>
      <c r="B1456" s="1">
        <v>41599</v>
      </c>
      <c r="C1456" s="2">
        <v>107.46</v>
      </c>
      <c r="G1456" s="3"/>
    </row>
    <row r="1457" spans="1:7" x14ac:dyDescent="0.2">
      <c r="A1457" s="3" t="s">
        <v>601</v>
      </c>
      <c r="B1457" s="1">
        <v>41599</v>
      </c>
      <c r="C1457" s="2">
        <v>29.49</v>
      </c>
      <c r="G1457" s="3"/>
    </row>
    <row r="1458" spans="1:7" x14ac:dyDescent="0.2">
      <c r="A1458" s="3" t="s">
        <v>284</v>
      </c>
      <c r="B1458" s="1">
        <v>41599</v>
      </c>
      <c r="C1458" s="2">
        <v>40.980000000000004</v>
      </c>
      <c r="G1458" s="3"/>
    </row>
    <row r="1459" spans="1:7" x14ac:dyDescent="0.2">
      <c r="A1459" s="3" t="s">
        <v>117</v>
      </c>
      <c r="B1459" s="1">
        <v>41599</v>
      </c>
      <c r="C1459" s="2">
        <v>54.99</v>
      </c>
      <c r="G1459" s="3"/>
    </row>
    <row r="1460" spans="1:7" x14ac:dyDescent="0.2">
      <c r="A1460" s="3" t="s">
        <v>76</v>
      </c>
      <c r="B1460" s="1">
        <v>41599</v>
      </c>
      <c r="C1460" s="2">
        <v>30.49</v>
      </c>
      <c r="G1460" s="3"/>
    </row>
    <row r="1461" spans="1:7" x14ac:dyDescent="0.2">
      <c r="A1461" s="3" t="s">
        <v>513</v>
      </c>
      <c r="B1461" s="1">
        <v>41599</v>
      </c>
      <c r="C1461" s="2">
        <v>30.47</v>
      </c>
      <c r="G1461" s="3"/>
    </row>
    <row r="1462" spans="1:7" x14ac:dyDescent="0.2">
      <c r="A1462" s="3" t="s">
        <v>159</v>
      </c>
      <c r="B1462" s="1">
        <v>41599</v>
      </c>
      <c r="C1462" s="2">
        <v>79.95</v>
      </c>
      <c r="G1462" s="3"/>
    </row>
    <row r="1463" spans="1:7" x14ac:dyDescent="0.2">
      <c r="A1463" s="3" t="s">
        <v>577</v>
      </c>
      <c r="B1463" s="1">
        <v>41599</v>
      </c>
      <c r="C1463" s="2">
        <v>62.97</v>
      </c>
      <c r="G1463" s="3"/>
    </row>
    <row r="1464" spans="1:7" x14ac:dyDescent="0.2">
      <c r="A1464" s="3" t="s">
        <v>129</v>
      </c>
      <c r="B1464" s="1">
        <v>41598</v>
      </c>
      <c r="C1464" s="2">
        <v>25.490000000000002</v>
      </c>
      <c r="G1464" s="3"/>
    </row>
    <row r="1465" spans="1:7" x14ac:dyDescent="0.2">
      <c r="A1465" s="3" t="s">
        <v>191</v>
      </c>
      <c r="B1465" s="1">
        <v>41598</v>
      </c>
      <c r="C1465" s="2">
        <v>58.97</v>
      </c>
      <c r="G1465" s="3"/>
    </row>
    <row r="1466" spans="1:7" x14ac:dyDescent="0.2">
      <c r="A1466" s="3" t="s">
        <v>35</v>
      </c>
      <c r="B1466" s="1">
        <v>41598</v>
      </c>
      <c r="C1466" s="2">
        <v>87.99</v>
      </c>
      <c r="G1466" s="3"/>
    </row>
    <row r="1467" spans="1:7" x14ac:dyDescent="0.2">
      <c r="A1467" s="3" t="s">
        <v>449</v>
      </c>
      <c r="B1467" s="1">
        <v>41598</v>
      </c>
      <c r="C1467" s="2">
        <v>30.99</v>
      </c>
      <c r="G1467" s="3"/>
    </row>
    <row r="1468" spans="1:7" x14ac:dyDescent="0.2">
      <c r="A1468" s="3" t="s">
        <v>431</v>
      </c>
      <c r="B1468" s="1">
        <v>41598</v>
      </c>
      <c r="C1468" s="2">
        <v>44.99</v>
      </c>
      <c r="G1468" s="3"/>
    </row>
    <row r="1469" spans="1:7" x14ac:dyDescent="0.2">
      <c r="A1469" s="3" t="s">
        <v>602</v>
      </c>
      <c r="B1469" s="1">
        <v>41598</v>
      </c>
      <c r="C1469" s="2">
        <v>23.490000000000002</v>
      </c>
      <c r="G1469" s="3"/>
    </row>
    <row r="1470" spans="1:7" x14ac:dyDescent="0.2">
      <c r="A1470" s="3" t="s">
        <v>57</v>
      </c>
      <c r="B1470" s="1">
        <v>41598</v>
      </c>
      <c r="C1470" s="2">
        <v>51.97</v>
      </c>
      <c r="G1470" s="3"/>
    </row>
    <row r="1471" spans="1:7" x14ac:dyDescent="0.2">
      <c r="A1471" s="3" t="s">
        <v>192</v>
      </c>
      <c r="B1471" s="1">
        <v>41597</v>
      </c>
      <c r="C1471" s="2">
        <v>33.489999999999995</v>
      </c>
      <c r="G1471" s="3"/>
    </row>
    <row r="1472" spans="1:7" x14ac:dyDescent="0.2">
      <c r="A1472" s="3" t="s">
        <v>480</v>
      </c>
      <c r="B1472" s="1">
        <v>41597</v>
      </c>
      <c r="C1472" s="2">
        <v>36.480000000000004</v>
      </c>
      <c r="G1472" s="3"/>
    </row>
    <row r="1473" spans="1:7" x14ac:dyDescent="0.2">
      <c r="A1473" s="3" t="s">
        <v>573</v>
      </c>
      <c r="B1473" s="1">
        <v>41597</v>
      </c>
      <c r="C1473" s="2">
        <v>20.490000000000002</v>
      </c>
      <c r="G1473" s="3"/>
    </row>
    <row r="1474" spans="1:7" x14ac:dyDescent="0.2">
      <c r="A1474" s="3" t="s">
        <v>354</v>
      </c>
      <c r="B1474" s="1">
        <v>41597</v>
      </c>
      <c r="C1474" s="2">
        <v>65.960000000000008</v>
      </c>
      <c r="G1474" s="3"/>
    </row>
    <row r="1475" spans="1:7" x14ac:dyDescent="0.2">
      <c r="A1475" s="3" t="s">
        <v>603</v>
      </c>
      <c r="B1475" s="1">
        <v>41597</v>
      </c>
      <c r="C1475" s="2">
        <v>81.93</v>
      </c>
      <c r="G1475" s="3"/>
    </row>
    <row r="1476" spans="1:7" x14ac:dyDescent="0.2">
      <c r="A1476" s="3" t="s">
        <v>364</v>
      </c>
      <c r="B1476" s="1">
        <v>41597</v>
      </c>
      <c r="C1476" s="2">
        <v>16.490000000000002</v>
      </c>
      <c r="G1476" s="3"/>
    </row>
    <row r="1477" spans="1:7" x14ac:dyDescent="0.2">
      <c r="A1477" s="3" t="s">
        <v>392</v>
      </c>
      <c r="B1477" s="1">
        <v>41596</v>
      </c>
      <c r="C1477" s="2">
        <v>20.98</v>
      </c>
      <c r="G1477" s="3"/>
    </row>
    <row r="1478" spans="1:7" x14ac:dyDescent="0.2">
      <c r="A1478" s="3" t="s">
        <v>191</v>
      </c>
      <c r="B1478" s="1">
        <v>41596</v>
      </c>
      <c r="C1478" s="2">
        <v>23.490000000000002</v>
      </c>
      <c r="G1478" s="3"/>
    </row>
    <row r="1479" spans="1:7" x14ac:dyDescent="0.2">
      <c r="A1479" s="3" t="s">
        <v>20</v>
      </c>
      <c r="B1479" s="1">
        <v>41596</v>
      </c>
      <c r="C1479" s="2">
        <v>22.490000000000002</v>
      </c>
      <c r="G1479" s="3"/>
    </row>
    <row r="1480" spans="1:7" x14ac:dyDescent="0.2">
      <c r="A1480" s="3" t="s">
        <v>175</v>
      </c>
      <c r="B1480" s="1">
        <v>41596</v>
      </c>
      <c r="C1480" s="2">
        <v>23.490000000000002</v>
      </c>
      <c r="G1480" s="3"/>
    </row>
    <row r="1481" spans="1:7" x14ac:dyDescent="0.2">
      <c r="A1481" s="3" t="s">
        <v>347</v>
      </c>
      <c r="B1481" s="1">
        <v>41596</v>
      </c>
      <c r="C1481" s="2">
        <v>70.97</v>
      </c>
      <c r="G1481" s="3"/>
    </row>
    <row r="1482" spans="1:7" x14ac:dyDescent="0.2">
      <c r="A1482" s="3" t="s">
        <v>604</v>
      </c>
      <c r="B1482" s="1">
        <v>41596</v>
      </c>
      <c r="C1482" s="2">
        <v>23.490000000000002</v>
      </c>
      <c r="G1482" s="3"/>
    </row>
    <row r="1483" spans="1:7" x14ac:dyDescent="0.2">
      <c r="A1483" s="3" t="s">
        <v>470</v>
      </c>
      <c r="B1483" s="1">
        <v>41596</v>
      </c>
      <c r="C1483" s="2">
        <v>110.93</v>
      </c>
      <c r="G1483" s="3"/>
    </row>
    <row r="1484" spans="1:7" x14ac:dyDescent="0.2">
      <c r="A1484" s="3" t="s">
        <v>468</v>
      </c>
      <c r="B1484" s="1">
        <v>41596</v>
      </c>
      <c r="C1484" s="2">
        <v>49.97</v>
      </c>
      <c r="G1484" s="3"/>
    </row>
    <row r="1485" spans="1:7" x14ac:dyDescent="0.2">
      <c r="A1485" s="3" t="s">
        <v>18</v>
      </c>
      <c r="B1485" s="1">
        <v>41596</v>
      </c>
      <c r="C1485" s="2">
        <v>22.490000000000002</v>
      </c>
      <c r="G1485" s="3"/>
    </row>
    <row r="1486" spans="1:7" x14ac:dyDescent="0.2">
      <c r="A1486" s="3" t="s">
        <v>30</v>
      </c>
      <c r="B1486" s="1">
        <v>41596</v>
      </c>
      <c r="C1486" s="2">
        <v>138.94</v>
      </c>
      <c r="G1486" s="3"/>
    </row>
    <row r="1487" spans="1:7" x14ac:dyDescent="0.2">
      <c r="A1487" s="3" t="s">
        <v>605</v>
      </c>
      <c r="B1487" s="1">
        <v>41596</v>
      </c>
      <c r="C1487" s="2">
        <v>26.490000000000002</v>
      </c>
      <c r="G1487" s="3"/>
    </row>
    <row r="1488" spans="1:7" x14ac:dyDescent="0.2">
      <c r="A1488" s="3" t="s">
        <v>606</v>
      </c>
      <c r="B1488" s="1">
        <v>41596</v>
      </c>
      <c r="C1488" s="2">
        <v>53.46</v>
      </c>
      <c r="G1488" s="3"/>
    </row>
    <row r="1489" spans="1:7" x14ac:dyDescent="0.2">
      <c r="A1489" s="3" t="s">
        <v>607</v>
      </c>
      <c r="B1489" s="1">
        <v>41596</v>
      </c>
      <c r="C1489" s="2">
        <v>60.97</v>
      </c>
      <c r="G1489" s="3"/>
    </row>
    <row r="1490" spans="1:7" x14ac:dyDescent="0.2">
      <c r="A1490" s="3" t="s">
        <v>129</v>
      </c>
      <c r="B1490" s="1">
        <v>41595</v>
      </c>
      <c r="C1490" s="2">
        <v>26.48</v>
      </c>
      <c r="G1490" s="3"/>
    </row>
    <row r="1491" spans="1:7" x14ac:dyDescent="0.2">
      <c r="A1491" s="3" t="s">
        <v>20</v>
      </c>
      <c r="B1491" s="1">
        <v>41595</v>
      </c>
      <c r="C1491" s="2">
        <v>22.490000000000002</v>
      </c>
      <c r="G1491" s="3"/>
    </row>
    <row r="1492" spans="1:7" x14ac:dyDescent="0.2">
      <c r="A1492" s="3" t="s">
        <v>471</v>
      </c>
      <c r="B1492" s="1">
        <v>41595</v>
      </c>
      <c r="C1492" s="2">
        <v>93.44</v>
      </c>
      <c r="G1492" s="3"/>
    </row>
    <row r="1493" spans="1:7" x14ac:dyDescent="0.2">
      <c r="A1493" s="3" t="s">
        <v>18</v>
      </c>
      <c r="B1493" s="1">
        <v>41595</v>
      </c>
      <c r="C1493" s="2">
        <v>49.47</v>
      </c>
      <c r="G1493" s="3"/>
    </row>
    <row r="1494" spans="1:7" x14ac:dyDescent="0.2">
      <c r="A1494" s="3" t="s">
        <v>608</v>
      </c>
      <c r="B1494" s="1">
        <v>41595</v>
      </c>
      <c r="C1494" s="2">
        <v>16.490000000000002</v>
      </c>
      <c r="G1494" s="3"/>
    </row>
    <row r="1495" spans="1:7" x14ac:dyDescent="0.2">
      <c r="A1495" s="3" t="s">
        <v>371</v>
      </c>
      <c r="B1495" s="1">
        <v>41595</v>
      </c>
      <c r="C1495" s="2">
        <v>39.480000000000004</v>
      </c>
      <c r="G1495" s="3"/>
    </row>
    <row r="1496" spans="1:7" x14ac:dyDescent="0.2">
      <c r="A1496" s="3" t="s">
        <v>179</v>
      </c>
      <c r="B1496" s="1">
        <v>41594</v>
      </c>
      <c r="C1496" s="2">
        <v>23.990000000000002</v>
      </c>
      <c r="G1496" s="3"/>
    </row>
    <row r="1497" spans="1:7" x14ac:dyDescent="0.2">
      <c r="A1497" s="3" t="s">
        <v>292</v>
      </c>
      <c r="B1497" s="1">
        <v>41594</v>
      </c>
      <c r="C1497" s="2">
        <v>22.490000000000002</v>
      </c>
      <c r="G1497" s="3"/>
    </row>
    <row r="1498" spans="1:7" x14ac:dyDescent="0.2">
      <c r="A1498" s="3" t="s">
        <v>609</v>
      </c>
      <c r="B1498" s="1">
        <v>41594</v>
      </c>
      <c r="C1498" s="2">
        <v>25.490000000000002</v>
      </c>
      <c r="G1498" s="3"/>
    </row>
    <row r="1499" spans="1:7" x14ac:dyDescent="0.2">
      <c r="A1499" s="3" t="s">
        <v>41</v>
      </c>
      <c r="B1499" s="1">
        <v>41594</v>
      </c>
      <c r="C1499" s="2">
        <v>64.460000000000008</v>
      </c>
      <c r="G1499" s="3"/>
    </row>
    <row r="1500" spans="1:7" x14ac:dyDescent="0.2">
      <c r="A1500" s="3" t="s">
        <v>333</v>
      </c>
      <c r="B1500" s="1">
        <v>41593</v>
      </c>
      <c r="C1500" s="2">
        <v>61.46</v>
      </c>
      <c r="G1500" s="3"/>
    </row>
    <row r="1501" spans="1:7" x14ac:dyDescent="0.2">
      <c r="A1501" s="3" t="s">
        <v>96</v>
      </c>
      <c r="B1501" s="1">
        <v>41593</v>
      </c>
      <c r="C1501" s="2">
        <v>20.490000000000002</v>
      </c>
      <c r="G1501" s="3"/>
    </row>
    <row r="1502" spans="1:7" x14ac:dyDescent="0.2">
      <c r="A1502" s="3" t="s">
        <v>594</v>
      </c>
      <c r="B1502" s="1">
        <v>41592</v>
      </c>
      <c r="C1502" s="2">
        <v>33.480000000000004</v>
      </c>
      <c r="G1502" s="3"/>
    </row>
    <row r="1503" spans="1:7" x14ac:dyDescent="0.2">
      <c r="A1503" s="3" t="s">
        <v>206</v>
      </c>
      <c r="B1503" s="1">
        <v>41592</v>
      </c>
      <c r="C1503" s="2">
        <v>31.98</v>
      </c>
      <c r="G1503" s="3"/>
    </row>
    <row r="1504" spans="1:7" x14ac:dyDescent="0.2">
      <c r="A1504" s="3" t="s">
        <v>610</v>
      </c>
      <c r="B1504" s="1">
        <v>41592</v>
      </c>
      <c r="C1504" s="2">
        <v>30.98</v>
      </c>
      <c r="G1504" s="3"/>
    </row>
    <row r="1505" spans="1:7" x14ac:dyDescent="0.2">
      <c r="A1505" s="3" t="s">
        <v>417</v>
      </c>
      <c r="B1505" s="1">
        <v>41592</v>
      </c>
      <c r="C1505" s="2">
        <v>22.490000000000002</v>
      </c>
      <c r="G1505" s="3"/>
    </row>
    <row r="1506" spans="1:7" x14ac:dyDescent="0.2">
      <c r="A1506" s="3" t="s">
        <v>526</v>
      </c>
      <c r="B1506" s="1">
        <v>41592</v>
      </c>
      <c r="C1506" s="2">
        <v>21.490000000000002</v>
      </c>
      <c r="G1506" s="3"/>
    </row>
    <row r="1507" spans="1:7" x14ac:dyDescent="0.2">
      <c r="A1507" s="3" t="s">
        <v>611</v>
      </c>
      <c r="B1507" s="1">
        <v>41592</v>
      </c>
      <c r="C1507" s="2">
        <v>26.490000000000002</v>
      </c>
      <c r="G1507" s="3"/>
    </row>
    <row r="1508" spans="1:7" x14ac:dyDescent="0.2">
      <c r="A1508" s="3" t="s">
        <v>177</v>
      </c>
      <c r="B1508" s="1">
        <v>41592</v>
      </c>
      <c r="C1508" s="2">
        <v>20.490000000000002</v>
      </c>
      <c r="G1508" s="3"/>
    </row>
    <row r="1509" spans="1:7" x14ac:dyDescent="0.2">
      <c r="A1509" s="3" t="s">
        <v>612</v>
      </c>
      <c r="B1509" s="1">
        <v>41592</v>
      </c>
      <c r="C1509" s="2">
        <v>57.99</v>
      </c>
      <c r="G1509" s="3"/>
    </row>
    <row r="1510" spans="1:7" x14ac:dyDescent="0.2">
      <c r="A1510" s="3" t="s">
        <v>158</v>
      </c>
      <c r="B1510" s="1">
        <v>41592</v>
      </c>
      <c r="C1510" s="2">
        <v>30.49</v>
      </c>
      <c r="G1510" s="3"/>
    </row>
    <row r="1511" spans="1:7" x14ac:dyDescent="0.2">
      <c r="A1511" s="3" t="s">
        <v>159</v>
      </c>
      <c r="B1511" s="1">
        <v>41592</v>
      </c>
      <c r="C1511" s="2">
        <v>49.97</v>
      </c>
      <c r="G1511" s="3"/>
    </row>
    <row r="1512" spans="1:7" x14ac:dyDescent="0.2">
      <c r="A1512" s="3" t="s">
        <v>10</v>
      </c>
      <c r="B1512" s="1">
        <v>41591</v>
      </c>
      <c r="C1512" s="2">
        <v>103.95</v>
      </c>
      <c r="G1512" s="3"/>
    </row>
    <row r="1513" spans="1:7" x14ac:dyDescent="0.2">
      <c r="A1513" s="3" t="s">
        <v>227</v>
      </c>
      <c r="B1513" s="1">
        <v>41591</v>
      </c>
      <c r="C1513" s="2">
        <v>33.480000000000004</v>
      </c>
      <c r="G1513" s="3"/>
    </row>
    <row r="1514" spans="1:7" x14ac:dyDescent="0.2">
      <c r="A1514" s="3" t="s">
        <v>237</v>
      </c>
      <c r="B1514" s="1">
        <v>41591</v>
      </c>
      <c r="C1514" s="2">
        <v>20.490000000000002</v>
      </c>
      <c r="G1514" s="3"/>
    </row>
    <row r="1515" spans="1:7" x14ac:dyDescent="0.2">
      <c r="A1515" s="3" t="s">
        <v>30</v>
      </c>
      <c r="B1515" s="1">
        <v>41591</v>
      </c>
      <c r="C1515" s="2">
        <v>125.92</v>
      </c>
      <c r="G1515" s="3"/>
    </row>
    <row r="1516" spans="1:7" x14ac:dyDescent="0.2">
      <c r="A1516" s="3" t="s">
        <v>613</v>
      </c>
      <c r="B1516" s="1">
        <v>41591</v>
      </c>
      <c r="C1516" s="2">
        <v>49.97</v>
      </c>
      <c r="G1516" s="3"/>
    </row>
    <row r="1517" spans="1:7" x14ac:dyDescent="0.2">
      <c r="A1517" s="3" t="s">
        <v>95</v>
      </c>
      <c r="B1517" s="1">
        <v>41591</v>
      </c>
      <c r="C1517" s="2">
        <v>38.980000000000004</v>
      </c>
      <c r="G1517" s="3"/>
    </row>
    <row r="1518" spans="1:7" x14ac:dyDescent="0.2">
      <c r="A1518" s="3" t="s">
        <v>614</v>
      </c>
      <c r="B1518" s="1">
        <v>41591</v>
      </c>
      <c r="C1518" s="2">
        <v>22.490000000000002</v>
      </c>
      <c r="G1518" s="3"/>
    </row>
    <row r="1519" spans="1:7" x14ac:dyDescent="0.2">
      <c r="A1519" s="3" t="s">
        <v>22</v>
      </c>
      <c r="B1519" s="1">
        <v>41591</v>
      </c>
      <c r="C1519" s="2">
        <v>36.480000000000004</v>
      </c>
      <c r="G1519" s="3"/>
    </row>
    <row r="1520" spans="1:7" x14ac:dyDescent="0.2">
      <c r="A1520" s="3" t="s">
        <v>615</v>
      </c>
      <c r="B1520" s="1">
        <v>41591</v>
      </c>
      <c r="C1520" s="2">
        <v>17.490000000000002</v>
      </c>
      <c r="G1520" s="3"/>
    </row>
    <row r="1521" spans="1:7" x14ac:dyDescent="0.2">
      <c r="A1521" s="3" t="s">
        <v>616</v>
      </c>
      <c r="B1521" s="1">
        <v>41591</v>
      </c>
      <c r="C1521" s="2">
        <v>43.97</v>
      </c>
      <c r="G1521" s="3"/>
    </row>
    <row r="1522" spans="1:7" x14ac:dyDescent="0.2">
      <c r="A1522" s="3" t="s">
        <v>159</v>
      </c>
      <c r="B1522" s="1">
        <v>41591</v>
      </c>
      <c r="C1522" s="2">
        <v>36.980000000000004</v>
      </c>
      <c r="G1522" s="3"/>
    </row>
    <row r="1523" spans="1:7" x14ac:dyDescent="0.2">
      <c r="A1523" s="3" t="s">
        <v>617</v>
      </c>
      <c r="B1523" s="1">
        <v>41590</v>
      </c>
      <c r="C1523" s="2">
        <v>151.41999999999999</v>
      </c>
      <c r="G1523" s="3"/>
    </row>
    <row r="1524" spans="1:7" x14ac:dyDescent="0.2">
      <c r="A1524" s="3" t="s">
        <v>101</v>
      </c>
      <c r="B1524" s="1">
        <v>41590</v>
      </c>
      <c r="C1524" s="2">
        <v>36.489999999999995</v>
      </c>
      <c r="G1524" s="3"/>
    </row>
    <row r="1525" spans="1:7" x14ac:dyDescent="0.2">
      <c r="A1525" s="3" t="s">
        <v>208</v>
      </c>
      <c r="B1525" s="1">
        <v>41590</v>
      </c>
      <c r="C1525" s="2">
        <v>56.47</v>
      </c>
      <c r="G1525" s="3"/>
    </row>
    <row r="1526" spans="1:7" x14ac:dyDescent="0.2">
      <c r="A1526" s="3" t="s">
        <v>618</v>
      </c>
      <c r="B1526" s="1">
        <v>41590</v>
      </c>
      <c r="C1526" s="2">
        <v>206.37</v>
      </c>
      <c r="G1526" s="3"/>
    </row>
    <row r="1527" spans="1:7" x14ac:dyDescent="0.2">
      <c r="A1527" s="3" t="s">
        <v>619</v>
      </c>
      <c r="B1527" s="1">
        <v>41590</v>
      </c>
      <c r="C1527" s="2">
        <v>23.990000000000002</v>
      </c>
      <c r="G1527" s="3"/>
    </row>
    <row r="1528" spans="1:7" x14ac:dyDescent="0.2">
      <c r="A1528" s="3" t="s">
        <v>8</v>
      </c>
      <c r="B1528" s="1">
        <v>41590</v>
      </c>
      <c r="C1528" s="2">
        <v>131.43</v>
      </c>
      <c r="G1528" s="3"/>
    </row>
    <row r="1529" spans="1:7" x14ac:dyDescent="0.2">
      <c r="A1529" s="3" t="s">
        <v>183</v>
      </c>
      <c r="B1529" s="1">
        <v>41590</v>
      </c>
      <c r="C1529" s="2">
        <v>22.490000000000002</v>
      </c>
      <c r="G1529" s="3"/>
    </row>
    <row r="1530" spans="1:7" x14ac:dyDescent="0.2">
      <c r="A1530" s="3" t="s">
        <v>70</v>
      </c>
      <c r="B1530" s="1">
        <v>41590</v>
      </c>
      <c r="C1530" s="2">
        <v>53.47</v>
      </c>
      <c r="G1530" s="3"/>
    </row>
    <row r="1531" spans="1:7" x14ac:dyDescent="0.2">
      <c r="A1531" s="3" t="s">
        <v>128</v>
      </c>
      <c r="B1531" s="1">
        <v>41590</v>
      </c>
      <c r="C1531" s="2">
        <v>17.490000000000002</v>
      </c>
      <c r="G1531" s="3"/>
    </row>
    <row r="1532" spans="1:7" x14ac:dyDescent="0.2">
      <c r="A1532" s="3" t="s">
        <v>336</v>
      </c>
      <c r="B1532" s="1">
        <v>41590</v>
      </c>
      <c r="C1532" s="2">
        <v>61.98</v>
      </c>
      <c r="G1532" s="3"/>
    </row>
    <row r="1533" spans="1:7" x14ac:dyDescent="0.2">
      <c r="A1533" s="3" t="s">
        <v>252</v>
      </c>
      <c r="B1533" s="1">
        <v>41590</v>
      </c>
      <c r="C1533" s="2">
        <v>55.97</v>
      </c>
      <c r="G1533" s="3"/>
    </row>
    <row r="1534" spans="1:7" x14ac:dyDescent="0.2">
      <c r="A1534" s="3" t="s">
        <v>533</v>
      </c>
      <c r="B1534" s="1">
        <v>41590</v>
      </c>
      <c r="C1534" s="2">
        <v>72.45</v>
      </c>
      <c r="G1534" s="3"/>
    </row>
    <row r="1535" spans="1:7" x14ac:dyDescent="0.2">
      <c r="A1535" s="3" t="s">
        <v>620</v>
      </c>
      <c r="B1535" s="1">
        <v>41590</v>
      </c>
      <c r="C1535" s="2">
        <v>34.480000000000004</v>
      </c>
      <c r="G1535" s="3"/>
    </row>
    <row r="1536" spans="1:7" x14ac:dyDescent="0.2">
      <c r="A1536" s="3" t="s">
        <v>621</v>
      </c>
      <c r="B1536" s="1">
        <v>41590</v>
      </c>
      <c r="C1536" s="2">
        <v>70.960000000000008</v>
      </c>
      <c r="G1536" s="3"/>
    </row>
    <row r="1537" spans="1:7" x14ac:dyDescent="0.2">
      <c r="A1537" s="3" t="s">
        <v>622</v>
      </c>
      <c r="B1537" s="1">
        <v>41590</v>
      </c>
      <c r="C1537" s="2">
        <v>66.460000000000008</v>
      </c>
      <c r="G1537" s="3"/>
    </row>
    <row r="1538" spans="1:7" x14ac:dyDescent="0.2">
      <c r="A1538" s="3" t="s">
        <v>623</v>
      </c>
      <c r="B1538" s="1">
        <v>41589</v>
      </c>
      <c r="C1538" s="2">
        <v>43.98</v>
      </c>
      <c r="G1538" s="3"/>
    </row>
    <row r="1539" spans="1:7" x14ac:dyDescent="0.2">
      <c r="A1539" s="3" t="s">
        <v>17</v>
      </c>
      <c r="B1539" s="1">
        <v>41589</v>
      </c>
      <c r="C1539" s="2">
        <v>13.99</v>
      </c>
      <c r="G1539" s="3"/>
    </row>
    <row r="1540" spans="1:7" x14ac:dyDescent="0.2">
      <c r="A1540" s="3" t="s">
        <v>43</v>
      </c>
      <c r="B1540" s="1">
        <v>41589</v>
      </c>
      <c r="C1540" s="2">
        <v>36.480000000000004</v>
      </c>
      <c r="G1540" s="3"/>
    </row>
    <row r="1541" spans="1:7" x14ac:dyDescent="0.2">
      <c r="A1541" s="3" t="s">
        <v>384</v>
      </c>
      <c r="B1541" s="1">
        <v>41589</v>
      </c>
      <c r="C1541" s="2">
        <v>99.93</v>
      </c>
      <c r="G1541" s="3"/>
    </row>
    <row r="1542" spans="1:7" x14ac:dyDescent="0.2">
      <c r="A1542" s="3" t="s">
        <v>624</v>
      </c>
      <c r="B1542" s="1">
        <v>41589</v>
      </c>
      <c r="C1542" s="2">
        <v>36.480000000000004</v>
      </c>
      <c r="G1542" s="3"/>
    </row>
    <row r="1543" spans="1:7" x14ac:dyDescent="0.2">
      <c r="A1543" s="3" t="s">
        <v>625</v>
      </c>
      <c r="B1543" s="1">
        <v>41589</v>
      </c>
      <c r="C1543" s="2">
        <v>26.490000000000002</v>
      </c>
      <c r="G1543" s="3"/>
    </row>
    <row r="1544" spans="1:7" x14ac:dyDescent="0.2">
      <c r="A1544" s="3" t="s">
        <v>626</v>
      </c>
      <c r="B1544" s="1">
        <v>41589</v>
      </c>
      <c r="C1544" s="2">
        <v>88.44</v>
      </c>
      <c r="G1544" s="3"/>
    </row>
    <row r="1545" spans="1:7" x14ac:dyDescent="0.2">
      <c r="A1545" s="3" t="s">
        <v>355</v>
      </c>
      <c r="B1545" s="1">
        <v>41589</v>
      </c>
      <c r="C1545" s="2">
        <v>118.45</v>
      </c>
      <c r="G1545" s="3"/>
    </row>
    <row r="1546" spans="1:7" x14ac:dyDescent="0.2">
      <c r="A1546" s="3" t="s">
        <v>627</v>
      </c>
      <c r="B1546" s="1">
        <v>41589</v>
      </c>
      <c r="C1546" s="2">
        <v>69.460000000000008</v>
      </c>
      <c r="G1546" s="3"/>
    </row>
    <row r="1547" spans="1:7" x14ac:dyDescent="0.2">
      <c r="A1547" s="3" t="s">
        <v>628</v>
      </c>
      <c r="B1547" s="1">
        <v>41588</v>
      </c>
      <c r="C1547" s="2">
        <v>77.94</v>
      </c>
      <c r="G1547" s="3"/>
    </row>
    <row r="1548" spans="1:7" x14ac:dyDescent="0.2">
      <c r="A1548" s="3" t="s">
        <v>557</v>
      </c>
      <c r="B1548" s="1">
        <v>41588</v>
      </c>
      <c r="C1548" s="2">
        <v>45.48</v>
      </c>
      <c r="G1548" s="3"/>
    </row>
    <row r="1549" spans="1:7" x14ac:dyDescent="0.2">
      <c r="A1549" s="3" t="s">
        <v>565</v>
      </c>
      <c r="B1549" s="1">
        <v>41588</v>
      </c>
      <c r="C1549" s="2">
        <v>133.91</v>
      </c>
      <c r="G1549" s="3"/>
    </row>
    <row r="1550" spans="1:7" x14ac:dyDescent="0.2">
      <c r="A1550" s="3" t="s">
        <v>468</v>
      </c>
      <c r="B1550" s="1">
        <v>41588</v>
      </c>
      <c r="C1550" s="2">
        <v>35.480000000000004</v>
      </c>
      <c r="G1550" s="3"/>
    </row>
    <row r="1551" spans="1:7" x14ac:dyDescent="0.2">
      <c r="A1551" s="3" t="s">
        <v>18</v>
      </c>
      <c r="B1551" s="1">
        <v>41588</v>
      </c>
      <c r="C1551" s="2">
        <v>41.480000000000004</v>
      </c>
      <c r="G1551" s="3"/>
    </row>
    <row r="1552" spans="1:7" x14ac:dyDescent="0.2">
      <c r="A1552" s="3" t="s">
        <v>629</v>
      </c>
      <c r="B1552" s="1">
        <v>41588</v>
      </c>
      <c r="C1552" s="2">
        <v>26.490000000000002</v>
      </c>
      <c r="G1552" s="3"/>
    </row>
    <row r="1553" spans="1:7" x14ac:dyDescent="0.2">
      <c r="A1553" s="3" t="s">
        <v>383</v>
      </c>
      <c r="B1553" s="1">
        <v>41588</v>
      </c>
      <c r="C1553" s="2">
        <v>26.490000000000002</v>
      </c>
      <c r="G1553" s="3"/>
    </row>
    <row r="1554" spans="1:7" x14ac:dyDescent="0.2">
      <c r="A1554" s="3" t="s">
        <v>33</v>
      </c>
      <c r="B1554" s="1">
        <v>41588</v>
      </c>
      <c r="C1554" s="2">
        <v>46.97</v>
      </c>
      <c r="G1554" s="3"/>
    </row>
    <row r="1555" spans="1:7" x14ac:dyDescent="0.2">
      <c r="A1555" s="3" t="s">
        <v>536</v>
      </c>
      <c r="B1555" s="1">
        <v>41588</v>
      </c>
      <c r="C1555" s="2">
        <v>24.990000000000002</v>
      </c>
      <c r="G1555" s="3"/>
    </row>
    <row r="1556" spans="1:7" x14ac:dyDescent="0.2">
      <c r="A1556" s="3" t="s">
        <v>194</v>
      </c>
      <c r="B1556" s="1">
        <v>41587</v>
      </c>
      <c r="C1556" s="2">
        <v>62.43</v>
      </c>
      <c r="G1556" s="3"/>
    </row>
    <row r="1557" spans="1:7" x14ac:dyDescent="0.2">
      <c r="A1557" s="3" t="s">
        <v>281</v>
      </c>
      <c r="B1557" s="1">
        <v>41587</v>
      </c>
      <c r="C1557" s="2">
        <v>23.990000000000002</v>
      </c>
      <c r="G1557" s="3"/>
    </row>
    <row r="1558" spans="1:7" x14ac:dyDescent="0.2">
      <c r="A1558" s="3" t="s">
        <v>630</v>
      </c>
      <c r="B1558" s="1">
        <v>41587</v>
      </c>
      <c r="C1558" s="2">
        <v>215.91</v>
      </c>
      <c r="G1558" s="3"/>
    </row>
    <row r="1559" spans="1:7" x14ac:dyDescent="0.2">
      <c r="A1559" s="3" t="s">
        <v>115</v>
      </c>
      <c r="B1559" s="1">
        <v>41587</v>
      </c>
      <c r="C1559" s="2">
        <v>40.97</v>
      </c>
      <c r="G1559" s="3"/>
    </row>
    <row r="1560" spans="1:7" x14ac:dyDescent="0.2">
      <c r="A1560" s="3" t="s">
        <v>349</v>
      </c>
      <c r="B1560" s="1">
        <v>41587</v>
      </c>
      <c r="C1560" s="2">
        <v>26.98</v>
      </c>
      <c r="G1560" s="3"/>
    </row>
    <row r="1561" spans="1:7" x14ac:dyDescent="0.2">
      <c r="A1561" s="3" t="s">
        <v>486</v>
      </c>
      <c r="B1561" s="1">
        <v>41587</v>
      </c>
      <c r="C1561" s="2">
        <v>23.990000000000002</v>
      </c>
      <c r="G1561" s="3"/>
    </row>
    <row r="1562" spans="1:7" x14ac:dyDescent="0.2">
      <c r="A1562" s="3" t="s">
        <v>631</v>
      </c>
      <c r="B1562" s="1">
        <v>41587</v>
      </c>
      <c r="C1562" s="2">
        <v>83.45</v>
      </c>
      <c r="G1562" s="3"/>
    </row>
    <row r="1563" spans="1:7" x14ac:dyDescent="0.2">
      <c r="A1563" s="3" t="s">
        <v>30</v>
      </c>
      <c r="B1563" s="1">
        <v>41587</v>
      </c>
      <c r="C1563" s="2">
        <v>30.49</v>
      </c>
      <c r="G1563" s="3"/>
    </row>
    <row r="1564" spans="1:7" x14ac:dyDescent="0.2">
      <c r="A1564" s="3" t="s">
        <v>46</v>
      </c>
      <c r="B1564" s="1">
        <v>41587</v>
      </c>
      <c r="C1564" s="2">
        <v>46.98</v>
      </c>
      <c r="G1564" s="3"/>
    </row>
    <row r="1565" spans="1:7" x14ac:dyDescent="0.2">
      <c r="A1565" s="3" t="s">
        <v>80</v>
      </c>
      <c r="B1565" s="1">
        <v>41587</v>
      </c>
      <c r="C1565" s="2">
        <v>55.97</v>
      </c>
      <c r="G1565" s="3"/>
    </row>
    <row r="1566" spans="1:7" x14ac:dyDescent="0.2">
      <c r="A1566" s="3" t="s">
        <v>8</v>
      </c>
      <c r="B1566" s="1">
        <v>41587</v>
      </c>
      <c r="C1566" s="2">
        <v>65.47</v>
      </c>
      <c r="G1566" s="3"/>
    </row>
    <row r="1567" spans="1:7" x14ac:dyDescent="0.2">
      <c r="A1567" s="3" t="s">
        <v>117</v>
      </c>
      <c r="B1567" s="1">
        <v>41587</v>
      </c>
      <c r="C1567" s="2">
        <v>24.990000000000002</v>
      </c>
      <c r="G1567" s="3"/>
    </row>
    <row r="1568" spans="1:7" x14ac:dyDescent="0.2">
      <c r="A1568" s="3" t="s">
        <v>632</v>
      </c>
      <c r="B1568" s="1">
        <v>41587</v>
      </c>
      <c r="C1568" s="2">
        <v>77.95</v>
      </c>
      <c r="G1568" s="3"/>
    </row>
    <row r="1569" spans="1:7" x14ac:dyDescent="0.2">
      <c r="A1569" s="3" t="s">
        <v>110</v>
      </c>
      <c r="B1569" s="1">
        <v>41587</v>
      </c>
      <c r="C1569" s="2">
        <v>51.97</v>
      </c>
      <c r="G1569" s="3"/>
    </row>
    <row r="1570" spans="1:7" x14ac:dyDescent="0.2">
      <c r="A1570" s="3" t="s">
        <v>622</v>
      </c>
      <c r="B1570" s="1">
        <v>41587</v>
      </c>
      <c r="C1570" s="2">
        <v>71.460000000000008</v>
      </c>
      <c r="G1570" s="3"/>
    </row>
    <row r="1571" spans="1:7" x14ac:dyDescent="0.2">
      <c r="A1571" s="3" t="s">
        <v>159</v>
      </c>
      <c r="B1571" s="1">
        <v>41587</v>
      </c>
      <c r="C1571" s="2">
        <v>53.97</v>
      </c>
      <c r="G1571" s="3"/>
    </row>
    <row r="1572" spans="1:7" x14ac:dyDescent="0.2">
      <c r="A1572" s="3" t="s">
        <v>9</v>
      </c>
      <c r="B1572" s="1">
        <v>41587</v>
      </c>
      <c r="C1572" s="2">
        <v>23.490000000000002</v>
      </c>
      <c r="G1572" s="3"/>
    </row>
    <row r="1573" spans="1:7" x14ac:dyDescent="0.2">
      <c r="A1573" s="3" t="s">
        <v>170</v>
      </c>
      <c r="B1573" s="1">
        <v>41587</v>
      </c>
      <c r="C1573" s="2">
        <v>64.460000000000008</v>
      </c>
      <c r="G1573" s="3"/>
    </row>
    <row r="1574" spans="1:7" x14ac:dyDescent="0.2">
      <c r="A1574" s="3" t="s">
        <v>633</v>
      </c>
      <c r="B1574" s="1">
        <v>41586</v>
      </c>
      <c r="C1574" s="2">
        <v>40.480000000000004</v>
      </c>
      <c r="G1574" s="3"/>
    </row>
    <row r="1575" spans="1:7" x14ac:dyDescent="0.2">
      <c r="A1575" s="3" t="s">
        <v>16</v>
      </c>
      <c r="B1575" s="1">
        <v>41586</v>
      </c>
      <c r="C1575" s="2">
        <v>69.95</v>
      </c>
      <c r="G1575" s="3"/>
    </row>
    <row r="1576" spans="1:7" x14ac:dyDescent="0.2">
      <c r="A1576" s="3" t="s">
        <v>112</v>
      </c>
      <c r="B1576" s="1">
        <v>41586</v>
      </c>
      <c r="C1576" s="2">
        <v>23.990000000000002</v>
      </c>
      <c r="G1576" s="3"/>
    </row>
    <row r="1577" spans="1:7" x14ac:dyDescent="0.2">
      <c r="A1577" s="3" t="s">
        <v>51</v>
      </c>
      <c r="B1577" s="1">
        <v>41586</v>
      </c>
      <c r="C1577" s="2">
        <v>32.489999999999995</v>
      </c>
      <c r="G1577" s="3"/>
    </row>
    <row r="1578" spans="1:7" x14ac:dyDescent="0.2">
      <c r="A1578" s="3" t="s">
        <v>543</v>
      </c>
      <c r="B1578" s="1">
        <v>41586</v>
      </c>
      <c r="C1578" s="2">
        <v>85.47</v>
      </c>
      <c r="G1578" s="3"/>
    </row>
    <row r="1579" spans="1:7" x14ac:dyDescent="0.2">
      <c r="A1579" s="3" t="s">
        <v>634</v>
      </c>
      <c r="B1579" s="1">
        <v>41586</v>
      </c>
      <c r="C1579" s="2">
        <v>50.47</v>
      </c>
      <c r="G1579" s="3"/>
    </row>
    <row r="1580" spans="1:7" x14ac:dyDescent="0.2">
      <c r="A1580" s="3" t="s">
        <v>608</v>
      </c>
      <c r="B1580" s="1">
        <v>41586</v>
      </c>
      <c r="C1580" s="2">
        <v>38.980000000000004</v>
      </c>
      <c r="G1580" s="3"/>
    </row>
    <row r="1581" spans="1:7" x14ac:dyDescent="0.2">
      <c r="A1581" s="3" t="s">
        <v>70</v>
      </c>
      <c r="B1581" s="1">
        <v>41586</v>
      </c>
      <c r="C1581" s="2">
        <v>92.94</v>
      </c>
      <c r="G1581" s="3"/>
    </row>
    <row r="1582" spans="1:7" x14ac:dyDescent="0.2">
      <c r="A1582" s="3" t="s">
        <v>635</v>
      </c>
      <c r="B1582" s="1">
        <v>41586</v>
      </c>
      <c r="C1582" s="2">
        <v>44.98</v>
      </c>
      <c r="G1582" s="3"/>
    </row>
    <row r="1583" spans="1:7" x14ac:dyDescent="0.2">
      <c r="A1583" s="3" t="s">
        <v>369</v>
      </c>
      <c r="B1583" s="1">
        <v>41586</v>
      </c>
      <c r="C1583" s="2">
        <v>23.990000000000002</v>
      </c>
      <c r="G1583" s="3"/>
    </row>
    <row r="1584" spans="1:7" x14ac:dyDescent="0.2">
      <c r="A1584" s="3" t="s">
        <v>162</v>
      </c>
      <c r="B1584" s="1">
        <v>41586</v>
      </c>
      <c r="C1584" s="2">
        <v>52.97</v>
      </c>
      <c r="G1584" s="3"/>
    </row>
    <row r="1585" spans="1:7" x14ac:dyDescent="0.2">
      <c r="A1585" s="3" t="s">
        <v>636</v>
      </c>
      <c r="B1585" s="1">
        <v>41586</v>
      </c>
      <c r="C1585" s="2">
        <v>34.980000000000004</v>
      </c>
      <c r="G1585" s="3"/>
    </row>
    <row r="1586" spans="1:7" x14ac:dyDescent="0.2">
      <c r="A1586" s="3" t="s">
        <v>440</v>
      </c>
      <c r="B1586" s="1">
        <v>41586</v>
      </c>
      <c r="C1586" s="2">
        <v>45.97</v>
      </c>
      <c r="G1586" s="3"/>
    </row>
    <row r="1587" spans="1:7" x14ac:dyDescent="0.2">
      <c r="A1587" s="3" t="s">
        <v>191</v>
      </c>
      <c r="B1587" s="1">
        <v>41585</v>
      </c>
      <c r="C1587" s="2">
        <v>46.96</v>
      </c>
      <c r="G1587" s="3"/>
    </row>
    <row r="1588" spans="1:7" x14ac:dyDescent="0.2">
      <c r="A1588" s="3" t="s">
        <v>347</v>
      </c>
      <c r="B1588" s="1">
        <v>41585</v>
      </c>
      <c r="C1588" s="2">
        <v>37.980000000000004</v>
      </c>
      <c r="G1588" s="3"/>
    </row>
    <row r="1589" spans="1:7" x14ac:dyDescent="0.2">
      <c r="A1589" s="3" t="s">
        <v>11</v>
      </c>
      <c r="B1589" s="1">
        <v>41585</v>
      </c>
      <c r="C1589" s="2">
        <v>52.47</v>
      </c>
      <c r="G1589" s="3"/>
    </row>
    <row r="1590" spans="1:7" x14ac:dyDescent="0.2">
      <c r="A1590" s="3" t="s">
        <v>542</v>
      </c>
      <c r="B1590" s="1">
        <v>41585</v>
      </c>
      <c r="C1590" s="2">
        <v>77.95</v>
      </c>
      <c r="G1590" s="3"/>
    </row>
    <row r="1591" spans="1:7" x14ac:dyDescent="0.2">
      <c r="A1591" s="3" t="s">
        <v>103</v>
      </c>
      <c r="B1591" s="1">
        <v>41585</v>
      </c>
      <c r="C1591" s="2">
        <v>44.99</v>
      </c>
      <c r="G1591" s="3"/>
    </row>
    <row r="1592" spans="1:7" x14ac:dyDescent="0.2">
      <c r="A1592" s="3" t="s">
        <v>179</v>
      </c>
      <c r="B1592" s="1">
        <v>41585</v>
      </c>
      <c r="C1592" s="2">
        <v>36.980000000000004</v>
      </c>
      <c r="G1592" s="3"/>
    </row>
    <row r="1593" spans="1:7" x14ac:dyDescent="0.2">
      <c r="A1593" s="3" t="s">
        <v>91</v>
      </c>
      <c r="B1593" s="1">
        <v>41585</v>
      </c>
      <c r="C1593" s="2">
        <v>108.92</v>
      </c>
      <c r="G1593" s="3"/>
    </row>
    <row r="1594" spans="1:7" x14ac:dyDescent="0.2">
      <c r="A1594" s="3" t="s">
        <v>96</v>
      </c>
      <c r="B1594" s="1">
        <v>41585</v>
      </c>
      <c r="C1594" s="2">
        <v>25.490000000000002</v>
      </c>
      <c r="G1594" s="3"/>
    </row>
    <row r="1595" spans="1:7" x14ac:dyDescent="0.2">
      <c r="A1595" s="3" t="s">
        <v>137</v>
      </c>
      <c r="B1595" s="1">
        <v>41585</v>
      </c>
      <c r="C1595" s="2">
        <v>34.980000000000004</v>
      </c>
      <c r="G1595" s="3"/>
    </row>
    <row r="1596" spans="1:7" x14ac:dyDescent="0.2">
      <c r="A1596" s="3" t="s">
        <v>369</v>
      </c>
      <c r="B1596" s="1">
        <v>41585</v>
      </c>
      <c r="C1596" s="2">
        <v>20.990000000000002</v>
      </c>
      <c r="G1596" s="3"/>
    </row>
    <row r="1597" spans="1:7" x14ac:dyDescent="0.2">
      <c r="A1597" s="3" t="s">
        <v>579</v>
      </c>
      <c r="B1597" s="1">
        <v>41585</v>
      </c>
      <c r="C1597" s="2">
        <v>26.990000000000002</v>
      </c>
      <c r="G1597" s="3"/>
    </row>
    <row r="1598" spans="1:7" x14ac:dyDescent="0.2">
      <c r="A1598" s="3" t="s">
        <v>436</v>
      </c>
      <c r="B1598" s="1">
        <v>41585</v>
      </c>
      <c r="C1598" s="2">
        <v>42.97</v>
      </c>
      <c r="G1598" s="3"/>
    </row>
    <row r="1599" spans="1:7" x14ac:dyDescent="0.2">
      <c r="A1599" s="3" t="s">
        <v>57</v>
      </c>
      <c r="B1599" s="1">
        <v>41585</v>
      </c>
      <c r="C1599" s="2">
        <v>48.97</v>
      </c>
      <c r="G1599" s="3"/>
    </row>
    <row r="1600" spans="1:7" x14ac:dyDescent="0.2">
      <c r="A1600" s="3" t="s">
        <v>110</v>
      </c>
      <c r="B1600" s="1">
        <v>41585</v>
      </c>
      <c r="C1600" s="2">
        <v>24.990000000000002</v>
      </c>
      <c r="G1600" s="3"/>
    </row>
    <row r="1601" spans="1:7" x14ac:dyDescent="0.2">
      <c r="A1601" s="3" t="s">
        <v>159</v>
      </c>
      <c r="B1601" s="1">
        <v>41585</v>
      </c>
      <c r="C1601" s="2">
        <v>182.87</v>
      </c>
      <c r="G1601" s="3"/>
    </row>
    <row r="1602" spans="1:7" x14ac:dyDescent="0.2">
      <c r="A1602" s="3" t="s">
        <v>637</v>
      </c>
      <c r="B1602" s="1">
        <v>41585</v>
      </c>
      <c r="C1602" s="2">
        <v>23.990000000000002</v>
      </c>
      <c r="G1602" s="3"/>
    </row>
    <row r="1603" spans="1:7" x14ac:dyDescent="0.2">
      <c r="A1603" s="3" t="s">
        <v>519</v>
      </c>
      <c r="B1603" s="1">
        <v>41585</v>
      </c>
      <c r="C1603" s="2">
        <v>38.480000000000004</v>
      </c>
      <c r="G1603" s="3"/>
    </row>
    <row r="1604" spans="1:7" x14ac:dyDescent="0.2">
      <c r="A1604" s="3" t="s">
        <v>16</v>
      </c>
      <c r="B1604" s="1">
        <v>41584</v>
      </c>
      <c r="C1604" s="2">
        <v>25.490000000000002</v>
      </c>
      <c r="G1604" s="3"/>
    </row>
    <row r="1605" spans="1:7" x14ac:dyDescent="0.2">
      <c r="A1605" s="3" t="s">
        <v>221</v>
      </c>
      <c r="B1605" s="1">
        <v>41584</v>
      </c>
      <c r="C1605" s="2">
        <v>131.41</v>
      </c>
      <c r="G1605" s="3"/>
    </row>
    <row r="1606" spans="1:7" x14ac:dyDescent="0.2">
      <c r="A1606" s="3" t="s">
        <v>549</v>
      </c>
      <c r="B1606" s="1">
        <v>41584</v>
      </c>
      <c r="C1606" s="2">
        <v>27.49</v>
      </c>
      <c r="G1606" s="3"/>
    </row>
    <row r="1607" spans="1:7" x14ac:dyDescent="0.2">
      <c r="A1607" s="3" t="s">
        <v>357</v>
      </c>
      <c r="B1607" s="1">
        <v>41584</v>
      </c>
      <c r="C1607" s="2">
        <v>60.96</v>
      </c>
      <c r="G1607" s="3"/>
    </row>
    <row r="1608" spans="1:7" x14ac:dyDescent="0.2">
      <c r="A1608" s="3" t="s">
        <v>397</v>
      </c>
      <c r="B1608" s="1">
        <v>41584</v>
      </c>
      <c r="C1608" s="2">
        <v>67.960000000000008</v>
      </c>
      <c r="G1608" s="3"/>
    </row>
    <row r="1609" spans="1:7" x14ac:dyDescent="0.2">
      <c r="A1609" s="3" t="s">
        <v>163</v>
      </c>
      <c r="B1609" s="1">
        <v>41584</v>
      </c>
      <c r="C1609" s="2">
        <v>52.47</v>
      </c>
      <c r="G1609" s="3"/>
    </row>
    <row r="1610" spans="1:7" x14ac:dyDescent="0.2">
      <c r="A1610" s="3" t="s">
        <v>306</v>
      </c>
      <c r="B1610" s="1">
        <v>41584</v>
      </c>
      <c r="C1610" s="2">
        <v>36.980000000000004</v>
      </c>
      <c r="G1610" s="3"/>
    </row>
    <row r="1611" spans="1:7" x14ac:dyDescent="0.2">
      <c r="A1611" s="3" t="s">
        <v>189</v>
      </c>
      <c r="B1611" s="1">
        <v>41584</v>
      </c>
      <c r="C1611" s="2">
        <v>34.97</v>
      </c>
      <c r="G1611" s="3"/>
    </row>
    <row r="1612" spans="1:7" x14ac:dyDescent="0.2">
      <c r="A1612" s="3" t="s">
        <v>57</v>
      </c>
      <c r="B1612" s="1">
        <v>41584</v>
      </c>
      <c r="C1612" s="2">
        <v>49.97</v>
      </c>
      <c r="G1612" s="3"/>
    </row>
    <row r="1613" spans="1:7" x14ac:dyDescent="0.2">
      <c r="A1613" s="3" t="s">
        <v>33</v>
      </c>
      <c r="B1613" s="1">
        <v>41584</v>
      </c>
      <c r="C1613" s="2">
        <v>50.47</v>
      </c>
      <c r="G1613" s="3"/>
    </row>
    <row r="1614" spans="1:7" x14ac:dyDescent="0.2">
      <c r="A1614" s="3" t="s">
        <v>78</v>
      </c>
      <c r="B1614" s="1">
        <v>41583</v>
      </c>
      <c r="C1614" s="2">
        <v>21.98</v>
      </c>
      <c r="G1614" s="3"/>
    </row>
    <row r="1615" spans="1:7" x14ac:dyDescent="0.2">
      <c r="A1615" s="3" t="s">
        <v>598</v>
      </c>
      <c r="B1615" s="1">
        <v>41583</v>
      </c>
      <c r="C1615" s="2">
        <v>40.47</v>
      </c>
      <c r="G1615" s="3"/>
    </row>
    <row r="1616" spans="1:7" x14ac:dyDescent="0.2">
      <c r="A1616" s="3" t="s">
        <v>638</v>
      </c>
      <c r="B1616" s="1">
        <v>41583</v>
      </c>
      <c r="C1616" s="2">
        <v>52.97</v>
      </c>
      <c r="G1616" s="3"/>
    </row>
    <row r="1617" spans="1:7" x14ac:dyDescent="0.2">
      <c r="A1617" s="3" t="s">
        <v>128</v>
      </c>
      <c r="B1617" s="1">
        <v>41583</v>
      </c>
      <c r="C1617" s="2">
        <v>23.490000000000002</v>
      </c>
      <c r="G1617" s="3"/>
    </row>
    <row r="1618" spans="1:7" x14ac:dyDescent="0.2">
      <c r="A1618" s="3" t="s">
        <v>639</v>
      </c>
      <c r="B1618" s="1">
        <v>41583</v>
      </c>
      <c r="C1618" s="2">
        <v>58.47</v>
      </c>
      <c r="G1618" s="3"/>
    </row>
    <row r="1619" spans="1:7" x14ac:dyDescent="0.2">
      <c r="A1619" s="3" t="s">
        <v>640</v>
      </c>
      <c r="B1619" s="1">
        <v>41583</v>
      </c>
      <c r="C1619" s="2">
        <v>22.490000000000002</v>
      </c>
      <c r="G1619" s="3"/>
    </row>
    <row r="1620" spans="1:7" x14ac:dyDescent="0.2">
      <c r="A1620" s="3" t="s">
        <v>495</v>
      </c>
      <c r="B1620" s="1">
        <v>41583</v>
      </c>
      <c r="C1620" s="2">
        <v>25.990000000000002</v>
      </c>
      <c r="G1620" s="3"/>
    </row>
    <row r="1621" spans="1:7" x14ac:dyDescent="0.2">
      <c r="A1621" s="3" t="s">
        <v>159</v>
      </c>
      <c r="B1621" s="1">
        <v>41583</v>
      </c>
      <c r="C1621" s="2">
        <v>39.980000000000004</v>
      </c>
      <c r="G1621" s="3"/>
    </row>
    <row r="1622" spans="1:7" x14ac:dyDescent="0.2">
      <c r="A1622" s="3" t="s">
        <v>528</v>
      </c>
      <c r="B1622" s="1">
        <v>41583</v>
      </c>
      <c r="C1622" s="2">
        <v>24.990000000000002</v>
      </c>
      <c r="G1622" s="3"/>
    </row>
    <row r="1623" spans="1:7" x14ac:dyDescent="0.2">
      <c r="A1623" s="3" t="s">
        <v>641</v>
      </c>
      <c r="B1623" s="1">
        <v>41582</v>
      </c>
      <c r="C1623" s="2">
        <v>118.44</v>
      </c>
      <c r="G1623" s="3"/>
    </row>
    <row r="1624" spans="1:7" x14ac:dyDescent="0.2">
      <c r="A1624" s="3" t="s">
        <v>85</v>
      </c>
      <c r="B1624" s="1">
        <v>41582</v>
      </c>
      <c r="C1624" s="2">
        <v>84.95</v>
      </c>
      <c r="G1624" s="3"/>
    </row>
    <row r="1625" spans="1:7" x14ac:dyDescent="0.2">
      <c r="A1625" s="3" t="s">
        <v>148</v>
      </c>
      <c r="B1625" s="1">
        <v>41582</v>
      </c>
      <c r="C1625" s="2">
        <v>37.980000000000004</v>
      </c>
      <c r="G1625" s="3"/>
    </row>
    <row r="1626" spans="1:7" x14ac:dyDescent="0.2">
      <c r="A1626" s="3" t="s">
        <v>128</v>
      </c>
      <c r="B1626" s="1">
        <v>41582</v>
      </c>
      <c r="C1626" s="2">
        <v>23.490000000000002</v>
      </c>
      <c r="G1626" s="3"/>
    </row>
    <row r="1627" spans="1:7" x14ac:dyDescent="0.2">
      <c r="A1627" s="3" t="s">
        <v>642</v>
      </c>
      <c r="B1627" s="1">
        <v>41582</v>
      </c>
      <c r="C1627" s="2">
        <v>38.989999999999995</v>
      </c>
      <c r="G1627" s="3"/>
    </row>
    <row r="1628" spans="1:7" x14ac:dyDescent="0.2">
      <c r="A1628" s="3" t="s">
        <v>618</v>
      </c>
      <c r="B1628" s="1">
        <v>41581</v>
      </c>
      <c r="C1628" s="2">
        <v>49.47</v>
      </c>
      <c r="G1628" s="3"/>
    </row>
    <row r="1629" spans="1:7" x14ac:dyDescent="0.2">
      <c r="A1629" s="3" t="s">
        <v>103</v>
      </c>
      <c r="B1629" s="1">
        <v>41581</v>
      </c>
      <c r="C1629" s="2">
        <v>38.989999999999995</v>
      </c>
      <c r="G1629" s="3"/>
    </row>
    <row r="1630" spans="1:7" x14ac:dyDescent="0.2">
      <c r="A1630" s="3" t="s">
        <v>602</v>
      </c>
      <c r="B1630" s="1">
        <v>41581</v>
      </c>
      <c r="C1630" s="2">
        <v>20.490000000000002</v>
      </c>
      <c r="G1630" s="3"/>
    </row>
    <row r="1631" spans="1:7" x14ac:dyDescent="0.2">
      <c r="A1631" s="3" t="s">
        <v>223</v>
      </c>
      <c r="B1631" s="1">
        <v>41581</v>
      </c>
      <c r="C1631" s="2">
        <v>23.490000000000002</v>
      </c>
      <c r="G1631" s="3"/>
    </row>
    <row r="1632" spans="1:7" x14ac:dyDescent="0.2">
      <c r="A1632" s="3" t="s">
        <v>43</v>
      </c>
      <c r="B1632" s="1">
        <v>41581</v>
      </c>
      <c r="C1632" s="2">
        <v>52.98</v>
      </c>
      <c r="G1632" s="3"/>
    </row>
    <row r="1633" spans="1:7" x14ac:dyDescent="0.2">
      <c r="A1633" s="3" t="s">
        <v>84</v>
      </c>
      <c r="B1633" s="1">
        <v>41581</v>
      </c>
      <c r="C1633" s="2">
        <v>72.960000000000008</v>
      </c>
      <c r="G1633" s="3"/>
    </row>
    <row r="1634" spans="1:7" x14ac:dyDescent="0.2">
      <c r="A1634" s="3" t="s">
        <v>158</v>
      </c>
      <c r="B1634" s="1">
        <v>41581</v>
      </c>
      <c r="C1634" s="2">
        <v>20.490000000000002</v>
      </c>
      <c r="G1634" s="3"/>
    </row>
    <row r="1635" spans="1:7" x14ac:dyDescent="0.2">
      <c r="A1635" s="3" t="s">
        <v>82</v>
      </c>
      <c r="B1635" s="1">
        <v>41580</v>
      </c>
      <c r="C1635" s="2">
        <v>23.990000000000002</v>
      </c>
      <c r="G1635" s="3"/>
    </row>
    <row r="1636" spans="1:7" x14ac:dyDescent="0.2">
      <c r="A1636" s="3" t="s">
        <v>643</v>
      </c>
      <c r="B1636" s="1">
        <v>41580</v>
      </c>
      <c r="C1636" s="2">
        <v>40.489999999999995</v>
      </c>
      <c r="G1636" s="3"/>
    </row>
    <row r="1637" spans="1:7" x14ac:dyDescent="0.2">
      <c r="A1637" s="3" t="s">
        <v>29</v>
      </c>
      <c r="B1637" s="1">
        <v>41580</v>
      </c>
      <c r="C1637" s="2">
        <v>51.97</v>
      </c>
      <c r="G1637" s="3"/>
    </row>
    <row r="1638" spans="1:7" x14ac:dyDescent="0.2">
      <c r="A1638" s="3" t="s">
        <v>69</v>
      </c>
      <c r="B1638" s="1">
        <v>41580</v>
      </c>
      <c r="C1638" s="2">
        <v>37.980000000000004</v>
      </c>
      <c r="G1638" s="3"/>
    </row>
    <row r="1639" spans="1:7" x14ac:dyDescent="0.2">
      <c r="A1639" s="3" t="s">
        <v>314</v>
      </c>
      <c r="B1639" s="1">
        <v>41580</v>
      </c>
      <c r="C1639" s="2">
        <v>163.89</v>
      </c>
      <c r="G1639" s="3"/>
    </row>
    <row r="1640" spans="1:7" x14ac:dyDescent="0.2">
      <c r="A1640" s="3" t="s">
        <v>117</v>
      </c>
      <c r="B1640" s="1">
        <v>41580</v>
      </c>
      <c r="C1640" s="2">
        <v>42.480000000000004</v>
      </c>
      <c r="G1640" s="3"/>
    </row>
    <row r="1641" spans="1:7" x14ac:dyDescent="0.2">
      <c r="A1641" s="3" t="s">
        <v>644</v>
      </c>
      <c r="B1641" s="1">
        <v>41580</v>
      </c>
      <c r="C1641" s="2">
        <v>43.48</v>
      </c>
      <c r="G1641" s="3"/>
    </row>
    <row r="1642" spans="1:7" x14ac:dyDescent="0.2">
      <c r="A1642" s="3" t="s">
        <v>16</v>
      </c>
      <c r="B1642" s="1">
        <v>41579</v>
      </c>
      <c r="C1642" s="2">
        <v>36.96</v>
      </c>
      <c r="G1642" s="3"/>
    </row>
    <row r="1643" spans="1:7" x14ac:dyDescent="0.2">
      <c r="A1643" s="3" t="s">
        <v>4</v>
      </c>
      <c r="B1643" s="1">
        <v>41579</v>
      </c>
      <c r="C1643" s="2">
        <v>64.960000000000008</v>
      </c>
      <c r="G1643" s="3"/>
    </row>
    <row r="1644" spans="1:7" x14ac:dyDescent="0.2">
      <c r="A1644" s="3" t="s">
        <v>57</v>
      </c>
      <c r="B1644" s="1">
        <v>41579</v>
      </c>
      <c r="C1644" s="2">
        <v>49.97</v>
      </c>
      <c r="G1644" s="3"/>
    </row>
    <row r="1645" spans="1:7" x14ac:dyDescent="0.2">
      <c r="A1645" s="3" t="s">
        <v>547</v>
      </c>
      <c r="B1645" s="1">
        <v>41579</v>
      </c>
      <c r="C1645" s="2">
        <v>33.980000000000004</v>
      </c>
      <c r="G1645" s="3"/>
    </row>
    <row r="1646" spans="1:7" x14ac:dyDescent="0.2">
      <c r="A1646" s="3" t="s">
        <v>637</v>
      </c>
      <c r="B1646" s="1">
        <v>41579</v>
      </c>
      <c r="C1646" s="2">
        <v>112.94</v>
      </c>
      <c r="G1646" s="3"/>
    </row>
    <row r="1647" spans="1:7" x14ac:dyDescent="0.2">
      <c r="A1647" s="3" t="s">
        <v>99</v>
      </c>
      <c r="B1647" s="1">
        <v>41579</v>
      </c>
      <c r="C1647" s="2">
        <v>20.990000000000002</v>
      </c>
      <c r="G1647" s="3"/>
    </row>
    <row r="1648" spans="1:7" x14ac:dyDescent="0.2">
      <c r="A1648" s="3" t="s">
        <v>209</v>
      </c>
      <c r="B1648" s="1">
        <v>41578</v>
      </c>
      <c r="C1648" s="2">
        <v>51.46</v>
      </c>
      <c r="G1648" s="3"/>
    </row>
    <row r="1649" spans="1:7" x14ac:dyDescent="0.2">
      <c r="A1649" s="3" t="s">
        <v>111</v>
      </c>
      <c r="B1649" s="1">
        <v>41578</v>
      </c>
      <c r="C1649" s="2">
        <v>24.990000000000002</v>
      </c>
      <c r="G1649" s="3"/>
    </row>
    <row r="1650" spans="1:7" x14ac:dyDescent="0.2">
      <c r="A1650" s="3" t="s">
        <v>136</v>
      </c>
      <c r="B1650" s="1">
        <v>41578</v>
      </c>
      <c r="C1650" s="2">
        <v>19.490000000000002</v>
      </c>
      <c r="G1650" s="3"/>
    </row>
    <row r="1651" spans="1:7" x14ac:dyDescent="0.2">
      <c r="A1651" s="3" t="s">
        <v>18</v>
      </c>
      <c r="B1651" s="1">
        <v>41578</v>
      </c>
      <c r="C1651" s="2">
        <v>51.97</v>
      </c>
      <c r="G1651" s="3"/>
    </row>
    <row r="1652" spans="1:7" x14ac:dyDescent="0.2">
      <c r="A1652" s="3" t="s">
        <v>330</v>
      </c>
      <c r="B1652" s="1">
        <v>41578</v>
      </c>
      <c r="C1652" s="2">
        <v>52.97</v>
      </c>
      <c r="G1652" s="3"/>
    </row>
    <row r="1653" spans="1:7" x14ac:dyDescent="0.2">
      <c r="A1653" s="3" t="s">
        <v>110</v>
      </c>
      <c r="B1653" s="1">
        <v>41578</v>
      </c>
      <c r="C1653" s="2">
        <v>98.45</v>
      </c>
      <c r="G1653" s="3"/>
    </row>
    <row r="1654" spans="1:7" x14ac:dyDescent="0.2">
      <c r="A1654" s="3" t="s">
        <v>181</v>
      </c>
      <c r="B1654" s="1">
        <v>41578</v>
      </c>
      <c r="C1654" s="2">
        <v>28.49</v>
      </c>
      <c r="G1654" s="3"/>
    </row>
    <row r="1655" spans="1:7" x14ac:dyDescent="0.2">
      <c r="A1655" s="3" t="s">
        <v>556</v>
      </c>
      <c r="B1655" s="1">
        <v>41577</v>
      </c>
      <c r="C1655" s="2">
        <v>70.490000000000009</v>
      </c>
      <c r="G1655" s="3"/>
    </row>
    <row r="1656" spans="1:7" x14ac:dyDescent="0.2">
      <c r="A1656" s="3" t="s">
        <v>590</v>
      </c>
      <c r="B1656" s="1">
        <v>41577</v>
      </c>
      <c r="C1656" s="2">
        <v>63.46</v>
      </c>
      <c r="G1656" s="3"/>
    </row>
    <row r="1657" spans="1:7" x14ac:dyDescent="0.2">
      <c r="A1657" s="3" t="s">
        <v>641</v>
      </c>
      <c r="B1657" s="1">
        <v>41577</v>
      </c>
      <c r="C1657" s="2">
        <v>143.94999999999999</v>
      </c>
      <c r="G1657" s="3"/>
    </row>
    <row r="1658" spans="1:7" x14ac:dyDescent="0.2">
      <c r="A1658" s="3" t="s">
        <v>276</v>
      </c>
      <c r="B1658" s="1">
        <v>41577</v>
      </c>
      <c r="C1658" s="2">
        <v>35.980000000000004</v>
      </c>
      <c r="G1658" s="3"/>
    </row>
    <row r="1659" spans="1:7" x14ac:dyDescent="0.2">
      <c r="A1659" s="3" t="s">
        <v>645</v>
      </c>
      <c r="B1659" s="1">
        <v>41577</v>
      </c>
      <c r="C1659" s="2">
        <v>62.97</v>
      </c>
      <c r="G1659" s="3"/>
    </row>
    <row r="1660" spans="1:7" x14ac:dyDescent="0.2">
      <c r="A1660" s="3" t="s">
        <v>96</v>
      </c>
      <c r="B1660" s="1">
        <v>41577</v>
      </c>
      <c r="C1660" s="2">
        <v>28.99</v>
      </c>
      <c r="G1660" s="3"/>
    </row>
    <row r="1661" spans="1:7" x14ac:dyDescent="0.2">
      <c r="A1661" s="3" t="s">
        <v>137</v>
      </c>
      <c r="B1661" s="1">
        <v>41577</v>
      </c>
      <c r="C1661" s="2">
        <v>54.47</v>
      </c>
      <c r="G1661" s="3"/>
    </row>
    <row r="1662" spans="1:7" x14ac:dyDescent="0.2">
      <c r="A1662" s="3" t="s">
        <v>288</v>
      </c>
      <c r="B1662" s="1">
        <v>41577</v>
      </c>
      <c r="C1662" s="2">
        <v>60.45</v>
      </c>
      <c r="G1662" s="3"/>
    </row>
    <row r="1663" spans="1:7" x14ac:dyDescent="0.2">
      <c r="A1663" s="3" t="s">
        <v>646</v>
      </c>
      <c r="B1663" s="1">
        <v>41577</v>
      </c>
      <c r="C1663" s="2">
        <v>59.46</v>
      </c>
      <c r="G1663" s="3"/>
    </row>
    <row r="1664" spans="1:7" x14ac:dyDescent="0.2">
      <c r="A1664" s="3" t="s">
        <v>57</v>
      </c>
      <c r="B1664" s="1">
        <v>41577</v>
      </c>
      <c r="C1664" s="2">
        <v>49.97</v>
      </c>
      <c r="G1664" s="3"/>
    </row>
    <row r="1665" spans="1:7" x14ac:dyDescent="0.2">
      <c r="A1665" s="3" t="s">
        <v>182</v>
      </c>
      <c r="B1665" s="1">
        <v>41576</v>
      </c>
      <c r="C1665" s="2">
        <v>127.91</v>
      </c>
      <c r="G1665" s="3"/>
    </row>
    <row r="1666" spans="1:7" x14ac:dyDescent="0.2">
      <c r="A1666" s="3" t="s">
        <v>363</v>
      </c>
      <c r="B1666" s="1">
        <v>41576</v>
      </c>
      <c r="C1666" s="2">
        <v>50.47</v>
      </c>
      <c r="G1666" s="3"/>
    </row>
    <row r="1667" spans="1:7" x14ac:dyDescent="0.2">
      <c r="A1667" s="3" t="s">
        <v>125</v>
      </c>
      <c r="B1667" s="1">
        <v>41576</v>
      </c>
      <c r="C1667" s="2">
        <v>49.97</v>
      </c>
      <c r="G1667" s="3"/>
    </row>
    <row r="1668" spans="1:7" x14ac:dyDescent="0.2">
      <c r="A1668" s="3" t="s">
        <v>292</v>
      </c>
      <c r="B1668" s="1">
        <v>41576</v>
      </c>
      <c r="C1668" s="2">
        <v>33.980000000000004</v>
      </c>
      <c r="G1668" s="3"/>
    </row>
    <row r="1669" spans="1:7" x14ac:dyDescent="0.2">
      <c r="A1669" s="3" t="s">
        <v>33</v>
      </c>
      <c r="B1669" s="1">
        <v>41576</v>
      </c>
      <c r="C1669" s="2">
        <v>47.47</v>
      </c>
      <c r="G1669" s="3"/>
    </row>
    <row r="1670" spans="1:7" x14ac:dyDescent="0.2">
      <c r="A1670" s="3" t="s">
        <v>140</v>
      </c>
      <c r="B1670" s="1">
        <v>41575</v>
      </c>
      <c r="C1670" s="2">
        <v>35.480000000000004</v>
      </c>
      <c r="G1670" s="3"/>
    </row>
    <row r="1671" spans="1:7" x14ac:dyDescent="0.2">
      <c r="A1671" s="3" t="s">
        <v>361</v>
      </c>
      <c r="B1671" s="1">
        <v>41575</v>
      </c>
      <c r="C1671" s="2">
        <v>31.99</v>
      </c>
      <c r="G1671" s="3"/>
    </row>
    <row r="1672" spans="1:7" x14ac:dyDescent="0.2">
      <c r="A1672" s="3" t="s">
        <v>647</v>
      </c>
      <c r="B1672" s="1">
        <v>41575</v>
      </c>
      <c r="C1672" s="2">
        <v>36.47</v>
      </c>
      <c r="G1672" s="3"/>
    </row>
    <row r="1673" spans="1:7" x14ac:dyDescent="0.2">
      <c r="A1673" s="3" t="s">
        <v>549</v>
      </c>
      <c r="B1673" s="1">
        <v>41575</v>
      </c>
      <c r="C1673" s="2">
        <v>27.49</v>
      </c>
      <c r="G1673" s="3"/>
    </row>
    <row r="1674" spans="1:7" x14ac:dyDescent="0.2">
      <c r="A1674" s="3" t="s">
        <v>149</v>
      </c>
      <c r="B1674" s="1">
        <v>41575</v>
      </c>
      <c r="C1674" s="2">
        <v>121.97</v>
      </c>
      <c r="G1674" s="3"/>
    </row>
    <row r="1675" spans="1:7" x14ac:dyDescent="0.2">
      <c r="A1675" s="3" t="s">
        <v>648</v>
      </c>
      <c r="B1675" s="1">
        <v>41575</v>
      </c>
      <c r="C1675" s="2">
        <v>45.48</v>
      </c>
      <c r="G1675" s="3"/>
    </row>
    <row r="1676" spans="1:7" x14ac:dyDescent="0.2">
      <c r="A1676" s="3" t="s">
        <v>169</v>
      </c>
      <c r="B1676" s="1">
        <v>41575</v>
      </c>
      <c r="C1676" s="2">
        <v>23.490000000000002</v>
      </c>
      <c r="G1676" s="3"/>
    </row>
    <row r="1677" spans="1:7" x14ac:dyDescent="0.2">
      <c r="A1677" s="3" t="s">
        <v>323</v>
      </c>
      <c r="B1677" s="1">
        <v>41574</v>
      </c>
      <c r="C1677" s="2">
        <v>38.980000000000004</v>
      </c>
      <c r="G1677" s="3"/>
    </row>
    <row r="1678" spans="1:7" x14ac:dyDescent="0.2">
      <c r="A1678" s="3" t="s">
        <v>649</v>
      </c>
      <c r="B1678" s="1">
        <v>41574</v>
      </c>
      <c r="C1678" s="2">
        <v>58.97</v>
      </c>
      <c r="G1678" s="3"/>
    </row>
    <row r="1679" spans="1:7" x14ac:dyDescent="0.2">
      <c r="A1679" s="3" t="s">
        <v>177</v>
      </c>
      <c r="B1679" s="1">
        <v>41574</v>
      </c>
      <c r="C1679" s="2">
        <v>37.980000000000004</v>
      </c>
      <c r="G1679" s="3"/>
    </row>
    <row r="1680" spans="1:7" x14ac:dyDescent="0.2">
      <c r="A1680" s="3" t="s">
        <v>18</v>
      </c>
      <c r="B1680" s="1">
        <v>41574</v>
      </c>
      <c r="C1680" s="2">
        <v>52.47</v>
      </c>
      <c r="G1680" s="3"/>
    </row>
    <row r="1681" spans="1:7" x14ac:dyDescent="0.2">
      <c r="A1681" s="3" t="s">
        <v>441</v>
      </c>
      <c r="B1681" s="1">
        <v>41574</v>
      </c>
      <c r="C1681" s="2">
        <v>65.960000000000008</v>
      </c>
      <c r="G1681" s="3"/>
    </row>
    <row r="1682" spans="1:7" x14ac:dyDescent="0.2">
      <c r="A1682" s="3" t="s">
        <v>298</v>
      </c>
      <c r="B1682" s="1">
        <v>41574</v>
      </c>
      <c r="C1682" s="2">
        <v>64.960000000000008</v>
      </c>
      <c r="G1682" s="3"/>
    </row>
    <row r="1683" spans="1:7" x14ac:dyDescent="0.2">
      <c r="A1683" s="3" t="s">
        <v>266</v>
      </c>
      <c r="B1683" s="1">
        <v>41574</v>
      </c>
      <c r="C1683" s="2">
        <v>75.45</v>
      </c>
      <c r="G1683" s="3"/>
    </row>
    <row r="1684" spans="1:7" x14ac:dyDescent="0.2">
      <c r="A1684" s="3" t="s">
        <v>22</v>
      </c>
      <c r="B1684" s="1">
        <v>41574</v>
      </c>
      <c r="C1684" s="2">
        <v>37.980000000000004</v>
      </c>
      <c r="G1684" s="3"/>
    </row>
    <row r="1685" spans="1:7" x14ac:dyDescent="0.2">
      <c r="A1685" s="3" t="s">
        <v>189</v>
      </c>
      <c r="B1685" s="1">
        <v>41574</v>
      </c>
      <c r="C1685" s="2">
        <v>44.47</v>
      </c>
      <c r="G1685" s="3"/>
    </row>
    <row r="1686" spans="1:7" x14ac:dyDescent="0.2">
      <c r="A1686" s="3" t="s">
        <v>605</v>
      </c>
      <c r="B1686" s="1">
        <v>41574</v>
      </c>
      <c r="C1686" s="2">
        <v>23.98</v>
      </c>
      <c r="G1686" s="3"/>
    </row>
    <row r="1687" spans="1:7" x14ac:dyDescent="0.2">
      <c r="A1687" s="3" t="s">
        <v>435</v>
      </c>
      <c r="B1687" s="1">
        <v>41574</v>
      </c>
      <c r="C1687" s="2">
        <v>27.99</v>
      </c>
      <c r="G1687" s="3"/>
    </row>
    <row r="1688" spans="1:7" x14ac:dyDescent="0.2">
      <c r="A1688" s="3" t="s">
        <v>650</v>
      </c>
      <c r="B1688" s="1">
        <v>41573</v>
      </c>
      <c r="C1688" s="2">
        <v>73.990000000000009</v>
      </c>
      <c r="G1688" s="3"/>
    </row>
    <row r="1689" spans="1:7" x14ac:dyDescent="0.2">
      <c r="A1689" s="3" t="s">
        <v>186</v>
      </c>
      <c r="B1689" s="1">
        <v>41573</v>
      </c>
      <c r="C1689" s="2">
        <v>33.489999999999995</v>
      </c>
      <c r="G1689" s="3"/>
    </row>
    <row r="1690" spans="1:7" x14ac:dyDescent="0.2">
      <c r="A1690" s="3" t="s">
        <v>358</v>
      </c>
      <c r="B1690" s="1">
        <v>41573</v>
      </c>
      <c r="C1690" s="2">
        <v>24.990000000000002</v>
      </c>
      <c r="G1690" s="3"/>
    </row>
    <row r="1691" spans="1:7" x14ac:dyDescent="0.2">
      <c r="A1691" s="3" t="s">
        <v>46</v>
      </c>
      <c r="B1691" s="1">
        <v>41573</v>
      </c>
      <c r="C1691" s="2">
        <v>20.490000000000002</v>
      </c>
      <c r="G1691" s="3"/>
    </row>
    <row r="1692" spans="1:7" x14ac:dyDescent="0.2">
      <c r="A1692" s="3" t="s">
        <v>47</v>
      </c>
      <c r="B1692" s="1">
        <v>41573</v>
      </c>
      <c r="C1692" s="2">
        <v>50.98</v>
      </c>
      <c r="G1692" s="3"/>
    </row>
    <row r="1693" spans="1:7" x14ac:dyDescent="0.2">
      <c r="A1693" s="3" t="s">
        <v>651</v>
      </c>
      <c r="B1693" s="1">
        <v>41573</v>
      </c>
      <c r="C1693" s="2">
        <v>91.94</v>
      </c>
      <c r="G1693" s="3"/>
    </row>
    <row r="1694" spans="1:7" x14ac:dyDescent="0.2">
      <c r="A1694" s="3" t="s">
        <v>652</v>
      </c>
      <c r="B1694" s="1">
        <v>41573</v>
      </c>
      <c r="C1694" s="2">
        <v>15.99</v>
      </c>
      <c r="G1694" s="3"/>
    </row>
    <row r="1695" spans="1:7" x14ac:dyDescent="0.2">
      <c r="A1695" s="3" t="s">
        <v>173</v>
      </c>
      <c r="B1695" s="1">
        <v>41573</v>
      </c>
      <c r="C1695" s="2">
        <v>34.46</v>
      </c>
      <c r="G1695" s="3"/>
    </row>
    <row r="1696" spans="1:7" x14ac:dyDescent="0.2">
      <c r="A1696" s="3" t="s">
        <v>42</v>
      </c>
      <c r="B1696" s="1">
        <v>41572</v>
      </c>
      <c r="C1696" s="2">
        <v>89.47</v>
      </c>
      <c r="G1696" s="3"/>
    </row>
    <row r="1697" spans="1:7" x14ac:dyDescent="0.2">
      <c r="A1697" s="3" t="s">
        <v>82</v>
      </c>
      <c r="B1697" s="1">
        <v>41572</v>
      </c>
      <c r="C1697" s="2">
        <v>50.97</v>
      </c>
      <c r="G1697" s="3"/>
    </row>
    <row r="1698" spans="1:7" x14ac:dyDescent="0.2">
      <c r="A1698" s="3" t="s">
        <v>653</v>
      </c>
      <c r="B1698" s="1">
        <v>41572</v>
      </c>
      <c r="C1698" s="2">
        <v>26.490000000000002</v>
      </c>
      <c r="G1698" s="3"/>
    </row>
    <row r="1699" spans="1:7" x14ac:dyDescent="0.2">
      <c r="A1699" s="3" t="s">
        <v>619</v>
      </c>
      <c r="B1699" s="1">
        <v>41572</v>
      </c>
      <c r="C1699" s="2">
        <v>23.990000000000002</v>
      </c>
      <c r="G1699" s="3"/>
    </row>
    <row r="1700" spans="1:7" x14ac:dyDescent="0.2">
      <c r="A1700" s="3" t="s">
        <v>468</v>
      </c>
      <c r="B1700" s="1">
        <v>41572</v>
      </c>
      <c r="C1700" s="2">
        <v>32.480000000000004</v>
      </c>
      <c r="G1700" s="3"/>
    </row>
    <row r="1701" spans="1:7" x14ac:dyDescent="0.2">
      <c r="A1701" s="3" t="s">
        <v>543</v>
      </c>
      <c r="B1701" s="1">
        <v>41572</v>
      </c>
      <c r="C1701" s="2">
        <v>59.96</v>
      </c>
      <c r="G1701" s="3"/>
    </row>
    <row r="1702" spans="1:7" x14ac:dyDescent="0.2">
      <c r="A1702" s="3" t="s">
        <v>266</v>
      </c>
      <c r="B1702" s="1">
        <v>41572</v>
      </c>
      <c r="C1702" s="2">
        <v>82.45</v>
      </c>
      <c r="G1702" s="3"/>
    </row>
    <row r="1703" spans="1:7" x14ac:dyDescent="0.2">
      <c r="A1703" s="3" t="s">
        <v>369</v>
      </c>
      <c r="B1703" s="1">
        <v>41572</v>
      </c>
      <c r="C1703" s="2">
        <v>73.990000000000009</v>
      </c>
      <c r="G1703" s="3"/>
    </row>
    <row r="1704" spans="1:7" x14ac:dyDescent="0.2">
      <c r="A1704" s="3" t="s">
        <v>389</v>
      </c>
      <c r="B1704" s="1">
        <v>41572</v>
      </c>
      <c r="C1704" s="2">
        <v>36.980000000000004</v>
      </c>
      <c r="G1704" s="3"/>
    </row>
    <row r="1705" spans="1:7" x14ac:dyDescent="0.2">
      <c r="A1705" s="3" t="s">
        <v>191</v>
      </c>
      <c r="B1705" s="1">
        <v>41571</v>
      </c>
      <c r="C1705" s="2">
        <v>35.980000000000004</v>
      </c>
      <c r="G1705" s="3"/>
    </row>
    <row r="1706" spans="1:7" x14ac:dyDescent="0.2">
      <c r="A1706" s="3" t="s">
        <v>654</v>
      </c>
      <c r="B1706" s="1">
        <v>41571</v>
      </c>
      <c r="C1706" s="2">
        <v>113.93</v>
      </c>
      <c r="G1706" s="3"/>
    </row>
    <row r="1707" spans="1:7" x14ac:dyDescent="0.2">
      <c r="A1707" s="3" t="s">
        <v>281</v>
      </c>
      <c r="B1707" s="1">
        <v>41571</v>
      </c>
      <c r="C1707" s="2">
        <v>36.980000000000004</v>
      </c>
      <c r="G1707" s="3"/>
    </row>
    <row r="1708" spans="1:7" x14ac:dyDescent="0.2">
      <c r="A1708" s="3" t="s">
        <v>498</v>
      </c>
      <c r="B1708" s="1">
        <v>41571</v>
      </c>
      <c r="C1708" s="2">
        <v>46.49</v>
      </c>
      <c r="G1708" s="3"/>
    </row>
    <row r="1709" spans="1:7" x14ac:dyDescent="0.2">
      <c r="A1709" s="3" t="s">
        <v>96</v>
      </c>
      <c r="B1709" s="1">
        <v>41571</v>
      </c>
      <c r="C1709" s="2">
        <v>49.47</v>
      </c>
      <c r="G1709" s="3"/>
    </row>
    <row r="1710" spans="1:7" x14ac:dyDescent="0.2">
      <c r="A1710" s="3" t="s">
        <v>183</v>
      </c>
      <c r="B1710" s="1">
        <v>41571</v>
      </c>
      <c r="C1710" s="2">
        <v>22.490000000000002</v>
      </c>
      <c r="G1710" s="3"/>
    </row>
    <row r="1711" spans="1:7" x14ac:dyDescent="0.2">
      <c r="A1711" s="3" t="s">
        <v>212</v>
      </c>
      <c r="B1711" s="1">
        <v>41571</v>
      </c>
      <c r="C1711" s="2">
        <v>327.76</v>
      </c>
      <c r="G1711" s="3"/>
    </row>
    <row r="1712" spans="1:7" x14ac:dyDescent="0.2">
      <c r="A1712" s="3" t="s">
        <v>403</v>
      </c>
      <c r="B1712" s="1">
        <v>41570</v>
      </c>
      <c r="C1712" s="2">
        <v>55.48</v>
      </c>
      <c r="G1712" s="3"/>
    </row>
    <row r="1713" spans="1:7" x14ac:dyDescent="0.2">
      <c r="A1713" s="3" t="s">
        <v>18</v>
      </c>
      <c r="B1713" s="1">
        <v>41570</v>
      </c>
      <c r="C1713" s="2">
        <v>56.47</v>
      </c>
      <c r="G1713" s="3"/>
    </row>
    <row r="1714" spans="1:7" x14ac:dyDescent="0.2">
      <c r="A1714" s="3" t="s">
        <v>30</v>
      </c>
      <c r="B1714" s="1">
        <v>41570</v>
      </c>
      <c r="C1714" s="2">
        <v>59.98</v>
      </c>
      <c r="G1714" s="3"/>
    </row>
    <row r="1715" spans="1:7" x14ac:dyDescent="0.2">
      <c r="A1715" s="3" t="s">
        <v>458</v>
      </c>
      <c r="B1715" s="1">
        <v>41570</v>
      </c>
      <c r="C1715" s="2">
        <v>76.989999999999995</v>
      </c>
      <c r="G1715" s="3"/>
    </row>
    <row r="1716" spans="1:7" x14ac:dyDescent="0.2">
      <c r="A1716" s="3" t="s">
        <v>609</v>
      </c>
      <c r="B1716" s="1">
        <v>41570</v>
      </c>
      <c r="C1716" s="2">
        <v>23.990000000000002</v>
      </c>
      <c r="G1716" s="3"/>
    </row>
    <row r="1717" spans="1:7" x14ac:dyDescent="0.2">
      <c r="A1717" s="3" t="s">
        <v>289</v>
      </c>
      <c r="B1717" s="1">
        <v>41569</v>
      </c>
      <c r="C1717" s="2">
        <v>83.95</v>
      </c>
      <c r="G1717" s="3"/>
    </row>
    <row r="1718" spans="1:7" x14ac:dyDescent="0.2">
      <c r="A1718" s="3" t="s">
        <v>305</v>
      </c>
      <c r="B1718" s="1">
        <v>41569</v>
      </c>
      <c r="C1718" s="2">
        <v>36.989999999999995</v>
      </c>
      <c r="G1718" s="3"/>
    </row>
    <row r="1719" spans="1:7" x14ac:dyDescent="0.2">
      <c r="A1719" s="3" t="s">
        <v>655</v>
      </c>
      <c r="B1719" s="1">
        <v>41569</v>
      </c>
      <c r="C1719" s="2">
        <v>212.88</v>
      </c>
      <c r="G1719" s="3"/>
    </row>
    <row r="1720" spans="1:7" x14ac:dyDescent="0.2">
      <c r="A1720" s="3" t="s">
        <v>179</v>
      </c>
      <c r="B1720" s="1">
        <v>41569</v>
      </c>
      <c r="C1720" s="2">
        <v>48.97</v>
      </c>
      <c r="G1720" s="3"/>
    </row>
    <row r="1721" spans="1:7" x14ac:dyDescent="0.2">
      <c r="A1721" s="3" t="s">
        <v>656</v>
      </c>
      <c r="B1721" s="1">
        <v>41569</v>
      </c>
      <c r="C1721" s="2">
        <v>31.48</v>
      </c>
      <c r="G1721" s="3"/>
    </row>
    <row r="1722" spans="1:7" x14ac:dyDescent="0.2">
      <c r="A1722" s="3" t="s">
        <v>145</v>
      </c>
      <c r="B1722" s="1">
        <v>41569</v>
      </c>
      <c r="C1722" s="2">
        <v>33.489999999999995</v>
      </c>
      <c r="G1722" s="3"/>
    </row>
    <row r="1723" spans="1:7" x14ac:dyDescent="0.2">
      <c r="A1723" s="3" t="s">
        <v>126</v>
      </c>
      <c r="B1723" s="1">
        <v>41569</v>
      </c>
      <c r="C1723" s="2">
        <v>50.47</v>
      </c>
      <c r="G1723" s="3"/>
    </row>
    <row r="1724" spans="1:7" x14ac:dyDescent="0.2">
      <c r="A1724" s="3" t="s">
        <v>657</v>
      </c>
      <c r="B1724" s="1">
        <v>41569</v>
      </c>
      <c r="C1724" s="2">
        <v>23.990000000000002</v>
      </c>
      <c r="G1724" s="3"/>
    </row>
    <row r="1725" spans="1:7" x14ac:dyDescent="0.2">
      <c r="A1725" s="3" t="s">
        <v>159</v>
      </c>
      <c r="B1725" s="1">
        <v>41569</v>
      </c>
      <c r="C1725" s="2">
        <v>103.94</v>
      </c>
      <c r="G1725" s="3"/>
    </row>
    <row r="1726" spans="1:7" x14ac:dyDescent="0.2">
      <c r="A1726" s="3" t="s">
        <v>658</v>
      </c>
      <c r="B1726" s="1">
        <v>41569</v>
      </c>
      <c r="C1726" s="2">
        <v>23.990000000000002</v>
      </c>
      <c r="G1726" s="3"/>
    </row>
    <row r="1727" spans="1:7" x14ac:dyDescent="0.2">
      <c r="A1727" s="3" t="s">
        <v>659</v>
      </c>
      <c r="B1727" s="1">
        <v>41569</v>
      </c>
      <c r="C1727" s="2">
        <v>40.489999999999995</v>
      </c>
      <c r="G1727" s="3"/>
    </row>
    <row r="1728" spans="1:7" x14ac:dyDescent="0.2">
      <c r="A1728" s="3" t="s">
        <v>181</v>
      </c>
      <c r="B1728" s="1">
        <v>41569</v>
      </c>
      <c r="C1728" s="2">
        <v>39.980000000000004</v>
      </c>
      <c r="G1728" s="3"/>
    </row>
    <row r="1729" spans="1:7" x14ac:dyDescent="0.2">
      <c r="A1729" s="3" t="s">
        <v>101</v>
      </c>
      <c r="B1729" s="1">
        <v>41568</v>
      </c>
      <c r="C1729" s="2">
        <v>22.490000000000002</v>
      </c>
      <c r="G1729" s="3"/>
    </row>
    <row r="1730" spans="1:7" x14ac:dyDescent="0.2">
      <c r="A1730" s="3" t="s">
        <v>660</v>
      </c>
      <c r="B1730" s="1">
        <v>41568</v>
      </c>
      <c r="C1730" s="2">
        <v>23.490000000000002</v>
      </c>
      <c r="G1730" s="3"/>
    </row>
    <row r="1731" spans="1:7" x14ac:dyDescent="0.2">
      <c r="A1731" s="3" t="s">
        <v>649</v>
      </c>
      <c r="B1731" s="1">
        <v>41568</v>
      </c>
      <c r="C1731" s="2">
        <v>64.960000000000008</v>
      </c>
      <c r="G1731" s="3"/>
    </row>
    <row r="1732" spans="1:7" x14ac:dyDescent="0.2">
      <c r="A1732" s="3" t="s">
        <v>26</v>
      </c>
      <c r="B1732" s="1">
        <v>41568</v>
      </c>
      <c r="C1732" s="2">
        <v>43.97</v>
      </c>
      <c r="G1732" s="3"/>
    </row>
    <row r="1733" spans="1:7" x14ac:dyDescent="0.2">
      <c r="A1733" s="3" t="s">
        <v>487</v>
      </c>
      <c r="B1733" s="1">
        <v>41568</v>
      </c>
      <c r="C1733" s="2">
        <v>76.989999999999995</v>
      </c>
      <c r="G1733" s="3"/>
    </row>
    <row r="1734" spans="1:7" x14ac:dyDescent="0.2">
      <c r="A1734" s="3" t="s">
        <v>426</v>
      </c>
      <c r="B1734" s="1">
        <v>41568</v>
      </c>
      <c r="C1734" s="2">
        <v>37.480000000000004</v>
      </c>
      <c r="G1734" s="3"/>
    </row>
    <row r="1735" spans="1:7" x14ac:dyDescent="0.2">
      <c r="A1735" s="3" t="s">
        <v>503</v>
      </c>
      <c r="B1735" s="1">
        <v>41568</v>
      </c>
      <c r="C1735" s="2">
        <v>48.47</v>
      </c>
      <c r="G1735" s="3"/>
    </row>
    <row r="1736" spans="1:7" x14ac:dyDescent="0.2">
      <c r="A1736" s="3" t="s">
        <v>96</v>
      </c>
      <c r="B1736" s="1">
        <v>41568</v>
      </c>
      <c r="C1736" s="2">
        <v>25.990000000000002</v>
      </c>
      <c r="G1736" s="3"/>
    </row>
    <row r="1737" spans="1:7" x14ac:dyDescent="0.2">
      <c r="A1737" s="3" t="s">
        <v>433</v>
      </c>
      <c r="B1737" s="1">
        <v>41568</v>
      </c>
      <c r="C1737" s="2">
        <v>53.97</v>
      </c>
      <c r="G1737" s="3"/>
    </row>
    <row r="1738" spans="1:7" x14ac:dyDescent="0.2">
      <c r="A1738" s="3" t="s">
        <v>329</v>
      </c>
      <c r="B1738" s="1">
        <v>41568</v>
      </c>
      <c r="C1738" s="2">
        <v>46.47</v>
      </c>
      <c r="G1738" s="3"/>
    </row>
    <row r="1739" spans="1:7" x14ac:dyDescent="0.2">
      <c r="A1739" s="3" t="s">
        <v>99</v>
      </c>
      <c r="B1739" s="1">
        <v>41568</v>
      </c>
      <c r="C1739" s="2">
        <v>23.990000000000002</v>
      </c>
      <c r="G1739" s="3"/>
    </row>
    <row r="1740" spans="1:7" x14ac:dyDescent="0.2">
      <c r="A1740" s="3" t="s">
        <v>101</v>
      </c>
      <c r="B1740" s="1">
        <v>41567</v>
      </c>
      <c r="C1740" s="2">
        <v>40.989999999999995</v>
      </c>
      <c r="G1740" s="3"/>
    </row>
    <row r="1741" spans="1:7" x14ac:dyDescent="0.2">
      <c r="A1741" s="3" t="s">
        <v>191</v>
      </c>
      <c r="B1741" s="1">
        <v>41567</v>
      </c>
      <c r="C1741" s="2">
        <v>22.490000000000002</v>
      </c>
      <c r="G1741" s="3"/>
    </row>
    <row r="1742" spans="1:7" x14ac:dyDescent="0.2">
      <c r="A1742" s="3" t="s">
        <v>661</v>
      </c>
      <c r="B1742" s="1">
        <v>41567</v>
      </c>
      <c r="C1742" s="2">
        <v>60.47</v>
      </c>
      <c r="G1742" s="3"/>
    </row>
    <row r="1743" spans="1:7" x14ac:dyDescent="0.2">
      <c r="A1743" s="3" t="s">
        <v>305</v>
      </c>
      <c r="B1743" s="1">
        <v>41567</v>
      </c>
      <c r="C1743" s="2">
        <v>72.97999999999999</v>
      </c>
      <c r="G1743" s="3"/>
    </row>
    <row r="1744" spans="1:7" x14ac:dyDescent="0.2">
      <c r="A1744" s="3" t="s">
        <v>158</v>
      </c>
      <c r="B1744" s="1">
        <v>41567</v>
      </c>
      <c r="C1744" s="2">
        <v>23.990000000000002</v>
      </c>
      <c r="G1744" s="3"/>
    </row>
    <row r="1745" spans="1:7" x14ac:dyDescent="0.2">
      <c r="A1745" s="3" t="s">
        <v>57</v>
      </c>
      <c r="B1745" s="1">
        <v>41567</v>
      </c>
      <c r="C1745" s="2">
        <v>49.97</v>
      </c>
      <c r="G1745" s="3"/>
    </row>
    <row r="1746" spans="1:7" x14ac:dyDescent="0.2">
      <c r="A1746" s="3" t="s">
        <v>662</v>
      </c>
      <c r="B1746" s="1">
        <v>41567</v>
      </c>
      <c r="C1746" s="2">
        <v>32.980000000000004</v>
      </c>
      <c r="G1746" s="3"/>
    </row>
    <row r="1747" spans="1:7" x14ac:dyDescent="0.2">
      <c r="A1747" s="3" t="s">
        <v>41</v>
      </c>
      <c r="B1747" s="1">
        <v>41567</v>
      </c>
      <c r="C1747" s="2">
        <v>76.95</v>
      </c>
      <c r="G1747" s="3"/>
    </row>
    <row r="1748" spans="1:7" x14ac:dyDescent="0.2">
      <c r="A1748" s="3" t="s">
        <v>585</v>
      </c>
      <c r="B1748" s="1">
        <v>41567</v>
      </c>
      <c r="C1748" s="2">
        <v>18.490000000000002</v>
      </c>
      <c r="G1748" s="3"/>
    </row>
    <row r="1749" spans="1:7" x14ac:dyDescent="0.2">
      <c r="A1749" s="3" t="s">
        <v>316</v>
      </c>
      <c r="B1749" s="1">
        <v>41566</v>
      </c>
      <c r="C1749" s="2">
        <v>39.480000000000004</v>
      </c>
      <c r="G1749" s="3"/>
    </row>
    <row r="1750" spans="1:7" x14ac:dyDescent="0.2">
      <c r="A1750" s="3" t="s">
        <v>484</v>
      </c>
      <c r="B1750" s="1">
        <v>41566</v>
      </c>
      <c r="C1750" s="2">
        <v>72.97</v>
      </c>
      <c r="G1750" s="3"/>
    </row>
    <row r="1751" spans="1:7" x14ac:dyDescent="0.2">
      <c r="A1751" s="3" t="s">
        <v>29</v>
      </c>
      <c r="B1751" s="1">
        <v>41566</v>
      </c>
      <c r="C1751" s="2">
        <v>52.97</v>
      </c>
      <c r="G1751" s="3"/>
    </row>
    <row r="1752" spans="1:7" x14ac:dyDescent="0.2">
      <c r="A1752" s="3" t="s">
        <v>612</v>
      </c>
      <c r="B1752" s="1">
        <v>41566</v>
      </c>
      <c r="C1752" s="2">
        <v>24.990000000000002</v>
      </c>
      <c r="G1752" s="3"/>
    </row>
    <row r="1753" spans="1:7" x14ac:dyDescent="0.2">
      <c r="A1753" s="3" t="s">
        <v>282</v>
      </c>
      <c r="B1753" s="1">
        <v>41566</v>
      </c>
      <c r="C1753" s="2">
        <v>49.97</v>
      </c>
      <c r="G1753" s="3"/>
    </row>
    <row r="1754" spans="1:7" x14ac:dyDescent="0.2">
      <c r="A1754" s="3" t="s">
        <v>62</v>
      </c>
      <c r="B1754" s="1">
        <v>41566</v>
      </c>
      <c r="C1754" s="2">
        <v>44.98</v>
      </c>
      <c r="G1754" s="3"/>
    </row>
    <row r="1755" spans="1:7" x14ac:dyDescent="0.2">
      <c r="A1755" s="3" t="s">
        <v>47</v>
      </c>
      <c r="B1755" s="1">
        <v>41566</v>
      </c>
      <c r="C1755" s="2">
        <v>38.980000000000004</v>
      </c>
      <c r="G1755" s="3"/>
    </row>
    <row r="1756" spans="1:7" x14ac:dyDescent="0.2">
      <c r="A1756" s="3" t="s">
        <v>351</v>
      </c>
      <c r="B1756" s="1">
        <v>41566</v>
      </c>
      <c r="C1756" s="2">
        <v>67.460000000000008</v>
      </c>
      <c r="G1756" s="3"/>
    </row>
    <row r="1757" spans="1:7" x14ac:dyDescent="0.2">
      <c r="A1757" s="3" t="s">
        <v>467</v>
      </c>
      <c r="B1757" s="1">
        <v>41565</v>
      </c>
      <c r="C1757" s="2">
        <v>73.960000000000008</v>
      </c>
      <c r="G1757" s="3"/>
    </row>
    <row r="1758" spans="1:7" x14ac:dyDescent="0.2">
      <c r="A1758" s="3" t="s">
        <v>43</v>
      </c>
      <c r="B1758" s="1">
        <v>41565</v>
      </c>
      <c r="C1758" s="2">
        <v>41.480000000000004</v>
      </c>
      <c r="G1758" s="3"/>
    </row>
    <row r="1759" spans="1:7" x14ac:dyDescent="0.2">
      <c r="A1759" s="3" t="s">
        <v>186</v>
      </c>
      <c r="B1759" s="1">
        <v>41565</v>
      </c>
      <c r="C1759" s="2">
        <v>24.990000000000002</v>
      </c>
      <c r="G1759" s="3"/>
    </row>
    <row r="1760" spans="1:7" x14ac:dyDescent="0.2">
      <c r="A1760" s="3" t="s">
        <v>117</v>
      </c>
      <c r="B1760" s="1">
        <v>41565</v>
      </c>
      <c r="C1760" s="2">
        <v>25.990000000000002</v>
      </c>
      <c r="G1760" s="3"/>
    </row>
    <row r="1761" spans="1:7" x14ac:dyDescent="0.2">
      <c r="A1761" s="3" t="s">
        <v>663</v>
      </c>
      <c r="B1761" s="1">
        <v>41565</v>
      </c>
      <c r="C1761" s="2">
        <v>69.960000000000008</v>
      </c>
      <c r="G1761" s="3"/>
    </row>
    <row r="1762" spans="1:7" x14ac:dyDescent="0.2">
      <c r="A1762" s="3" t="s">
        <v>26</v>
      </c>
      <c r="B1762" s="1">
        <v>41564</v>
      </c>
      <c r="C1762" s="2">
        <v>22.990000000000002</v>
      </c>
      <c r="G1762" s="3"/>
    </row>
    <row r="1763" spans="1:7" x14ac:dyDescent="0.2">
      <c r="A1763" s="3" t="s">
        <v>287</v>
      </c>
      <c r="B1763" s="1">
        <v>41564</v>
      </c>
      <c r="C1763" s="2">
        <v>24.990000000000002</v>
      </c>
      <c r="G1763" s="3"/>
    </row>
    <row r="1764" spans="1:7" x14ac:dyDescent="0.2">
      <c r="A1764" s="3" t="s">
        <v>451</v>
      </c>
      <c r="B1764" s="1">
        <v>41564</v>
      </c>
      <c r="C1764" s="2">
        <v>20.990000000000002</v>
      </c>
      <c r="G1764" s="3"/>
    </row>
    <row r="1765" spans="1:7" x14ac:dyDescent="0.2">
      <c r="A1765" s="3" t="s">
        <v>449</v>
      </c>
      <c r="B1765" s="1">
        <v>41563</v>
      </c>
      <c r="C1765" s="2">
        <v>25.490000000000002</v>
      </c>
      <c r="G1765" s="3"/>
    </row>
    <row r="1766" spans="1:7" x14ac:dyDescent="0.2">
      <c r="A1766" s="3" t="s">
        <v>598</v>
      </c>
      <c r="B1766" s="1">
        <v>41563</v>
      </c>
      <c r="C1766" s="2">
        <v>42.980000000000004</v>
      </c>
      <c r="G1766" s="3"/>
    </row>
    <row r="1767" spans="1:7" x14ac:dyDescent="0.2">
      <c r="A1767" s="3" t="s">
        <v>18</v>
      </c>
      <c r="B1767" s="1">
        <v>41563</v>
      </c>
      <c r="C1767" s="2">
        <v>55.47</v>
      </c>
      <c r="G1767" s="3"/>
    </row>
    <row r="1768" spans="1:7" x14ac:dyDescent="0.2">
      <c r="A1768" s="3" t="s">
        <v>117</v>
      </c>
      <c r="B1768" s="1">
        <v>41563</v>
      </c>
      <c r="C1768" s="2">
        <v>51.47</v>
      </c>
      <c r="G1768" s="3"/>
    </row>
    <row r="1769" spans="1:7" x14ac:dyDescent="0.2">
      <c r="A1769" s="3" t="s">
        <v>159</v>
      </c>
      <c r="B1769" s="1">
        <v>41563</v>
      </c>
      <c r="C1769" s="2">
        <v>23.990000000000002</v>
      </c>
      <c r="G1769" s="3"/>
    </row>
    <row r="1770" spans="1:7" x14ac:dyDescent="0.2">
      <c r="A1770" s="3" t="s">
        <v>435</v>
      </c>
      <c r="B1770" s="1">
        <v>41563</v>
      </c>
      <c r="C1770" s="2">
        <v>22.990000000000002</v>
      </c>
      <c r="G1770" s="3"/>
    </row>
    <row r="1771" spans="1:7" x14ac:dyDescent="0.2">
      <c r="A1771" s="3" t="s">
        <v>481</v>
      </c>
      <c r="B1771" s="1">
        <v>41563</v>
      </c>
      <c r="C1771" s="2">
        <v>29.98</v>
      </c>
      <c r="G1771" s="3"/>
    </row>
    <row r="1772" spans="1:7" x14ac:dyDescent="0.2">
      <c r="A1772" s="3" t="s">
        <v>316</v>
      </c>
      <c r="B1772" s="1">
        <v>41562</v>
      </c>
      <c r="C1772" s="2">
        <v>28.49</v>
      </c>
      <c r="G1772" s="3"/>
    </row>
    <row r="1773" spans="1:7" x14ac:dyDescent="0.2">
      <c r="A1773" s="3" t="s">
        <v>487</v>
      </c>
      <c r="B1773" s="1">
        <v>41562</v>
      </c>
      <c r="C1773" s="2">
        <v>39.480000000000004</v>
      </c>
      <c r="G1773" s="3"/>
    </row>
    <row r="1774" spans="1:7" x14ac:dyDescent="0.2">
      <c r="A1774" s="3" t="s">
        <v>503</v>
      </c>
      <c r="B1774" s="1">
        <v>41562</v>
      </c>
      <c r="C1774" s="2">
        <v>96.42</v>
      </c>
      <c r="G1774" s="3"/>
    </row>
    <row r="1775" spans="1:7" x14ac:dyDescent="0.2">
      <c r="A1775" s="3" t="s">
        <v>96</v>
      </c>
      <c r="B1775" s="1">
        <v>41562</v>
      </c>
      <c r="C1775" s="2">
        <v>22.490000000000002</v>
      </c>
      <c r="G1775" s="3"/>
    </row>
    <row r="1776" spans="1:7" x14ac:dyDescent="0.2">
      <c r="A1776" s="3" t="s">
        <v>664</v>
      </c>
      <c r="B1776" s="1">
        <v>41562</v>
      </c>
      <c r="C1776" s="2">
        <v>51.97</v>
      </c>
      <c r="G1776" s="3"/>
    </row>
    <row r="1777" spans="1:7" x14ac:dyDescent="0.2">
      <c r="A1777" s="3" t="s">
        <v>81</v>
      </c>
      <c r="B1777" s="1">
        <v>41562</v>
      </c>
      <c r="C1777" s="2">
        <v>23.990000000000002</v>
      </c>
      <c r="G1777" s="3"/>
    </row>
    <row r="1778" spans="1:7" x14ac:dyDescent="0.2">
      <c r="A1778" s="3" t="s">
        <v>191</v>
      </c>
      <c r="B1778" s="1">
        <v>41561</v>
      </c>
      <c r="C1778" s="2">
        <v>60.96</v>
      </c>
      <c r="G1778" s="3"/>
    </row>
    <row r="1779" spans="1:7" x14ac:dyDescent="0.2">
      <c r="A1779" s="3" t="s">
        <v>665</v>
      </c>
      <c r="B1779" s="1">
        <v>41561</v>
      </c>
      <c r="C1779" s="2">
        <v>22.490000000000002</v>
      </c>
      <c r="G1779" s="3"/>
    </row>
    <row r="1780" spans="1:7" x14ac:dyDescent="0.2">
      <c r="A1780" s="3" t="s">
        <v>634</v>
      </c>
      <c r="B1780" s="1">
        <v>41561</v>
      </c>
      <c r="C1780" s="2">
        <v>52.47</v>
      </c>
      <c r="G1780" s="3"/>
    </row>
    <row r="1781" spans="1:7" x14ac:dyDescent="0.2">
      <c r="A1781" s="3" t="s">
        <v>107</v>
      </c>
      <c r="B1781" s="1">
        <v>41561</v>
      </c>
      <c r="C1781" s="2">
        <v>23.490000000000002</v>
      </c>
      <c r="G1781" s="3"/>
    </row>
    <row r="1782" spans="1:7" x14ac:dyDescent="0.2">
      <c r="A1782" s="3" t="s">
        <v>254</v>
      </c>
      <c r="B1782" s="1">
        <v>41561</v>
      </c>
      <c r="C1782" s="2">
        <v>21.990000000000002</v>
      </c>
      <c r="G1782" s="3"/>
    </row>
    <row r="1783" spans="1:7" x14ac:dyDescent="0.2">
      <c r="A1783" s="3" t="s">
        <v>353</v>
      </c>
      <c r="B1783" s="1">
        <v>41561</v>
      </c>
      <c r="C1783" s="2">
        <v>26.490000000000002</v>
      </c>
      <c r="G1783" s="3"/>
    </row>
    <row r="1784" spans="1:7" x14ac:dyDescent="0.2">
      <c r="A1784" s="3" t="s">
        <v>140</v>
      </c>
      <c r="B1784" s="1">
        <v>41560</v>
      </c>
      <c r="C1784" s="2">
        <v>43.48</v>
      </c>
      <c r="G1784" s="3"/>
    </row>
    <row r="1785" spans="1:7" x14ac:dyDescent="0.2">
      <c r="A1785" s="3" t="s">
        <v>666</v>
      </c>
      <c r="B1785" s="1">
        <v>41560</v>
      </c>
      <c r="C1785" s="2">
        <v>30.97</v>
      </c>
      <c r="G1785" s="3"/>
    </row>
    <row r="1786" spans="1:7" x14ac:dyDescent="0.2">
      <c r="A1786" s="3" t="s">
        <v>604</v>
      </c>
      <c r="B1786" s="1">
        <v>41560</v>
      </c>
      <c r="C1786" s="2">
        <v>23.990000000000002</v>
      </c>
      <c r="G1786" s="3"/>
    </row>
    <row r="1787" spans="1:7" x14ac:dyDescent="0.2">
      <c r="A1787" s="3" t="s">
        <v>653</v>
      </c>
      <c r="B1787" s="1">
        <v>41560</v>
      </c>
      <c r="C1787" s="2">
        <v>16.490000000000002</v>
      </c>
      <c r="G1787" s="3"/>
    </row>
    <row r="1788" spans="1:7" x14ac:dyDescent="0.2">
      <c r="A1788" s="3" t="s">
        <v>649</v>
      </c>
      <c r="B1788" s="1">
        <v>41560</v>
      </c>
      <c r="C1788" s="2">
        <v>24.990000000000002</v>
      </c>
      <c r="G1788" s="3"/>
    </row>
    <row r="1789" spans="1:7" x14ac:dyDescent="0.2">
      <c r="A1789" s="3" t="s">
        <v>468</v>
      </c>
      <c r="B1789" s="1">
        <v>41560</v>
      </c>
      <c r="C1789" s="2">
        <v>32.480000000000004</v>
      </c>
      <c r="G1789" s="3"/>
    </row>
    <row r="1790" spans="1:7" x14ac:dyDescent="0.2">
      <c r="A1790" s="3" t="s">
        <v>68</v>
      </c>
      <c r="B1790" s="1">
        <v>41560</v>
      </c>
      <c r="C1790" s="2">
        <v>29.98</v>
      </c>
      <c r="G1790" s="3"/>
    </row>
    <row r="1791" spans="1:7" x14ac:dyDescent="0.2">
      <c r="A1791" s="3" t="s">
        <v>667</v>
      </c>
      <c r="B1791" s="1">
        <v>41560</v>
      </c>
      <c r="C1791" s="2">
        <v>27.49</v>
      </c>
      <c r="G1791" s="3"/>
    </row>
    <row r="1792" spans="1:7" x14ac:dyDescent="0.2">
      <c r="A1792" s="3" t="s">
        <v>638</v>
      </c>
      <c r="B1792" s="1">
        <v>41560</v>
      </c>
      <c r="C1792" s="2">
        <v>46.97</v>
      </c>
      <c r="G1792" s="3"/>
    </row>
    <row r="1793" spans="1:7" x14ac:dyDescent="0.2">
      <c r="A1793" s="3" t="s">
        <v>88</v>
      </c>
      <c r="B1793" s="1">
        <v>41560</v>
      </c>
      <c r="C1793" s="2">
        <v>23.990000000000002</v>
      </c>
      <c r="G1793" s="3"/>
    </row>
    <row r="1794" spans="1:7" x14ac:dyDescent="0.2">
      <c r="A1794" s="3" t="s">
        <v>538</v>
      </c>
      <c r="B1794" s="1">
        <v>41560</v>
      </c>
      <c r="C1794" s="2">
        <v>26.990000000000002</v>
      </c>
      <c r="G1794" s="3"/>
    </row>
    <row r="1795" spans="1:7" x14ac:dyDescent="0.2">
      <c r="A1795" s="3" t="s">
        <v>545</v>
      </c>
      <c r="B1795" s="1">
        <v>41560</v>
      </c>
      <c r="C1795" s="2">
        <v>29.48</v>
      </c>
      <c r="G1795" s="3"/>
    </row>
    <row r="1796" spans="1:7" x14ac:dyDescent="0.2">
      <c r="A1796" s="3" t="s">
        <v>668</v>
      </c>
      <c r="B1796" s="1">
        <v>41559</v>
      </c>
      <c r="C1796" s="2">
        <v>35.489999999999995</v>
      </c>
      <c r="G1796" s="3"/>
    </row>
    <row r="1797" spans="1:7" x14ac:dyDescent="0.2">
      <c r="A1797" s="3" t="s">
        <v>373</v>
      </c>
      <c r="B1797" s="1">
        <v>41559</v>
      </c>
      <c r="C1797" s="2">
        <v>39.980000000000004</v>
      </c>
      <c r="G1797" s="3"/>
    </row>
    <row r="1798" spans="1:7" x14ac:dyDescent="0.2">
      <c r="A1798" s="3" t="s">
        <v>556</v>
      </c>
      <c r="B1798" s="1">
        <v>41558</v>
      </c>
      <c r="C1798" s="2">
        <v>23.990000000000002</v>
      </c>
      <c r="G1798" s="3"/>
    </row>
    <row r="1799" spans="1:7" x14ac:dyDescent="0.2">
      <c r="A1799" s="3" t="s">
        <v>669</v>
      </c>
      <c r="B1799" s="1">
        <v>41558</v>
      </c>
      <c r="C1799" s="2">
        <v>63.97</v>
      </c>
      <c r="G1799" s="3"/>
    </row>
    <row r="1800" spans="1:7" x14ac:dyDescent="0.2">
      <c r="A1800" s="3" t="s">
        <v>243</v>
      </c>
      <c r="B1800" s="1">
        <v>41558</v>
      </c>
      <c r="C1800" s="2">
        <v>36.980000000000004</v>
      </c>
      <c r="G1800" s="3"/>
    </row>
    <row r="1801" spans="1:7" x14ac:dyDescent="0.2">
      <c r="A1801" s="3" t="s">
        <v>248</v>
      </c>
      <c r="B1801" s="1">
        <v>41558</v>
      </c>
      <c r="C1801" s="2">
        <v>70.960000000000008</v>
      </c>
      <c r="G1801" s="3"/>
    </row>
    <row r="1802" spans="1:7" x14ac:dyDescent="0.2">
      <c r="A1802" s="3" t="s">
        <v>26</v>
      </c>
      <c r="B1802" s="1">
        <v>41558</v>
      </c>
      <c r="C1802" s="2">
        <v>21.990000000000002</v>
      </c>
      <c r="G1802" s="3"/>
    </row>
    <row r="1803" spans="1:7" x14ac:dyDescent="0.2">
      <c r="A1803" s="3" t="s">
        <v>80</v>
      </c>
      <c r="B1803" s="1">
        <v>41558</v>
      </c>
      <c r="C1803" s="2">
        <v>72.95</v>
      </c>
      <c r="G1803" s="3"/>
    </row>
    <row r="1804" spans="1:7" x14ac:dyDescent="0.2">
      <c r="A1804" s="3" t="s">
        <v>492</v>
      </c>
      <c r="B1804" s="1">
        <v>41558</v>
      </c>
      <c r="C1804" s="2">
        <v>46.97</v>
      </c>
      <c r="G1804" s="3"/>
    </row>
    <row r="1805" spans="1:7" x14ac:dyDescent="0.2">
      <c r="A1805" s="3" t="s">
        <v>288</v>
      </c>
      <c r="B1805" s="1">
        <v>41558</v>
      </c>
      <c r="C1805" s="2">
        <v>47.47</v>
      </c>
      <c r="G1805" s="3"/>
    </row>
    <row r="1806" spans="1:7" x14ac:dyDescent="0.2">
      <c r="A1806" s="3" t="s">
        <v>423</v>
      </c>
      <c r="B1806" s="1">
        <v>41558</v>
      </c>
      <c r="C1806" s="2">
        <v>22.990000000000002</v>
      </c>
      <c r="G1806" s="3"/>
    </row>
    <row r="1807" spans="1:7" x14ac:dyDescent="0.2">
      <c r="A1807" s="3" t="s">
        <v>276</v>
      </c>
      <c r="B1807" s="1">
        <v>41557</v>
      </c>
      <c r="C1807" s="2">
        <v>39.480000000000004</v>
      </c>
      <c r="G1807" s="3"/>
    </row>
    <row r="1808" spans="1:7" x14ac:dyDescent="0.2">
      <c r="A1808" s="3" t="s">
        <v>123</v>
      </c>
      <c r="B1808" s="1">
        <v>41557</v>
      </c>
      <c r="C1808" s="2">
        <v>52.97</v>
      </c>
      <c r="G1808" s="3"/>
    </row>
    <row r="1809" spans="1:7" x14ac:dyDescent="0.2">
      <c r="A1809" s="3" t="s">
        <v>26</v>
      </c>
      <c r="B1809" s="1">
        <v>41557</v>
      </c>
      <c r="C1809" s="2">
        <v>21.990000000000002</v>
      </c>
      <c r="G1809" s="3"/>
    </row>
    <row r="1810" spans="1:7" x14ac:dyDescent="0.2">
      <c r="A1810" s="3" t="s">
        <v>18</v>
      </c>
      <c r="B1810" s="1">
        <v>41557</v>
      </c>
      <c r="C1810" s="2">
        <v>39.489999999999995</v>
      </c>
      <c r="G1810" s="3"/>
    </row>
    <row r="1811" spans="1:7" x14ac:dyDescent="0.2">
      <c r="A1811" s="3" t="s">
        <v>573</v>
      </c>
      <c r="B1811" s="1">
        <v>41557</v>
      </c>
      <c r="C1811" s="2">
        <v>39.980000000000004</v>
      </c>
      <c r="G1811" s="3"/>
    </row>
    <row r="1812" spans="1:7" x14ac:dyDescent="0.2">
      <c r="A1812" s="3" t="s">
        <v>284</v>
      </c>
      <c r="B1812" s="1">
        <v>41557</v>
      </c>
      <c r="C1812" s="2">
        <v>31.48</v>
      </c>
      <c r="G1812" s="3"/>
    </row>
    <row r="1813" spans="1:7" x14ac:dyDescent="0.2">
      <c r="A1813" s="3" t="s">
        <v>632</v>
      </c>
      <c r="B1813" s="1">
        <v>41557</v>
      </c>
      <c r="C1813" s="2">
        <v>74.45</v>
      </c>
      <c r="G1813" s="3"/>
    </row>
    <row r="1814" spans="1:7" x14ac:dyDescent="0.2">
      <c r="A1814" s="3" t="s">
        <v>464</v>
      </c>
      <c r="B1814" s="1">
        <v>41557</v>
      </c>
      <c r="C1814" s="2">
        <v>25.990000000000002</v>
      </c>
      <c r="G1814" s="3"/>
    </row>
    <row r="1815" spans="1:7" x14ac:dyDescent="0.2">
      <c r="A1815" s="3" t="s">
        <v>670</v>
      </c>
      <c r="B1815" s="1">
        <v>41556</v>
      </c>
      <c r="C1815" s="2">
        <v>27.99</v>
      </c>
      <c r="G1815" s="3"/>
    </row>
    <row r="1816" spans="1:7" x14ac:dyDescent="0.2">
      <c r="A1816" s="3" t="s">
        <v>649</v>
      </c>
      <c r="B1816" s="1">
        <v>41556</v>
      </c>
      <c r="C1816" s="2">
        <v>22.490000000000002</v>
      </c>
      <c r="G1816" s="3"/>
    </row>
    <row r="1817" spans="1:7" x14ac:dyDescent="0.2">
      <c r="A1817" s="3" t="s">
        <v>671</v>
      </c>
      <c r="B1817" s="1">
        <v>41556</v>
      </c>
      <c r="C1817" s="2">
        <v>79.45</v>
      </c>
      <c r="G1817" s="3"/>
    </row>
    <row r="1818" spans="1:7" x14ac:dyDescent="0.2">
      <c r="A1818" s="3" t="s">
        <v>32</v>
      </c>
      <c r="B1818" s="1">
        <v>41556</v>
      </c>
      <c r="C1818" s="2">
        <v>67.47</v>
      </c>
      <c r="G1818" s="3"/>
    </row>
    <row r="1819" spans="1:7" x14ac:dyDescent="0.2">
      <c r="A1819" s="3" t="s">
        <v>137</v>
      </c>
      <c r="B1819" s="1">
        <v>41556</v>
      </c>
      <c r="C1819" s="2">
        <v>30.98</v>
      </c>
      <c r="G1819" s="3"/>
    </row>
    <row r="1820" spans="1:7" x14ac:dyDescent="0.2">
      <c r="A1820" s="3" t="s">
        <v>107</v>
      </c>
      <c r="B1820" s="1">
        <v>41556</v>
      </c>
      <c r="C1820" s="2">
        <v>35.980000000000004</v>
      </c>
      <c r="G1820" s="3"/>
    </row>
    <row r="1821" spans="1:7" x14ac:dyDescent="0.2">
      <c r="A1821" s="3" t="s">
        <v>672</v>
      </c>
      <c r="B1821" s="1">
        <v>41556</v>
      </c>
      <c r="C1821" s="2">
        <v>24.990000000000002</v>
      </c>
      <c r="G1821" s="3"/>
    </row>
    <row r="1822" spans="1:7" x14ac:dyDescent="0.2">
      <c r="A1822" s="3" t="s">
        <v>81</v>
      </c>
      <c r="B1822" s="1">
        <v>41556</v>
      </c>
      <c r="C1822" s="2">
        <v>49.97</v>
      </c>
      <c r="G1822" s="3"/>
    </row>
    <row r="1823" spans="1:7" x14ac:dyDescent="0.2">
      <c r="A1823" s="3" t="s">
        <v>37</v>
      </c>
      <c r="B1823" s="1">
        <v>41556</v>
      </c>
      <c r="C1823" s="2">
        <v>53.48</v>
      </c>
      <c r="G1823" s="3"/>
    </row>
    <row r="1824" spans="1:7" x14ac:dyDescent="0.2">
      <c r="A1824" s="3" t="s">
        <v>57</v>
      </c>
      <c r="B1824" s="1">
        <v>41556</v>
      </c>
      <c r="C1824" s="2">
        <v>49.97</v>
      </c>
      <c r="G1824" s="3"/>
    </row>
    <row r="1825" spans="1:7" x14ac:dyDescent="0.2">
      <c r="A1825" s="3" t="s">
        <v>673</v>
      </c>
      <c r="B1825" s="1">
        <v>41556</v>
      </c>
      <c r="C1825" s="2">
        <v>28.99</v>
      </c>
      <c r="G1825" s="3"/>
    </row>
    <row r="1826" spans="1:7" x14ac:dyDescent="0.2">
      <c r="A1826" s="3" t="s">
        <v>59</v>
      </c>
      <c r="B1826" s="1">
        <v>41556</v>
      </c>
      <c r="C1826" s="2">
        <v>37.480000000000004</v>
      </c>
      <c r="G1826" s="3"/>
    </row>
    <row r="1827" spans="1:7" x14ac:dyDescent="0.2">
      <c r="A1827" s="3" t="s">
        <v>674</v>
      </c>
      <c r="B1827" s="1">
        <v>41555</v>
      </c>
      <c r="C1827" s="2">
        <v>38.980000000000004</v>
      </c>
      <c r="G1827" s="3"/>
    </row>
    <row r="1828" spans="1:7" x14ac:dyDescent="0.2">
      <c r="A1828" s="3" t="s">
        <v>377</v>
      </c>
      <c r="B1828" s="1">
        <v>41555</v>
      </c>
      <c r="C1828" s="2">
        <v>22.490000000000002</v>
      </c>
      <c r="G1828" s="3"/>
    </row>
    <row r="1829" spans="1:7" x14ac:dyDescent="0.2">
      <c r="A1829" s="3" t="s">
        <v>511</v>
      </c>
      <c r="B1829" s="1">
        <v>41555</v>
      </c>
      <c r="C1829" s="2">
        <v>26.98</v>
      </c>
      <c r="G1829" s="3"/>
    </row>
    <row r="1830" spans="1:7" x14ac:dyDescent="0.2">
      <c r="A1830" s="3" t="s">
        <v>55</v>
      </c>
      <c r="B1830" s="1">
        <v>41555</v>
      </c>
      <c r="C1830" s="2">
        <v>13.99</v>
      </c>
      <c r="G1830" s="3"/>
    </row>
    <row r="1831" spans="1:7" x14ac:dyDescent="0.2">
      <c r="A1831" s="3" t="s">
        <v>128</v>
      </c>
      <c r="B1831" s="1">
        <v>41555</v>
      </c>
      <c r="C1831" s="2">
        <v>23.990000000000002</v>
      </c>
      <c r="G1831" s="3"/>
    </row>
    <row r="1832" spans="1:7" x14ac:dyDescent="0.2">
      <c r="A1832" s="3" t="s">
        <v>507</v>
      </c>
      <c r="B1832" s="1">
        <v>41555</v>
      </c>
      <c r="C1832" s="2">
        <v>91.44</v>
      </c>
      <c r="G1832" s="3"/>
    </row>
    <row r="1833" spans="1:7" x14ac:dyDescent="0.2">
      <c r="A1833" s="3" t="s">
        <v>675</v>
      </c>
      <c r="B1833" s="1">
        <v>41555</v>
      </c>
      <c r="C1833" s="2">
        <v>26.48</v>
      </c>
      <c r="G1833" s="3"/>
    </row>
    <row r="1834" spans="1:7" x14ac:dyDescent="0.2">
      <c r="A1834" s="3" t="s">
        <v>392</v>
      </c>
      <c r="B1834" s="1">
        <v>41554</v>
      </c>
      <c r="C1834" s="2">
        <v>16.490000000000002</v>
      </c>
      <c r="G1834" s="3"/>
    </row>
    <row r="1835" spans="1:7" x14ac:dyDescent="0.2">
      <c r="A1835" s="3" t="s">
        <v>82</v>
      </c>
      <c r="B1835" s="1">
        <v>41554</v>
      </c>
      <c r="C1835" s="2">
        <v>23.490000000000002</v>
      </c>
      <c r="G1835" s="3"/>
    </row>
    <row r="1836" spans="1:7" x14ac:dyDescent="0.2">
      <c r="A1836" s="3" t="s">
        <v>449</v>
      </c>
      <c r="B1836" s="1">
        <v>41554</v>
      </c>
      <c r="C1836" s="2">
        <v>22.990000000000002</v>
      </c>
      <c r="G1836" s="3"/>
    </row>
    <row r="1837" spans="1:7" x14ac:dyDescent="0.2">
      <c r="A1837" s="3" t="s">
        <v>676</v>
      </c>
      <c r="B1837" s="1">
        <v>41554</v>
      </c>
      <c r="C1837" s="2">
        <v>23.990000000000002</v>
      </c>
      <c r="G1837" s="3"/>
    </row>
    <row r="1838" spans="1:7" x14ac:dyDescent="0.2">
      <c r="A1838" s="3" t="s">
        <v>179</v>
      </c>
      <c r="B1838" s="1">
        <v>41554</v>
      </c>
      <c r="C1838" s="2">
        <v>62.96</v>
      </c>
      <c r="G1838" s="3"/>
    </row>
    <row r="1839" spans="1:7" x14ac:dyDescent="0.2">
      <c r="A1839" s="3" t="s">
        <v>677</v>
      </c>
      <c r="B1839" s="1">
        <v>41554</v>
      </c>
      <c r="C1839" s="2">
        <v>36.980000000000004</v>
      </c>
      <c r="G1839" s="3"/>
    </row>
    <row r="1840" spans="1:7" x14ac:dyDescent="0.2">
      <c r="A1840" s="3" t="s">
        <v>363</v>
      </c>
      <c r="B1840" s="1">
        <v>41554</v>
      </c>
      <c r="C1840" s="2">
        <v>66.490000000000009</v>
      </c>
      <c r="G1840" s="3"/>
    </row>
    <row r="1841" spans="1:7" x14ac:dyDescent="0.2">
      <c r="A1841" s="3" t="s">
        <v>67</v>
      </c>
      <c r="B1841" s="1">
        <v>41554</v>
      </c>
      <c r="C1841" s="2">
        <v>31.99</v>
      </c>
      <c r="G1841" s="3"/>
    </row>
    <row r="1842" spans="1:7" x14ac:dyDescent="0.2">
      <c r="A1842" s="3" t="s">
        <v>678</v>
      </c>
      <c r="B1842" s="1">
        <v>41554</v>
      </c>
      <c r="C1842" s="2">
        <v>24.990000000000002</v>
      </c>
      <c r="G1842" s="3"/>
    </row>
    <row r="1843" spans="1:7" x14ac:dyDescent="0.2">
      <c r="A1843" s="3" t="s">
        <v>18</v>
      </c>
      <c r="B1843" s="1">
        <v>41554</v>
      </c>
      <c r="C1843" s="2">
        <v>38.980000000000004</v>
      </c>
      <c r="G1843" s="3"/>
    </row>
    <row r="1844" spans="1:7" x14ac:dyDescent="0.2">
      <c r="A1844" s="3" t="s">
        <v>679</v>
      </c>
      <c r="B1844" s="1">
        <v>41554</v>
      </c>
      <c r="C1844" s="2">
        <v>20.490000000000002</v>
      </c>
      <c r="G1844" s="3"/>
    </row>
    <row r="1845" spans="1:7" x14ac:dyDescent="0.2">
      <c r="A1845" s="3" t="s">
        <v>637</v>
      </c>
      <c r="B1845" s="1">
        <v>41554</v>
      </c>
      <c r="C1845" s="2">
        <v>129.44999999999999</v>
      </c>
      <c r="G1845" s="3"/>
    </row>
    <row r="1846" spans="1:7" x14ac:dyDescent="0.2">
      <c r="A1846" s="3" t="s">
        <v>361</v>
      </c>
      <c r="B1846" s="1">
        <v>41553</v>
      </c>
      <c r="C1846" s="2">
        <v>35.480000000000004</v>
      </c>
      <c r="G1846" s="3"/>
    </row>
    <row r="1847" spans="1:7" x14ac:dyDescent="0.2">
      <c r="A1847" s="3" t="s">
        <v>470</v>
      </c>
      <c r="B1847" s="1">
        <v>41553</v>
      </c>
      <c r="C1847" s="2">
        <v>98.44</v>
      </c>
      <c r="G1847" s="3"/>
    </row>
    <row r="1848" spans="1:7" x14ac:dyDescent="0.2">
      <c r="A1848" s="3" t="s">
        <v>680</v>
      </c>
      <c r="B1848" s="1">
        <v>41553</v>
      </c>
      <c r="C1848" s="2">
        <v>50.47</v>
      </c>
      <c r="G1848" s="3"/>
    </row>
    <row r="1849" spans="1:7" x14ac:dyDescent="0.2">
      <c r="A1849" s="3" t="s">
        <v>12</v>
      </c>
      <c r="B1849" s="1">
        <v>41552</v>
      </c>
      <c r="C1849" s="2">
        <v>89.45</v>
      </c>
      <c r="G1849" s="3"/>
    </row>
    <row r="1850" spans="1:7" x14ac:dyDescent="0.2">
      <c r="A1850" s="3" t="s">
        <v>94</v>
      </c>
      <c r="B1850" s="1">
        <v>41552</v>
      </c>
      <c r="C1850" s="2">
        <v>77.959999999999994</v>
      </c>
      <c r="G1850" s="3"/>
    </row>
    <row r="1851" spans="1:7" x14ac:dyDescent="0.2">
      <c r="A1851" s="3" t="s">
        <v>681</v>
      </c>
      <c r="B1851" s="1">
        <v>41552</v>
      </c>
      <c r="C1851" s="2">
        <v>24.990000000000002</v>
      </c>
      <c r="G1851" s="3"/>
    </row>
    <row r="1852" spans="1:7" x14ac:dyDescent="0.2">
      <c r="A1852" s="3" t="s">
        <v>224</v>
      </c>
      <c r="B1852" s="1">
        <v>41552</v>
      </c>
      <c r="C1852" s="2">
        <v>131.42000000000002</v>
      </c>
      <c r="G1852" s="3"/>
    </row>
    <row r="1853" spans="1:7" x14ac:dyDescent="0.2">
      <c r="A1853" s="3" t="s">
        <v>117</v>
      </c>
      <c r="B1853" s="1">
        <v>41552</v>
      </c>
      <c r="C1853" s="2">
        <v>17.490000000000002</v>
      </c>
      <c r="G1853" s="3"/>
    </row>
    <row r="1854" spans="1:7" x14ac:dyDescent="0.2">
      <c r="A1854" s="3" t="s">
        <v>322</v>
      </c>
      <c r="B1854" s="1">
        <v>41552</v>
      </c>
      <c r="C1854" s="2">
        <v>29.99</v>
      </c>
      <c r="G1854" s="3"/>
    </row>
    <row r="1855" spans="1:7" x14ac:dyDescent="0.2">
      <c r="A1855" s="3" t="s">
        <v>365</v>
      </c>
      <c r="B1855" s="1">
        <v>41552</v>
      </c>
      <c r="C1855" s="2">
        <v>23.990000000000002</v>
      </c>
      <c r="G1855" s="3"/>
    </row>
    <row r="1856" spans="1:7" x14ac:dyDescent="0.2">
      <c r="A1856" s="3" t="s">
        <v>537</v>
      </c>
      <c r="B1856" s="1">
        <v>41551</v>
      </c>
      <c r="C1856" s="2">
        <v>27.99</v>
      </c>
      <c r="G1856" s="3"/>
    </row>
    <row r="1857" spans="1:7" x14ac:dyDescent="0.2">
      <c r="A1857" s="3" t="s">
        <v>80</v>
      </c>
      <c r="B1857" s="1">
        <v>41551</v>
      </c>
      <c r="C1857" s="2">
        <v>33.980000000000004</v>
      </c>
      <c r="G1857" s="3"/>
    </row>
    <row r="1858" spans="1:7" x14ac:dyDescent="0.2">
      <c r="A1858" s="3" t="s">
        <v>681</v>
      </c>
      <c r="B1858" s="1">
        <v>41551</v>
      </c>
      <c r="C1858" s="2">
        <v>46.98</v>
      </c>
      <c r="G1858" s="3"/>
    </row>
    <row r="1859" spans="1:7" x14ac:dyDescent="0.2">
      <c r="A1859" s="3" t="s">
        <v>295</v>
      </c>
      <c r="B1859" s="1">
        <v>41551</v>
      </c>
      <c r="C1859" s="2">
        <v>17.490000000000002</v>
      </c>
      <c r="G1859" s="3"/>
    </row>
    <row r="1860" spans="1:7" x14ac:dyDescent="0.2">
      <c r="A1860" s="3" t="s">
        <v>57</v>
      </c>
      <c r="B1860" s="1">
        <v>41551</v>
      </c>
      <c r="C1860" s="2">
        <v>67.960000000000008</v>
      </c>
      <c r="G1860" s="3"/>
    </row>
    <row r="1861" spans="1:7" x14ac:dyDescent="0.2">
      <c r="A1861" s="3" t="s">
        <v>287</v>
      </c>
      <c r="B1861" s="1">
        <v>41550</v>
      </c>
      <c r="C1861" s="2">
        <v>61.48</v>
      </c>
      <c r="G1861" s="3"/>
    </row>
    <row r="1862" spans="1:7" x14ac:dyDescent="0.2">
      <c r="A1862" s="3" t="s">
        <v>237</v>
      </c>
      <c r="B1862" s="1">
        <v>41550</v>
      </c>
      <c r="C1862" s="2">
        <v>36.980000000000004</v>
      </c>
      <c r="G1862" s="3"/>
    </row>
    <row r="1863" spans="1:7" x14ac:dyDescent="0.2">
      <c r="A1863" s="3" t="s">
        <v>682</v>
      </c>
      <c r="B1863" s="1">
        <v>41550</v>
      </c>
      <c r="C1863" s="2">
        <v>41.6</v>
      </c>
      <c r="G1863" s="3"/>
    </row>
    <row r="1864" spans="1:7" x14ac:dyDescent="0.2">
      <c r="A1864" s="3" t="s">
        <v>266</v>
      </c>
      <c r="B1864" s="1">
        <v>41550</v>
      </c>
      <c r="C1864" s="2">
        <v>92.96</v>
      </c>
      <c r="G1864" s="3"/>
    </row>
    <row r="1865" spans="1:7" x14ac:dyDescent="0.2">
      <c r="A1865" s="3" t="s">
        <v>212</v>
      </c>
      <c r="B1865" s="1">
        <v>41550</v>
      </c>
      <c r="C1865" s="2">
        <v>36.980000000000004</v>
      </c>
      <c r="G1865" s="3"/>
    </row>
    <row r="1866" spans="1:7" x14ac:dyDescent="0.2">
      <c r="A1866" s="3" t="s">
        <v>81</v>
      </c>
      <c r="B1866" s="1">
        <v>41550</v>
      </c>
      <c r="C1866" s="2">
        <v>192.84</v>
      </c>
      <c r="G1866" s="3"/>
    </row>
    <row r="1867" spans="1:7" x14ac:dyDescent="0.2">
      <c r="A1867" s="3" t="s">
        <v>110</v>
      </c>
      <c r="B1867" s="1">
        <v>41550</v>
      </c>
      <c r="C1867" s="2">
        <v>25.990000000000002</v>
      </c>
      <c r="G1867" s="3"/>
    </row>
    <row r="1868" spans="1:7" x14ac:dyDescent="0.2">
      <c r="A1868" s="3" t="s">
        <v>577</v>
      </c>
      <c r="B1868" s="1">
        <v>41550</v>
      </c>
      <c r="C1868" s="2">
        <v>40.97</v>
      </c>
      <c r="G1868" s="3"/>
    </row>
    <row r="1869" spans="1:7" x14ac:dyDescent="0.2">
      <c r="A1869" s="3" t="s">
        <v>353</v>
      </c>
      <c r="B1869" s="1">
        <v>41550</v>
      </c>
      <c r="C1869" s="2">
        <v>199.37</v>
      </c>
      <c r="G1869" s="3"/>
    </row>
    <row r="1870" spans="1:7" x14ac:dyDescent="0.2">
      <c r="A1870" s="3" t="s">
        <v>517</v>
      </c>
      <c r="B1870" s="1">
        <v>41549</v>
      </c>
      <c r="C1870" s="2">
        <v>72.44</v>
      </c>
      <c r="G1870" s="3"/>
    </row>
    <row r="1871" spans="1:7" x14ac:dyDescent="0.2">
      <c r="A1871" s="3" t="s">
        <v>468</v>
      </c>
      <c r="B1871" s="1">
        <v>41549</v>
      </c>
      <c r="C1871" s="2">
        <v>35.480000000000004</v>
      </c>
      <c r="G1871" s="3"/>
    </row>
    <row r="1872" spans="1:7" x14ac:dyDescent="0.2">
      <c r="A1872" s="3" t="s">
        <v>459</v>
      </c>
      <c r="B1872" s="1">
        <v>41549</v>
      </c>
      <c r="C1872" s="2">
        <v>36.480000000000004</v>
      </c>
      <c r="G1872" s="3"/>
    </row>
    <row r="1873" spans="1:7" x14ac:dyDescent="0.2">
      <c r="A1873" s="3" t="s">
        <v>683</v>
      </c>
      <c r="B1873" s="1">
        <v>41549</v>
      </c>
      <c r="C1873" s="2">
        <v>50.97</v>
      </c>
      <c r="G1873" s="3"/>
    </row>
    <row r="1874" spans="1:7" x14ac:dyDescent="0.2">
      <c r="A1874" s="3" t="s">
        <v>638</v>
      </c>
      <c r="B1874" s="1">
        <v>41549</v>
      </c>
      <c r="C1874" s="2">
        <v>30.98</v>
      </c>
      <c r="G1874" s="3"/>
    </row>
    <row r="1875" spans="1:7" x14ac:dyDescent="0.2">
      <c r="A1875" s="3" t="s">
        <v>252</v>
      </c>
      <c r="B1875" s="1">
        <v>41549</v>
      </c>
      <c r="C1875" s="2">
        <v>104.94</v>
      </c>
      <c r="G1875" s="3"/>
    </row>
    <row r="1876" spans="1:7" x14ac:dyDescent="0.2">
      <c r="A1876" s="3" t="s">
        <v>57</v>
      </c>
      <c r="B1876" s="1">
        <v>41549</v>
      </c>
      <c r="C1876" s="2">
        <v>23.990000000000002</v>
      </c>
      <c r="G1876" s="3"/>
    </row>
    <row r="1877" spans="1:7" x14ac:dyDescent="0.2">
      <c r="A1877" s="3" t="s">
        <v>662</v>
      </c>
      <c r="B1877" s="1">
        <v>41549</v>
      </c>
      <c r="C1877" s="2">
        <v>30.49</v>
      </c>
      <c r="G1877" s="3"/>
    </row>
    <row r="1878" spans="1:7" x14ac:dyDescent="0.2">
      <c r="A1878" s="3" t="s">
        <v>159</v>
      </c>
      <c r="B1878" s="1">
        <v>41549</v>
      </c>
      <c r="C1878" s="2">
        <v>25.490000000000002</v>
      </c>
      <c r="G1878" s="3"/>
    </row>
    <row r="1879" spans="1:7" x14ac:dyDescent="0.2">
      <c r="A1879" s="3" t="s">
        <v>684</v>
      </c>
      <c r="B1879" s="1">
        <v>41548</v>
      </c>
      <c r="C1879" s="2">
        <v>49.97</v>
      </c>
      <c r="G1879" s="3"/>
    </row>
    <row r="1880" spans="1:7" x14ac:dyDescent="0.2">
      <c r="A1880" s="3" t="s">
        <v>471</v>
      </c>
      <c r="B1880" s="1">
        <v>41548</v>
      </c>
      <c r="C1880" s="2">
        <v>53.47</v>
      </c>
      <c r="G1880" s="3"/>
    </row>
    <row r="1881" spans="1:7" x14ac:dyDescent="0.2">
      <c r="A1881" s="3" t="s">
        <v>92</v>
      </c>
      <c r="B1881" s="1">
        <v>41548</v>
      </c>
      <c r="C1881" s="2">
        <v>58.95</v>
      </c>
      <c r="G1881" s="3"/>
    </row>
    <row r="1882" spans="1:7" x14ac:dyDescent="0.2">
      <c r="A1882" s="3" t="s">
        <v>57</v>
      </c>
      <c r="B1882" s="1">
        <v>41548</v>
      </c>
      <c r="C1882" s="2">
        <v>50.97</v>
      </c>
      <c r="G1882" s="3"/>
    </row>
    <row r="1883" spans="1:7" x14ac:dyDescent="0.2">
      <c r="A1883" s="3" t="s">
        <v>685</v>
      </c>
      <c r="B1883" s="1">
        <v>41548</v>
      </c>
      <c r="C1883" s="2">
        <v>26.490000000000002</v>
      </c>
      <c r="G1883" s="3"/>
    </row>
    <row r="1884" spans="1:7" x14ac:dyDescent="0.2">
      <c r="A1884" s="3" t="s">
        <v>345</v>
      </c>
      <c r="B1884" s="1">
        <v>41547</v>
      </c>
      <c r="C1884" s="2">
        <v>17.490000000000002</v>
      </c>
      <c r="G1884" s="3"/>
    </row>
    <row r="1885" spans="1:7" x14ac:dyDescent="0.2">
      <c r="A1885" s="3" t="s">
        <v>525</v>
      </c>
      <c r="B1885" s="1">
        <v>41547</v>
      </c>
      <c r="C1885" s="2">
        <v>22.490000000000002</v>
      </c>
      <c r="G1885" s="3"/>
    </row>
    <row r="1886" spans="1:7" x14ac:dyDescent="0.2">
      <c r="A1886" s="3" t="s">
        <v>412</v>
      </c>
      <c r="B1886" s="1">
        <v>41547</v>
      </c>
      <c r="C1886" s="2">
        <v>52.47</v>
      </c>
      <c r="G1886" s="3"/>
    </row>
    <row r="1887" spans="1:7" x14ac:dyDescent="0.2">
      <c r="A1887" s="3" t="s">
        <v>595</v>
      </c>
      <c r="B1887" s="1">
        <v>41547</v>
      </c>
      <c r="C1887" s="2">
        <v>56.98</v>
      </c>
      <c r="G1887" s="3"/>
    </row>
    <row r="1888" spans="1:7" x14ac:dyDescent="0.2">
      <c r="A1888" s="3" t="s">
        <v>584</v>
      </c>
      <c r="B1888" s="1">
        <v>41547</v>
      </c>
      <c r="C1888" s="2">
        <v>31.99</v>
      </c>
      <c r="G1888" s="3"/>
    </row>
    <row r="1889" spans="1:7" x14ac:dyDescent="0.2">
      <c r="A1889" s="3" t="s">
        <v>565</v>
      </c>
      <c r="B1889" s="1">
        <v>41547</v>
      </c>
      <c r="C1889" s="2">
        <v>104.44</v>
      </c>
      <c r="G1889" s="3"/>
    </row>
    <row r="1890" spans="1:7" x14ac:dyDescent="0.2">
      <c r="A1890" s="3" t="s">
        <v>508</v>
      </c>
      <c r="B1890" s="1">
        <v>41547</v>
      </c>
      <c r="C1890" s="2">
        <v>67.47</v>
      </c>
      <c r="G1890" s="3"/>
    </row>
    <row r="1891" spans="1:7" x14ac:dyDescent="0.2">
      <c r="A1891" s="3" t="s">
        <v>686</v>
      </c>
      <c r="B1891" s="1">
        <v>41547</v>
      </c>
      <c r="C1891" s="2">
        <v>30.49</v>
      </c>
      <c r="G1891" s="3"/>
    </row>
    <row r="1892" spans="1:7" x14ac:dyDescent="0.2">
      <c r="A1892" s="3" t="s">
        <v>186</v>
      </c>
      <c r="B1892" s="1">
        <v>41547</v>
      </c>
      <c r="C1892" s="2">
        <v>52.97</v>
      </c>
      <c r="G1892" s="3"/>
    </row>
    <row r="1893" spans="1:7" x14ac:dyDescent="0.2">
      <c r="A1893" s="3" t="s">
        <v>250</v>
      </c>
      <c r="B1893" s="1">
        <v>41547</v>
      </c>
      <c r="C1893" s="2">
        <v>35.980000000000004</v>
      </c>
      <c r="G1893" s="3"/>
    </row>
    <row r="1894" spans="1:7" x14ac:dyDescent="0.2">
      <c r="A1894" s="3" t="s">
        <v>354</v>
      </c>
      <c r="B1894" s="1">
        <v>41547</v>
      </c>
      <c r="C1894" s="2">
        <v>36.980000000000004</v>
      </c>
      <c r="G1894" s="3"/>
    </row>
    <row r="1895" spans="1:7" x14ac:dyDescent="0.2">
      <c r="A1895" s="3" t="s">
        <v>589</v>
      </c>
      <c r="B1895" s="1">
        <v>41547</v>
      </c>
      <c r="C1895" s="2">
        <v>23.990000000000002</v>
      </c>
      <c r="G1895" s="3"/>
    </row>
    <row r="1896" spans="1:7" x14ac:dyDescent="0.2">
      <c r="A1896" s="3" t="s">
        <v>372</v>
      </c>
      <c r="B1896" s="1">
        <v>41547</v>
      </c>
      <c r="C1896" s="2">
        <v>52.97</v>
      </c>
      <c r="G1896" s="3"/>
    </row>
    <row r="1897" spans="1:7" x14ac:dyDescent="0.2">
      <c r="A1897" s="3" t="s">
        <v>361</v>
      </c>
      <c r="B1897" s="1">
        <v>41546</v>
      </c>
      <c r="C1897" s="2">
        <v>22.490000000000002</v>
      </c>
      <c r="G1897" s="3"/>
    </row>
    <row r="1898" spans="1:7" x14ac:dyDescent="0.2">
      <c r="A1898" s="3" t="s">
        <v>20</v>
      </c>
      <c r="B1898" s="1">
        <v>41546</v>
      </c>
      <c r="C1898" s="2">
        <v>66.97</v>
      </c>
      <c r="G1898" s="3"/>
    </row>
    <row r="1899" spans="1:7" x14ac:dyDescent="0.2">
      <c r="A1899" s="3" t="s">
        <v>404</v>
      </c>
      <c r="B1899" s="1">
        <v>41546</v>
      </c>
      <c r="C1899" s="2">
        <v>25.490000000000002</v>
      </c>
      <c r="G1899" s="3"/>
    </row>
    <row r="1900" spans="1:7" x14ac:dyDescent="0.2">
      <c r="A1900" s="3" t="s">
        <v>177</v>
      </c>
      <c r="B1900" s="1">
        <v>41546</v>
      </c>
      <c r="C1900" s="2">
        <v>39.480000000000004</v>
      </c>
      <c r="G1900" s="3"/>
    </row>
    <row r="1901" spans="1:7" x14ac:dyDescent="0.2">
      <c r="A1901" s="3" t="s">
        <v>250</v>
      </c>
      <c r="B1901" s="1">
        <v>41546</v>
      </c>
      <c r="C1901" s="2">
        <v>22.490000000000002</v>
      </c>
      <c r="G1901" s="3"/>
    </row>
    <row r="1902" spans="1:7" x14ac:dyDescent="0.2">
      <c r="A1902" s="3" t="s">
        <v>96</v>
      </c>
      <c r="B1902" s="1">
        <v>41546</v>
      </c>
      <c r="C1902" s="2">
        <v>39.980000000000004</v>
      </c>
      <c r="G1902" s="3"/>
    </row>
    <row r="1903" spans="1:7" x14ac:dyDescent="0.2">
      <c r="A1903" s="3" t="s">
        <v>687</v>
      </c>
      <c r="B1903" s="1">
        <v>41546</v>
      </c>
      <c r="C1903" s="2">
        <v>31.96</v>
      </c>
      <c r="G1903" s="3"/>
    </row>
    <row r="1904" spans="1:7" x14ac:dyDescent="0.2">
      <c r="A1904" s="3" t="s">
        <v>284</v>
      </c>
      <c r="B1904" s="1">
        <v>41546</v>
      </c>
      <c r="C1904" s="2">
        <v>71.97</v>
      </c>
      <c r="G1904" s="3"/>
    </row>
    <row r="1905" spans="1:7" x14ac:dyDescent="0.2">
      <c r="A1905" s="3" t="s">
        <v>56</v>
      </c>
      <c r="B1905" s="1">
        <v>41546</v>
      </c>
      <c r="C1905" s="2">
        <v>51.97</v>
      </c>
      <c r="G1905" s="3"/>
    </row>
    <row r="1906" spans="1:7" x14ac:dyDescent="0.2">
      <c r="A1906" s="3" t="s">
        <v>82</v>
      </c>
      <c r="B1906" s="1">
        <v>41545</v>
      </c>
      <c r="C1906" s="2">
        <v>59.46</v>
      </c>
      <c r="G1906" s="3"/>
    </row>
    <row r="1907" spans="1:7" x14ac:dyDescent="0.2">
      <c r="A1907" s="3" t="s">
        <v>681</v>
      </c>
      <c r="B1907" s="1">
        <v>41545</v>
      </c>
      <c r="C1907" s="2">
        <v>26.490000000000002</v>
      </c>
      <c r="G1907" s="3"/>
    </row>
    <row r="1908" spans="1:7" x14ac:dyDescent="0.2">
      <c r="A1908" s="3" t="s">
        <v>202</v>
      </c>
      <c r="B1908" s="1">
        <v>41545</v>
      </c>
      <c r="C1908" s="2">
        <v>63.96</v>
      </c>
      <c r="G1908" s="3"/>
    </row>
    <row r="1909" spans="1:7" x14ac:dyDescent="0.2">
      <c r="A1909" s="3" t="s">
        <v>688</v>
      </c>
      <c r="B1909" s="1">
        <v>41545</v>
      </c>
      <c r="C1909" s="2">
        <v>49.97</v>
      </c>
      <c r="G1909" s="3"/>
    </row>
    <row r="1910" spans="1:7" x14ac:dyDescent="0.2">
      <c r="A1910" s="3" t="s">
        <v>82</v>
      </c>
      <c r="B1910" s="1">
        <v>41544</v>
      </c>
      <c r="C1910" s="2">
        <v>68.960000000000008</v>
      </c>
      <c r="G1910" s="3"/>
    </row>
    <row r="1911" spans="1:7" x14ac:dyDescent="0.2">
      <c r="A1911" s="3" t="s">
        <v>274</v>
      </c>
      <c r="B1911" s="1">
        <v>41544</v>
      </c>
      <c r="C1911" s="2">
        <v>25.490000000000002</v>
      </c>
      <c r="G1911" s="3"/>
    </row>
    <row r="1912" spans="1:7" x14ac:dyDescent="0.2">
      <c r="A1912" s="3" t="s">
        <v>416</v>
      </c>
      <c r="B1912" s="1">
        <v>41544</v>
      </c>
      <c r="C1912" s="2">
        <v>75.45</v>
      </c>
      <c r="G1912" s="3"/>
    </row>
    <row r="1913" spans="1:7" x14ac:dyDescent="0.2">
      <c r="A1913" s="3" t="s">
        <v>404</v>
      </c>
      <c r="B1913" s="1">
        <v>41544</v>
      </c>
      <c r="C1913" s="2">
        <v>57.98</v>
      </c>
      <c r="G1913" s="3"/>
    </row>
    <row r="1914" spans="1:7" x14ac:dyDescent="0.2">
      <c r="A1914" s="3" t="s">
        <v>43</v>
      </c>
      <c r="B1914" s="1">
        <v>41544</v>
      </c>
      <c r="C1914" s="2">
        <v>23.990000000000002</v>
      </c>
      <c r="G1914" s="3"/>
    </row>
    <row r="1915" spans="1:7" x14ac:dyDescent="0.2">
      <c r="A1915" s="3" t="s">
        <v>158</v>
      </c>
      <c r="B1915" s="1">
        <v>41544</v>
      </c>
      <c r="C1915" s="2">
        <v>51.97</v>
      </c>
      <c r="G1915" s="3"/>
    </row>
    <row r="1916" spans="1:7" x14ac:dyDescent="0.2">
      <c r="A1916" s="3" t="s">
        <v>689</v>
      </c>
      <c r="B1916" s="1">
        <v>41544</v>
      </c>
      <c r="C1916" s="2">
        <v>22.490000000000002</v>
      </c>
      <c r="G1916" s="3"/>
    </row>
    <row r="1917" spans="1:7" x14ac:dyDescent="0.2">
      <c r="A1917" s="3" t="s">
        <v>388</v>
      </c>
      <c r="B1917" s="1">
        <v>41544</v>
      </c>
      <c r="C1917" s="2">
        <v>34.480000000000004</v>
      </c>
      <c r="G1917" s="3"/>
    </row>
    <row r="1918" spans="1:7" x14ac:dyDescent="0.2">
      <c r="A1918" s="3" t="s">
        <v>295</v>
      </c>
      <c r="B1918" s="1">
        <v>41544</v>
      </c>
      <c r="C1918" s="2">
        <v>23.990000000000002</v>
      </c>
      <c r="G1918" s="3"/>
    </row>
    <row r="1919" spans="1:7" x14ac:dyDescent="0.2">
      <c r="A1919" s="3" t="s">
        <v>57</v>
      </c>
      <c r="B1919" s="1">
        <v>41544</v>
      </c>
      <c r="C1919" s="2">
        <v>23.990000000000002</v>
      </c>
      <c r="G1919" s="3"/>
    </row>
    <row r="1920" spans="1:7" x14ac:dyDescent="0.2">
      <c r="A1920" s="3" t="s">
        <v>420</v>
      </c>
      <c r="B1920" s="1">
        <v>41544</v>
      </c>
      <c r="C1920" s="2">
        <v>27.99</v>
      </c>
      <c r="G1920" s="3"/>
    </row>
    <row r="1921" spans="1:7" x14ac:dyDescent="0.2">
      <c r="A1921" s="3" t="s">
        <v>690</v>
      </c>
      <c r="B1921" s="1">
        <v>41544</v>
      </c>
      <c r="C1921" s="2">
        <v>58.96</v>
      </c>
      <c r="G1921" s="3"/>
    </row>
    <row r="1922" spans="1:7" x14ac:dyDescent="0.2">
      <c r="A1922" s="3" t="s">
        <v>691</v>
      </c>
      <c r="B1922" s="1">
        <v>41544</v>
      </c>
      <c r="C1922" s="2">
        <v>38.480000000000004</v>
      </c>
      <c r="G1922" s="3"/>
    </row>
    <row r="1923" spans="1:7" x14ac:dyDescent="0.2">
      <c r="A1923" s="3" t="s">
        <v>113</v>
      </c>
      <c r="B1923" s="1">
        <v>41544</v>
      </c>
      <c r="C1923" s="2">
        <v>42.47</v>
      </c>
      <c r="G1923" s="3"/>
    </row>
    <row r="1924" spans="1:7" x14ac:dyDescent="0.2">
      <c r="A1924" s="3" t="s">
        <v>334</v>
      </c>
      <c r="B1924" s="1">
        <v>41543</v>
      </c>
      <c r="C1924" s="2">
        <v>53.96</v>
      </c>
      <c r="G1924" s="3"/>
    </row>
    <row r="1925" spans="1:7" x14ac:dyDescent="0.2">
      <c r="A1925" s="3" t="s">
        <v>692</v>
      </c>
      <c r="B1925" s="1">
        <v>41543</v>
      </c>
      <c r="C1925" s="2">
        <v>35.980000000000004</v>
      </c>
      <c r="G1925" s="3"/>
    </row>
    <row r="1926" spans="1:7" x14ac:dyDescent="0.2">
      <c r="A1926" s="3" t="s">
        <v>433</v>
      </c>
      <c r="B1926" s="1">
        <v>41543</v>
      </c>
      <c r="C1926" s="2">
        <v>49.97</v>
      </c>
      <c r="G1926" s="3"/>
    </row>
    <row r="1927" spans="1:7" x14ac:dyDescent="0.2">
      <c r="A1927" s="3" t="s">
        <v>71</v>
      </c>
      <c r="B1927" s="1">
        <v>41543</v>
      </c>
      <c r="C1927" s="2">
        <v>23.990000000000002</v>
      </c>
      <c r="G1927" s="3"/>
    </row>
    <row r="1928" spans="1:7" x14ac:dyDescent="0.2">
      <c r="A1928" s="3" t="s">
        <v>218</v>
      </c>
      <c r="B1928" s="1">
        <v>41542</v>
      </c>
      <c r="C1928" s="2">
        <v>28.48</v>
      </c>
      <c r="G1928" s="3"/>
    </row>
    <row r="1929" spans="1:7" x14ac:dyDescent="0.2">
      <c r="A1929" s="3" t="s">
        <v>323</v>
      </c>
      <c r="B1929" s="1">
        <v>41542</v>
      </c>
      <c r="C1929" s="2">
        <v>57.98</v>
      </c>
      <c r="G1929" s="3"/>
    </row>
    <row r="1930" spans="1:7" x14ac:dyDescent="0.2">
      <c r="A1930" s="3" t="s">
        <v>693</v>
      </c>
      <c r="B1930" s="1">
        <v>41542</v>
      </c>
      <c r="C1930" s="2">
        <v>42.480000000000004</v>
      </c>
      <c r="G1930" s="3"/>
    </row>
    <row r="1931" spans="1:7" x14ac:dyDescent="0.2">
      <c r="A1931" s="3" t="s">
        <v>470</v>
      </c>
      <c r="B1931" s="1">
        <v>41542</v>
      </c>
      <c r="C1931" s="2">
        <v>26.490000000000002</v>
      </c>
      <c r="G1931" s="3"/>
    </row>
    <row r="1932" spans="1:7" x14ac:dyDescent="0.2">
      <c r="A1932" s="3" t="s">
        <v>221</v>
      </c>
      <c r="B1932" s="1">
        <v>41542</v>
      </c>
      <c r="C1932" s="2">
        <v>148.9</v>
      </c>
      <c r="G1932" s="3"/>
    </row>
    <row r="1933" spans="1:7" x14ac:dyDescent="0.2">
      <c r="A1933" s="3" t="s">
        <v>694</v>
      </c>
      <c r="B1933" s="1">
        <v>41542</v>
      </c>
      <c r="C1933" s="2">
        <v>19.97</v>
      </c>
      <c r="G1933" s="3"/>
    </row>
    <row r="1934" spans="1:7" x14ac:dyDescent="0.2">
      <c r="A1934" s="3" t="s">
        <v>315</v>
      </c>
      <c r="B1934" s="1">
        <v>41542</v>
      </c>
      <c r="C1934" s="2">
        <v>49.97</v>
      </c>
      <c r="G1934" s="3"/>
    </row>
    <row r="1935" spans="1:7" x14ac:dyDescent="0.2">
      <c r="A1935" s="3" t="s">
        <v>456</v>
      </c>
      <c r="B1935" s="1">
        <v>41542</v>
      </c>
      <c r="C1935" s="2">
        <v>39.480000000000004</v>
      </c>
      <c r="G1935" s="3"/>
    </row>
    <row r="1936" spans="1:7" x14ac:dyDescent="0.2">
      <c r="A1936" s="3" t="s">
        <v>563</v>
      </c>
      <c r="B1936" s="1">
        <v>41542</v>
      </c>
      <c r="C1936" s="2">
        <v>23.990000000000002</v>
      </c>
      <c r="G1936" s="3"/>
    </row>
    <row r="1937" spans="1:7" x14ac:dyDescent="0.2">
      <c r="A1937" s="3" t="s">
        <v>256</v>
      </c>
      <c r="B1937" s="1">
        <v>41541</v>
      </c>
      <c r="C1937" s="2">
        <v>87.97</v>
      </c>
      <c r="G1937" s="3"/>
    </row>
    <row r="1938" spans="1:7" x14ac:dyDescent="0.2">
      <c r="A1938" s="3" t="s">
        <v>289</v>
      </c>
      <c r="B1938" s="1">
        <v>41541</v>
      </c>
      <c r="C1938" s="2">
        <v>47.97</v>
      </c>
      <c r="G1938" s="3"/>
    </row>
    <row r="1939" spans="1:7" x14ac:dyDescent="0.2">
      <c r="A1939" s="3" t="s">
        <v>35</v>
      </c>
      <c r="B1939" s="1">
        <v>41541</v>
      </c>
      <c r="C1939" s="2">
        <v>21.990000000000002</v>
      </c>
      <c r="G1939" s="3"/>
    </row>
    <row r="1940" spans="1:7" x14ac:dyDescent="0.2">
      <c r="A1940" s="3" t="s">
        <v>323</v>
      </c>
      <c r="B1940" s="1">
        <v>41541</v>
      </c>
      <c r="C1940" s="2">
        <v>35.980000000000004</v>
      </c>
      <c r="G1940" s="3"/>
    </row>
    <row r="1941" spans="1:7" x14ac:dyDescent="0.2">
      <c r="A1941" s="3" t="s">
        <v>540</v>
      </c>
      <c r="B1941" s="1">
        <v>41541</v>
      </c>
      <c r="C1941" s="2">
        <v>21.490000000000002</v>
      </c>
      <c r="G1941" s="3"/>
    </row>
    <row r="1942" spans="1:7" x14ac:dyDescent="0.2">
      <c r="A1942" s="3" t="s">
        <v>147</v>
      </c>
      <c r="B1942" s="1">
        <v>41541</v>
      </c>
      <c r="C1942" s="2">
        <v>67.960000000000008</v>
      </c>
      <c r="G1942" s="3"/>
    </row>
    <row r="1943" spans="1:7" x14ac:dyDescent="0.2">
      <c r="A1943" s="3" t="s">
        <v>124</v>
      </c>
      <c r="B1943" s="1">
        <v>41541</v>
      </c>
      <c r="C1943" s="2">
        <v>36.980000000000004</v>
      </c>
      <c r="G1943" s="3"/>
    </row>
    <row r="1944" spans="1:7" x14ac:dyDescent="0.2">
      <c r="A1944" s="3" t="s">
        <v>173</v>
      </c>
      <c r="B1944" s="1">
        <v>41541</v>
      </c>
      <c r="C1944" s="2">
        <v>68.47</v>
      </c>
      <c r="G1944" s="3"/>
    </row>
    <row r="1945" spans="1:7" x14ac:dyDescent="0.2">
      <c r="A1945" s="3" t="s">
        <v>695</v>
      </c>
      <c r="B1945" s="1">
        <v>41541</v>
      </c>
      <c r="C1945" s="2">
        <v>13.99</v>
      </c>
      <c r="G1945" s="3"/>
    </row>
    <row r="1946" spans="1:7" x14ac:dyDescent="0.2">
      <c r="A1946" s="3" t="s">
        <v>323</v>
      </c>
      <c r="B1946" s="1">
        <v>41540</v>
      </c>
      <c r="C1946" s="2">
        <v>70.97999999999999</v>
      </c>
      <c r="G1946" s="3"/>
    </row>
    <row r="1947" spans="1:7" x14ac:dyDescent="0.2">
      <c r="A1947" s="3" t="s">
        <v>103</v>
      </c>
      <c r="B1947" s="1">
        <v>41540</v>
      </c>
      <c r="C1947" s="2">
        <v>57.48</v>
      </c>
      <c r="G1947" s="3"/>
    </row>
    <row r="1948" spans="1:7" x14ac:dyDescent="0.2">
      <c r="A1948" s="3" t="s">
        <v>308</v>
      </c>
      <c r="B1948" s="1">
        <v>41540</v>
      </c>
      <c r="C1948" s="2">
        <v>29.98</v>
      </c>
      <c r="G1948" s="3"/>
    </row>
    <row r="1949" spans="1:7" x14ac:dyDescent="0.2">
      <c r="A1949" s="3" t="s">
        <v>647</v>
      </c>
      <c r="B1949" s="1">
        <v>41540</v>
      </c>
      <c r="C1949" s="2">
        <v>46.97</v>
      </c>
      <c r="G1949" s="3"/>
    </row>
    <row r="1950" spans="1:7" x14ac:dyDescent="0.2">
      <c r="A1950" s="3" t="s">
        <v>26</v>
      </c>
      <c r="B1950" s="1">
        <v>41540</v>
      </c>
      <c r="C1950" s="2">
        <v>21.990000000000002</v>
      </c>
      <c r="G1950" s="3"/>
    </row>
    <row r="1951" spans="1:7" x14ac:dyDescent="0.2">
      <c r="A1951" s="3" t="s">
        <v>12</v>
      </c>
      <c r="B1951" s="1">
        <v>41540</v>
      </c>
      <c r="C1951" s="2">
        <v>38.480000000000004</v>
      </c>
      <c r="G1951" s="3"/>
    </row>
    <row r="1952" spans="1:7" x14ac:dyDescent="0.2">
      <c r="A1952" s="3" t="s">
        <v>47</v>
      </c>
      <c r="B1952" s="1">
        <v>41540</v>
      </c>
      <c r="C1952" s="2">
        <v>22.990000000000002</v>
      </c>
      <c r="G1952" s="3"/>
    </row>
    <row r="1953" spans="1:7" x14ac:dyDescent="0.2">
      <c r="A1953" s="3" t="s">
        <v>626</v>
      </c>
      <c r="B1953" s="1">
        <v>41540</v>
      </c>
      <c r="C1953" s="2">
        <v>22.490000000000002</v>
      </c>
      <c r="G1953" s="3"/>
    </row>
    <row r="1954" spans="1:7" x14ac:dyDescent="0.2">
      <c r="A1954" s="3" t="s">
        <v>696</v>
      </c>
      <c r="B1954" s="1">
        <v>41539</v>
      </c>
      <c r="C1954" s="2">
        <v>26.990000000000002</v>
      </c>
      <c r="G1954" s="3"/>
    </row>
    <row r="1955" spans="1:7" x14ac:dyDescent="0.2">
      <c r="A1955" s="3" t="s">
        <v>248</v>
      </c>
      <c r="B1955" s="1">
        <v>41539</v>
      </c>
      <c r="C1955" s="2">
        <v>56.48</v>
      </c>
      <c r="G1955" s="3"/>
    </row>
    <row r="1956" spans="1:7" x14ac:dyDescent="0.2">
      <c r="A1956" s="3" t="s">
        <v>211</v>
      </c>
      <c r="B1956" s="1">
        <v>41539</v>
      </c>
      <c r="C1956" s="2">
        <v>41.97</v>
      </c>
      <c r="G1956" s="3"/>
    </row>
    <row r="1957" spans="1:7" x14ac:dyDescent="0.2">
      <c r="A1957" s="3" t="s">
        <v>182</v>
      </c>
      <c r="B1957" s="1">
        <v>41539</v>
      </c>
      <c r="C1957" s="2">
        <v>130.41</v>
      </c>
      <c r="G1957" s="3"/>
    </row>
    <row r="1958" spans="1:7" x14ac:dyDescent="0.2">
      <c r="A1958" s="3" t="s">
        <v>459</v>
      </c>
      <c r="B1958" s="1">
        <v>41539</v>
      </c>
      <c r="C1958" s="2">
        <v>22.490000000000002</v>
      </c>
      <c r="G1958" s="3"/>
    </row>
    <row r="1959" spans="1:7" x14ac:dyDescent="0.2">
      <c r="A1959" s="3" t="s">
        <v>503</v>
      </c>
      <c r="B1959" s="1">
        <v>41539</v>
      </c>
      <c r="C1959" s="2">
        <v>76.44</v>
      </c>
      <c r="G1959" s="3"/>
    </row>
    <row r="1960" spans="1:7" x14ac:dyDescent="0.2">
      <c r="A1960" s="3" t="s">
        <v>335</v>
      </c>
      <c r="B1960" s="1">
        <v>41539</v>
      </c>
      <c r="C1960" s="2">
        <v>27.49</v>
      </c>
      <c r="G1960" s="3"/>
    </row>
    <row r="1961" spans="1:7" x14ac:dyDescent="0.2">
      <c r="A1961" s="3" t="s">
        <v>159</v>
      </c>
      <c r="B1961" s="1">
        <v>41539</v>
      </c>
      <c r="C1961" s="2">
        <v>36.980000000000004</v>
      </c>
      <c r="G1961" s="3"/>
    </row>
    <row r="1962" spans="1:7" x14ac:dyDescent="0.2">
      <c r="A1962" s="3" t="s">
        <v>697</v>
      </c>
      <c r="B1962" s="1">
        <v>41539</v>
      </c>
      <c r="C1962" s="2">
        <v>57.96</v>
      </c>
      <c r="G1962" s="3"/>
    </row>
    <row r="1963" spans="1:7" x14ac:dyDescent="0.2">
      <c r="A1963" s="3" t="s">
        <v>5</v>
      </c>
      <c r="B1963" s="1">
        <v>41538</v>
      </c>
      <c r="C1963" s="2">
        <v>28.49</v>
      </c>
      <c r="G1963" s="3"/>
    </row>
    <row r="1964" spans="1:7" x14ac:dyDescent="0.2">
      <c r="A1964" s="3" t="s">
        <v>487</v>
      </c>
      <c r="B1964" s="1">
        <v>41538</v>
      </c>
      <c r="C1964" s="2">
        <v>37.980000000000004</v>
      </c>
      <c r="G1964" s="3"/>
    </row>
    <row r="1965" spans="1:7" x14ac:dyDescent="0.2">
      <c r="A1965" s="3" t="s">
        <v>459</v>
      </c>
      <c r="B1965" s="1">
        <v>41538</v>
      </c>
      <c r="C1965" s="2">
        <v>42.489999999999995</v>
      </c>
      <c r="G1965" s="3"/>
    </row>
    <row r="1966" spans="1:7" x14ac:dyDescent="0.2">
      <c r="A1966" s="3" t="s">
        <v>63</v>
      </c>
      <c r="B1966" s="1">
        <v>41538</v>
      </c>
      <c r="C1966" s="2">
        <v>52.47</v>
      </c>
      <c r="G1966" s="3"/>
    </row>
    <row r="1967" spans="1:7" x14ac:dyDescent="0.2">
      <c r="A1967" s="3" t="s">
        <v>698</v>
      </c>
      <c r="B1967" s="1">
        <v>41538</v>
      </c>
      <c r="C1967" s="2">
        <v>23.990000000000002</v>
      </c>
      <c r="G1967" s="3"/>
    </row>
    <row r="1968" spans="1:7" x14ac:dyDescent="0.2">
      <c r="A1968" s="3" t="s">
        <v>383</v>
      </c>
      <c r="B1968" s="1">
        <v>41538</v>
      </c>
      <c r="C1968" s="2">
        <v>32.489999999999995</v>
      </c>
      <c r="G1968" s="3"/>
    </row>
    <row r="1969" spans="1:7" x14ac:dyDescent="0.2">
      <c r="A1969" s="3" t="s">
        <v>573</v>
      </c>
      <c r="B1969" s="1">
        <v>41538</v>
      </c>
      <c r="C1969" s="2">
        <v>13.99</v>
      </c>
      <c r="G1969" s="3"/>
    </row>
    <row r="1970" spans="1:7" x14ac:dyDescent="0.2">
      <c r="A1970" s="3" t="s">
        <v>96</v>
      </c>
      <c r="B1970" s="1">
        <v>41538</v>
      </c>
      <c r="C1970" s="2">
        <v>39.480000000000004</v>
      </c>
      <c r="G1970" s="3"/>
    </row>
    <row r="1971" spans="1:7" x14ac:dyDescent="0.2">
      <c r="A1971" s="3" t="s">
        <v>609</v>
      </c>
      <c r="B1971" s="1">
        <v>41538</v>
      </c>
      <c r="C1971" s="2">
        <v>25.490000000000002</v>
      </c>
      <c r="G1971" s="3"/>
    </row>
    <row r="1972" spans="1:7" x14ac:dyDescent="0.2">
      <c r="A1972" s="3" t="s">
        <v>9</v>
      </c>
      <c r="B1972" s="1">
        <v>41538</v>
      </c>
      <c r="C1972" s="2">
        <v>23.490000000000002</v>
      </c>
      <c r="G1972" s="3"/>
    </row>
    <row r="1973" spans="1:7" x14ac:dyDescent="0.2">
      <c r="A1973" s="3" t="s">
        <v>103</v>
      </c>
      <c r="B1973" s="1">
        <v>41537</v>
      </c>
      <c r="C1973" s="2">
        <v>22.490000000000002</v>
      </c>
      <c r="G1973" s="3"/>
    </row>
    <row r="1974" spans="1:7" x14ac:dyDescent="0.2">
      <c r="A1974" s="3" t="s">
        <v>699</v>
      </c>
      <c r="B1974" s="1">
        <v>41537</v>
      </c>
      <c r="C1974" s="2">
        <v>23.990000000000002</v>
      </c>
      <c r="G1974" s="3"/>
    </row>
    <row r="1975" spans="1:7" x14ac:dyDescent="0.2">
      <c r="A1975" s="3" t="s">
        <v>700</v>
      </c>
      <c r="B1975" s="1">
        <v>41537</v>
      </c>
      <c r="C1975" s="2">
        <v>13.99</v>
      </c>
      <c r="G1975" s="3"/>
    </row>
    <row r="1976" spans="1:7" x14ac:dyDescent="0.2">
      <c r="A1976" s="3" t="s">
        <v>62</v>
      </c>
      <c r="B1976" s="1">
        <v>41537</v>
      </c>
      <c r="C1976" s="2">
        <v>23.490000000000002</v>
      </c>
      <c r="G1976" s="3"/>
    </row>
    <row r="1977" spans="1:7" x14ac:dyDescent="0.2">
      <c r="A1977" s="3" t="s">
        <v>46</v>
      </c>
      <c r="B1977" s="1">
        <v>41537</v>
      </c>
      <c r="C1977" s="2">
        <v>23.990000000000002</v>
      </c>
      <c r="G1977" s="3"/>
    </row>
    <row r="1978" spans="1:7" x14ac:dyDescent="0.2">
      <c r="A1978" s="3" t="s">
        <v>13</v>
      </c>
      <c r="B1978" s="1">
        <v>41537</v>
      </c>
      <c r="C1978" s="2">
        <v>46.97</v>
      </c>
      <c r="G1978" s="3"/>
    </row>
    <row r="1979" spans="1:7" x14ac:dyDescent="0.2">
      <c r="A1979" s="3" t="s">
        <v>701</v>
      </c>
      <c r="B1979" s="1">
        <v>41537</v>
      </c>
      <c r="C1979" s="2">
        <v>53.47</v>
      </c>
      <c r="G1979" s="3"/>
    </row>
    <row r="1980" spans="1:7" x14ac:dyDescent="0.2">
      <c r="A1980" s="3" t="s">
        <v>280</v>
      </c>
      <c r="B1980" s="1">
        <v>41536</v>
      </c>
      <c r="C1980" s="2">
        <v>67.960000000000008</v>
      </c>
      <c r="G1980" s="3"/>
    </row>
    <row r="1981" spans="1:7" x14ac:dyDescent="0.2">
      <c r="A1981" s="3" t="s">
        <v>78</v>
      </c>
      <c r="B1981" s="1">
        <v>41536</v>
      </c>
      <c r="C1981" s="2">
        <v>73.97</v>
      </c>
      <c r="G1981" s="3"/>
    </row>
    <row r="1982" spans="1:7" x14ac:dyDescent="0.2">
      <c r="A1982" s="3" t="s">
        <v>281</v>
      </c>
      <c r="B1982" s="1">
        <v>41536</v>
      </c>
      <c r="C1982" s="2">
        <v>33.980000000000004</v>
      </c>
      <c r="G1982" s="3"/>
    </row>
    <row r="1983" spans="1:7" x14ac:dyDescent="0.2">
      <c r="A1983" s="3" t="s">
        <v>487</v>
      </c>
      <c r="B1983" s="1">
        <v>41536</v>
      </c>
      <c r="C1983" s="2">
        <v>67.97</v>
      </c>
      <c r="G1983" s="3"/>
    </row>
    <row r="1984" spans="1:7" x14ac:dyDescent="0.2">
      <c r="A1984" s="3" t="s">
        <v>702</v>
      </c>
      <c r="B1984" s="1">
        <v>41536</v>
      </c>
      <c r="C1984" s="2">
        <v>81.459999999999994</v>
      </c>
      <c r="G1984" s="3"/>
    </row>
    <row r="1985" spans="1:7" x14ac:dyDescent="0.2">
      <c r="A1985" s="3" t="s">
        <v>22</v>
      </c>
      <c r="B1985" s="1">
        <v>41536</v>
      </c>
      <c r="C1985" s="2">
        <v>35.480000000000004</v>
      </c>
      <c r="G1985" s="3"/>
    </row>
    <row r="1986" spans="1:7" x14ac:dyDescent="0.2">
      <c r="A1986" s="3" t="s">
        <v>52</v>
      </c>
      <c r="B1986" s="1">
        <v>41536</v>
      </c>
      <c r="C1986" s="2">
        <v>25.490000000000002</v>
      </c>
      <c r="G1986" s="3"/>
    </row>
    <row r="1987" spans="1:7" x14ac:dyDescent="0.2">
      <c r="A1987" s="3" t="s">
        <v>646</v>
      </c>
      <c r="B1987" s="1">
        <v>41536</v>
      </c>
      <c r="C1987" s="2">
        <v>20.490000000000002</v>
      </c>
      <c r="G1987" s="3"/>
    </row>
    <row r="1988" spans="1:7" x14ac:dyDescent="0.2">
      <c r="A1988" s="3" t="s">
        <v>57</v>
      </c>
      <c r="B1988" s="1">
        <v>41536</v>
      </c>
      <c r="C1988" s="2">
        <v>36.980000000000004</v>
      </c>
      <c r="G1988" s="3"/>
    </row>
    <row r="1989" spans="1:7" x14ac:dyDescent="0.2">
      <c r="A1989" s="3" t="s">
        <v>332</v>
      </c>
      <c r="B1989" s="1">
        <v>41535</v>
      </c>
      <c r="C1989" s="2">
        <v>28.99</v>
      </c>
      <c r="G1989" s="3"/>
    </row>
    <row r="1990" spans="1:7" x14ac:dyDescent="0.2">
      <c r="A1990" s="3" t="s">
        <v>703</v>
      </c>
      <c r="B1990" s="1">
        <v>41535</v>
      </c>
      <c r="C1990" s="2">
        <v>82.45</v>
      </c>
      <c r="G1990" s="3"/>
    </row>
    <row r="1991" spans="1:7" x14ac:dyDescent="0.2">
      <c r="A1991" s="3" t="s">
        <v>470</v>
      </c>
      <c r="B1991" s="1">
        <v>41535</v>
      </c>
      <c r="C1991" s="2">
        <v>80.45</v>
      </c>
      <c r="G1991" s="3"/>
    </row>
    <row r="1992" spans="1:7" x14ac:dyDescent="0.2">
      <c r="A1992" s="3" t="s">
        <v>417</v>
      </c>
      <c r="B1992" s="1">
        <v>41535</v>
      </c>
      <c r="C1992" s="2">
        <v>22.490000000000002</v>
      </c>
      <c r="G1992" s="3"/>
    </row>
    <row r="1993" spans="1:7" x14ac:dyDescent="0.2">
      <c r="A1993" s="3" t="s">
        <v>12</v>
      </c>
      <c r="B1993" s="1">
        <v>41535</v>
      </c>
      <c r="C1993" s="2">
        <v>41.480000000000004</v>
      </c>
      <c r="G1993" s="3"/>
    </row>
    <row r="1994" spans="1:7" x14ac:dyDescent="0.2">
      <c r="A1994" s="3" t="s">
        <v>704</v>
      </c>
      <c r="B1994" s="1">
        <v>41535</v>
      </c>
      <c r="C1994" s="2">
        <v>21.48</v>
      </c>
      <c r="G1994" s="3"/>
    </row>
    <row r="1995" spans="1:7" x14ac:dyDescent="0.2">
      <c r="A1995" s="3" t="s">
        <v>159</v>
      </c>
      <c r="B1995" s="1">
        <v>41535</v>
      </c>
      <c r="C1995" s="2">
        <v>23.990000000000002</v>
      </c>
      <c r="G1995" s="3"/>
    </row>
    <row r="1996" spans="1:7" x14ac:dyDescent="0.2">
      <c r="A1996" s="3" t="s">
        <v>361</v>
      </c>
      <c r="B1996" s="1">
        <v>41534</v>
      </c>
      <c r="C1996" s="2">
        <v>54.92</v>
      </c>
      <c r="G1996" s="3"/>
    </row>
    <row r="1997" spans="1:7" x14ac:dyDescent="0.2">
      <c r="A1997" s="3" t="s">
        <v>96</v>
      </c>
      <c r="B1997" s="1">
        <v>41534</v>
      </c>
      <c r="C1997" s="2">
        <v>43.48</v>
      </c>
      <c r="G1997" s="3"/>
    </row>
    <row r="1998" spans="1:7" x14ac:dyDescent="0.2">
      <c r="A1998" s="3" t="s">
        <v>138</v>
      </c>
      <c r="B1998" s="1">
        <v>41534</v>
      </c>
      <c r="C1998" s="2">
        <v>23.490000000000002</v>
      </c>
      <c r="G1998" s="3"/>
    </row>
    <row r="1999" spans="1:7" x14ac:dyDescent="0.2">
      <c r="A1999" s="3" t="s">
        <v>129</v>
      </c>
      <c r="B1999" s="1">
        <v>41533</v>
      </c>
      <c r="C1999" s="2">
        <v>34.980000000000004</v>
      </c>
      <c r="G1999" s="3"/>
    </row>
    <row r="2000" spans="1:7" x14ac:dyDescent="0.2">
      <c r="A2000" s="3" t="s">
        <v>82</v>
      </c>
      <c r="B2000" s="1">
        <v>41533</v>
      </c>
      <c r="C2000" s="2">
        <v>36.980000000000004</v>
      </c>
      <c r="G2000" s="3"/>
    </row>
    <row r="2001" spans="1:7" x14ac:dyDescent="0.2">
      <c r="A2001" s="3" t="s">
        <v>442</v>
      </c>
      <c r="B2001" s="1">
        <v>41533</v>
      </c>
      <c r="C2001" s="2">
        <v>39.480000000000004</v>
      </c>
      <c r="G2001" s="3"/>
    </row>
    <row r="2002" spans="1:7" x14ac:dyDescent="0.2">
      <c r="A2002" s="3" t="s">
        <v>96</v>
      </c>
      <c r="B2002" s="1">
        <v>41533</v>
      </c>
      <c r="C2002" s="2">
        <v>32.489999999999995</v>
      </c>
      <c r="G2002" s="3"/>
    </row>
    <row r="2003" spans="1:7" x14ac:dyDescent="0.2">
      <c r="A2003" s="3" t="s">
        <v>70</v>
      </c>
      <c r="B2003" s="1">
        <v>41533</v>
      </c>
      <c r="C2003" s="2">
        <v>25.96</v>
      </c>
      <c r="G2003" s="3"/>
    </row>
    <row r="2004" spans="1:7" x14ac:dyDescent="0.2">
      <c r="A2004" s="3" t="s">
        <v>57</v>
      </c>
      <c r="B2004" s="1">
        <v>41533</v>
      </c>
      <c r="C2004" s="2">
        <v>88.94</v>
      </c>
      <c r="G2004" s="3"/>
    </row>
    <row r="2005" spans="1:7" x14ac:dyDescent="0.2">
      <c r="A2005" s="3" t="s">
        <v>659</v>
      </c>
      <c r="B2005" s="1">
        <v>41533</v>
      </c>
      <c r="C2005" s="2">
        <v>35.980000000000004</v>
      </c>
      <c r="G2005" s="3"/>
    </row>
    <row r="2006" spans="1:7" x14ac:dyDescent="0.2">
      <c r="A2006" s="3" t="s">
        <v>4</v>
      </c>
      <c r="B2006" s="1">
        <v>41532</v>
      </c>
      <c r="C2006" s="2">
        <v>38.980000000000004</v>
      </c>
      <c r="G2006" s="3"/>
    </row>
    <row r="2007" spans="1:7" x14ac:dyDescent="0.2">
      <c r="A2007" s="3" t="s">
        <v>407</v>
      </c>
      <c r="B2007" s="1">
        <v>41532</v>
      </c>
      <c r="C2007" s="2">
        <v>25.48</v>
      </c>
      <c r="G2007" s="3"/>
    </row>
    <row r="2008" spans="1:7" x14ac:dyDescent="0.2">
      <c r="A2008" s="3" t="s">
        <v>211</v>
      </c>
      <c r="B2008" s="1">
        <v>41532</v>
      </c>
      <c r="C2008" s="2">
        <v>32.980000000000004</v>
      </c>
      <c r="G2008" s="3"/>
    </row>
    <row r="2009" spans="1:7" x14ac:dyDescent="0.2">
      <c r="A2009" s="3" t="s">
        <v>224</v>
      </c>
      <c r="B2009" s="1">
        <v>41532</v>
      </c>
      <c r="C2009" s="2">
        <v>145.9</v>
      </c>
      <c r="G2009" s="3"/>
    </row>
    <row r="2010" spans="1:7" x14ac:dyDescent="0.2">
      <c r="A2010" s="3" t="s">
        <v>32</v>
      </c>
      <c r="B2010" s="1">
        <v>41532</v>
      </c>
      <c r="C2010" s="2">
        <v>200.39</v>
      </c>
      <c r="G2010" s="3"/>
    </row>
    <row r="2011" spans="1:7" x14ac:dyDescent="0.2">
      <c r="A2011" s="3" t="s">
        <v>234</v>
      </c>
      <c r="B2011" s="1">
        <v>41532</v>
      </c>
      <c r="C2011" s="2">
        <v>28.49</v>
      </c>
      <c r="G2011" s="3"/>
    </row>
    <row r="2012" spans="1:7" x14ac:dyDescent="0.2">
      <c r="A2012" s="3" t="s">
        <v>705</v>
      </c>
      <c r="B2012" s="1">
        <v>41532</v>
      </c>
      <c r="C2012" s="2">
        <v>43.47</v>
      </c>
      <c r="G2012" s="3"/>
    </row>
    <row r="2013" spans="1:7" x14ac:dyDescent="0.2">
      <c r="A2013" s="3" t="s">
        <v>706</v>
      </c>
      <c r="B2013" s="1">
        <v>41532</v>
      </c>
      <c r="C2013" s="2">
        <v>78.45</v>
      </c>
      <c r="G2013" s="3"/>
    </row>
    <row r="2014" spans="1:7" x14ac:dyDescent="0.2">
      <c r="A2014" s="3" t="s">
        <v>707</v>
      </c>
      <c r="B2014" s="1">
        <v>41531</v>
      </c>
      <c r="C2014" s="2">
        <v>33.989999999999995</v>
      </c>
      <c r="G2014" s="3"/>
    </row>
    <row r="2015" spans="1:7" x14ac:dyDescent="0.2">
      <c r="A2015" s="3" t="s">
        <v>708</v>
      </c>
      <c r="B2015" s="1">
        <v>41531</v>
      </c>
      <c r="C2015" s="2">
        <v>51.97</v>
      </c>
      <c r="G2015" s="3"/>
    </row>
    <row r="2016" spans="1:7" x14ac:dyDescent="0.2">
      <c r="A2016" s="3" t="s">
        <v>147</v>
      </c>
      <c r="B2016" s="1">
        <v>41531</v>
      </c>
      <c r="C2016" s="2">
        <v>67.960000000000008</v>
      </c>
      <c r="G2016" s="3"/>
    </row>
    <row r="2017" spans="1:7" x14ac:dyDescent="0.2">
      <c r="A2017" s="3" t="s">
        <v>186</v>
      </c>
      <c r="B2017" s="1">
        <v>41531</v>
      </c>
      <c r="C2017" s="2">
        <v>53.97</v>
      </c>
      <c r="G2017" s="3"/>
    </row>
    <row r="2018" spans="1:7" x14ac:dyDescent="0.2">
      <c r="A2018" s="3" t="s">
        <v>709</v>
      </c>
      <c r="B2018" s="1">
        <v>41531</v>
      </c>
      <c r="C2018" s="2">
        <v>47.97</v>
      </c>
      <c r="G2018" s="3"/>
    </row>
    <row r="2019" spans="1:7" x14ac:dyDescent="0.2">
      <c r="A2019" s="3" t="s">
        <v>459</v>
      </c>
      <c r="B2019" s="1">
        <v>41531</v>
      </c>
      <c r="C2019" s="2">
        <v>23.990000000000002</v>
      </c>
      <c r="G2019" s="3"/>
    </row>
    <row r="2020" spans="1:7" x14ac:dyDescent="0.2">
      <c r="A2020" s="3" t="s">
        <v>383</v>
      </c>
      <c r="B2020" s="1">
        <v>41531</v>
      </c>
      <c r="C2020" s="2">
        <v>37.980000000000004</v>
      </c>
      <c r="G2020" s="3"/>
    </row>
    <row r="2021" spans="1:7" x14ac:dyDescent="0.2">
      <c r="A2021" s="3" t="s">
        <v>96</v>
      </c>
      <c r="B2021" s="1">
        <v>41531</v>
      </c>
      <c r="C2021" s="2">
        <v>37.480000000000004</v>
      </c>
      <c r="G2021" s="3"/>
    </row>
    <row r="2022" spans="1:7" x14ac:dyDescent="0.2">
      <c r="A2022" s="3" t="s">
        <v>622</v>
      </c>
      <c r="B2022" s="1">
        <v>41531</v>
      </c>
      <c r="C2022" s="2">
        <v>49.47</v>
      </c>
      <c r="G2022" s="3"/>
    </row>
    <row r="2023" spans="1:7" x14ac:dyDescent="0.2">
      <c r="A2023" s="3" t="s">
        <v>194</v>
      </c>
      <c r="B2023" s="1">
        <v>41530</v>
      </c>
      <c r="C2023" s="2">
        <v>33.480000000000004</v>
      </c>
      <c r="G2023" s="3"/>
    </row>
    <row r="2024" spans="1:7" x14ac:dyDescent="0.2">
      <c r="A2024" s="3" t="s">
        <v>253</v>
      </c>
      <c r="B2024" s="1">
        <v>41530</v>
      </c>
      <c r="C2024" s="2">
        <v>39.480000000000004</v>
      </c>
      <c r="G2024" s="3"/>
    </row>
    <row r="2025" spans="1:7" x14ac:dyDescent="0.2">
      <c r="A2025" s="3" t="s">
        <v>404</v>
      </c>
      <c r="B2025" s="1">
        <v>41530</v>
      </c>
      <c r="C2025" s="2">
        <v>36.980000000000004</v>
      </c>
      <c r="G2025" s="3"/>
    </row>
    <row r="2026" spans="1:7" x14ac:dyDescent="0.2">
      <c r="A2026" s="3" t="s">
        <v>710</v>
      </c>
      <c r="B2026" s="1">
        <v>41530</v>
      </c>
      <c r="C2026" s="2">
        <v>49.97</v>
      </c>
      <c r="G2026" s="3"/>
    </row>
    <row r="2027" spans="1:7" x14ac:dyDescent="0.2">
      <c r="A2027" s="3" t="s">
        <v>711</v>
      </c>
      <c r="B2027" s="1">
        <v>41530</v>
      </c>
      <c r="C2027" s="2">
        <v>71.44</v>
      </c>
      <c r="G2027" s="3"/>
    </row>
    <row r="2028" spans="1:7" x14ac:dyDescent="0.2">
      <c r="A2028" s="3" t="s">
        <v>646</v>
      </c>
      <c r="B2028" s="1">
        <v>41530</v>
      </c>
      <c r="C2028" s="2">
        <v>28.98</v>
      </c>
      <c r="G2028" s="3"/>
    </row>
    <row r="2029" spans="1:7" x14ac:dyDescent="0.2">
      <c r="A2029" s="3" t="s">
        <v>99</v>
      </c>
      <c r="B2029" s="1">
        <v>41530</v>
      </c>
      <c r="C2029" s="2">
        <v>22.990000000000002</v>
      </c>
      <c r="G2029" s="3"/>
    </row>
    <row r="2030" spans="1:7" x14ac:dyDescent="0.2">
      <c r="A2030" s="3" t="s">
        <v>712</v>
      </c>
      <c r="B2030" s="1">
        <v>41529</v>
      </c>
      <c r="C2030" s="2">
        <v>31.99</v>
      </c>
      <c r="G2030" s="3"/>
    </row>
    <row r="2031" spans="1:7" x14ac:dyDescent="0.2">
      <c r="A2031" s="3" t="s">
        <v>468</v>
      </c>
      <c r="B2031" s="1">
        <v>41529</v>
      </c>
      <c r="C2031" s="2">
        <v>45.97</v>
      </c>
      <c r="G2031" s="3"/>
    </row>
    <row r="2032" spans="1:7" x14ac:dyDescent="0.2">
      <c r="A2032" s="3" t="s">
        <v>533</v>
      </c>
      <c r="B2032" s="1">
        <v>41529</v>
      </c>
      <c r="C2032" s="2">
        <v>23.990000000000002</v>
      </c>
      <c r="G2032" s="3"/>
    </row>
    <row r="2033" spans="1:7" x14ac:dyDescent="0.2">
      <c r="A2033" s="3" t="s">
        <v>218</v>
      </c>
      <c r="B2033" s="1">
        <v>41528</v>
      </c>
      <c r="C2033" s="2">
        <v>46.96</v>
      </c>
      <c r="G2033" s="3"/>
    </row>
    <row r="2034" spans="1:7" x14ac:dyDescent="0.2">
      <c r="A2034" s="3" t="s">
        <v>361</v>
      </c>
      <c r="B2034" s="1">
        <v>41528</v>
      </c>
      <c r="C2034" s="2">
        <v>23.990000000000002</v>
      </c>
      <c r="G2034" s="3"/>
    </row>
    <row r="2035" spans="1:7" x14ac:dyDescent="0.2">
      <c r="A2035" s="3" t="s">
        <v>713</v>
      </c>
      <c r="B2035" s="1">
        <v>41528</v>
      </c>
      <c r="C2035" s="2">
        <v>25.369999999999997</v>
      </c>
      <c r="G2035" s="3"/>
    </row>
    <row r="2036" spans="1:7" x14ac:dyDescent="0.2">
      <c r="A2036" s="3" t="s">
        <v>82</v>
      </c>
      <c r="B2036" s="1">
        <v>41528</v>
      </c>
      <c r="C2036" s="2">
        <v>50.97</v>
      </c>
      <c r="G2036" s="3"/>
    </row>
    <row r="2037" spans="1:7" x14ac:dyDescent="0.2">
      <c r="A2037" s="3" t="s">
        <v>333</v>
      </c>
      <c r="B2037" s="1">
        <v>41528</v>
      </c>
      <c r="C2037" s="2">
        <v>80.459999999999994</v>
      </c>
      <c r="G2037" s="3"/>
    </row>
    <row r="2038" spans="1:7" x14ac:dyDescent="0.2">
      <c r="A2038" s="3" t="s">
        <v>179</v>
      </c>
      <c r="B2038" s="1">
        <v>41528</v>
      </c>
      <c r="C2038" s="2">
        <v>36.980000000000004</v>
      </c>
      <c r="G2038" s="3"/>
    </row>
    <row r="2039" spans="1:7" x14ac:dyDescent="0.2">
      <c r="A2039" s="3" t="s">
        <v>320</v>
      </c>
      <c r="B2039" s="1">
        <v>41528</v>
      </c>
      <c r="C2039" s="2">
        <v>38.980000000000004</v>
      </c>
      <c r="G2039" s="3"/>
    </row>
    <row r="2040" spans="1:7" x14ac:dyDescent="0.2">
      <c r="A2040" s="3" t="s">
        <v>55</v>
      </c>
      <c r="B2040" s="1">
        <v>41528</v>
      </c>
      <c r="C2040" s="2">
        <v>34.489999999999995</v>
      </c>
      <c r="G2040" s="3"/>
    </row>
    <row r="2041" spans="1:7" x14ac:dyDescent="0.2">
      <c r="A2041" s="3" t="s">
        <v>613</v>
      </c>
      <c r="B2041" s="1">
        <v>41528</v>
      </c>
      <c r="C2041" s="2">
        <v>35.97</v>
      </c>
      <c r="G2041" s="3"/>
    </row>
    <row r="2042" spans="1:7" x14ac:dyDescent="0.2">
      <c r="A2042" s="3" t="s">
        <v>585</v>
      </c>
      <c r="B2042" s="1">
        <v>41528</v>
      </c>
      <c r="C2042" s="2">
        <v>38.980000000000004</v>
      </c>
      <c r="G2042" s="3"/>
    </row>
    <row r="2043" spans="1:7" x14ac:dyDescent="0.2">
      <c r="A2043" s="3" t="s">
        <v>714</v>
      </c>
      <c r="B2043" s="1">
        <v>41528</v>
      </c>
      <c r="C2043" s="2">
        <v>22.77</v>
      </c>
      <c r="G2043" s="3"/>
    </row>
    <row r="2044" spans="1:7" x14ac:dyDescent="0.2">
      <c r="A2044" s="3" t="s">
        <v>392</v>
      </c>
      <c r="B2044" s="1">
        <v>41527</v>
      </c>
      <c r="C2044" s="2">
        <v>22.490000000000002</v>
      </c>
      <c r="G2044" s="3"/>
    </row>
    <row r="2045" spans="1:7" x14ac:dyDescent="0.2">
      <c r="A2045" s="3" t="s">
        <v>540</v>
      </c>
      <c r="B2045" s="1">
        <v>41527</v>
      </c>
      <c r="C2045" s="2">
        <v>47.48</v>
      </c>
      <c r="G2045" s="3"/>
    </row>
    <row r="2046" spans="1:7" x14ac:dyDescent="0.2">
      <c r="A2046" s="3" t="s">
        <v>20</v>
      </c>
      <c r="B2046" s="1">
        <v>41527</v>
      </c>
      <c r="C2046" s="2">
        <v>23.990000000000002</v>
      </c>
      <c r="G2046" s="3"/>
    </row>
    <row r="2047" spans="1:7" x14ac:dyDescent="0.2">
      <c r="A2047" s="3" t="s">
        <v>715</v>
      </c>
      <c r="B2047" s="1">
        <v>41527</v>
      </c>
      <c r="C2047" s="2">
        <v>44.47</v>
      </c>
      <c r="G2047" s="3"/>
    </row>
    <row r="2048" spans="1:7" x14ac:dyDescent="0.2">
      <c r="A2048" s="3" t="s">
        <v>96</v>
      </c>
      <c r="B2048" s="1">
        <v>41527</v>
      </c>
      <c r="C2048" s="2">
        <v>22.490000000000002</v>
      </c>
      <c r="G2048" s="3"/>
    </row>
    <row r="2049" spans="1:7" x14ac:dyDescent="0.2">
      <c r="A2049" s="3" t="s">
        <v>716</v>
      </c>
      <c r="B2049" s="1">
        <v>41527</v>
      </c>
      <c r="C2049" s="2">
        <v>25.490000000000002</v>
      </c>
      <c r="G2049" s="3"/>
    </row>
    <row r="2050" spans="1:7" x14ac:dyDescent="0.2">
      <c r="A2050" s="3" t="s">
        <v>464</v>
      </c>
      <c r="B2050" s="1">
        <v>41527</v>
      </c>
      <c r="C2050" s="2">
        <v>24.990000000000002</v>
      </c>
      <c r="G2050" s="3"/>
    </row>
    <row r="2051" spans="1:7" x14ac:dyDescent="0.2">
      <c r="A2051" s="3" t="s">
        <v>392</v>
      </c>
      <c r="B2051" s="1">
        <v>41526</v>
      </c>
      <c r="C2051" s="2">
        <v>23.990000000000002</v>
      </c>
      <c r="G2051" s="3"/>
    </row>
    <row r="2052" spans="1:7" x14ac:dyDescent="0.2">
      <c r="A2052" s="3" t="s">
        <v>334</v>
      </c>
      <c r="B2052" s="1">
        <v>41526</v>
      </c>
      <c r="C2052" s="2">
        <v>18.490000000000002</v>
      </c>
      <c r="G2052" s="3"/>
    </row>
    <row r="2053" spans="1:7" x14ac:dyDescent="0.2">
      <c r="A2053" s="3" t="s">
        <v>18</v>
      </c>
      <c r="B2053" s="1">
        <v>41526</v>
      </c>
      <c r="C2053" s="2">
        <v>50.47</v>
      </c>
      <c r="G2053" s="3"/>
    </row>
    <row r="2054" spans="1:7" x14ac:dyDescent="0.2">
      <c r="A2054" s="3" t="s">
        <v>447</v>
      </c>
      <c r="B2054" s="1">
        <v>41525</v>
      </c>
      <c r="C2054" s="2">
        <v>33.97</v>
      </c>
      <c r="G2054" s="3"/>
    </row>
    <row r="2055" spans="1:7" x14ac:dyDescent="0.2">
      <c r="A2055" s="3" t="s">
        <v>713</v>
      </c>
      <c r="B2055" s="1">
        <v>41525</v>
      </c>
      <c r="C2055" s="2">
        <v>21.77</v>
      </c>
      <c r="G2055" s="3"/>
    </row>
    <row r="2056" spans="1:7" x14ac:dyDescent="0.2">
      <c r="A2056" s="3" t="s">
        <v>598</v>
      </c>
      <c r="B2056" s="1">
        <v>41525</v>
      </c>
      <c r="C2056" s="2">
        <v>36.739999999999995</v>
      </c>
      <c r="G2056" s="3"/>
    </row>
    <row r="2057" spans="1:7" x14ac:dyDescent="0.2">
      <c r="A2057" s="3" t="s">
        <v>550</v>
      </c>
      <c r="B2057" s="1">
        <v>41525</v>
      </c>
      <c r="C2057" s="2">
        <v>23.25</v>
      </c>
      <c r="G2057" s="3"/>
    </row>
    <row r="2058" spans="1:7" x14ac:dyDescent="0.2">
      <c r="A2058" s="3" t="s">
        <v>717</v>
      </c>
      <c r="B2058" s="1">
        <v>41525</v>
      </c>
      <c r="C2058" s="2">
        <v>133.37</v>
      </c>
      <c r="G2058" s="3"/>
    </row>
    <row r="2059" spans="1:7" x14ac:dyDescent="0.2">
      <c r="A2059" s="3" t="s">
        <v>495</v>
      </c>
      <c r="B2059" s="1">
        <v>41525</v>
      </c>
      <c r="C2059" s="2">
        <v>44.31</v>
      </c>
      <c r="G2059" s="3"/>
    </row>
    <row r="2060" spans="1:7" x14ac:dyDescent="0.2">
      <c r="A2060" s="3" t="s">
        <v>718</v>
      </c>
      <c r="B2060" s="1">
        <v>41524</v>
      </c>
      <c r="C2060" s="2">
        <v>34.950000000000003</v>
      </c>
      <c r="G2060" s="3"/>
    </row>
    <row r="2061" spans="1:7" x14ac:dyDescent="0.2">
      <c r="A2061" s="3" t="s">
        <v>719</v>
      </c>
      <c r="B2061" s="1">
        <v>41524</v>
      </c>
      <c r="C2061" s="2">
        <v>23.25</v>
      </c>
      <c r="G2061" s="3"/>
    </row>
    <row r="2062" spans="1:7" x14ac:dyDescent="0.2">
      <c r="A2062" s="3" t="s">
        <v>720</v>
      </c>
      <c r="B2062" s="1">
        <v>41524</v>
      </c>
      <c r="C2062" s="2">
        <v>50.7</v>
      </c>
      <c r="G2062" s="3"/>
    </row>
    <row r="2063" spans="1:7" x14ac:dyDescent="0.2">
      <c r="A2063" s="3" t="s">
        <v>158</v>
      </c>
      <c r="B2063" s="1">
        <v>41524</v>
      </c>
      <c r="C2063" s="2">
        <v>25.990000000000002</v>
      </c>
      <c r="G2063" s="3"/>
    </row>
    <row r="2064" spans="1:7" x14ac:dyDescent="0.2">
      <c r="A2064" s="3" t="s">
        <v>369</v>
      </c>
      <c r="B2064" s="1">
        <v>41524</v>
      </c>
      <c r="C2064" s="2">
        <v>37.56</v>
      </c>
      <c r="G2064" s="3"/>
    </row>
    <row r="2065" spans="1:7" x14ac:dyDescent="0.2">
      <c r="A2065" s="3" t="s">
        <v>330</v>
      </c>
      <c r="B2065" s="1">
        <v>41524</v>
      </c>
      <c r="C2065" s="2">
        <v>63.7</v>
      </c>
      <c r="G2065" s="3"/>
    </row>
    <row r="2066" spans="1:7" x14ac:dyDescent="0.2">
      <c r="A2066" s="3" t="s">
        <v>721</v>
      </c>
      <c r="B2066" s="1">
        <v>41524</v>
      </c>
      <c r="C2066" s="2">
        <v>54.57</v>
      </c>
      <c r="G2066" s="3"/>
    </row>
    <row r="2067" spans="1:7" x14ac:dyDescent="0.2">
      <c r="A2067" s="3" t="s">
        <v>82</v>
      </c>
      <c r="B2067" s="1">
        <v>41523</v>
      </c>
      <c r="C2067" s="2">
        <v>26.36</v>
      </c>
      <c r="G2067" s="3"/>
    </row>
    <row r="2068" spans="1:7" x14ac:dyDescent="0.2">
      <c r="A2068" s="3" t="s">
        <v>553</v>
      </c>
      <c r="B2068" s="1">
        <v>41523</v>
      </c>
      <c r="C2068" s="2">
        <v>21.77</v>
      </c>
      <c r="G2068" s="3"/>
    </row>
    <row r="2069" spans="1:7" x14ac:dyDescent="0.2">
      <c r="A2069" s="3" t="s">
        <v>383</v>
      </c>
      <c r="B2069" s="1">
        <v>41523</v>
      </c>
      <c r="C2069" s="2">
        <v>26.36</v>
      </c>
      <c r="G2069" s="3"/>
    </row>
    <row r="2070" spans="1:7" x14ac:dyDescent="0.2">
      <c r="A2070" s="3" t="s">
        <v>96</v>
      </c>
      <c r="B2070" s="1">
        <v>41523</v>
      </c>
      <c r="C2070" s="2">
        <v>41.31</v>
      </c>
      <c r="G2070" s="3"/>
    </row>
    <row r="2071" spans="1:7" x14ac:dyDescent="0.2">
      <c r="A2071" s="3" t="s">
        <v>388</v>
      </c>
      <c r="B2071" s="1">
        <v>41523</v>
      </c>
      <c r="C2071" s="2">
        <v>22.77</v>
      </c>
      <c r="G2071" s="3"/>
    </row>
    <row r="2072" spans="1:7" x14ac:dyDescent="0.2">
      <c r="A2072" s="3" t="s">
        <v>722</v>
      </c>
      <c r="B2072" s="1">
        <v>41523</v>
      </c>
      <c r="C2072" s="2">
        <v>22.77</v>
      </c>
      <c r="G2072" s="3"/>
    </row>
    <row r="2073" spans="1:7" x14ac:dyDescent="0.2">
      <c r="A2073" s="3" t="s">
        <v>254</v>
      </c>
      <c r="B2073" s="1">
        <v>41523</v>
      </c>
      <c r="C2073" s="2">
        <v>38.769999999999996</v>
      </c>
      <c r="G2073" s="3"/>
    </row>
    <row r="2074" spans="1:7" x14ac:dyDescent="0.2">
      <c r="A2074" s="3" t="s">
        <v>474</v>
      </c>
      <c r="B2074" s="1">
        <v>41523</v>
      </c>
      <c r="C2074" s="2">
        <v>86.2</v>
      </c>
      <c r="G2074" s="3"/>
    </row>
    <row r="2075" spans="1:7" x14ac:dyDescent="0.2">
      <c r="A2075" s="3" t="s">
        <v>99</v>
      </c>
      <c r="B2075" s="1">
        <v>41523</v>
      </c>
      <c r="C2075" s="2">
        <v>26.36</v>
      </c>
      <c r="G2075" s="3"/>
    </row>
    <row r="2076" spans="1:7" x14ac:dyDescent="0.2">
      <c r="A2076" s="3" t="s">
        <v>723</v>
      </c>
      <c r="B2076" s="1">
        <v>41522</v>
      </c>
      <c r="C2076" s="2">
        <v>23.97</v>
      </c>
      <c r="G2076" s="3"/>
    </row>
    <row r="2077" spans="1:7" x14ac:dyDescent="0.2">
      <c r="A2077" s="3" t="s">
        <v>123</v>
      </c>
      <c r="B2077" s="1">
        <v>41522</v>
      </c>
      <c r="C2077" s="2">
        <v>25.79</v>
      </c>
      <c r="G2077" s="3"/>
    </row>
    <row r="2078" spans="1:7" x14ac:dyDescent="0.2">
      <c r="A2078" s="3" t="s">
        <v>250</v>
      </c>
      <c r="B2078" s="1">
        <v>41522</v>
      </c>
      <c r="C2078" s="2">
        <v>16.79</v>
      </c>
      <c r="G2078" s="3"/>
    </row>
    <row r="2079" spans="1:7" x14ac:dyDescent="0.2">
      <c r="A2079" s="3" t="s">
        <v>173</v>
      </c>
      <c r="B2079" s="1">
        <v>41522</v>
      </c>
      <c r="C2079" s="2">
        <v>25.369999999999997</v>
      </c>
      <c r="G2079" s="3"/>
    </row>
    <row r="2080" spans="1:7" x14ac:dyDescent="0.2">
      <c r="A2080" s="3" t="s">
        <v>639</v>
      </c>
      <c r="B2080" s="1">
        <v>41522</v>
      </c>
      <c r="C2080" s="2">
        <v>46.95</v>
      </c>
      <c r="G2080" s="3"/>
    </row>
    <row r="2081" spans="1:7" x14ac:dyDescent="0.2">
      <c r="A2081" s="3" t="s">
        <v>57</v>
      </c>
      <c r="B2081" s="1">
        <v>41522</v>
      </c>
      <c r="C2081" s="2">
        <v>61.87</v>
      </c>
      <c r="G2081" s="3"/>
    </row>
    <row r="2082" spans="1:7" x14ac:dyDescent="0.2">
      <c r="A2082" s="3" t="s">
        <v>663</v>
      </c>
      <c r="B2082" s="1">
        <v>41522</v>
      </c>
      <c r="C2082" s="2">
        <v>22.77</v>
      </c>
      <c r="G2082" s="3"/>
    </row>
    <row r="2083" spans="1:7" x14ac:dyDescent="0.2">
      <c r="A2083" s="3" t="s">
        <v>159</v>
      </c>
      <c r="B2083" s="1">
        <v>41522</v>
      </c>
      <c r="C2083" s="2">
        <v>25.96</v>
      </c>
      <c r="G2083" s="3"/>
    </row>
    <row r="2084" spans="1:7" x14ac:dyDescent="0.2">
      <c r="A2084" s="3" t="s">
        <v>289</v>
      </c>
      <c r="B2084" s="1">
        <v>41521</v>
      </c>
      <c r="C2084" s="2">
        <v>60.48</v>
      </c>
      <c r="G2084" s="3"/>
    </row>
    <row r="2085" spans="1:7" x14ac:dyDescent="0.2">
      <c r="A2085" s="3" t="s">
        <v>470</v>
      </c>
      <c r="B2085" s="1">
        <v>41521</v>
      </c>
      <c r="C2085" s="2">
        <v>110.21</v>
      </c>
      <c r="G2085" s="3"/>
    </row>
    <row r="2086" spans="1:7" x14ac:dyDescent="0.2">
      <c r="A2086" s="3" t="s">
        <v>281</v>
      </c>
      <c r="B2086" s="1">
        <v>41521</v>
      </c>
      <c r="C2086" s="2">
        <v>49.5</v>
      </c>
      <c r="G2086" s="3"/>
    </row>
    <row r="2087" spans="1:7" x14ac:dyDescent="0.2">
      <c r="A2087" s="3" t="s">
        <v>221</v>
      </c>
      <c r="B2087" s="1">
        <v>41521</v>
      </c>
      <c r="C2087" s="2">
        <v>170.65</v>
      </c>
      <c r="G2087" s="3"/>
    </row>
    <row r="2088" spans="1:7" x14ac:dyDescent="0.2">
      <c r="A2088" s="3" t="s">
        <v>70</v>
      </c>
      <c r="B2088" s="1">
        <v>41521</v>
      </c>
      <c r="C2088" s="2">
        <v>48.5</v>
      </c>
      <c r="G2088" s="3"/>
    </row>
    <row r="2089" spans="1:7" x14ac:dyDescent="0.2">
      <c r="A2089" s="3" t="s">
        <v>639</v>
      </c>
      <c r="B2089" s="1">
        <v>41521</v>
      </c>
      <c r="C2089" s="2">
        <v>26.36</v>
      </c>
      <c r="G2089" s="3"/>
    </row>
    <row r="2090" spans="1:7" x14ac:dyDescent="0.2">
      <c r="A2090" s="3" t="s">
        <v>563</v>
      </c>
      <c r="B2090" s="1">
        <v>41521</v>
      </c>
      <c r="C2090" s="2">
        <v>55.52</v>
      </c>
      <c r="G2090" s="3"/>
    </row>
    <row r="2091" spans="1:7" x14ac:dyDescent="0.2">
      <c r="A2091" s="3" t="s">
        <v>28</v>
      </c>
      <c r="B2091" s="1">
        <v>41521</v>
      </c>
      <c r="C2091" s="2">
        <v>50.93</v>
      </c>
      <c r="G2091" s="3"/>
    </row>
    <row r="2092" spans="1:7" x14ac:dyDescent="0.2">
      <c r="A2092" s="3" t="s">
        <v>90</v>
      </c>
      <c r="B2092" s="1">
        <v>41521</v>
      </c>
      <c r="C2092" s="2">
        <v>68.66</v>
      </c>
      <c r="G2092" s="3"/>
    </row>
    <row r="2093" spans="1:7" x14ac:dyDescent="0.2">
      <c r="A2093" s="3" t="s">
        <v>714</v>
      </c>
      <c r="B2093" s="1">
        <v>41521</v>
      </c>
      <c r="C2093" s="2">
        <v>22.77</v>
      </c>
      <c r="G2093" s="3"/>
    </row>
    <row r="2094" spans="1:7" x14ac:dyDescent="0.2">
      <c r="A2094" s="3" t="s">
        <v>392</v>
      </c>
      <c r="B2094" s="1">
        <v>41520</v>
      </c>
      <c r="C2094" s="2">
        <v>25.96</v>
      </c>
      <c r="G2094" s="3"/>
    </row>
    <row r="2095" spans="1:7" x14ac:dyDescent="0.2">
      <c r="A2095" s="3" t="s">
        <v>101</v>
      </c>
      <c r="B2095" s="1">
        <v>41520</v>
      </c>
      <c r="C2095" s="2">
        <v>16.78</v>
      </c>
      <c r="G2095" s="3"/>
    </row>
    <row r="2096" spans="1:7" x14ac:dyDescent="0.2">
      <c r="A2096" s="3" t="s">
        <v>328</v>
      </c>
      <c r="B2096" s="1">
        <v>41520</v>
      </c>
      <c r="C2096" s="2">
        <v>79.77</v>
      </c>
      <c r="G2096" s="3"/>
    </row>
    <row r="2097" spans="1:7" x14ac:dyDescent="0.2">
      <c r="A2097" s="3" t="s">
        <v>720</v>
      </c>
      <c r="B2097" s="1">
        <v>41520</v>
      </c>
      <c r="C2097" s="2">
        <v>65.67</v>
      </c>
      <c r="G2097" s="3"/>
    </row>
    <row r="2098" spans="1:7" x14ac:dyDescent="0.2">
      <c r="A2098" s="3" t="s">
        <v>250</v>
      </c>
      <c r="B2098" s="1">
        <v>41520</v>
      </c>
      <c r="C2098" s="2">
        <v>24.72</v>
      </c>
      <c r="G2098" s="3"/>
    </row>
    <row r="2099" spans="1:7" x14ac:dyDescent="0.2">
      <c r="A2099" s="3" t="s">
        <v>88</v>
      </c>
      <c r="B2099" s="1">
        <v>41520</v>
      </c>
      <c r="C2099" s="2">
        <v>24.97</v>
      </c>
      <c r="G2099" s="3"/>
    </row>
    <row r="2100" spans="1:7" x14ac:dyDescent="0.2">
      <c r="A2100" s="3" t="s">
        <v>22</v>
      </c>
      <c r="B2100" s="1">
        <v>41520</v>
      </c>
      <c r="C2100" s="2">
        <v>38.769999999999996</v>
      </c>
      <c r="G2100" s="3"/>
    </row>
    <row r="2101" spans="1:7" x14ac:dyDescent="0.2">
      <c r="A2101" s="3" t="s">
        <v>254</v>
      </c>
      <c r="B2101" s="1">
        <v>41520</v>
      </c>
      <c r="C2101" s="2">
        <v>72.430000000000007</v>
      </c>
      <c r="G2101" s="3"/>
    </row>
    <row r="2102" spans="1:7" x14ac:dyDescent="0.2">
      <c r="A2102" s="3" t="s">
        <v>227</v>
      </c>
      <c r="B2102" s="1">
        <v>41519</v>
      </c>
      <c r="C2102" s="2">
        <v>37.730000000000004</v>
      </c>
      <c r="G2102" s="3"/>
    </row>
    <row r="2103" spans="1:7" x14ac:dyDescent="0.2">
      <c r="A2103" s="3" t="s">
        <v>724</v>
      </c>
      <c r="B2103" s="1">
        <v>41519</v>
      </c>
      <c r="C2103" s="2">
        <v>25.58</v>
      </c>
      <c r="G2103" s="3"/>
    </row>
    <row r="2104" spans="1:7" x14ac:dyDescent="0.2">
      <c r="A2104" s="3" t="s">
        <v>26</v>
      </c>
      <c r="B2104" s="1">
        <v>41519</v>
      </c>
      <c r="C2104" s="2">
        <v>21.78</v>
      </c>
      <c r="G2104" s="3"/>
    </row>
    <row r="2105" spans="1:7" x14ac:dyDescent="0.2">
      <c r="A2105" s="3" t="s">
        <v>85</v>
      </c>
      <c r="B2105" s="1">
        <v>41519</v>
      </c>
      <c r="C2105" s="2">
        <v>75.430000000000007</v>
      </c>
      <c r="G2105" s="3"/>
    </row>
    <row r="2106" spans="1:7" x14ac:dyDescent="0.2">
      <c r="A2106" s="3" t="s">
        <v>597</v>
      </c>
      <c r="B2106" s="1">
        <v>41519</v>
      </c>
      <c r="C2106" s="2">
        <v>23.25</v>
      </c>
      <c r="G2106" s="3"/>
    </row>
    <row r="2107" spans="1:7" x14ac:dyDescent="0.2">
      <c r="A2107" s="3" t="s">
        <v>22</v>
      </c>
      <c r="B2107" s="1">
        <v>41519</v>
      </c>
      <c r="C2107" s="2">
        <v>29.36</v>
      </c>
      <c r="G2107" s="3"/>
    </row>
    <row r="2108" spans="1:7" x14ac:dyDescent="0.2">
      <c r="A2108" s="3" t="s">
        <v>725</v>
      </c>
      <c r="B2108" s="1">
        <v>41519</v>
      </c>
      <c r="C2108" s="2">
        <v>28.3</v>
      </c>
      <c r="G2108" s="3"/>
    </row>
    <row r="2109" spans="1:7" x14ac:dyDescent="0.2">
      <c r="A2109" s="3" t="s">
        <v>140</v>
      </c>
      <c r="B2109" s="1">
        <v>41518</v>
      </c>
      <c r="C2109" s="2">
        <v>34.54</v>
      </c>
      <c r="G2109" s="3"/>
    </row>
    <row r="2110" spans="1:7" x14ac:dyDescent="0.2">
      <c r="A2110" s="3" t="s">
        <v>332</v>
      </c>
      <c r="B2110" s="1">
        <v>41518</v>
      </c>
      <c r="C2110" s="2">
        <v>35.730000000000004</v>
      </c>
      <c r="G2110" s="3"/>
    </row>
    <row r="2111" spans="1:7" x14ac:dyDescent="0.2">
      <c r="A2111" s="3" t="s">
        <v>20</v>
      </c>
      <c r="B2111" s="1">
        <v>41518</v>
      </c>
      <c r="C2111" s="2">
        <v>24.97</v>
      </c>
      <c r="G2111" s="3"/>
    </row>
    <row r="2112" spans="1:7" x14ac:dyDescent="0.2">
      <c r="A2112" s="3" t="s">
        <v>726</v>
      </c>
      <c r="B2112" s="1">
        <v>41518</v>
      </c>
      <c r="C2112" s="2">
        <v>25.369999999999997</v>
      </c>
      <c r="G2112" s="3"/>
    </row>
    <row r="2113" spans="1:7" x14ac:dyDescent="0.2">
      <c r="A2113" s="3" t="s">
        <v>727</v>
      </c>
      <c r="B2113" s="1">
        <v>41518</v>
      </c>
      <c r="C2113" s="2">
        <v>23.25</v>
      </c>
      <c r="G2113" s="3"/>
    </row>
    <row r="2114" spans="1:7" x14ac:dyDescent="0.2">
      <c r="A2114" s="3" t="s">
        <v>728</v>
      </c>
      <c r="B2114" s="1">
        <v>41517</v>
      </c>
      <c r="C2114" s="2">
        <v>25.369999999999997</v>
      </c>
      <c r="G2114" s="3"/>
    </row>
    <row r="2115" spans="1:7" x14ac:dyDescent="0.2">
      <c r="A2115" s="3" t="s">
        <v>258</v>
      </c>
      <c r="B2115" s="1">
        <v>41517</v>
      </c>
      <c r="C2115" s="2">
        <v>25.96</v>
      </c>
      <c r="G2115" s="3"/>
    </row>
    <row r="2116" spans="1:7" x14ac:dyDescent="0.2">
      <c r="A2116" s="3" t="s">
        <v>68</v>
      </c>
      <c r="B2116" s="1">
        <v>41517</v>
      </c>
      <c r="C2116" s="2">
        <v>39.18</v>
      </c>
      <c r="G2116" s="3"/>
    </row>
    <row r="2117" spans="1:7" x14ac:dyDescent="0.2">
      <c r="A2117" s="3" t="s">
        <v>148</v>
      </c>
      <c r="B2117" s="1">
        <v>41517</v>
      </c>
      <c r="C2117" s="2">
        <v>39.730000000000004</v>
      </c>
      <c r="G2117" s="3"/>
    </row>
    <row r="2118" spans="1:7" x14ac:dyDescent="0.2">
      <c r="A2118" s="3" t="s">
        <v>324</v>
      </c>
      <c r="B2118" s="1">
        <v>41517</v>
      </c>
      <c r="C2118" s="2">
        <v>37.730000000000004</v>
      </c>
      <c r="G2118" s="3"/>
    </row>
    <row r="2119" spans="1:7" x14ac:dyDescent="0.2">
      <c r="A2119" s="3" t="s">
        <v>574</v>
      </c>
      <c r="B2119" s="1">
        <v>41517</v>
      </c>
      <c r="C2119" s="2">
        <v>52.69</v>
      </c>
      <c r="G2119" s="3"/>
    </row>
    <row r="2120" spans="1:7" x14ac:dyDescent="0.2">
      <c r="A2120" s="3" t="s">
        <v>354</v>
      </c>
      <c r="B2120" s="1">
        <v>41517</v>
      </c>
      <c r="C2120" s="2">
        <v>24.97</v>
      </c>
      <c r="G2120" s="3"/>
    </row>
    <row r="2121" spans="1:7" x14ac:dyDescent="0.2">
      <c r="A2121" s="3" t="s">
        <v>729</v>
      </c>
      <c r="B2121" s="1">
        <v>41517</v>
      </c>
      <c r="C2121" s="2">
        <v>48.95</v>
      </c>
      <c r="G2121" s="3"/>
    </row>
    <row r="2122" spans="1:7" x14ac:dyDescent="0.2">
      <c r="A2122" s="3" t="s">
        <v>152</v>
      </c>
      <c r="B2122" s="1">
        <v>41516</v>
      </c>
      <c r="C2122" s="2">
        <v>17.78</v>
      </c>
      <c r="G2122" s="3"/>
    </row>
    <row r="2123" spans="1:7" x14ac:dyDescent="0.2">
      <c r="A2123" s="3" t="s">
        <v>363</v>
      </c>
      <c r="B2123" s="1">
        <v>41516</v>
      </c>
      <c r="C2123" s="2">
        <v>138.63999999999999</v>
      </c>
      <c r="G2123" s="3"/>
    </row>
    <row r="2124" spans="1:7" x14ac:dyDescent="0.2">
      <c r="A2124" s="3" t="s">
        <v>44</v>
      </c>
      <c r="B2124" s="1">
        <v>41516</v>
      </c>
      <c r="C2124" s="2">
        <v>55.3</v>
      </c>
      <c r="G2124" s="3"/>
    </row>
    <row r="2125" spans="1:7" x14ac:dyDescent="0.2">
      <c r="A2125" s="3" t="s">
        <v>245</v>
      </c>
      <c r="B2125" s="1">
        <v>41516</v>
      </c>
      <c r="C2125" s="2">
        <v>69.66</v>
      </c>
      <c r="G2125" s="3"/>
    </row>
    <row r="2126" spans="1:7" x14ac:dyDescent="0.2">
      <c r="A2126" s="3" t="s">
        <v>730</v>
      </c>
      <c r="B2126" s="1">
        <v>41516</v>
      </c>
      <c r="C2126" s="2">
        <v>25.96</v>
      </c>
      <c r="G2126" s="3"/>
    </row>
    <row r="2127" spans="1:7" x14ac:dyDescent="0.2">
      <c r="A2127" s="3" t="s">
        <v>41</v>
      </c>
      <c r="B2127" s="1">
        <v>41516</v>
      </c>
      <c r="C2127" s="2">
        <v>110.2</v>
      </c>
      <c r="G2127" s="3"/>
    </row>
    <row r="2128" spans="1:7" x14ac:dyDescent="0.2">
      <c r="A2128" s="3" t="s">
        <v>83</v>
      </c>
      <c r="B2128" s="1">
        <v>41515</v>
      </c>
      <c r="C2128" s="2">
        <v>25.96</v>
      </c>
      <c r="G2128" s="3"/>
    </row>
    <row r="2129" spans="1:7" x14ac:dyDescent="0.2">
      <c r="A2129" s="3" t="s">
        <v>731</v>
      </c>
      <c r="B2129" s="1">
        <v>41515</v>
      </c>
      <c r="C2129" s="2">
        <v>62.5</v>
      </c>
      <c r="G2129" s="3"/>
    </row>
    <row r="2130" spans="1:7" x14ac:dyDescent="0.2">
      <c r="A2130" s="3" t="s">
        <v>647</v>
      </c>
      <c r="B2130" s="1">
        <v>41515</v>
      </c>
      <c r="C2130" s="2">
        <v>47.71</v>
      </c>
      <c r="G2130" s="3"/>
    </row>
    <row r="2131" spans="1:7" x14ac:dyDescent="0.2">
      <c r="A2131" s="3" t="s">
        <v>222</v>
      </c>
      <c r="B2131" s="1">
        <v>41515</v>
      </c>
      <c r="C2131" s="2">
        <v>56.68</v>
      </c>
      <c r="G2131" s="3"/>
    </row>
    <row r="2132" spans="1:7" x14ac:dyDescent="0.2">
      <c r="A2132" s="3" t="s">
        <v>452</v>
      </c>
      <c r="B2132" s="1">
        <v>41515</v>
      </c>
      <c r="C2132" s="2">
        <v>25.96</v>
      </c>
      <c r="G2132" s="3"/>
    </row>
    <row r="2133" spans="1:7" x14ac:dyDescent="0.2">
      <c r="A2133" s="3" t="s">
        <v>506</v>
      </c>
      <c r="B2133" s="1">
        <v>41514</v>
      </c>
      <c r="C2133" s="2">
        <v>34.97</v>
      </c>
      <c r="G2133" s="3"/>
    </row>
    <row r="2134" spans="1:7" x14ac:dyDescent="0.2">
      <c r="A2134" s="3" t="s">
        <v>140</v>
      </c>
      <c r="B2134" s="1">
        <v>41514</v>
      </c>
      <c r="C2134" s="2">
        <v>68.47</v>
      </c>
      <c r="G2134" s="3"/>
    </row>
    <row r="2135" spans="1:7" x14ac:dyDescent="0.2">
      <c r="A2135" s="3" t="s">
        <v>426</v>
      </c>
      <c r="B2135" s="1">
        <v>41514</v>
      </c>
      <c r="C2135" s="2">
        <v>16.79</v>
      </c>
      <c r="G2135" s="3"/>
    </row>
    <row r="2136" spans="1:7" x14ac:dyDescent="0.2">
      <c r="A2136" s="3" t="s">
        <v>106</v>
      </c>
      <c r="B2136" s="1">
        <v>41514</v>
      </c>
      <c r="C2136" s="2">
        <v>30.55</v>
      </c>
      <c r="G2136" s="3"/>
    </row>
    <row r="2137" spans="1:7" x14ac:dyDescent="0.2">
      <c r="A2137" s="3" t="s">
        <v>137</v>
      </c>
      <c r="B2137" s="1">
        <v>41514</v>
      </c>
      <c r="C2137" s="2">
        <v>38.93</v>
      </c>
      <c r="G2137" s="3"/>
    </row>
    <row r="2138" spans="1:7" x14ac:dyDescent="0.2">
      <c r="A2138" s="3" t="s">
        <v>208</v>
      </c>
      <c r="B2138" s="1">
        <v>41513</v>
      </c>
      <c r="C2138" s="2">
        <v>41.72</v>
      </c>
      <c r="G2138" s="3"/>
    </row>
    <row r="2139" spans="1:7" x14ac:dyDescent="0.2">
      <c r="A2139" s="3" t="s">
        <v>152</v>
      </c>
      <c r="B2139" s="1">
        <v>41513</v>
      </c>
      <c r="C2139" s="2">
        <v>61.52</v>
      </c>
      <c r="G2139" s="3"/>
    </row>
    <row r="2140" spans="1:7" x14ac:dyDescent="0.2">
      <c r="A2140" s="3" t="s">
        <v>542</v>
      </c>
      <c r="B2140" s="1">
        <v>41513</v>
      </c>
      <c r="C2140" s="2">
        <v>25.96</v>
      </c>
      <c r="G2140" s="3"/>
    </row>
    <row r="2141" spans="1:7" x14ac:dyDescent="0.2">
      <c r="A2141" s="3" t="s">
        <v>4</v>
      </c>
      <c r="B2141" s="1">
        <v>41513</v>
      </c>
      <c r="C2141" s="2">
        <v>55.3</v>
      </c>
      <c r="G2141" s="3"/>
    </row>
    <row r="2142" spans="1:7" x14ac:dyDescent="0.2">
      <c r="A2142" s="3" t="s">
        <v>480</v>
      </c>
      <c r="B2142" s="1">
        <v>41513</v>
      </c>
      <c r="C2142" s="2">
        <v>65.5</v>
      </c>
      <c r="G2142" s="3"/>
    </row>
    <row r="2143" spans="1:7" x14ac:dyDescent="0.2">
      <c r="A2143" s="3" t="s">
        <v>263</v>
      </c>
      <c r="B2143" s="1">
        <v>41513</v>
      </c>
      <c r="C2143" s="2">
        <v>62.62</v>
      </c>
      <c r="G2143" s="3"/>
    </row>
    <row r="2144" spans="1:7" x14ac:dyDescent="0.2">
      <c r="A2144" s="3" t="s">
        <v>679</v>
      </c>
      <c r="B2144" s="1">
        <v>41513</v>
      </c>
      <c r="C2144" s="2">
        <v>26.36</v>
      </c>
      <c r="G2144" s="3"/>
    </row>
    <row r="2145" spans="1:7" x14ac:dyDescent="0.2">
      <c r="A2145" s="3" t="s">
        <v>702</v>
      </c>
      <c r="B2145" s="1">
        <v>41513</v>
      </c>
      <c r="C2145" s="2">
        <v>133.37</v>
      </c>
      <c r="G2145" s="3"/>
    </row>
    <row r="2146" spans="1:7" x14ac:dyDescent="0.2">
      <c r="A2146" s="3" t="s">
        <v>183</v>
      </c>
      <c r="B2146" s="1">
        <v>41513</v>
      </c>
      <c r="C2146" s="2">
        <v>32</v>
      </c>
      <c r="G2146" s="3"/>
    </row>
    <row r="2147" spans="1:7" x14ac:dyDescent="0.2">
      <c r="A2147" s="3" t="s">
        <v>107</v>
      </c>
      <c r="B2147" s="1">
        <v>41513</v>
      </c>
      <c r="C2147" s="2">
        <v>43.45</v>
      </c>
      <c r="G2147" s="3"/>
    </row>
    <row r="2148" spans="1:7" x14ac:dyDescent="0.2">
      <c r="A2148" s="3" t="s">
        <v>538</v>
      </c>
      <c r="B2148" s="1">
        <v>41513</v>
      </c>
      <c r="C2148" s="2">
        <v>25.96</v>
      </c>
      <c r="G2148" s="3"/>
    </row>
    <row r="2149" spans="1:7" x14ac:dyDescent="0.2">
      <c r="A2149" s="3" t="s">
        <v>732</v>
      </c>
      <c r="B2149" s="1">
        <v>41512</v>
      </c>
      <c r="C2149" s="2">
        <v>25.990000000000002</v>
      </c>
      <c r="G2149" s="3"/>
    </row>
    <row r="2150" spans="1:7" x14ac:dyDescent="0.2">
      <c r="A2150" s="3" t="s">
        <v>361</v>
      </c>
      <c r="B2150" s="1">
        <v>41512</v>
      </c>
      <c r="C2150" s="2">
        <v>37.730000000000004</v>
      </c>
      <c r="G2150" s="3"/>
    </row>
    <row r="2151" spans="1:7" x14ac:dyDescent="0.2">
      <c r="A2151" s="3" t="s">
        <v>594</v>
      </c>
      <c r="B2151" s="1">
        <v>41512</v>
      </c>
      <c r="C2151" s="2">
        <v>34.739999999999995</v>
      </c>
      <c r="G2151" s="3"/>
    </row>
    <row r="2152" spans="1:7" x14ac:dyDescent="0.2">
      <c r="A2152" s="3" t="s">
        <v>203</v>
      </c>
      <c r="B2152" s="1">
        <v>41512</v>
      </c>
      <c r="C2152" s="2">
        <v>79.22</v>
      </c>
      <c r="G2152" s="3"/>
    </row>
    <row r="2153" spans="1:7" x14ac:dyDescent="0.2">
      <c r="A2153" s="3" t="s">
        <v>408</v>
      </c>
      <c r="B2153" s="1">
        <v>41512</v>
      </c>
      <c r="C2153" s="2">
        <v>38.93</v>
      </c>
      <c r="G2153" s="3"/>
    </row>
    <row r="2154" spans="1:7" x14ac:dyDescent="0.2">
      <c r="A2154" s="3" t="s">
        <v>733</v>
      </c>
      <c r="B2154" s="1">
        <v>41512</v>
      </c>
      <c r="C2154" s="2">
        <v>63.87</v>
      </c>
      <c r="G2154" s="3"/>
    </row>
    <row r="2155" spans="1:7" x14ac:dyDescent="0.2">
      <c r="A2155" s="3" t="s">
        <v>648</v>
      </c>
      <c r="B2155" s="1">
        <v>41512</v>
      </c>
      <c r="C2155" s="2">
        <v>38.730000000000004</v>
      </c>
      <c r="G2155" s="3"/>
    </row>
    <row r="2156" spans="1:7" x14ac:dyDescent="0.2">
      <c r="A2156" s="3" t="s">
        <v>336</v>
      </c>
      <c r="B2156" s="1">
        <v>41512</v>
      </c>
      <c r="C2156" s="2">
        <v>82.67</v>
      </c>
      <c r="G2156" s="3"/>
    </row>
    <row r="2157" spans="1:7" x14ac:dyDescent="0.2">
      <c r="A2157" s="3" t="s">
        <v>361</v>
      </c>
      <c r="B2157" s="1">
        <v>41511</v>
      </c>
      <c r="C2157" s="2">
        <v>28.37</v>
      </c>
      <c r="G2157" s="3"/>
    </row>
    <row r="2158" spans="1:7" x14ac:dyDescent="0.2">
      <c r="A2158" s="3" t="s">
        <v>289</v>
      </c>
      <c r="B2158" s="1">
        <v>41511</v>
      </c>
      <c r="C2158" s="2">
        <v>83.82</v>
      </c>
      <c r="G2158" s="3"/>
    </row>
    <row r="2159" spans="1:7" x14ac:dyDescent="0.2">
      <c r="A2159" s="3" t="s">
        <v>734</v>
      </c>
      <c r="B2159" s="1">
        <v>41511</v>
      </c>
      <c r="C2159" s="2">
        <v>56.49</v>
      </c>
      <c r="G2159" s="3"/>
    </row>
    <row r="2160" spans="1:7" x14ac:dyDescent="0.2">
      <c r="A2160" s="3" t="s">
        <v>408</v>
      </c>
      <c r="B2160" s="1">
        <v>41511</v>
      </c>
      <c r="C2160" s="2">
        <v>24.97</v>
      </c>
      <c r="G2160" s="3"/>
    </row>
    <row r="2161" spans="1:7" x14ac:dyDescent="0.2">
      <c r="A2161" s="3" t="s">
        <v>538</v>
      </c>
      <c r="B2161" s="1">
        <v>41511</v>
      </c>
      <c r="C2161" s="2">
        <v>61.64</v>
      </c>
      <c r="G2161" s="3"/>
    </row>
    <row r="2162" spans="1:7" x14ac:dyDescent="0.2">
      <c r="A2162" s="3" t="s">
        <v>127</v>
      </c>
      <c r="B2162" s="1">
        <v>41511</v>
      </c>
      <c r="C2162" s="2">
        <v>37.53</v>
      </c>
      <c r="G2162" s="3"/>
    </row>
    <row r="2163" spans="1:7" x14ac:dyDescent="0.2">
      <c r="A2163" s="3" t="s">
        <v>344</v>
      </c>
      <c r="B2163" s="1">
        <v>41511</v>
      </c>
      <c r="C2163" s="2">
        <v>26.36</v>
      </c>
      <c r="G2163" s="3"/>
    </row>
    <row r="2164" spans="1:7" x14ac:dyDescent="0.2">
      <c r="A2164" s="3" t="s">
        <v>735</v>
      </c>
      <c r="B2164" s="1">
        <v>41511</v>
      </c>
      <c r="C2164" s="2">
        <v>56.29</v>
      </c>
      <c r="G2164" s="3"/>
    </row>
    <row r="2165" spans="1:7" x14ac:dyDescent="0.2">
      <c r="A2165" s="3" t="s">
        <v>545</v>
      </c>
      <c r="B2165" s="1">
        <v>41511</v>
      </c>
      <c r="C2165" s="2">
        <v>32.75</v>
      </c>
      <c r="G2165" s="3"/>
    </row>
    <row r="2166" spans="1:7" x14ac:dyDescent="0.2">
      <c r="A2166" s="3" t="s">
        <v>392</v>
      </c>
      <c r="B2166" s="1">
        <v>41510</v>
      </c>
      <c r="C2166" s="2">
        <v>35.019999999999996</v>
      </c>
      <c r="G2166" s="3"/>
    </row>
    <row r="2167" spans="1:7" x14ac:dyDescent="0.2">
      <c r="A2167" s="3" t="s">
        <v>218</v>
      </c>
      <c r="B2167" s="1">
        <v>41510</v>
      </c>
      <c r="C2167" s="2">
        <v>35.5</v>
      </c>
      <c r="G2167" s="3"/>
    </row>
    <row r="2168" spans="1:7" x14ac:dyDescent="0.2">
      <c r="A2168" s="3" t="s">
        <v>290</v>
      </c>
      <c r="B2168" s="1">
        <v>41510</v>
      </c>
      <c r="C2168" s="2">
        <v>27.36</v>
      </c>
      <c r="G2168" s="3"/>
    </row>
    <row r="2169" spans="1:7" x14ac:dyDescent="0.2">
      <c r="A2169" s="3" t="s">
        <v>247</v>
      </c>
      <c r="B2169" s="1">
        <v>41510</v>
      </c>
      <c r="C2169" s="2">
        <v>68.710000000000008</v>
      </c>
      <c r="G2169" s="3"/>
    </row>
    <row r="2170" spans="1:7" x14ac:dyDescent="0.2">
      <c r="A2170" s="3" t="s">
        <v>487</v>
      </c>
      <c r="B2170" s="1">
        <v>41510</v>
      </c>
      <c r="C2170" s="2">
        <v>65.77000000000001</v>
      </c>
      <c r="G2170" s="3"/>
    </row>
    <row r="2171" spans="1:7" x14ac:dyDescent="0.2">
      <c r="A2171" s="3" t="s">
        <v>454</v>
      </c>
      <c r="B2171" s="1">
        <v>41510</v>
      </c>
      <c r="C2171" s="2">
        <v>24.97</v>
      </c>
      <c r="G2171" s="3"/>
    </row>
    <row r="2172" spans="1:7" x14ac:dyDescent="0.2">
      <c r="A2172" s="3" t="s">
        <v>8</v>
      </c>
      <c r="B2172" s="1">
        <v>41510</v>
      </c>
      <c r="C2172" s="2">
        <v>157.37</v>
      </c>
      <c r="G2172" s="3"/>
    </row>
    <row r="2173" spans="1:7" x14ac:dyDescent="0.2">
      <c r="A2173" s="3" t="s">
        <v>47</v>
      </c>
      <c r="B2173" s="1">
        <v>41510</v>
      </c>
      <c r="C2173" s="2">
        <v>26.560000000000002</v>
      </c>
      <c r="G2173" s="3"/>
    </row>
    <row r="2174" spans="1:7" x14ac:dyDescent="0.2">
      <c r="A2174" s="3" t="s">
        <v>134</v>
      </c>
      <c r="B2174" s="1">
        <v>41510</v>
      </c>
      <c r="C2174" s="2">
        <v>27.36</v>
      </c>
      <c r="G2174" s="3"/>
    </row>
    <row r="2175" spans="1:7" x14ac:dyDescent="0.2">
      <c r="A2175" s="3" t="s">
        <v>272</v>
      </c>
      <c r="B2175" s="1">
        <v>41510</v>
      </c>
      <c r="C2175" s="2">
        <v>25.369999999999997</v>
      </c>
      <c r="G2175" s="3"/>
    </row>
    <row r="2176" spans="1:7" x14ac:dyDescent="0.2">
      <c r="A2176" s="3" t="s">
        <v>736</v>
      </c>
      <c r="B2176" s="1">
        <v>41509</v>
      </c>
      <c r="C2176" s="2">
        <v>53.08</v>
      </c>
      <c r="G2176" s="3"/>
    </row>
    <row r="2177" spans="1:7" x14ac:dyDescent="0.2">
      <c r="A2177" s="3" t="s">
        <v>484</v>
      </c>
      <c r="B2177" s="1">
        <v>41509</v>
      </c>
      <c r="C2177" s="2">
        <v>35.489999999999995</v>
      </c>
      <c r="G2177" s="3"/>
    </row>
    <row r="2178" spans="1:7" x14ac:dyDescent="0.2">
      <c r="A2178" s="3" t="s">
        <v>737</v>
      </c>
      <c r="B2178" s="1">
        <v>41509</v>
      </c>
      <c r="C2178" s="2">
        <v>24.77</v>
      </c>
      <c r="G2178" s="3"/>
    </row>
    <row r="2179" spans="1:7" x14ac:dyDescent="0.2">
      <c r="A2179" s="3" t="s">
        <v>641</v>
      </c>
      <c r="B2179" s="1">
        <v>41509</v>
      </c>
      <c r="C2179" s="2">
        <v>26.36</v>
      </c>
      <c r="G2179" s="3"/>
    </row>
    <row r="2180" spans="1:7" x14ac:dyDescent="0.2">
      <c r="A2180" s="3" t="s">
        <v>168</v>
      </c>
      <c r="B2180" s="1">
        <v>41509</v>
      </c>
      <c r="C2180" s="2">
        <v>25.369999999999997</v>
      </c>
      <c r="G2180" s="3"/>
    </row>
    <row r="2181" spans="1:7" x14ac:dyDescent="0.2">
      <c r="A2181" s="3" t="s">
        <v>738</v>
      </c>
      <c r="B2181" s="1">
        <v>41509</v>
      </c>
      <c r="C2181" s="2">
        <v>22.77</v>
      </c>
      <c r="G2181" s="3"/>
    </row>
    <row r="2182" spans="1:7" x14ac:dyDescent="0.2">
      <c r="A2182" s="3" t="s">
        <v>117</v>
      </c>
      <c r="B2182" s="1">
        <v>41509</v>
      </c>
      <c r="C2182" s="2">
        <v>25.369999999999997</v>
      </c>
      <c r="G2182" s="3"/>
    </row>
    <row r="2183" spans="1:7" x14ac:dyDescent="0.2">
      <c r="A2183" s="3" t="s">
        <v>316</v>
      </c>
      <c r="B2183" s="1">
        <v>41508</v>
      </c>
      <c r="C2183" s="2">
        <v>63.03</v>
      </c>
      <c r="G2183" s="3"/>
    </row>
    <row r="2184" spans="1:7" x14ac:dyDescent="0.2">
      <c r="A2184" s="3" t="s">
        <v>571</v>
      </c>
      <c r="B2184" s="1">
        <v>41508</v>
      </c>
      <c r="C2184" s="2">
        <v>36.739999999999995</v>
      </c>
      <c r="G2184" s="3"/>
    </row>
    <row r="2185" spans="1:7" x14ac:dyDescent="0.2">
      <c r="A2185" s="3" t="s">
        <v>4</v>
      </c>
      <c r="B2185" s="1">
        <v>41508</v>
      </c>
      <c r="C2185" s="2">
        <v>38.94</v>
      </c>
      <c r="G2185" s="3"/>
    </row>
    <row r="2186" spans="1:7" x14ac:dyDescent="0.2">
      <c r="A2186" s="3" t="s">
        <v>96</v>
      </c>
      <c r="B2186" s="1">
        <v>41508</v>
      </c>
      <c r="C2186" s="2">
        <v>20.97</v>
      </c>
      <c r="G2186" s="3"/>
    </row>
    <row r="2187" spans="1:7" x14ac:dyDescent="0.2">
      <c r="A2187" s="3" t="s">
        <v>648</v>
      </c>
      <c r="B2187" s="1">
        <v>41508</v>
      </c>
      <c r="C2187" s="2">
        <v>21.97</v>
      </c>
      <c r="G2187" s="3"/>
    </row>
    <row r="2188" spans="1:7" x14ac:dyDescent="0.2">
      <c r="A2188" s="3" t="s">
        <v>189</v>
      </c>
      <c r="B2188" s="1">
        <v>41508</v>
      </c>
      <c r="C2188" s="2">
        <v>53.66</v>
      </c>
      <c r="G2188" s="3"/>
    </row>
    <row r="2189" spans="1:7" x14ac:dyDescent="0.2">
      <c r="A2189" s="3" t="s">
        <v>739</v>
      </c>
      <c r="B2189" s="1">
        <v>41508</v>
      </c>
      <c r="C2189" s="2">
        <v>45.97</v>
      </c>
      <c r="G2189" s="3"/>
    </row>
    <row r="2190" spans="1:7" x14ac:dyDescent="0.2">
      <c r="A2190" s="3" t="s">
        <v>604</v>
      </c>
      <c r="B2190" s="1">
        <v>41507</v>
      </c>
      <c r="C2190" s="2">
        <v>40.92</v>
      </c>
      <c r="G2190" s="3"/>
    </row>
    <row r="2191" spans="1:7" x14ac:dyDescent="0.2">
      <c r="A2191" s="3" t="s">
        <v>243</v>
      </c>
      <c r="B2191" s="1">
        <v>41507</v>
      </c>
      <c r="C2191" s="2">
        <v>83.89</v>
      </c>
      <c r="G2191" s="3"/>
    </row>
    <row r="2192" spans="1:7" x14ac:dyDescent="0.2">
      <c r="A2192" s="3" t="s">
        <v>18</v>
      </c>
      <c r="B2192" s="1">
        <v>41507</v>
      </c>
      <c r="C2192" s="2">
        <v>53.11</v>
      </c>
      <c r="G2192" s="3"/>
    </row>
    <row r="2193" spans="1:7" x14ac:dyDescent="0.2">
      <c r="A2193" s="3" t="s">
        <v>80</v>
      </c>
      <c r="B2193" s="1">
        <v>41507</v>
      </c>
      <c r="C2193" s="2">
        <v>23.97</v>
      </c>
      <c r="G2193" s="3"/>
    </row>
    <row r="2194" spans="1:7" x14ac:dyDescent="0.2">
      <c r="A2194" s="3" t="s">
        <v>740</v>
      </c>
      <c r="B2194" s="1">
        <v>41507</v>
      </c>
      <c r="C2194" s="2">
        <v>197.26</v>
      </c>
      <c r="G2194" s="3"/>
    </row>
    <row r="2195" spans="1:7" x14ac:dyDescent="0.2">
      <c r="A2195" s="3" t="s">
        <v>741</v>
      </c>
      <c r="B2195" s="1">
        <v>41507</v>
      </c>
      <c r="C2195" s="2">
        <v>39.739999999999995</v>
      </c>
      <c r="G2195" s="3"/>
    </row>
    <row r="2196" spans="1:7" x14ac:dyDescent="0.2">
      <c r="A2196" s="3" t="s">
        <v>56</v>
      </c>
      <c r="B2196" s="1">
        <v>41507</v>
      </c>
      <c r="C2196" s="2">
        <v>52.69</v>
      </c>
      <c r="G2196" s="3"/>
    </row>
    <row r="2197" spans="1:7" x14ac:dyDescent="0.2">
      <c r="A2197" s="3" t="s">
        <v>742</v>
      </c>
      <c r="B2197" s="1">
        <v>41507</v>
      </c>
      <c r="C2197" s="2">
        <v>40.33</v>
      </c>
      <c r="G2197" s="3"/>
    </row>
    <row r="2198" spans="1:7" x14ac:dyDescent="0.2">
      <c r="A2198" s="3" t="s">
        <v>254</v>
      </c>
      <c r="B2198" s="1">
        <v>41507</v>
      </c>
      <c r="C2198" s="2">
        <v>41.72</v>
      </c>
      <c r="G2198" s="3"/>
    </row>
    <row r="2199" spans="1:7" x14ac:dyDescent="0.2">
      <c r="A2199" s="3" t="s">
        <v>659</v>
      </c>
      <c r="B2199" s="1">
        <v>41507</v>
      </c>
      <c r="C2199" s="2">
        <v>29.54</v>
      </c>
      <c r="G2199" s="3"/>
    </row>
    <row r="2200" spans="1:7" x14ac:dyDescent="0.2">
      <c r="A2200" s="3" t="s">
        <v>82</v>
      </c>
      <c r="B2200" s="1">
        <v>41506</v>
      </c>
      <c r="C2200" s="2">
        <v>40.92</v>
      </c>
      <c r="G2200" s="3"/>
    </row>
    <row r="2201" spans="1:7" x14ac:dyDescent="0.2">
      <c r="A2201" s="3" t="s">
        <v>728</v>
      </c>
      <c r="B2201" s="1">
        <v>41506</v>
      </c>
      <c r="C2201" s="2">
        <v>26.759999999999998</v>
      </c>
      <c r="G2201" s="3"/>
    </row>
    <row r="2202" spans="1:7" x14ac:dyDescent="0.2">
      <c r="A2202" s="3" t="s">
        <v>247</v>
      </c>
      <c r="B2202" s="1">
        <v>41506</v>
      </c>
      <c r="C2202" s="2">
        <v>30.99</v>
      </c>
      <c r="G2202" s="3"/>
    </row>
    <row r="2203" spans="1:7" x14ac:dyDescent="0.2">
      <c r="A2203" s="3" t="s">
        <v>393</v>
      </c>
      <c r="B2203" s="1">
        <v>41506</v>
      </c>
      <c r="C2203" s="2">
        <v>134.28</v>
      </c>
      <c r="G2203" s="3"/>
    </row>
    <row r="2204" spans="1:7" x14ac:dyDescent="0.2">
      <c r="A2204" s="3" t="s">
        <v>92</v>
      </c>
      <c r="B2204" s="1">
        <v>41506</v>
      </c>
      <c r="C2204" s="2">
        <v>43.69</v>
      </c>
      <c r="G2204" s="3"/>
    </row>
    <row r="2205" spans="1:7" x14ac:dyDescent="0.2">
      <c r="A2205" s="3" t="s">
        <v>8</v>
      </c>
      <c r="B2205" s="1">
        <v>41506</v>
      </c>
      <c r="C2205" s="2">
        <v>132.05000000000001</v>
      </c>
      <c r="G2205" s="3"/>
    </row>
    <row r="2206" spans="1:7" x14ac:dyDescent="0.2">
      <c r="A2206" s="3" t="s">
        <v>96</v>
      </c>
      <c r="B2206" s="1">
        <v>41506</v>
      </c>
      <c r="C2206" s="2">
        <v>40.730000000000004</v>
      </c>
      <c r="G2206" s="3"/>
    </row>
    <row r="2207" spans="1:7" x14ac:dyDescent="0.2">
      <c r="A2207" s="3" t="s">
        <v>52</v>
      </c>
      <c r="B2207" s="1">
        <v>41506</v>
      </c>
      <c r="C2207" s="2">
        <v>50.54</v>
      </c>
      <c r="G2207" s="3"/>
    </row>
    <row r="2208" spans="1:7" x14ac:dyDescent="0.2">
      <c r="A2208" s="3" t="s">
        <v>57</v>
      </c>
      <c r="B2208" s="1">
        <v>41506</v>
      </c>
      <c r="C2208" s="2">
        <v>60.67</v>
      </c>
      <c r="G2208" s="3"/>
    </row>
    <row r="2209" spans="1:7" x14ac:dyDescent="0.2">
      <c r="A2209" s="3" t="s">
        <v>361</v>
      </c>
      <c r="B2209" s="1">
        <v>41505</v>
      </c>
      <c r="C2209" s="2">
        <v>40.950000000000003</v>
      </c>
      <c r="G2209" s="3"/>
    </row>
    <row r="2210" spans="1:7" x14ac:dyDescent="0.2">
      <c r="A2210" s="3" t="s">
        <v>338</v>
      </c>
      <c r="B2210" s="1">
        <v>41505</v>
      </c>
      <c r="C2210" s="2">
        <v>40.92</v>
      </c>
      <c r="G2210" s="3"/>
    </row>
    <row r="2211" spans="1:7" x14ac:dyDescent="0.2">
      <c r="A2211" s="3" t="s">
        <v>316</v>
      </c>
      <c r="B2211" s="1">
        <v>41505</v>
      </c>
      <c r="C2211" s="2">
        <v>30.55</v>
      </c>
      <c r="G2211" s="3"/>
    </row>
    <row r="2212" spans="1:7" x14ac:dyDescent="0.2">
      <c r="A2212" s="3" t="s">
        <v>226</v>
      </c>
      <c r="B2212" s="1">
        <v>41505</v>
      </c>
      <c r="C2212" s="2">
        <v>38.769999999999996</v>
      </c>
      <c r="G2212" s="3"/>
    </row>
    <row r="2213" spans="1:7" x14ac:dyDescent="0.2">
      <c r="A2213" s="3" t="s">
        <v>641</v>
      </c>
      <c r="B2213" s="1">
        <v>41505</v>
      </c>
      <c r="C2213" s="2">
        <v>85.21</v>
      </c>
      <c r="G2213" s="3"/>
    </row>
    <row r="2214" spans="1:7" x14ac:dyDescent="0.2">
      <c r="A2214" s="3" t="s">
        <v>46</v>
      </c>
      <c r="B2214" s="1">
        <v>41505</v>
      </c>
      <c r="C2214" s="2">
        <v>21.77</v>
      </c>
      <c r="G2214" s="3"/>
    </row>
    <row r="2215" spans="1:7" x14ac:dyDescent="0.2">
      <c r="A2215" s="3" t="s">
        <v>306</v>
      </c>
      <c r="B2215" s="1">
        <v>41505</v>
      </c>
      <c r="C2215" s="2">
        <v>100.17</v>
      </c>
      <c r="G2215" s="3"/>
    </row>
    <row r="2216" spans="1:7" x14ac:dyDescent="0.2">
      <c r="A2216" s="3" t="s">
        <v>40</v>
      </c>
      <c r="B2216" s="1">
        <v>41505</v>
      </c>
      <c r="C2216" s="2">
        <v>25.96</v>
      </c>
      <c r="G2216" s="3"/>
    </row>
    <row r="2217" spans="1:7" x14ac:dyDescent="0.2">
      <c r="A2217" s="3" t="s">
        <v>743</v>
      </c>
      <c r="B2217" s="1">
        <v>41505</v>
      </c>
      <c r="C2217" s="2">
        <v>26.36</v>
      </c>
      <c r="G2217" s="3"/>
    </row>
    <row r="2218" spans="1:7" x14ac:dyDescent="0.2">
      <c r="A2218" s="3" t="s">
        <v>117</v>
      </c>
      <c r="B2218" s="1">
        <v>41505</v>
      </c>
      <c r="C2218" s="2">
        <v>20.98</v>
      </c>
      <c r="G2218" s="3"/>
    </row>
    <row r="2219" spans="1:7" x14ac:dyDescent="0.2">
      <c r="A2219" s="3" t="s">
        <v>499</v>
      </c>
      <c r="B2219" s="1">
        <v>41505</v>
      </c>
      <c r="C2219" s="2">
        <v>32.700000000000003</v>
      </c>
      <c r="G2219" s="3"/>
    </row>
    <row r="2220" spans="1:7" x14ac:dyDescent="0.2">
      <c r="A2220" s="3" t="s">
        <v>470</v>
      </c>
      <c r="B2220" s="1">
        <v>41504</v>
      </c>
      <c r="C2220" s="2">
        <v>106.98</v>
      </c>
      <c r="G2220" s="3"/>
    </row>
    <row r="2221" spans="1:7" x14ac:dyDescent="0.2">
      <c r="A2221" s="3" t="s">
        <v>103</v>
      </c>
      <c r="B2221" s="1">
        <v>41504</v>
      </c>
      <c r="C2221" s="2">
        <v>15.79</v>
      </c>
      <c r="G2221" s="3"/>
    </row>
    <row r="2222" spans="1:7" x14ac:dyDescent="0.2">
      <c r="A2222" s="3" t="s">
        <v>457</v>
      </c>
      <c r="B2222" s="1">
        <v>41504</v>
      </c>
      <c r="C2222" s="2">
        <v>37.56</v>
      </c>
      <c r="G2222" s="3"/>
    </row>
    <row r="2223" spans="1:7" x14ac:dyDescent="0.2">
      <c r="A2223" s="3" t="s">
        <v>468</v>
      </c>
      <c r="B2223" s="1">
        <v>41504</v>
      </c>
      <c r="C2223" s="2">
        <v>69.67</v>
      </c>
      <c r="G2223" s="3"/>
    </row>
    <row r="2224" spans="1:7" x14ac:dyDescent="0.2">
      <c r="A2224" s="3" t="s">
        <v>68</v>
      </c>
      <c r="B2224" s="1">
        <v>41504</v>
      </c>
      <c r="C2224" s="2">
        <v>39.739999999999995</v>
      </c>
      <c r="G2224" s="3"/>
    </row>
    <row r="2225" spans="1:7" x14ac:dyDescent="0.2">
      <c r="A2225" s="3" t="s">
        <v>163</v>
      </c>
      <c r="B2225" s="1">
        <v>41504</v>
      </c>
      <c r="C2225" s="2">
        <v>59.68</v>
      </c>
      <c r="G2225" s="3"/>
    </row>
    <row r="2226" spans="1:7" x14ac:dyDescent="0.2">
      <c r="A2226" s="3" t="s">
        <v>96</v>
      </c>
      <c r="B2226" s="1">
        <v>41504</v>
      </c>
      <c r="C2226" s="2">
        <v>39.299999999999997</v>
      </c>
      <c r="G2226" s="3"/>
    </row>
    <row r="2227" spans="1:7" x14ac:dyDescent="0.2">
      <c r="A2227" s="3" t="s">
        <v>390</v>
      </c>
      <c r="B2227" s="1">
        <v>41504</v>
      </c>
      <c r="C2227" s="2">
        <v>40.93</v>
      </c>
      <c r="G2227" s="3"/>
    </row>
    <row r="2228" spans="1:7" x14ac:dyDescent="0.2">
      <c r="A2228" s="3" t="s">
        <v>391</v>
      </c>
      <c r="B2228" s="1">
        <v>41504</v>
      </c>
      <c r="C2228" s="2">
        <v>40.730000000000004</v>
      </c>
      <c r="G2228" s="3"/>
    </row>
    <row r="2229" spans="1:7" x14ac:dyDescent="0.2">
      <c r="A2229" s="3" t="s">
        <v>744</v>
      </c>
      <c r="B2229" s="1">
        <v>41504</v>
      </c>
      <c r="C2229" s="2">
        <v>16.96</v>
      </c>
      <c r="G2229" s="3"/>
    </row>
    <row r="2230" spans="1:7" x14ac:dyDescent="0.2">
      <c r="A2230" s="3" t="s">
        <v>89</v>
      </c>
      <c r="B2230" s="1">
        <v>41504</v>
      </c>
      <c r="C2230" s="2">
        <v>82.5</v>
      </c>
      <c r="G2230" s="3"/>
    </row>
    <row r="2231" spans="1:7" x14ac:dyDescent="0.2">
      <c r="A2231" s="3" t="s">
        <v>435</v>
      </c>
      <c r="B2231" s="1">
        <v>41504</v>
      </c>
      <c r="C2231" s="2">
        <v>25.96</v>
      </c>
      <c r="G2231" s="3"/>
    </row>
    <row r="2232" spans="1:7" x14ac:dyDescent="0.2">
      <c r="A2232" s="3" t="s">
        <v>90</v>
      </c>
      <c r="B2232" s="1">
        <v>41504</v>
      </c>
      <c r="C2232" s="2">
        <v>22.77</v>
      </c>
      <c r="G2232" s="3"/>
    </row>
    <row r="2233" spans="1:7" x14ac:dyDescent="0.2">
      <c r="A2233" s="3" t="s">
        <v>111</v>
      </c>
      <c r="B2233" s="1">
        <v>41503</v>
      </c>
      <c r="C2233" s="2">
        <v>22.77</v>
      </c>
      <c r="G2233" s="3"/>
    </row>
    <row r="2234" spans="1:7" x14ac:dyDescent="0.2">
      <c r="A2234" s="3" t="s">
        <v>516</v>
      </c>
      <c r="B2234" s="1">
        <v>41503</v>
      </c>
      <c r="C2234" s="2">
        <v>54.34</v>
      </c>
      <c r="G2234" s="3"/>
    </row>
    <row r="2235" spans="1:7" x14ac:dyDescent="0.2">
      <c r="A2235" s="3" t="s">
        <v>467</v>
      </c>
      <c r="B2235" s="1">
        <v>41503</v>
      </c>
      <c r="C2235" s="2">
        <v>148.13999999999999</v>
      </c>
      <c r="G2235" s="3"/>
    </row>
    <row r="2236" spans="1:7" x14ac:dyDescent="0.2">
      <c r="A2236" s="3" t="s">
        <v>737</v>
      </c>
      <c r="B2236" s="1">
        <v>41503</v>
      </c>
      <c r="C2236" s="2">
        <v>25.96</v>
      </c>
      <c r="G2236" s="3"/>
    </row>
    <row r="2237" spans="1:7" x14ac:dyDescent="0.2">
      <c r="A2237" s="3" t="s">
        <v>252</v>
      </c>
      <c r="B2237" s="1">
        <v>41503</v>
      </c>
      <c r="C2237" s="2">
        <v>63.34</v>
      </c>
      <c r="G2237" s="3"/>
    </row>
    <row r="2238" spans="1:7" x14ac:dyDescent="0.2">
      <c r="A2238" s="3" t="s">
        <v>391</v>
      </c>
      <c r="B2238" s="1">
        <v>41503</v>
      </c>
      <c r="C2238" s="2">
        <v>26.36</v>
      </c>
      <c r="G2238" s="3"/>
    </row>
    <row r="2239" spans="1:7" x14ac:dyDescent="0.2">
      <c r="A2239" s="3" t="s">
        <v>476</v>
      </c>
      <c r="B2239" s="1">
        <v>41502</v>
      </c>
      <c r="C2239" s="2">
        <v>52.1</v>
      </c>
      <c r="G2239" s="3"/>
    </row>
    <row r="2240" spans="1:7" x14ac:dyDescent="0.2">
      <c r="A2240" s="3" t="s">
        <v>497</v>
      </c>
      <c r="B2240" s="1">
        <v>41502</v>
      </c>
      <c r="C2240" s="2">
        <v>22.77</v>
      </c>
      <c r="G2240" s="3"/>
    </row>
    <row r="2241" spans="1:7" x14ac:dyDescent="0.2">
      <c r="A2241" s="3" t="s">
        <v>20</v>
      </c>
      <c r="B2241" s="1">
        <v>41502</v>
      </c>
      <c r="C2241" s="2">
        <v>83.03</v>
      </c>
      <c r="G2241" s="3"/>
    </row>
    <row r="2242" spans="1:7" x14ac:dyDescent="0.2">
      <c r="A2242" s="3" t="s">
        <v>745</v>
      </c>
      <c r="B2242" s="1">
        <v>41502</v>
      </c>
      <c r="C2242" s="2">
        <v>26.36</v>
      </c>
      <c r="G2242" s="3"/>
    </row>
    <row r="2243" spans="1:7" x14ac:dyDescent="0.2">
      <c r="A2243" s="3" t="s">
        <v>746</v>
      </c>
      <c r="B2243" s="1">
        <v>41502</v>
      </c>
      <c r="C2243" s="2">
        <v>57.5</v>
      </c>
      <c r="G2243" s="3"/>
    </row>
    <row r="2244" spans="1:7" x14ac:dyDescent="0.2">
      <c r="A2244" s="3" t="s">
        <v>677</v>
      </c>
      <c r="B2244" s="1">
        <v>41502</v>
      </c>
      <c r="C2244" s="2">
        <v>34.54</v>
      </c>
      <c r="G2244" s="3"/>
    </row>
    <row r="2245" spans="1:7" x14ac:dyDescent="0.2">
      <c r="A2245" s="3" t="s">
        <v>12</v>
      </c>
      <c r="B2245" s="1">
        <v>41502</v>
      </c>
      <c r="C2245" s="2">
        <v>63.91</v>
      </c>
      <c r="G2245" s="3"/>
    </row>
    <row r="2246" spans="1:7" x14ac:dyDescent="0.2">
      <c r="A2246" s="3" t="s">
        <v>237</v>
      </c>
      <c r="B2246" s="1">
        <v>41502</v>
      </c>
      <c r="C2246" s="2">
        <v>44.37</v>
      </c>
      <c r="G2246" s="3"/>
    </row>
    <row r="2247" spans="1:7" x14ac:dyDescent="0.2">
      <c r="A2247" s="3" t="s">
        <v>13</v>
      </c>
      <c r="B2247" s="1">
        <v>41502</v>
      </c>
      <c r="C2247" s="2">
        <v>81.83</v>
      </c>
      <c r="G2247" s="3"/>
    </row>
    <row r="2248" spans="1:7" x14ac:dyDescent="0.2">
      <c r="A2248" s="3" t="s">
        <v>538</v>
      </c>
      <c r="B2248" s="1">
        <v>41502</v>
      </c>
      <c r="C2248" s="2">
        <v>36.32</v>
      </c>
      <c r="G2248" s="3"/>
    </row>
    <row r="2249" spans="1:7" x14ac:dyDescent="0.2">
      <c r="A2249" s="3" t="s">
        <v>173</v>
      </c>
      <c r="B2249" s="1">
        <v>41502</v>
      </c>
      <c r="C2249" s="2">
        <v>68.69</v>
      </c>
      <c r="G2249" s="3"/>
    </row>
    <row r="2250" spans="1:7" x14ac:dyDescent="0.2">
      <c r="A2250" s="3" t="s">
        <v>117</v>
      </c>
      <c r="B2250" s="1">
        <v>41502</v>
      </c>
      <c r="C2250" s="2">
        <v>24.97</v>
      </c>
      <c r="G2250" s="3"/>
    </row>
    <row r="2251" spans="1:7" x14ac:dyDescent="0.2">
      <c r="A2251" s="3" t="s">
        <v>747</v>
      </c>
      <c r="B2251" s="1">
        <v>41502</v>
      </c>
      <c r="C2251" s="2">
        <v>25.96</v>
      </c>
      <c r="G2251" s="3"/>
    </row>
    <row r="2252" spans="1:7" x14ac:dyDescent="0.2">
      <c r="A2252" s="3" t="s">
        <v>690</v>
      </c>
      <c r="B2252" s="1">
        <v>41502</v>
      </c>
      <c r="C2252" s="2">
        <v>51.1</v>
      </c>
      <c r="G2252" s="3"/>
    </row>
    <row r="2253" spans="1:7" x14ac:dyDescent="0.2">
      <c r="A2253" s="3" t="s">
        <v>748</v>
      </c>
      <c r="B2253" s="1">
        <v>41501</v>
      </c>
      <c r="C2253" s="2">
        <v>38.769999999999996</v>
      </c>
      <c r="G2253" s="3"/>
    </row>
    <row r="2254" spans="1:7" x14ac:dyDescent="0.2">
      <c r="A2254" s="3" t="s">
        <v>471</v>
      </c>
      <c r="B2254" s="1">
        <v>41501</v>
      </c>
      <c r="C2254" s="2">
        <v>26.36</v>
      </c>
      <c r="G2254" s="3"/>
    </row>
    <row r="2255" spans="1:7" x14ac:dyDescent="0.2">
      <c r="A2255" s="3" t="s">
        <v>5</v>
      </c>
      <c r="B2255" s="1">
        <v>41501</v>
      </c>
      <c r="C2255" s="2">
        <v>26.36</v>
      </c>
      <c r="G2255" s="3"/>
    </row>
    <row r="2256" spans="1:7" x14ac:dyDescent="0.2">
      <c r="A2256" s="3" t="s">
        <v>179</v>
      </c>
      <c r="B2256" s="1">
        <v>41501</v>
      </c>
      <c r="C2256" s="2">
        <v>40.93</v>
      </c>
      <c r="G2256" s="3"/>
    </row>
    <row r="2257" spans="1:7" x14ac:dyDescent="0.2">
      <c r="A2257" s="3" t="s">
        <v>59</v>
      </c>
      <c r="B2257" s="1">
        <v>41501</v>
      </c>
      <c r="C2257" s="2">
        <v>51.53</v>
      </c>
      <c r="G2257" s="3"/>
    </row>
    <row r="2258" spans="1:7" x14ac:dyDescent="0.2">
      <c r="A2258" s="3" t="s">
        <v>381</v>
      </c>
      <c r="B2258" s="1">
        <v>41501</v>
      </c>
      <c r="C2258" s="2">
        <v>79.63</v>
      </c>
      <c r="G2258" s="3"/>
    </row>
    <row r="2259" spans="1:7" x14ac:dyDescent="0.2">
      <c r="A2259" s="3" t="s">
        <v>714</v>
      </c>
      <c r="B2259" s="1">
        <v>41501</v>
      </c>
      <c r="C2259" s="2">
        <v>96.75</v>
      </c>
      <c r="G2259" s="3"/>
    </row>
    <row r="2260" spans="1:7" x14ac:dyDescent="0.2">
      <c r="A2260" s="3" t="s">
        <v>101</v>
      </c>
      <c r="B2260" s="1">
        <v>41500</v>
      </c>
      <c r="C2260" s="2">
        <v>28.95</v>
      </c>
      <c r="G2260" s="3"/>
    </row>
    <row r="2261" spans="1:7" x14ac:dyDescent="0.2">
      <c r="A2261" s="3" t="s">
        <v>749</v>
      </c>
      <c r="B2261" s="1">
        <v>41500</v>
      </c>
      <c r="C2261" s="2">
        <v>17.77</v>
      </c>
      <c r="G2261" s="3"/>
    </row>
    <row r="2262" spans="1:7" x14ac:dyDescent="0.2">
      <c r="A2262" s="3" t="s">
        <v>196</v>
      </c>
      <c r="B2262" s="1">
        <v>41500</v>
      </c>
      <c r="C2262" s="2">
        <v>25.79</v>
      </c>
      <c r="G2262" s="3"/>
    </row>
    <row r="2263" spans="1:7" x14ac:dyDescent="0.2">
      <c r="A2263" s="3" t="s">
        <v>263</v>
      </c>
      <c r="B2263" s="1">
        <v>41500</v>
      </c>
      <c r="C2263" s="2">
        <v>67.460000000000008</v>
      </c>
      <c r="G2263" s="3"/>
    </row>
    <row r="2264" spans="1:7" x14ac:dyDescent="0.2">
      <c r="A2264" s="3" t="s">
        <v>722</v>
      </c>
      <c r="B2264" s="1">
        <v>41500</v>
      </c>
      <c r="C2264" s="2">
        <v>65.710000000000008</v>
      </c>
      <c r="G2264" s="3"/>
    </row>
    <row r="2265" spans="1:7" x14ac:dyDescent="0.2">
      <c r="A2265" s="3" t="s">
        <v>636</v>
      </c>
      <c r="B2265" s="1">
        <v>41500</v>
      </c>
      <c r="C2265" s="2">
        <v>24.77</v>
      </c>
      <c r="G2265" s="3"/>
    </row>
    <row r="2266" spans="1:7" x14ac:dyDescent="0.2">
      <c r="A2266" s="3" t="s">
        <v>129</v>
      </c>
      <c r="B2266" s="1">
        <v>41499</v>
      </c>
      <c r="C2266" s="2">
        <v>48.31</v>
      </c>
      <c r="G2266" s="3"/>
    </row>
    <row r="2267" spans="1:7" x14ac:dyDescent="0.2">
      <c r="A2267" s="3" t="s">
        <v>211</v>
      </c>
      <c r="B2267" s="1">
        <v>41499</v>
      </c>
      <c r="C2267" s="2">
        <v>19.79</v>
      </c>
      <c r="G2267" s="3"/>
    </row>
    <row r="2268" spans="1:7" x14ac:dyDescent="0.2">
      <c r="A2268" s="3" t="s">
        <v>750</v>
      </c>
      <c r="B2268" s="1">
        <v>41499</v>
      </c>
      <c r="C2268" s="2">
        <v>79.31</v>
      </c>
      <c r="G2268" s="3"/>
    </row>
    <row r="2269" spans="1:7" x14ac:dyDescent="0.2">
      <c r="A2269" s="3" t="s">
        <v>52</v>
      </c>
      <c r="B2269" s="1">
        <v>41499</v>
      </c>
      <c r="C2269" s="2">
        <v>60.28</v>
      </c>
      <c r="G2269" s="3"/>
    </row>
    <row r="2270" spans="1:7" x14ac:dyDescent="0.2">
      <c r="A2270" s="3" t="s">
        <v>284</v>
      </c>
      <c r="B2270" s="1">
        <v>41499</v>
      </c>
      <c r="C2270" s="2">
        <v>59.86</v>
      </c>
      <c r="G2270" s="3"/>
    </row>
    <row r="2271" spans="1:7" x14ac:dyDescent="0.2">
      <c r="A2271" s="3" t="s">
        <v>49</v>
      </c>
      <c r="B2271" s="1">
        <v>41499</v>
      </c>
      <c r="C2271" s="2">
        <v>37.730000000000004</v>
      </c>
      <c r="G2271" s="3"/>
    </row>
    <row r="2272" spans="1:7" x14ac:dyDescent="0.2">
      <c r="A2272" s="3" t="s">
        <v>497</v>
      </c>
      <c r="B2272" s="1">
        <v>41498</v>
      </c>
      <c r="C2272" s="2">
        <v>38.56</v>
      </c>
      <c r="G2272" s="3"/>
    </row>
    <row r="2273" spans="1:7" x14ac:dyDescent="0.2">
      <c r="A2273" s="3" t="s">
        <v>751</v>
      </c>
      <c r="B2273" s="1">
        <v>41498</v>
      </c>
      <c r="C2273" s="2">
        <v>21.77</v>
      </c>
      <c r="G2273" s="3"/>
    </row>
    <row r="2274" spans="1:7" x14ac:dyDescent="0.2">
      <c r="A2274" s="3" t="s">
        <v>123</v>
      </c>
      <c r="B2274" s="1">
        <v>41498</v>
      </c>
      <c r="C2274" s="2">
        <v>22.77</v>
      </c>
      <c r="G2274" s="3"/>
    </row>
    <row r="2275" spans="1:7" x14ac:dyDescent="0.2">
      <c r="A2275" s="3" t="s">
        <v>96</v>
      </c>
      <c r="B2275" s="1">
        <v>41498</v>
      </c>
      <c r="C2275" s="2">
        <v>37.14</v>
      </c>
      <c r="G2275" s="3"/>
    </row>
    <row r="2276" spans="1:7" x14ac:dyDescent="0.2">
      <c r="A2276" s="3" t="s">
        <v>159</v>
      </c>
      <c r="B2276" s="1">
        <v>41498</v>
      </c>
      <c r="C2276" s="2">
        <v>25.369999999999997</v>
      </c>
      <c r="G2276" s="3"/>
    </row>
    <row r="2277" spans="1:7" x14ac:dyDescent="0.2">
      <c r="A2277" s="3" t="s">
        <v>691</v>
      </c>
      <c r="B2277" s="1">
        <v>41498</v>
      </c>
      <c r="C2277" s="2">
        <v>138.09</v>
      </c>
      <c r="G2277" s="3"/>
    </row>
    <row r="2278" spans="1:7" x14ac:dyDescent="0.2">
      <c r="A2278" s="3" t="s">
        <v>545</v>
      </c>
      <c r="B2278" s="1">
        <v>41498</v>
      </c>
      <c r="C2278" s="2">
        <v>26.36</v>
      </c>
      <c r="G2278" s="3"/>
    </row>
    <row r="2279" spans="1:7" x14ac:dyDescent="0.2">
      <c r="A2279" s="3" t="s">
        <v>137</v>
      </c>
      <c r="B2279" s="1">
        <v>41497</v>
      </c>
      <c r="C2279" s="2">
        <v>36.739999999999995</v>
      </c>
      <c r="G2279" s="3"/>
    </row>
    <row r="2280" spans="1:7" x14ac:dyDescent="0.2">
      <c r="A2280" s="3" t="s">
        <v>22</v>
      </c>
      <c r="B2280" s="1">
        <v>41497</v>
      </c>
      <c r="C2280" s="2">
        <v>37.730000000000004</v>
      </c>
      <c r="G2280" s="3"/>
    </row>
    <row r="2281" spans="1:7" x14ac:dyDescent="0.2">
      <c r="A2281" s="3" t="s">
        <v>419</v>
      </c>
      <c r="B2281" s="1">
        <v>41497</v>
      </c>
      <c r="C2281" s="2">
        <v>34.739999999999995</v>
      </c>
      <c r="G2281" s="3"/>
    </row>
    <row r="2282" spans="1:7" x14ac:dyDescent="0.2">
      <c r="A2282" s="3" t="s">
        <v>208</v>
      </c>
      <c r="B2282" s="1">
        <v>41496</v>
      </c>
      <c r="C2282" s="2">
        <v>28.7</v>
      </c>
      <c r="G2282" s="3"/>
    </row>
    <row r="2283" spans="1:7" x14ac:dyDescent="0.2">
      <c r="A2283" s="3" t="s">
        <v>179</v>
      </c>
      <c r="B2283" s="1">
        <v>41496</v>
      </c>
      <c r="C2283" s="2">
        <v>37.94</v>
      </c>
      <c r="G2283" s="3"/>
    </row>
    <row r="2284" spans="1:7" x14ac:dyDescent="0.2">
      <c r="A2284" s="3" t="s">
        <v>752</v>
      </c>
      <c r="B2284" s="1">
        <v>41496</v>
      </c>
      <c r="C2284" s="2">
        <v>130.98000000000002</v>
      </c>
      <c r="G2284" s="3"/>
    </row>
    <row r="2285" spans="1:7" x14ac:dyDescent="0.2">
      <c r="A2285" s="3" t="s">
        <v>503</v>
      </c>
      <c r="B2285" s="1">
        <v>41496</v>
      </c>
      <c r="C2285" s="2">
        <v>123.14</v>
      </c>
      <c r="G2285" s="3"/>
    </row>
    <row r="2286" spans="1:7" x14ac:dyDescent="0.2">
      <c r="A2286" s="3" t="s">
        <v>96</v>
      </c>
      <c r="B2286" s="1">
        <v>41496</v>
      </c>
      <c r="C2286" s="2">
        <v>36.739999999999995</v>
      </c>
      <c r="G2286" s="3"/>
    </row>
    <row r="2287" spans="1:7" x14ac:dyDescent="0.2">
      <c r="A2287" s="3" t="s">
        <v>547</v>
      </c>
      <c r="B2287" s="1">
        <v>41496</v>
      </c>
      <c r="C2287" s="2">
        <v>39.739999999999995</v>
      </c>
      <c r="G2287" s="3"/>
    </row>
    <row r="2288" spans="1:7" x14ac:dyDescent="0.2">
      <c r="A2288" s="3" t="s">
        <v>637</v>
      </c>
      <c r="B2288" s="1">
        <v>41496</v>
      </c>
      <c r="C2288" s="2">
        <v>106.2</v>
      </c>
      <c r="G2288" s="3"/>
    </row>
    <row r="2289" spans="1:7" x14ac:dyDescent="0.2">
      <c r="A2289" s="3" t="s">
        <v>457</v>
      </c>
      <c r="B2289" s="1">
        <v>41495</v>
      </c>
      <c r="C2289" s="2">
        <v>61.33</v>
      </c>
      <c r="G2289" s="3"/>
    </row>
    <row r="2290" spans="1:7" x14ac:dyDescent="0.2">
      <c r="A2290" s="3" t="s">
        <v>753</v>
      </c>
      <c r="B2290" s="1">
        <v>41495</v>
      </c>
      <c r="C2290" s="2">
        <v>67.92</v>
      </c>
      <c r="G2290" s="3"/>
    </row>
    <row r="2291" spans="1:7" x14ac:dyDescent="0.2">
      <c r="A2291" s="3" t="s">
        <v>30</v>
      </c>
      <c r="B2291" s="1">
        <v>41495</v>
      </c>
      <c r="C2291" s="2">
        <v>35.980000000000004</v>
      </c>
      <c r="G2291" s="3"/>
    </row>
    <row r="2292" spans="1:7" x14ac:dyDescent="0.2">
      <c r="A2292" s="3" t="s">
        <v>47</v>
      </c>
      <c r="B2292" s="1">
        <v>41495</v>
      </c>
      <c r="C2292" s="2">
        <v>39.129999999999995</v>
      </c>
      <c r="G2292" s="3"/>
    </row>
    <row r="2293" spans="1:7" x14ac:dyDescent="0.2">
      <c r="A2293" s="3" t="s">
        <v>117</v>
      </c>
      <c r="B2293" s="1">
        <v>41495</v>
      </c>
      <c r="C2293" s="2">
        <v>24.97</v>
      </c>
      <c r="G2293" s="3"/>
    </row>
    <row r="2294" spans="1:7" x14ac:dyDescent="0.2">
      <c r="A2294" s="3" t="s">
        <v>112</v>
      </c>
      <c r="B2294" s="1">
        <v>41494</v>
      </c>
      <c r="C2294" s="2">
        <v>26.96</v>
      </c>
      <c r="G2294" s="3"/>
    </row>
    <row r="2295" spans="1:7" x14ac:dyDescent="0.2">
      <c r="A2295" s="3" t="s">
        <v>30</v>
      </c>
      <c r="B2295" s="1">
        <v>41494</v>
      </c>
      <c r="C2295" s="2">
        <v>97.33</v>
      </c>
      <c r="G2295" s="3"/>
    </row>
    <row r="2296" spans="1:7" x14ac:dyDescent="0.2">
      <c r="A2296" s="3" t="s">
        <v>95</v>
      </c>
      <c r="B2296" s="1">
        <v>41494</v>
      </c>
      <c r="C2296" s="2">
        <v>56.1</v>
      </c>
      <c r="G2296" s="3"/>
    </row>
    <row r="2297" spans="1:7" x14ac:dyDescent="0.2">
      <c r="A2297" s="3" t="s">
        <v>96</v>
      </c>
      <c r="B2297" s="1">
        <v>41494</v>
      </c>
      <c r="C2297" s="2">
        <v>86.44</v>
      </c>
      <c r="G2297" s="3"/>
    </row>
    <row r="2298" spans="1:7" x14ac:dyDescent="0.2">
      <c r="A2298" s="3" t="s">
        <v>640</v>
      </c>
      <c r="B2298" s="1">
        <v>41494</v>
      </c>
      <c r="C2298" s="2">
        <v>40.33</v>
      </c>
      <c r="G2298" s="3"/>
    </row>
    <row r="2299" spans="1:7" x14ac:dyDescent="0.2">
      <c r="A2299" s="3" t="s">
        <v>353</v>
      </c>
      <c r="B2299" s="1">
        <v>41494</v>
      </c>
      <c r="C2299" s="2">
        <v>158.15</v>
      </c>
      <c r="G2299" s="3"/>
    </row>
    <row r="2300" spans="1:7" x14ac:dyDescent="0.2">
      <c r="A2300" s="3" t="s">
        <v>714</v>
      </c>
      <c r="B2300" s="1">
        <v>41494</v>
      </c>
      <c r="C2300" s="2">
        <v>113.36</v>
      </c>
      <c r="G2300" s="3"/>
    </row>
    <row r="2301" spans="1:7" x14ac:dyDescent="0.2">
      <c r="A2301" s="3" t="s">
        <v>506</v>
      </c>
      <c r="B2301" s="1">
        <v>41493</v>
      </c>
      <c r="C2301" s="2">
        <v>47.74</v>
      </c>
      <c r="G2301" s="3"/>
    </row>
    <row r="2302" spans="1:7" x14ac:dyDescent="0.2">
      <c r="A2302" s="3" t="s">
        <v>724</v>
      </c>
      <c r="B2302" s="1">
        <v>41493</v>
      </c>
      <c r="C2302" s="2">
        <v>37.83</v>
      </c>
      <c r="G2302" s="3"/>
    </row>
    <row r="2303" spans="1:7" x14ac:dyDescent="0.2">
      <c r="A2303" s="3" t="s">
        <v>754</v>
      </c>
      <c r="B2303" s="1">
        <v>41493</v>
      </c>
      <c r="C2303" s="2">
        <v>35.989999999999995</v>
      </c>
      <c r="G2303" s="3"/>
    </row>
    <row r="2304" spans="1:7" x14ac:dyDescent="0.2">
      <c r="A2304" s="3" t="s">
        <v>137</v>
      </c>
      <c r="B2304" s="1">
        <v>41493</v>
      </c>
      <c r="C2304" s="2">
        <v>48.51</v>
      </c>
      <c r="G2304" s="3"/>
    </row>
    <row r="2305" spans="1:7" x14ac:dyDescent="0.2">
      <c r="A2305" s="3" t="s">
        <v>607</v>
      </c>
      <c r="B2305" s="1">
        <v>41493</v>
      </c>
      <c r="C2305" s="2">
        <v>39.739999999999995</v>
      </c>
      <c r="G2305" s="3"/>
    </row>
    <row r="2306" spans="1:7" x14ac:dyDescent="0.2">
      <c r="A2306" s="3" t="s">
        <v>235</v>
      </c>
      <c r="B2306" s="1">
        <v>41493</v>
      </c>
      <c r="C2306" s="2">
        <v>26.36</v>
      </c>
      <c r="G2306" s="3"/>
    </row>
    <row r="2307" spans="1:7" x14ac:dyDescent="0.2">
      <c r="A2307" s="3" t="s">
        <v>347</v>
      </c>
      <c r="B2307" s="1">
        <v>41492</v>
      </c>
      <c r="C2307" s="2">
        <v>63.46</v>
      </c>
      <c r="G2307" s="3"/>
    </row>
    <row r="2308" spans="1:7" x14ac:dyDescent="0.2">
      <c r="A2308" s="3" t="s">
        <v>235</v>
      </c>
      <c r="B2308" s="1">
        <v>41492</v>
      </c>
      <c r="C2308" s="2">
        <v>41.92</v>
      </c>
      <c r="G2308" s="3"/>
    </row>
    <row r="2309" spans="1:7" x14ac:dyDescent="0.2">
      <c r="A2309" s="3" t="s">
        <v>361</v>
      </c>
      <c r="B2309" s="1">
        <v>41491</v>
      </c>
      <c r="C2309" s="2">
        <v>41.54</v>
      </c>
      <c r="G2309" s="3"/>
    </row>
    <row r="2310" spans="1:7" x14ac:dyDescent="0.2">
      <c r="A2310" s="3" t="s">
        <v>684</v>
      </c>
      <c r="B2310" s="1">
        <v>41491</v>
      </c>
      <c r="C2310" s="2">
        <v>37.14</v>
      </c>
      <c r="G2310" s="3"/>
    </row>
    <row r="2311" spans="1:7" x14ac:dyDescent="0.2">
      <c r="A2311" s="3" t="s">
        <v>566</v>
      </c>
      <c r="B2311" s="1">
        <v>41491</v>
      </c>
      <c r="C2311" s="2">
        <v>26.36</v>
      </c>
      <c r="G2311" s="3"/>
    </row>
    <row r="2312" spans="1:7" x14ac:dyDescent="0.2">
      <c r="A2312" s="3" t="s">
        <v>57</v>
      </c>
      <c r="B2312" s="1">
        <v>41491</v>
      </c>
      <c r="C2312" s="2">
        <v>55.88</v>
      </c>
      <c r="G2312" s="3"/>
    </row>
    <row r="2313" spans="1:7" x14ac:dyDescent="0.2">
      <c r="A2313" s="3" t="s">
        <v>392</v>
      </c>
      <c r="B2313" s="1">
        <v>41490</v>
      </c>
      <c r="C2313" s="2">
        <v>31.74</v>
      </c>
      <c r="G2313" s="3"/>
    </row>
    <row r="2314" spans="1:7" x14ac:dyDescent="0.2">
      <c r="A2314" s="3" t="s">
        <v>347</v>
      </c>
      <c r="B2314" s="1">
        <v>41490</v>
      </c>
      <c r="C2314" s="2">
        <v>178.65</v>
      </c>
      <c r="G2314" s="3"/>
    </row>
    <row r="2315" spans="1:7" x14ac:dyDescent="0.2">
      <c r="A2315" s="3" t="s">
        <v>755</v>
      </c>
      <c r="B2315" s="1">
        <v>41490</v>
      </c>
      <c r="C2315" s="2">
        <v>24.77</v>
      </c>
      <c r="G2315" s="3"/>
    </row>
    <row r="2316" spans="1:7" x14ac:dyDescent="0.2">
      <c r="A2316" s="3" t="s">
        <v>105</v>
      </c>
      <c r="B2316" s="1">
        <v>41490</v>
      </c>
      <c r="C2316" s="2">
        <v>82.62</v>
      </c>
      <c r="G2316" s="3"/>
    </row>
    <row r="2317" spans="1:7" x14ac:dyDescent="0.2">
      <c r="A2317" s="3" t="s">
        <v>563</v>
      </c>
      <c r="B2317" s="1">
        <v>41490</v>
      </c>
      <c r="C2317" s="2">
        <v>34.760000000000005</v>
      </c>
      <c r="G2317" s="3"/>
    </row>
    <row r="2318" spans="1:7" x14ac:dyDescent="0.2">
      <c r="A2318" s="3" t="s">
        <v>360</v>
      </c>
      <c r="B2318" s="1">
        <v>41490</v>
      </c>
      <c r="C2318" s="2">
        <v>50.99</v>
      </c>
      <c r="G2318" s="3"/>
    </row>
    <row r="2319" spans="1:7" x14ac:dyDescent="0.2">
      <c r="A2319" s="3" t="s">
        <v>82</v>
      </c>
      <c r="B2319" s="1">
        <v>41489</v>
      </c>
      <c r="C2319" s="2">
        <v>25.96</v>
      </c>
      <c r="G2319" s="3"/>
    </row>
    <row r="2320" spans="1:7" x14ac:dyDescent="0.2">
      <c r="A2320" s="3" t="s">
        <v>612</v>
      </c>
      <c r="B2320" s="1">
        <v>41489</v>
      </c>
      <c r="C2320" s="2">
        <v>39.739999999999995</v>
      </c>
      <c r="G2320" s="3"/>
    </row>
    <row r="2321" spans="1:7" x14ac:dyDescent="0.2">
      <c r="A2321" s="3" t="s">
        <v>363</v>
      </c>
      <c r="B2321" s="1">
        <v>41489</v>
      </c>
      <c r="C2321" s="2">
        <v>25.369999999999997</v>
      </c>
      <c r="G2321" s="3"/>
    </row>
    <row r="2322" spans="1:7" x14ac:dyDescent="0.2">
      <c r="A2322" s="3" t="s">
        <v>231</v>
      </c>
      <c r="B2322" s="1">
        <v>41489</v>
      </c>
      <c r="C2322" s="2">
        <v>60.48</v>
      </c>
      <c r="G2322" s="3"/>
    </row>
    <row r="2323" spans="1:7" x14ac:dyDescent="0.2">
      <c r="A2323" s="3" t="s">
        <v>756</v>
      </c>
      <c r="B2323" s="1">
        <v>41489</v>
      </c>
      <c r="C2323" s="2">
        <v>37.14</v>
      </c>
      <c r="G2323" s="3"/>
    </row>
    <row r="2324" spans="1:7" x14ac:dyDescent="0.2">
      <c r="A2324" s="3" t="s">
        <v>757</v>
      </c>
      <c r="B2324" s="1">
        <v>41489</v>
      </c>
      <c r="C2324" s="2">
        <v>24.97</v>
      </c>
      <c r="G2324" s="3"/>
    </row>
    <row r="2325" spans="1:7" x14ac:dyDescent="0.2">
      <c r="A2325" s="3" t="s">
        <v>758</v>
      </c>
      <c r="B2325" s="1">
        <v>41489</v>
      </c>
      <c r="C2325" s="2">
        <v>52.11</v>
      </c>
      <c r="G2325" s="3"/>
    </row>
    <row r="2326" spans="1:7" x14ac:dyDescent="0.2">
      <c r="A2326" s="3" t="s">
        <v>213</v>
      </c>
      <c r="B2326" s="1">
        <v>41489</v>
      </c>
      <c r="C2326" s="2">
        <v>54.89</v>
      </c>
      <c r="G2326" s="3"/>
    </row>
    <row r="2327" spans="1:7" x14ac:dyDescent="0.2">
      <c r="A2327" s="3" t="s">
        <v>672</v>
      </c>
      <c r="B2327" s="1">
        <v>41489</v>
      </c>
      <c r="C2327" s="2">
        <v>25.96</v>
      </c>
      <c r="G2327" s="3"/>
    </row>
    <row r="2328" spans="1:7" x14ac:dyDescent="0.2">
      <c r="A2328" s="3" t="s">
        <v>759</v>
      </c>
      <c r="B2328" s="1">
        <v>41489</v>
      </c>
      <c r="C2328" s="2">
        <v>37.33</v>
      </c>
      <c r="G2328" s="3"/>
    </row>
    <row r="2329" spans="1:7" x14ac:dyDescent="0.2">
      <c r="A2329" s="3" t="s">
        <v>90</v>
      </c>
      <c r="B2329" s="1">
        <v>41489</v>
      </c>
      <c r="C2329" s="2">
        <v>67.7</v>
      </c>
      <c r="G2329" s="3"/>
    </row>
    <row r="2330" spans="1:7" x14ac:dyDescent="0.2">
      <c r="A2330" s="3" t="s">
        <v>552</v>
      </c>
      <c r="B2330" s="1">
        <v>41488</v>
      </c>
      <c r="C2330" s="2">
        <v>25.96</v>
      </c>
      <c r="G2330" s="3"/>
    </row>
    <row r="2331" spans="1:7" x14ac:dyDescent="0.2">
      <c r="A2331" s="3" t="s">
        <v>29</v>
      </c>
      <c r="B2331" s="1">
        <v>41488</v>
      </c>
      <c r="C2331" s="2">
        <v>35.730000000000004</v>
      </c>
      <c r="G2331" s="3"/>
    </row>
    <row r="2332" spans="1:7" x14ac:dyDescent="0.2">
      <c r="A2332" s="3" t="s">
        <v>363</v>
      </c>
      <c r="B2332" s="1">
        <v>41488</v>
      </c>
      <c r="C2332" s="2">
        <v>75.42</v>
      </c>
      <c r="G2332" s="3"/>
    </row>
    <row r="2333" spans="1:7" x14ac:dyDescent="0.2">
      <c r="A2333" s="3" t="s">
        <v>124</v>
      </c>
      <c r="B2333" s="1">
        <v>41488</v>
      </c>
      <c r="C2333" s="2">
        <v>39.93</v>
      </c>
      <c r="G2333" s="3"/>
    </row>
    <row r="2334" spans="1:7" x14ac:dyDescent="0.2">
      <c r="A2334" s="3" t="s">
        <v>96</v>
      </c>
      <c r="B2334" s="1">
        <v>41488</v>
      </c>
      <c r="C2334" s="2">
        <v>54.3</v>
      </c>
      <c r="G2334" s="3"/>
    </row>
    <row r="2335" spans="1:7" x14ac:dyDescent="0.2">
      <c r="A2335" s="3" t="s">
        <v>560</v>
      </c>
      <c r="B2335" s="1">
        <v>41487</v>
      </c>
      <c r="C2335" s="2">
        <v>24.97</v>
      </c>
      <c r="G2335" s="3"/>
    </row>
    <row r="2336" spans="1:7" x14ac:dyDescent="0.2">
      <c r="A2336" s="3" t="s">
        <v>161</v>
      </c>
      <c r="B2336" s="1">
        <v>41487</v>
      </c>
      <c r="C2336" s="2">
        <v>27.7</v>
      </c>
      <c r="G2336" s="3"/>
    </row>
    <row r="2337" spans="1:7" x14ac:dyDescent="0.2">
      <c r="A2337" s="3" t="s">
        <v>369</v>
      </c>
      <c r="B2337" s="1">
        <v>41487</v>
      </c>
      <c r="C2337" s="2">
        <v>25.96</v>
      </c>
      <c r="G2337" s="3"/>
    </row>
    <row r="2338" spans="1:7" x14ac:dyDescent="0.2">
      <c r="A2338" s="3" t="s">
        <v>151</v>
      </c>
      <c r="B2338" s="1">
        <v>41487</v>
      </c>
      <c r="C2338" s="2">
        <v>98.4</v>
      </c>
      <c r="G2338" s="3"/>
    </row>
    <row r="2339" spans="1:7" x14ac:dyDescent="0.2">
      <c r="A2339" s="3" t="s">
        <v>252</v>
      </c>
      <c r="B2339" s="1">
        <v>41487</v>
      </c>
      <c r="C2339" s="2">
        <v>91.2</v>
      </c>
      <c r="G2339" s="3"/>
    </row>
    <row r="2340" spans="1:7" x14ac:dyDescent="0.2">
      <c r="A2340" s="3" t="s">
        <v>254</v>
      </c>
      <c r="B2340" s="1">
        <v>41487</v>
      </c>
      <c r="C2340" s="2">
        <v>41.72</v>
      </c>
      <c r="G2340" s="3"/>
    </row>
    <row r="2341" spans="1:7" x14ac:dyDescent="0.2">
      <c r="A2341" s="3" t="s">
        <v>140</v>
      </c>
      <c r="B2341" s="1">
        <v>41486</v>
      </c>
      <c r="C2341" s="2">
        <v>32.97</v>
      </c>
      <c r="G2341" s="3"/>
    </row>
    <row r="2342" spans="1:7" x14ac:dyDescent="0.2">
      <c r="A2342" s="3" t="s">
        <v>555</v>
      </c>
      <c r="B2342" s="1">
        <v>41486</v>
      </c>
      <c r="C2342" s="2">
        <v>30.54</v>
      </c>
      <c r="G2342" s="3"/>
    </row>
    <row r="2343" spans="1:7" x14ac:dyDescent="0.2">
      <c r="A2343" s="3" t="s">
        <v>594</v>
      </c>
      <c r="B2343" s="1">
        <v>41486</v>
      </c>
      <c r="C2343" s="2">
        <v>39.93</v>
      </c>
      <c r="G2343" s="3"/>
    </row>
    <row r="2344" spans="1:7" x14ac:dyDescent="0.2">
      <c r="A2344" s="3" t="s">
        <v>82</v>
      </c>
      <c r="B2344" s="1">
        <v>41486</v>
      </c>
      <c r="C2344" s="2">
        <v>25.96</v>
      </c>
      <c r="G2344" s="3"/>
    </row>
    <row r="2345" spans="1:7" x14ac:dyDescent="0.2">
      <c r="A2345" s="3" t="s">
        <v>760</v>
      </c>
      <c r="B2345" s="1">
        <v>41486</v>
      </c>
      <c r="C2345" s="2">
        <v>53.9</v>
      </c>
      <c r="G2345" s="3"/>
    </row>
    <row r="2346" spans="1:7" x14ac:dyDescent="0.2">
      <c r="A2346" s="3" t="s">
        <v>498</v>
      </c>
      <c r="B2346" s="1">
        <v>41486</v>
      </c>
      <c r="C2346" s="2">
        <v>129.72</v>
      </c>
      <c r="G2346" s="3"/>
    </row>
    <row r="2347" spans="1:7" x14ac:dyDescent="0.2">
      <c r="A2347" s="3" t="s">
        <v>761</v>
      </c>
      <c r="B2347" s="1">
        <v>41486</v>
      </c>
      <c r="C2347" s="2">
        <v>16.78</v>
      </c>
      <c r="G2347" s="3"/>
    </row>
    <row r="2348" spans="1:7" x14ac:dyDescent="0.2">
      <c r="A2348" s="3" t="s">
        <v>762</v>
      </c>
      <c r="B2348" s="1">
        <v>41486</v>
      </c>
      <c r="C2348" s="2">
        <v>22.560000000000002</v>
      </c>
      <c r="G2348" s="3"/>
    </row>
    <row r="2349" spans="1:7" x14ac:dyDescent="0.2">
      <c r="A2349" s="3" t="s">
        <v>763</v>
      </c>
      <c r="B2349" s="1">
        <v>41486</v>
      </c>
      <c r="C2349" s="2">
        <v>40.92</v>
      </c>
      <c r="G2349" s="3"/>
    </row>
    <row r="2350" spans="1:7" x14ac:dyDescent="0.2">
      <c r="A2350" s="3" t="s">
        <v>651</v>
      </c>
      <c r="B2350" s="1">
        <v>41486</v>
      </c>
      <c r="C2350" s="2">
        <v>53.31</v>
      </c>
      <c r="G2350" s="3"/>
    </row>
    <row r="2351" spans="1:7" x14ac:dyDescent="0.2">
      <c r="A2351" s="3" t="s">
        <v>764</v>
      </c>
      <c r="B2351" s="1">
        <v>41486</v>
      </c>
      <c r="C2351" s="2">
        <v>38.94</v>
      </c>
      <c r="G2351" s="3"/>
    </row>
    <row r="2352" spans="1:7" x14ac:dyDescent="0.2">
      <c r="A2352" s="3" t="s">
        <v>765</v>
      </c>
      <c r="B2352" s="1">
        <v>41486</v>
      </c>
      <c r="C2352" s="2">
        <v>22.77</v>
      </c>
      <c r="G2352" s="3"/>
    </row>
    <row r="2353" spans="1:7" x14ac:dyDescent="0.2">
      <c r="A2353" s="3" t="s">
        <v>766</v>
      </c>
      <c r="B2353" s="1">
        <v>41486</v>
      </c>
      <c r="C2353" s="2">
        <v>25.96</v>
      </c>
      <c r="G2353" s="3"/>
    </row>
    <row r="2354" spans="1:7" x14ac:dyDescent="0.2">
      <c r="A2354" s="3" t="s">
        <v>615</v>
      </c>
      <c r="B2354" s="1">
        <v>41486</v>
      </c>
      <c r="C2354" s="2">
        <v>39.93</v>
      </c>
      <c r="G2354" s="3"/>
    </row>
    <row r="2355" spans="1:7" x14ac:dyDescent="0.2">
      <c r="A2355" s="3" t="s">
        <v>497</v>
      </c>
      <c r="B2355" s="1">
        <v>41485</v>
      </c>
      <c r="C2355" s="2">
        <v>35.019999999999996</v>
      </c>
      <c r="G2355" s="3"/>
    </row>
    <row r="2356" spans="1:7" x14ac:dyDescent="0.2">
      <c r="A2356" s="3" t="s">
        <v>103</v>
      </c>
      <c r="B2356" s="1">
        <v>41485</v>
      </c>
      <c r="C2356" s="2">
        <v>24.97</v>
      </c>
      <c r="G2356" s="3"/>
    </row>
    <row r="2357" spans="1:7" x14ac:dyDescent="0.2">
      <c r="A2357" s="3" t="s">
        <v>767</v>
      </c>
      <c r="B2357" s="1">
        <v>41485</v>
      </c>
      <c r="C2357" s="2">
        <v>38.31</v>
      </c>
      <c r="G2357" s="3"/>
    </row>
    <row r="2358" spans="1:7" x14ac:dyDescent="0.2">
      <c r="A2358" s="3" t="s">
        <v>768</v>
      </c>
      <c r="B2358" s="1">
        <v>41485</v>
      </c>
      <c r="C2358" s="2">
        <v>46.33</v>
      </c>
      <c r="G2358" s="3"/>
    </row>
    <row r="2359" spans="1:7" x14ac:dyDescent="0.2">
      <c r="A2359" s="3" t="s">
        <v>248</v>
      </c>
      <c r="B2359" s="1">
        <v>41485</v>
      </c>
      <c r="C2359" s="2">
        <v>76.540000000000006</v>
      </c>
      <c r="G2359" s="3"/>
    </row>
    <row r="2360" spans="1:7" x14ac:dyDescent="0.2">
      <c r="A2360" s="3" t="s">
        <v>182</v>
      </c>
      <c r="B2360" s="1">
        <v>41485</v>
      </c>
      <c r="C2360" s="2">
        <v>107.74</v>
      </c>
      <c r="G2360" s="3"/>
    </row>
    <row r="2361" spans="1:7" x14ac:dyDescent="0.2">
      <c r="A2361" s="3" t="s">
        <v>158</v>
      </c>
      <c r="B2361" s="1">
        <v>41485</v>
      </c>
      <c r="C2361" s="2">
        <v>20.990000000000002</v>
      </c>
      <c r="G2361" s="3"/>
    </row>
    <row r="2362" spans="1:7" x14ac:dyDescent="0.2">
      <c r="A2362" s="3" t="s">
        <v>634</v>
      </c>
      <c r="B2362" s="1">
        <v>41485</v>
      </c>
      <c r="C2362" s="2">
        <v>39.340000000000003</v>
      </c>
      <c r="G2362" s="3"/>
    </row>
    <row r="2363" spans="1:7" x14ac:dyDescent="0.2">
      <c r="A2363" s="3" t="s">
        <v>36</v>
      </c>
      <c r="B2363" s="1">
        <v>41485</v>
      </c>
      <c r="C2363" s="2">
        <v>56.68</v>
      </c>
      <c r="G2363" s="3"/>
    </row>
    <row r="2364" spans="1:7" x14ac:dyDescent="0.2">
      <c r="A2364" s="3" t="s">
        <v>131</v>
      </c>
      <c r="B2364" s="1">
        <v>41485</v>
      </c>
      <c r="C2364" s="2">
        <v>89.52</v>
      </c>
      <c r="G2364" s="3"/>
    </row>
    <row r="2365" spans="1:7" x14ac:dyDescent="0.2">
      <c r="A2365" s="3" t="s">
        <v>96</v>
      </c>
      <c r="B2365" s="1">
        <v>41485</v>
      </c>
      <c r="C2365" s="2">
        <v>99.02</v>
      </c>
      <c r="G2365" s="3"/>
    </row>
    <row r="2366" spans="1:7" x14ac:dyDescent="0.2">
      <c r="A2366" s="3" t="s">
        <v>234</v>
      </c>
      <c r="B2366" s="1">
        <v>41485</v>
      </c>
      <c r="C2366" s="2">
        <v>50.5</v>
      </c>
      <c r="G2366" s="3"/>
    </row>
    <row r="2367" spans="1:7" x14ac:dyDescent="0.2">
      <c r="A2367" s="3" t="s">
        <v>164</v>
      </c>
      <c r="B2367" s="1">
        <v>41485</v>
      </c>
      <c r="C2367" s="2">
        <v>49.33</v>
      </c>
      <c r="G2367" s="3"/>
    </row>
    <row r="2368" spans="1:7" x14ac:dyDescent="0.2">
      <c r="A2368" s="3" t="s">
        <v>140</v>
      </c>
      <c r="B2368" s="1">
        <v>41484</v>
      </c>
      <c r="C2368" s="2">
        <v>25.96</v>
      </c>
      <c r="G2368" s="3"/>
    </row>
    <row r="2369" spans="1:7" x14ac:dyDescent="0.2">
      <c r="A2369" s="3" t="s">
        <v>529</v>
      </c>
      <c r="B2369" s="1">
        <v>41484</v>
      </c>
      <c r="C2369" s="2">
        <v>42.03</v>
      </c>
      <c r="G2369" s="3"/>
    </row>
    <row r="2370" spans="1:7" x14ac:dyDescent="0.2">
      <c r="A2370" s="3" t="s">
        <v>101</v>
      </c>
      <c r="B2370" s="1">
        <v>41484</v>
      </c>
      <c r="C2370" s="2">
        <v>42.03</v>
      </c>
      <c r="G2370" s="3"/>
    </row>
    <row r="2371" spans="1:7" x14ac:dyDescent="0.2">
      <c r="A2371" s="3" t="s">
        <v>120</v>
      </c>
      <c r="B2371" s="1">
        <v>41484</v>
      </c>
      <c r="C2371" s="2">
        <v>39.730000000000004</v>
      </c>
      <c r="G2371" s="3"/>
    </row>
    <row r="2372" spans="1:7" x14ac:dyDescent="0.2">
      <c r="A2372" s="3" t="s">
        <v>769</v>
      </c>
      <c r="B2372" s="1">
        <v>41484</v>
      </c>
      <c r="C2372" s="2">
        <v>25.369999999999997</v>
      </c>
      <c r="G2372" s="3"/>
    </row>
    <row r="2373" spans="1:7" x14ac:dyDescent="0.2">
      <c r="A2373" s="3" t="s">
        <v>770</v>
      </c>
      <c r="B2373" s="1">
        <v>41484</v>
      </c>
      <c r="C2373" s="2">
        <v>25.96</v>
      </c>
      <c r="G2373" s="3"/>
    </row>
    <row r="2374" spans="1:7" x14ac:dyDescent="0.2">
      <c r="A2374" s="3" t="s">
        <v>720</v>
      </c>
      <c r="B2374" s="1">
        <v>41484</v>
      </c>
      <c r="C2374" s="2">
        <v>20.990000000000002</v>
      </c>
      <c r="G2374" s="3"/>
    </row>
    <row r="2375" spans="1:7" x14ac:dyDescent="0.2">
      <c r="A2375" s="3" t="s">
        <v>383</v>
      </c>
      <c r="B2375" s="1">
        <v>41484</v>
      </c>
      <c r="C2375" s="2">
        <v>33.15</v>
      </c>
      <c r="G2375" s="3"/>
    </row>
    <row r="2376" spans="1:7" x14ac:dyDescent="0.2">
      <c r="A2376" s="3" t="s">
        <v>771</v>
      </c>
      <c r="B2376" s="1">
        <v>41484</v>
      </c>
      <c r="C2376" s="2">
        <v>61.1</v>
      </c>
      <c r="G2376" s="3"/>
    </row>
    <row r="2377" spans="1:7" x14ac:dyDescent="0.2">
      <c r="A2377" s="3" t="s">
        <v>202</v>
      </c>
      <c r="B2377" s="1">
        <v>41484</v>
      </c>
      <c r="C2377" s="2">
        <v>76.680000000000007</v>
      </c>
      <c r="G2377" s="3"/>
    </row>
    <row r="2378" spans="1:7" x14ac:dyDescent="0.2">
      <c r="A2378" s="3" t="s">
        <v>772</v>
      </c>
      <c r="B2378" s="1">
        <v>41484</v>
      </c>
      <c r="C2378" s="2">
        <v>20.97</v>
      </c>
      <c r="G2378" s="3"/>
    </row>
    <row r="2379" spans="1:7" x14ac:dyDescent="0.2">
      <c r="A2379" s="3" t="s">
        <v>57</v>
      </c>
      <c r="B2379" s="1">
        <v>41484</v>
      </c>
      <c r="C2379" s="2">
        <v>57.88</v>
      </c>
      <c r="G2379" s="3"/>
    </row>
    <row r="2380" spans="1:7" x14ac:dyDescent="0.2">
      <c r="A2380" s="3" t="s">
        <v>255</v>
      </c>
      <c r="B2380" s="1">
        <v>41483</v>
      </c>
      <c r="C2380" s="2">
        <v>56.09</v>
      </c>
      <c r="G2380" s="3"/>
    </row>
    <row r="2381" spans="1:7" x14ac:dyDescent="0.2">
      <c r="A2381" s="3" t="s">
        <v>247</v>
      </c>
      <c r="B2381" s="1">
        <v>41483</v>
      </c>
      <c r="C2381" s="2">
        <v>44.96</v>
      </c>
      <c r="G2381" s="3"/>
    </row>
    <row r="2382" spans="1:7" x14ac:dyDescent="0.2">
      <c r="A2382" s="3" t="s">
        <v>43</v>
      </c>
      <c r="B2382" s="1">
        <v>41483</v>
      </c>
      <c r="C2382" s="2">
        <v>46.37</v>
      </c>
      <c r="G2382" s="3"/>
    </row>
    <row r="2383" spans="1:7" x14ac:dyDescent="0.2">
      <c r="A2383" s="3" t="s">
        <v>233</v>
      </c>
      <c r="B2383" s="1">
        <v>41483</v>
      </c>
      <c r="C2383" s="2">
        <v>65.72999999999999</v>
      </c>
      <c r="G2383" s="3"/>
    </row>
    <row r="2384" spans="1:7" x14ac:dyDescent="0.2">
      <c r="A2384" s="3" t="s">
        <v>205</v>
      </c>
      <c r="B2384" s="1">
        <v>41483</v>
      </c>
      <c r="C2384" s="2">
        <v>37.730000000000004</v>
      </c>
      <c r="G2384" s="3"/>
    </row>
    <row r="2385" spans="1:7" x14ac:dyDescent="0.2">
      <c r="A2385" s="3" t="s">
        <v>26</v>
      </c>
      <c r="B2385" s="1">
        <v>41483</v>
      </c>
      <c r="C2385" s="2">
        <v>31.76</v>
      </c>
      <c r="G2385" s="3"/>
    </row>
    <row r="2386" spans="1:7" x14ac:dyDescent="0.2">
      <c r="A2386" s="3" t="s">
        <v>182</v>
      </c>
      <c r="B2386" s="1">
        <v>41483</v>
      </c>
      <c r="C2386" s="2">
        <v>139.69</v>
      </c>
      <c r="G2386" s="3"/>
    </row>
    <row r="2387" spans="1:7" x14ac:dyDescent="0.2">
      <c r="A2387" s="3" t="s">
        <v>773</v>
      </c>
      <c r="B2387" s="1">
        <v>41483</v>
      </c>
      <c r="C2387" s="2">
        <v>20.79</v>
      </c>
      <c r="G2387" s="3"/>
    </row>
    <row r="2388" spans="1:7" x14ac:dyDescent="0.2">
      <c r="A2388" s="3" t="s">
        <v>88</v>
      </c>
      <c r="B2388" s="1">
        <v>41483</v>
      </c>
      <c r="C2388" s="2">
        <v>129.23000000000002</v>
      </c>
      <c r="G2388" s="3"/>
    </row>
    <row r="2389" spans="1:7" x14ac:dyDescent="0.2">
      <c r="A2389" s="3" t="s">
        <v>133</v>
      </c>
      <c r="B2389" s="1">
        <v>41483</v>
      </c>
      <c r="C2389" s="2">
        <v>67.77000000000001</v>
      </c>
      <c r="G2389" s="3"/>
    </row>
    <row r="2390" spans="1:7" x14ac:dyDescent="0.2">
      <c r="A2390" s="3" t="s">
        <v>429</v>
      </c>
      <c r="B2390" s="1">
        <v>41483</v>
      </c>
      <c r="C2390" s="2">
        <v>26.36</v>
      </c>
      <c r="G2390" s="3"/>
    </row>
    <row r="2391" spans="1:7" x14ac:dyDescent="0.2">
      <c r="A2391" s="3" t="s">
        <v>127</v>
      </c>
      <c r="B2391" s="1">
        <v>41483</v>
      </c>
      <c r="C2391" s="2">
        <v>70.84</v>
      </c>
      <c r="G2391" s="3"/>
    </row>
    <row r="2392" spans="1:7" x14ac:dyDescent="0.2">
      <c r="A2392" s="3" t="s">
        <v>128</v>
      </c>
      <c r="B2392" s="1">
        <v>41483</v>
      </c>
      <c r="C2392" s="2">
        <v>35.739999999999995</v>
      </c>
      <c r="G2392" s="3"/>
    </row>
    <row r="2393" spans="1:7" x14ac:dyDescent="0.2">
      <c r="A2393" s="3" t="s">
        <v>159</v>
      </c>
      <c r="B2393" s="1">
        <v>41483</v>
      </c>
      <c r="C2393" s="2">
        <v>71.039999999999992</v>
      </c>
      <c r="G2393" s="3"/>
    </row>
    <row r="2394" spans="1:7" x14ac:dyDescent="0.2">
      <c r="A2394" s="3" t="s">
        <v>697</v>
      </c>
      <c r="B2394" s="1">
        <v>41483</v>
      </c>
      <c r="C2394" s="2">
        <v>46.91</v>
      </c>
      <c r="G2394" s="3"/>
    </row>
    <row r="2395" spans="1:7" x14ac:dyDescent="0.2">
      <c r="A2395" s="3" t="s">
        <v>774</v>
      </c>
      <c r="B2395" s="1">
        <v>41483</v>
      </c>
      <c r="C2395" s="2">
        <v>24.77</v>
      </c>
      <c r="G2395" s="3"/>
    </row>
    <row r="2396" spans="1:7" x14ac:dyDescent="0.2">
      <c r="A2396" s="3" t="s">
        <v>775</v>
      </c>
      <c r="B2396" s="1">
        <v>41482</v>
      </c>
      <c r="C2396" s="2">
        <v>91.46</v>
      </c>
      <c r="G2396" s="3"/>
    </row>
    <row r="2397" spans="1:7" x14ac:dyDescent="0.2">
      <c r="A2397" s="3" t="s">
        <v>560</v>
      </c>
      <c r="B2397" s="1">
        <v>41482</v>
      </c>
      <c r="C2397" s="2">
        <v>25.96</v>
      </c>
      <c r="G2397" s="3"/>
    </row>
    <row r="2398" spans="1:7" x14ac:dyDescent="0.2">
      <c r="A2398" s="3" t="s">
        <v>374</v>
      </c>
      <c r="B2398" s="1">
        <v>41482</v>
      </c>
      <c r="C2398" s="2">
        <v>148.05000000000001</v>
      </c>
      <c r="G2398" s="3"/>
    </row>
    <row r="2399" spans="1:7" x14ac:dyDescent="0.2">
      <c r="A2399" s="3" t="s">
        <v>724</v>
      </c>
      <c r="B2399" s="1">
        <v>41482</v>
      </c>
      <c r="C2399" s="2">
        <v>87.79</v>
      </c>
      <c r="G2399" s="3"/>
    </row>
    <row r="2400" spans="1:7" x14ac:dyDescent="0.2">
      <c r="A2400" s="3" t="s">
        <v>328</v>
      </c>
      <c r="B2400" s="1">
        <v>41482</v>
      </c>
      <c r="C2400" s="2">
        <v>68.5</v>
      </c>
      <c r="G2400" s="3"/>
    </row>
    <row r="2401" spans="1:7" x14ac:dyDescent="0.2">
      <c r="A2401" s="3" t="s">
        <v>720</v>
      </c>
      <c r="B2401" s="1">
        <v>41482</v>
      </c>
      <c r="C2401" s="2">
        <v>126.36</v>
      </c>
      <c r="G2401" s="3"/>
    </row>
    <row r="2402" spans="1:7" x14ac:dyDescent="0.2">
      <c r="A2402" s="3" t="s">
        <v>91</v>
      </c>
      <c r="B2402" s="1">
        <v>41482</v>
      </c>
      <c r="C2402" s="2">
        <v>51.51</v>
      </c>
      <c r="G2402" s="3"/>
    </row>
    <row r="2403" spans="1:7" x14ac:dyDescent="0.2">
      <c r="A2403" s="3" t="s">
        <v>85</v>
      </c>
      <c r="B2403" s="1">
        <v>41482</v>
      </c>
      <c r="C2403" s="2">
        <v>74.67</v>
      </c>
      <c r="G2403" s="3"/>
    </row>
    <row r="2404" spans="1:7" x14ac:dyDescent="0.2">
      <c r="A2404" s="3" t="s">
        <v>468</v>
      </c>
      <c r="B2404" s="1">
        <v>41482</v>
      </c>
      <c r="C2404" s="2">
        <v>81.260000000000005</v>
      </c>
      <c r="G2404" s="3"/>
    </row>
    <row r="2405" spans="1:7" x14ac:dyDescent="0.2">
      <c r="A2405" s="3" t="s">
        <v>282</v>
      </c>
      <c r="B2405" s="1">
        <v>41482</v>
      </c>
      <c r="C2405" s="2">
        <v>65.900000000000006</v>
      </c>
      <c r="G2405" s="3"/>
    </row>
    <row r="2406" spans="1:7" x14ac:dyDescent="0.2">
      <c r="A2406" s="3" t="s">
        <v>776</v>
      </c>
      <c r="B2406" s="1">
        <v>41482</v>
      </c>
      <c r="C2406" s="2">
        <v>80.959999999999994</v>
      </c>
      <c r="G2406" s="3"/>
    </row>
    <row r="2407" spans="1:7" x14ac:dyDescent="0.2">
      <c r="A2407" s="3" t="s">
        <v>234</v>
      </c>
      <c r="B2407" s="1">
        <v>41482</v>
      </c>
      <c r="C2407" s="2">
        <v>76.8</v>
      </c>
      <c r="G2407" s="3"/>
    </row>
    <row r="2408" spans="1:7" x14ac:dyDescent="0.2">
      <c r="A2408" s="3" t="s">
        <v>70</v>
      </c>
      <c r="B2408" s="1">
        <v>41482</v>
      </c>
      <c r="C2408" s="2">
        <v>155.72</v>
      </c>
      <c r="G2408" s="3"/>
    </row>
    <row r="2409" spans="1:7" x14ac:dyDescent="0.2">
      <c r="A2409" s="3" t="s">
        <v>114</v>
      </c>
      <c r="B2409" s="1">
        <v>41482</v>
      </c>
      <c r="C2409" s="2">
        <v>25.96</v>
      </c>
      <c r="G2409" s="3"/>
    </row>
    <row r="2410" spans="1:7" x14ac:dyDescent="0.2">
      <c r="A2410" s="3" t="s">
        <v>228</v>
      </c>
      <c r="B2410" s="1">
        <v>41482</v>
      </c>
      <c r="C2410" s="2">
        <v>25.369999999999997</v>
      </c>
      <c r="G2410" s="3"/>
    </row>
    <row r="2411" spans="1:7" x14ac:dyDescent="0.2">
      <c r="A2411" s="3" t="s">
        <v>474</v>
      </c>
      <c r="B2411" s="1">
        <v>41482</v>
      </c>
      <c r="C2411" s="2">
        <v>111.59</v>
      </c>
      <c r="G2411" s="3"/>
    </row>
    <row r="2412" spans="1:7" x14ac:dyDescent="0.2">
      <c r="A2412" s="3" t="s">
        <v>42</v>
      </c>
      <c r="B2412" s="1">
        <v>41481</v>
      </c>
      <c r="C2412" s="2">
        <v>82.96</v>
      </c>
      <c r="G2412" s="3"/>
    </row>
    <row r="2413" spans="1:7" x14ac:dyDescent="0.2">
      <c r="A2413" s="3" t="s">
        <v>777</v>
      </c>
      <c r="B2413" s="1">
        <v>41481</v>
      </c>
      <c r="C2413" s="2">
        <v>26.36</v>
      </c>
      <c r="G2413" s="3"/>
    </row>
    <row r="2414" spans="1:7" x14ac:dyDescent="0.2">
      <c r="A2414" s="3" t="s">
        <v>20</v>
      </c>
      <c r="B2414" s="1">
        <v>41481</v>
      </c>
      <c r="C2414" s="2">
        <v>25.96</v>
      </c>
      <c r="G2414" s="3"/>
    </row>
    <row r="2415" spans="1:7" x14ac:dyDescent="0.2">
      <c r="A2415" s="3" t="s">
        <v>11</v>
      </c>
      <c r="B2415" s="1">
        <v>41481</v>
      </c>
      <c r="C2415" s="2">
        <v>66.069999999999993</v>
      </c>
      <c r="G2415" s="3"/>
    </row>
    <row r="2416" spans="1:7" x14ac:dyDescent="0.2">
      <c r="A2416" s="3" t="s">
        <v>161</v>
      </c>
      <c r="B2416" s="1">
        <v>41481</v>
      </c>
      <c r="C2416" s="2">
        <v>88.63</v>
      </c>
      <c r="G2416" s="3"/>
    </row>
    <row r="2417" spans="1:7" x14ac:dyDescent="0.2">
      <c r="A2417" s="3" t="s">
        <v>148</v>
      </c>
      <c r="B2417" s="1">
        <v>41481</v>
      </c>
      <c r="C2417" s="2">
        <v>51.7</v>
      </c>
      <c r="G2417" s="3"/>
    </row>
    <row r="2418" spans="1:7" x14ac:dyDescent="0.2">
      <c r="A2418" s="3" t="s">
        <v>96</v>
      </c>
      <c r="B2418" s="1">
        <v>41481</v>
      </c>
      <c r="C2418" s="2">
        <v>34.54</v>
      </c>
      <c r="G2418" s="3"/>
    </row>
    <row r="2419" spans="1:7" x14ac:dyDescent="0.2">
      <c r="A2419" s="3" t="s">
        <v>47</v>
      </c>
      <c r="B2419" s="1">
        <v>41481</v>
      </c>
      <c r="C2419" s="2">
        <v>23.55</v>
      </c>
      <c r="G2419" s="3"/>
    </row>
    <row r="2420" spans="1:7" x14ac:dyDescent="0.2">
      <c r="A2420" s="3" t="s">
        <v>64</v>
      </c>
      <c r="B2420" s="1">
        <v>41481</v>
      </c>
      <c r="C2420" s="2">
        <v>38.93</v>
      </c>
      <c r="G2420" s="3"/>
    </row>
    <row r="2421" spans="1:7" x14ac:dyDescent="0.2">
      <c r="A2421" s="3" t="s">
        <v>778</v>
      </c>
      <c r="B2421" s="1">
        <v>41481</v>
      </c>
      <c r="C2421" s="2">
        <v>59.91</v>
      </c>
      <c r="G2421" s="3"/>
    </row>
    <row r="2422" spans="1:7" x14ac:dyDescent="0.2">
      <c r="A2422" s="3" t="s">
        <v>690</v>
      </c>
      <c r="B2422" s="1">
        <v>41481</v>
      </c>
      <c r="C2422" s="2">
        <v>81.069999999999993</v>
      </c>
      <c r="G2422" s="3"/>
    </row>
    <row r="2423" spans="1:7" x14ac:dyDescent="0.2">
      <c r="A2423" s="3" t="s">
        <v>373</v>
      </c>
      <c r="B2423" s="1">
        <v>41481</v>
      </c>
      <c r="C2423" s="2">
        <v>53.71</v>
      </c>
      <c r="G2423" s="3"/>
    </row>
    <row r="2424" spans="1:7" x14ac:dyDescent="0.2">
      <c r="A2424" s="3" t="s">
        <v>113</v>
      </c>
      <c r="B2424" s="1">
        <v>41481</v>
      </c>
      <c r="C2424" s="2">
        <v>56.74</v>
      </c>
      <c r="G2424" s="3"/>
    </row>
    <row r="2425" spans="1:7" x14ac:dyDescent="0.2">
      <c r="A2425" s="3" t="s">
        <v>100</v>
      </c>
      <c r="B2425" s="1">
        <v>41480</v>
      </c>
      <c r="C2425" s="2">
        <v>26.96</v>
      </c>
      <c r="G2425" s="3"/>
    </row>
    <row r="2426" spans="1:7" x14ac:dyDescent="0.2">
      <c r="A2426" s="3" t="s">
        <v>241</v>
      </c>
      <c r="B2426" s="1">
        <v>41480</v>
      </c>
      <c r="C2426" s="2">
        <v>36.980000000000004</v>
      </c>
      <c r="G2426" s="3"/>
    </row>
    <row r="2427" spans="1:7" x14ac:dyDescent="0.2">
      <c r="A2427" s="3" t="s">
        <v>79</v>
      </c>
      <c r="B2427" s="1">
        <v>41480</v>
      </c>
      <c r="C2427" s="2">
        <v>25.79</v>
      </c>
      <c r="G2427" s="3"/>
    </row>
    <row r="2428" spans="1:7" x14ac:dyDescent="0.2">
      <c r="A2428" s="3" t="s">
        <v>602</v>
      </c>
      <c r="B2428" s="1">
        <v>41480</v>
      </c>
      <c r="C2428" s="2">
        <v>20.98</v>
      </c>
      <c r="G2428" s="3"/>
    </row>
    <row r="2429" spans="1:7" x14ac:dyDescent="0.2">
      <c r="A2429" s="3" t="s">
        <v>243</v>
      </c>
      <c r="B2429" s="1">
        <v>41480</v>
      </c>
      <c r="C2429" s="2">
        <v>39.97</v>
      </c>
      <c r="G2429" s="3"/>
    </row>
    <row r="2430" spans="1:7" x14ac:dyDescent="0.2">
      <c r="A2430" s="3" t="s">
        <v>641</v>
      </c>
      <c r="B2430" s="1">
        <v>41480</v>
      </c>
      <c r="C2430" s="2">
        <v>60.9</v>
      </c>
      <c r="G2430" s="3"/>
    </row>
    <row r="2431" spans="1:7" x14ac:dyDescent="0.2">
      <c r="A2431" s="3" t="s">
        <v>177</v>
      </c>
      <c r="B2431" s="1">
        <v>41480</v>
      </c>
      <c r="C2431" s="2">
        <v>71.05</v>
      </c>
      <c r="G2431" s="3"/>
    </row>
    <row r="2432" spans="1:7" x14ac:dyDescent="0.2">
      <c r="A2432" s="3" t="s">
        <v>250</v>
      </c>
      <c r="B2432" s="1">
        <v>41480</v>
      </c>
      <c r="C2432" s="2">
        <v>47.22</v>
      </c>
      <c r="G2432" s="3"/>
    </row>
    <row r="2433" spans="1:7" x14ac:dyDescent="0.2">
      <c r="A2433" s="3" t="s">
        <v>608</v>
      </c>
      <c r="B2433" s="1">
        <v>41480</v>
      </c>
      <c r="C2433" s="2">
        <v>32.370000000000005</v>
      </c>
      <c r="G2433" s="3"/>
    </row>
    <row r="2434" spans="1:7" x14ac:dyDescent="0.2">
      <c r="A2434" s="3" t="s">
        <v>189</v>
      </c>
      <c r="B2434" s="1">
        <v>41480</v>
      </c>
      <c r="C2434" s="2">
        <v>30.99</v>
      </c>
      <c r="G2434" s="3"/>
    </row>
    <row r="2435" spans="1:7" x14ac:dyDescent="0.2">
      <c r="A2435" s="3" t="s">
        <v>369</v>
      </c>
      <c r="B2435" s="1">
        <v>41480</v>
      </c>
      <c r="C2435" s="2">
        <v>47.26</v>
      </c>
      <c r="G2435" s="3"/>
    </row>
    <row r="2436" spans="1:7" x14ac:dyDescent="0.2">
      <c r="A2436" s="3" t="s">
        <v>722</v>
      </c>
      <c r="B2436" s="1">
        <v>41480</v>
      </c>
      <c r="C2436" s="2">
        <v>32.58</v>
      </c>
      <c r="G2436" s="3"/>
    </row>
    <row r="2437" spans="1:7" x14ac:dyDescent="0.2">
      <c r="A2437" s="3" t="s">
        <v>311</v>
      </c>
      <c r="B2437" s="1">
        <v>41480</v>
      </c>
      <c r="C2437" s="2">
        <v>116.26</v>
      </c>
      <c r="G2437" s="3"/>
    </row>
    <row r="2438" spans="1:7" x14ac:dyDescent="0.2">
      <c r="A2438" s="3" t="s">
        <v>742</v>
      </c>
      <c r="B2438" s="1">
        <v>41480</v>
      </c>
      <c r="C2438" s="2">
        <v>52.5</v>
      </c>
      <c r="G2438" s="3"/>
    </row>
    <row r="2439" spans="1:7" x14ac:dyDescent="0.2">
      <c r="A2439" s="3" t="s">
        <v>779</v>
      </c>
      <c r="B2439" s="1">
        <v>41480</v>
      </c>
      <c r="C2439" s="2">
        <v>24.97</v>
      </c>
      <c r="G2439" s="3"/>
    </row>
    <row r="2440" spans="1:7" x14ac:dyDescent="0.2">
      <c r="A2440" s="3" t="s">
        <v>392</v>
      </c>
      <c r="B2440" s="1">
        <v>41479</v>
      </c>
      <c r="C2440" s="2">
        <v>23.25</v>
      </c>
      <c r="G2440" s="3"/>
    </row>
    <row r="2441" spans="1:7" x14ac:dyDescent="0.2">
      <c r="A2441" s="3" t="s">
        <v>191</v>
      </c>
      <c r="B2441" s="1">
        <v>41479</v>
      </c>
      <c r="C2441" s="2">
        <v>23.25</v>
      </c>
      <c r="G2441" s="3"/>
    </row>
    <row r="2442" spans="1:7" x14ac:dyDescent="0.2">
      <c r="A2442" s="3" t="s">
        <v>604</v>
      </c>
      <c r="B2442" s="1">
        <v>41479</v>
      </c>
      <c r="C2442" s="2">
        <v>39.93</v>
      </c>
      <c r="G2442" s="3"/>
    </row>
    <row r="2443" spans="1:7" x14ac:dyDescent="0.2">
      <c r="A2443" s="3" t="s">
        <v>557</v>
      </c>
      <c r="B2443" s="1">
        <v>41479</v>
      </c>
      <c r="C2443" s="2">
        <v>103.69</v>
      </c>
      <c r="G2443" s="3"/>
    </row>
    <row r="2444" spans="1:7" x14ac:dyDescent="0.2">
      <c r="A2444" s="3" t="s">
        <v>177</v>
      </c>
      <c r="B2444" s="1">
        <v>41479</v>
      </c>
      <c r="C2444" s="2">
        <v>61.48</v>
      </c>
      <c r="G2444" s="3"/>
    </row>
    <row r="2445" spans="1:7" x14ac:dyDescent="0.2">
      <c r="A2445" s="3" t="s">
        <v>780</v>
      </c>
      <c r="B2445" s="1">
        <v>41479</v>
      </c>
      <c r="C2445" s="2">
        <v>92</v>
      </c>
      <c r="G2445" s="3"/>
    </row>
    <row r="2446" spans="1:7" x14ac:dyDescent="0.2">
      <c r="A2446" s="3" t="s">
        <v>92</v>
      </c>
      <c r="B2446" s="1">
        <v>41479</v>
      </c>
      <c r="C2446" s="2">
        <v>53.7</v>
      </c>
      <c r="G2446" s="3"/>
    </row>
    <row r="2447" spans="1:7" x14ac:dyDescent="0.2">
      <c r="A2447" s="3" t="s">
        <v>96</v>
      </c>
      <c r="B2447" s="1">
        <v>41479</v>
      </c>
      <c r="C2447" s="2">
        <v>203.57</v>
      </c>
      <c r="G2447" s="3"/>
    </row>
    <row r="2448" spans="1:7" x14ac:dyDescent="0.2">
      <c r="A2448" s="3" t="s">
        <v>702</v>
      </c>
      <c r="B2448" s="1">
        <v>41479</v>
      </c>
      <c r="C2448" s="2">
        <v>48.14</v>
      </c>
      <c r="G2448" s="3"/>
    </row>
    <row r="2449" spans="1:7" x14ac:dyDescent="0.2">
      <c r="A2449" s="3" t="s">
        <v>495</v>
      </c>
      <c r="B2449" s="1">
        <v>41479</v>
      </c>
      <c r="C2449" s="2">
        <v>16.96</v>
      </c>
      <c r="G2449" s="3"/>
    </row>
    <row r="2450" spans="1:7" x14ac:dyDescent="0.2">
      <c r="A2450" s="3" t="s">
        <v>191</v>
      </c>
      <c r="B2450" s="1">
        <v>41478</v>
      </c>
      <c r="C2450" s="2">
        <v>15.99</v>
      </c>
      <c r="G2450" s="3"/>
    </row>
    <row r="2451" spans="1:7" x14ac:dyDescent="0.2">
      <c r="A2451" s="3" t="s">
        <v>120</v>
      </c>
      <c r="B2451" s="1">
        <v>41478</v>
      </c>
      <c r="C2451" s="2">
        <v>34.54</v>
      </c>
      <c r="G2451" s="3"/>
    </row>
    <row r="2452" spans="1:7" x14ac:dyDescent="0.2">
      <c r="A2452" s="3" t="s">
        <v>223</v>
      </c>
      <c r="B2452" s="1">
        <v>41478</v>
      </c>
      <c r="C2452" s="2">
        <v>24.759999999999998</v>
      </c>
      <c r="G2452" s="3"/>
    </row>
    <row r="2453" spans="1:7" x14ac:dyDescent="0.2">
      <c r="A2453" s="3" t="s">
        <v>220</v>
      </c>
      <c r="B2453" s="1">
        <v>41478</v>
      </c>
      <c r="C2453" s="2">
        <v>25.96</v>
      </c>
      <c r="G2453" s="3"/>
    </row>
    <row r="2454" spans="1:7" x14ac:dyDescent="0.2">
      <c r="A2454" s="3" t="s">
        <v>720</v>
      </c>
      <c r="B2454" s="1">
        <v>41478</v>
      </c>
      <c r="C2454" s="2">
        <v>40.980000000000004</v>
      </c>
      <c r="G2454" s="3"/>
    </row>
    <row r="2455" spans="1:7" x14ac:dyDescent="0.2">
      <c r="A2455" s="3" t="s">
        <v>352</v>
      </c>
      <c r="B2455" s="1">
        <v>41478</v>
      </c>
      <c r="C2455" s="2">
        <v>39.769999999999996</v>
      </c>
      <c r="G2455" s="3"/>
    </row>
    <row r="2456" spans="1:7" x14ac:dyDescent="0.2">
      <c r="A2456" s="3" t="s">
        <v>42</v>
      </c>
      <c r="B2456" s="1">
        <v>41477</v>
      </c>
      <c r="C2456" s="2">
        <v>58.08</v>
      </c>
      <c r="G2456" s="3"/>
    </row>
    <row r="2457" spans="1:7" x14ac:dyDescent="0.2">
      <c r="A2457" s="3" t="s">
        <v>82</v>
      </c>
      <c r="B2457" s="1">
        <v>41477</v>
      </c>
      <c r="C2457" s="2">
        <v>26.96</v>
      </c>
      <c r="G2457" s="3"/>
    </row>
    <row r="2458" spans="1:7" x14ac:dyDescent="0.2">
      <c r="A2458" s="3" t="s">
        <v>289</v>
      </c>
      <c r="B2458" s="1">
        <v>41477</v>
      </c>
      <c r="C2458" s="2">
        <v>68.45</v>
      </c>
      <c r="G2458" s="3"/>
    </row>
    <row r="2459" spans="1:7" x14ac:dyDescent="0.2">
      <c r="A2459" s="3" t="s">
        <v>781</v>
      </c>
      <c r="B2459" s="1">
        <v>41477</v>
      </c>
      <c r="C2459" s="2">
        <v>32.739999999999995</v>
      </c>
      <c r="G2459" s="3"/>
    </row>
    <row r="2460" spans="1:7" x14ac:dyDescent="0.2">
      <c r="A2460" s="3" t="s">
        <v>782</v>
      </c>
      <c r="B2460" s="1">
        <v>41477</v>
      </c>
      <c r="C2460" s="2">
        <v>61.27</v>
      </c>
      <c r="G2460" s="3"/>
    </row>
    <row r="2461" spans="1:7" x14ac:dyDescent="0.2">
      <c r="A2461" s="3" t="s">
        <v>96</v>
      </c>
      <c r="B2461" s="1">
        <v>41477</v>
      </c>
      <c r="C2461" s="2">
        <v>68.19</v>
      </c>
      <c r="G2461" s="3"/>
    </row>
    <row r="2462" spans="1:7" x14ac:dyDescent="0.2">
      <c r="A2462" s="3" t="s">
        <v>783</v>
      </c>
      <c r="B2462" s="1">
        <v>41477</v>
      </c>
      <c r="C2462" s="2">
        <v>26.759999999999998</v>
      </c>
      <c r="G2462" s="3"/>
    </row>
    <row r="2463" spans="1:7" x14ac:dyDescent="0.2">
      <c r="A2463" s="3" t="s">
        <v>784</v>
      </c>
      <c r="B2463" s="1">
        <v>41476</v>
      </c>
      <c r="C2463" s="2">
        <v>117.55</v>
      </c>
      <c r="G2463" s="3"/>
    </row>
    <row r="2464" spans="1:7" x14ac:dyDescent="0.2">
      <c r="A2464" s="3" t="s">
        <v>785</v>
      </c>
      <c r="B2464" s="1">
        <v>41476</v>
      </c>
      <c r="C2464" s="2">
        <v>56.4</v>
      </c>
      <c r="G2464" s="3"/>
    </row>
    <row r="2465" spans="1:7" x14ac:dyDescent="0.2">
      <c r="A2465" s="3" t="s">
        <v>26</v>
      </c>
      <c r="B2465" s="1">
        <v>41476</v>
      </c>
      <c r="C2465" s="2">
        <v>20.98</v>
      </c>
      <c r="G2465" s="3"/>
    </row>
    <row r="2466" spans="1:7" x14ac:dyDescent="0.2">
      <c r="A2466" s="3" t="s">
        <v>786</v>
      </c>
      <c r="B2466" s="1">
        <v>41476</v>
      </c>
      <c r="C2466" s="2">
        <v>68.5</v>
      </c>
      <c r="G2466" s="3"/>
    </row>
    <row r="2467" spans="1:7" x14ac:dyDescent="0.2">
      <c r="A2467" s="3" t="s">
        <v>96</v>
      </c>
      <c r="B2467" s="1">
        <v>41476</v>
      </c>
      <c r="C2467" s="2">
        <v>46.31</v>
      </c>
      <c r="G2467" s="3"/>
    </row>
    <row r="2468" spans="1:7" x14ac:dyDescent="0.2">
      <c r="A2468" s="3" t="s">
        <v>57</v>
      </c>
      <c r="B2468" s="1">
        <v>41476</v>
      </c>
      <c r="C2468" s="2">
        <v>72.84</v>
      </c>
      <c r="G2468" s="3"/>
    </row>
    <row r="2469" spans="1:7" x14ac:dyDescent="0.2">
      <c r="A2469" s="3" t="s">
        <v>641</v>
      </c>
      <c r="B2469" s="1">
        <v>41475</v>
      </c>
      <c r="C2469" s="2">
        <v>20.77</v>
      </c>
      <c r="G2469" s="3"/>
    </row>
    <row r="2470" spans="1:7" x14ac:dyDescent="0.2">
      <c r="A2470" s="3" t="s">
        <v>752</v>
      </c>
      <c r="B2470" s="1">
        <v>41475</v>
      </c>
      <c r="C2470" s="2">
        <v>70.990000000000009</v>
      </c>
      <c r="G2470" s="3"/>
    </row>
    <row r="2471" spans="1:7" x14ac:dyDescent="0.2">
      <c r="A2471" s="3" t="s">
        <v>787</v>
      </c>
      <c r="B2471" s="1">
        <v>41475</v>
      </c>
      <c r="C2471" s="2">
        <v>38.94</v>
      </c>
      <c r="G2471" s="3"/>
    </row>
    <row r="2472" spans="1:7" x14ac:dyDescent="0.2">
      <c r="A2472" s="3" t="s">
        <v>390</v>
      </c>
      <c r="B2472" s="1">
        <v>41475</v>
      </c>
      <c r="C2472" s="2">
        <v>32.769999999999996</v>
      </c>
      <c r="G2472" s="3"/>
    </row>
    <row r="2473" spans="1:7" x14ac:dyDescent="0.2">
      <c r="A2473" s="3" t="s">
        <v>217</v>
      </c>
      <c r="B2473" s="1">
        <v>41474</v>
      </c>
      <c r="C2473" s="2">
        <v>35.739999999999995</v>
      </c>
      <c r="G2473" s="3"/>
    </row>
    <row r="2474" spans="1:7" x14ac:dyDescent="0.2">
      <c r="A2474" s="3" t="s">
        <v>788</v>
      </c>
      <c r="B2474" s="1">
        <v>41474</v>
      </c>
      <c r="C2474" s="2">
        <v>32.75</v>
      </c>
      <c r="G2474" s="3"/>
    </row>
    <row r="2475" spans="1:7" x14ac:dyDescent="0.2">
      <c r="A2475" s="3" t="s">
        <v>282</v>
      </c>
      <c r="B2475" s="1">
        <v>41474</v>
      </c>
      <c r="C2475" s="2">
        <v>65.52000000000001</v>
      </c>
      <c r="G2475" s="3"/>
    </row>
    <row r="2476" spans="1:7" x14ac:dyDescent="0.2">
      <c r="A2476" s="3" t="s">
        <v>789</v>
      </c>
      <c r="B2476" s="1">
        <v>41474</v>
      </c>
      <c r="C2476" s="2">
        <v>52.74</v>
      </c>
      <c r="G2476" s="3"/>
    </row>
    <row r="2477" spans="1:7" x14ac:dyDescent="0.2">
      <c r="A2477" s="3" t="s">
        <v>197</v>
      </c>
      <c r="B2477" s="1">
        <v>41474</v>
      </c>
      <c r="C2477" s="2">
        <v>102.88</v>
      </c>
      <c r="G2477" s="3"/>
    </row>
    <row r="2478" spans="1:7" x14ac:dyDescent="0.2">
      <c r="A2478" s="3" t="s">
        <v>622</v>
      </c>
      <c r="B2478" s="1">
        <v>41474</v>
      </c>
      <c r="C2478" s="2">
        <v>46.11</v>
      </c>
      <c r="G2478" s="3"/>
    </row>
    <row r="2479" spans="1:7" x14ac:dyDescent="0.2">
      <c r="A2479" s="3" t="s">
        <v>464</v>
      </c>
      <c r="B2479" s="1">
        <v>41474</v>
      </c>
      <c r="C2479" s="2">
        <v>37.730000000000004</v>
      </c>
      <c r="G2479" s="3"/>
    </row>
    <row r="2480" spans="1:7" x14ac:dyDescent="0.2">
      <c r="A2480" s="3" t="s">
        <v>113</v>
      </c>
      <c r="B2480" s="1">
        <v>41474</v>
      </c>
      <c r="C2480" s="2">
        <v>40.33</v>
      </c>
      <c r="G2480" s="3"/>
    </row>
    <row r="2481" spans="1:7" x14ac:dyDescent="0.2">
      <c r="A2481" s="3" t="s">
        <v>790</v>
      </c>
      <c r="B2481" s="1">
        <v>41473</v>
      </c>
      <c r="C2481" s="2">
        <v>200.64</v>
      </c>
      <c r="G2481" s="3"/>
    </row>
    <row r="2482" spans="1:7" x14ac:dyDescent="0.2">
      <c r="A2482" s="3" t="s">
        <v>347</v>
      </c>
      <c r="B2482" s="1">
        <v>41473</v>
      </c>
      <c r="C2482" s="2">
        <v>54.95</v>
      </c>
      <c r="G2482" s="3"/>
    </row>
    <row r="2483" spans="1:7" x14ac:dyDescent="0.2">
      <c r="A2483" s="3" t="s">
        <v>221</v>
      </c>
      <c r="B2483" s="1">
        <v>41473</v>
      </c>
      <c r="C2483" s="2">
        <v>171.87</v>
      </c>
      <c r="G2483" s="3"/>
    </row>
    <row r="2484" spans="1:7" x14ac:dyDescent="0.2">
      <c r="A2484" s="3" t="s">
        <v>487</v>
      </c>
      <c r="B2484" s="1">
        <v>41473</v>
      </c>
      <c r="C2484" s="2">
        <v>30.98</v>
      </c>
      <c r="G2484" s="3"/>
    </row>
    <row r="2485" spans="1:7" x14ac:dyDescent="0.2">
      <c r="A2485" s="3" t="s">
        <v>159</v>
      </c>
      <c r="B2485" s="1">
        <v>41473</v>
      </c>
      <c r="C2485" s="2">
        <v>55.71</v>
      </c>
      <c r="G2485" s="3"/>
    </row>
    <row r="2486" spans="1:7" x14ac:dyDescent="0.2">
      <c r="A2486" s="3" t="s">
        <v>791</v>
      </c>
      <c r="B2486" s="1">
        <v>41472</v>
      </c>
      <c r="C2486" s="2">
        <v>44.86</v>
      </c>
      <c r="G2486" s="3"/>
    </row>
    <row r="2487" spans="1:7" x14ac:dyDescent="0.2">
      <c r="A2487" s="3" t="s">
        <v>79</v>
      </c>
      <c r="B2487" s="1">
        <v>41472</v>
      </c>
      <c r="C2487" s="2">
        <v>23.97</v>
      </c>
      <c r="G2487" s="3"/>
    </row>
    <row r="2488" spans="1:7" x14ac:dyDescent="0.2">
      <c r="A2488" s="3" t="s">
        <v>121</v>
      </c>
      <c r="B2488" s="1">
        <v>41472</v>
      </c>
      <c r="C2488" s="2">
        <v>36.769999999999996</v>
      </c>
      <c r="G2488" s="3"/>
    </row>
    <row r="2489" spans="1:7" x14ac:dyDescent="0.2">
      <c r="A2489" s="3" t="s">
        <v>377</v>
      </c>
      <c r="B2489" s="1">
        <v>41472</v>
      </c>
      <c r="C2489" s="2">
        <v>27.36</v>
      </c>
      <c r="G2489" s="3"/>
    </row>
    <row r="2490" spans="1:7" x14ac:dyDescent="0.2">
      <c r="A2490" s="3" t="s">
        <v>620</v>
      </c>
      <c r="B2490" s="1">
        <v>41472</v>
      </c>
      <c r="C2490" s="2">
        <v>49.97</v>
      </c>
      <c r="G2490" s="3"/>
    </row>
    <row r="2491" spans="1:7" x14ac:dyDescent="0.2">
      <c r="A2491" s="3" t="s">
        <v>159</v>
      </c>
      <c r="B2491" s="1">
        <v>41472</v>
      </c>
      <c r="C2491" s="2">
        <v>102.73</v>
      </c>
      <c r="G2491" s="3"/>
    </row>
    <row r="2492" spans="1:7" x14ac:dyDescent="0.2">
      <c r="A2492" s="3" t="s">
        <v>497</v>
      </c>
      <c r="B2492" s="1">
        <v>41471</v>
      </c>
      <c r="C2492" s="2">
        <v>24.97</v>
      </c>
      <c r="G2492" s="3"/>
    </row>
    <row r="2493" spans="1:7" x14ac:dyDescent="0.2">
      <c r="A2493" s="3" t="s">
        <v>43</v>
      </c>
      <c r="B2493" s="1">
        <v>41471</v>
      </c>
      <c r="C2493" s="2">
        <v>43.01</v>
      </c>
      <c r="G2493" s="3"/>
    </row>
    <row r="2494" spans="1:7" x14ac:dyDescent="0.2">
      <c r="A2494" s="3" t="s">
        <v>792</v>
      </c>
      <c r="B2494" s="1">
        <v>41471</v>
      </c>
      <c r="C2494" s="2">
        <v>39.739999999999995</v>
      </c>
      <c r="G2494" s="3"/>
    </row>
    <row r="2495" spans="1:7" x14ac:dyDescent="0.2">
      <c r="A2495" s="3" t="s">
        <v>278</v>
      </c>
      <c r="B2495" s="1">
        <v>41471</v>
      </c>
      <c r="C2495" s="2">
        <v>24.97</v>
      </c>
      <c r="G2495" s="3"/>
    </row>
    <row r="2496" spans="1:7" x14ac:dyDescent="0.2">
      <c r="A2496" s="3" t="s">
        <v>793</v>
      </c>
      <c r="B2496" s="1">
        <v>41471</v>
      </c>
      <c r="C2496" s="2">
        <v>58.52</v>
      </c>
      <c r="G2496" s="3"/>
    </row>
    <row r="2497" spans="1:7" x14ac:dyDescent="0.2">
      <c r="A2497" s="3" t="s">
        <v>144</v>
      </c>
      <c r="B2497" s="1">
        <v>41471</v>
      </c>
      <c r="C2497" s="2">
        <v>22.77</v>
      </c>
      <c r="G2497" s="3"/>
    </row>
    <row r="2498" spans="1:7" x14ac:dyDescent="0.2">
      <c r="A2498" s="3" t="s">
        <v>252</v>
      </c>
      <c r="B2498" s="1">
        <v>41471</v>
      </c>
      <c r="C2498" s="2">
        <v>135.51999999999998</v>
      </c>
      <c r="G2498" s="3"/>
    </row>
    <row r="2499" spans="1:7" x14ac:dyDescent="0.2">
      <c r="A2499" s="3" t="s">
        <v>616</v>
      </c>
      <c r="B2499" s="1">
        <v>41471</v>
      </c>
      <c r="C2499" s="2">
        <v>80.45</v>
      </c>
      <c r="G2499" s="3"/>
    </row>
    <row r="2500" spans="1:7" x14ac:dyDescent="0.2">
      <c r="A2500" s="3" t="s">
        <v>57</v>
      </c>
      <c r="B2500" s="1">
        <v>41471</v>
      </c>
      <c r="C2500" s="2">
        <v>56.29</v>
      </c>
      <c r="G2500" s="3"/>
    </row>
    <row r="2501" spans="1:7" x14ac:dyDescent="0.2">
      <c r="A2501" s="3" t="s">
        <v>289</v>
      </c>
      <c r="B2501" s="1">
        <v>41470</v>
      </c>
      <c r="C2501" s="2">
        <v>37.739999999999995</v>
      </c>
      <c r="G2501" s="3"/>
    </row>
    <row r="2502" spans="1:7" x14ac:dyDescent="0.2">
      <c r="A2502" s="3" t="s">
        <v>247</v>
      </c>
      <c r="B2502" s="1">
        <v>41470</v>
      </c>
      <c r="C2502" s="2">
        <v>75.430000000000007</v>
      </c>
      <c r="G2502" s="3"/>
    </row>
    <row r="2503" spans="1:7" x14ac:dyDescent="0.2">
      <c r="A2503" s="3" t="s">
        <v>79</v>
      </c>
      <c r="B2503" s="1">
        <v>41470</v>
      </c>
      <c r="C2503" s="2">
        <v>24.97</v>
      </c>
      <c r="G2503" s="3"/>
    </row>
    <row r="2504" spans="1:7" x14ac:dyDescent="0.2">
      <c r="A2504" s="3" t="s">
        <v>468</v>
      </c>
      <c r="B2504" s="1">
        <v>41470</v>
      </c>
      <c r="C2504" s="2">
        <v>100.47</v>
      </c>
      <c r="G2504" s="3"/>
    </row>
    <row r="2505" spans="1:7" x14ac:dyDescent="0.2">
      <c r="A2505" s="3" t="s">
        <v>779</v>
      </c>
      <c r="B2505" s="1">
        <v>41470</v>
      </c>
      <c r="C2505" s="2">
        <v>20.98</v>
      </c>
      <c r="G2505" s="3"/>
    </row>
    <row r="2506" spans="1:7" x14ac:dyDescent="0.2">
      <c r="A2506" s="3" t="s">
        <v>140</v>
      </c>
      <c r="B2506" s="1">
        <v>41469</v>
      </c>
      <c r="C2506" s="2">
        <v>40.58</v>
      </c>
      <c r="G2506" s="3"/>
    </row>
    <row r="2507" spans="1:7" x14ac:dyDescent="0.2">
      <c r="A2507" s="3" t="s">
        <v>713</v>
      </c>
      <c r="B2507" s="1">
        <v>41469</v>
      </c>
      <c r="C2507" s="2">
        <v>25.79</v>
      </c>
      <c r="G2507" s="3"/>
    </row>
    <row r="2508" spans="1:7" x14ac:dyDescent="0.2">
      <c r="A2508" s="3" t="s">
        <v>289</v>
      </c>
      <c r="B2508" s="1">
        <v>41469</v>
      </c>
      <c r="C2508" s="2">
        <v>80.63</v>
      </c>
      <c r="G2508" s="3"/>
    </row>
    <row r="2509" spans="1:7" x14ac:dyDescent="0.2">
      <c r="A2509" s="3" t="s">
        <v>247</v>
      </c>
      <c r="B2509" s="1">
        <v>41469</v>
      </c>
      <c r="C2509" s="2">
        <v>36.769999999999996</v>
      </c>
      <c r="G2509" s="3"/>
    </row>
    <row r="2510" spans="1:7" x14ac:dyDescent="0.2">
      <c r="A2510" s="3" t="s">
        <v>604</v>
      </c>
      <c r="B2510" s="1">
        <v>41469</v>
      </c>
      <c r="C2510" s="2">
        <v>25.96</v>
      </c>
      <c r="G2510" s="3"/>
    </row>
    <row r="2511" spans="1:7" x14ac:dyDescent="0.2">
      <c r="A2511" s="3" t="s">
        <v>123</v>
      </c>
      <c r="B2511" s="1">
        <v>41469</v>
      </c>
      <c r="C2511" s="2">
        <v>49.1</v>
      </c>
      <c r="G2511" s="3"/>
    </row>
    <row r="2512" spans="1:7" x14ac:dyDescent="0.2">
      <c r="A2512" s="3" t="s">
        <v>368</v>
      </c>
      <c r="B2512" s="1">
        <v>41469</v>
      </c>
      <c r="C2512" s="2">
        <v>34.54</v>
      </c>
      <c r="G2512" s="3"/>
    </row>
    <row r="2513" spans="1:7" x14ac:dyDescent="0.2">
      <c r="A2513" s="3" t="s">
        <v>8</v>
      </c>
      <c r="B2513" s="1">
        <v>41469</v>
      </c>
      <c r="C2513" s="2">
        <v>34.879999999999995</v>
      </c>
      <c r="G2513" s="3"/>
    </row>
    <row r="2514" spans="1:7" x14ac:dyDescent="0.2">
      <c r="A2514" s="3" t="s">
        <v>239</v>
      </c>
      <c r="B2514" s="1">
        <v>41469</v>
      </c>
      <c r="C2514" s="2">
        <v>55.91</v>
      </c>
      <c r="G2514" s="3"/>
    </row>
    <row r="2515" spans="1:7" x14ac:dyDescent="0.2">
      <c r="A2515" s="3" t="s">
        <v>794</v>
      </c>
      <c r="B2515" s="1">
        <v>41469</v>
      </c>
      <c r="C2515" s="2">
        <v>25.96</v>
      </c>
      <c r="G2515" s="3"/>
    </row>
    <row r="2516" spans="1:7" x14ac:dyDescent="0.2">
      <c r="A2516" s="3" t="s">
        <v>280</v>
      </c>
      <c r="B2516" s="1">
        <v>41468</v>
      </c>
      <c r="C2516" s="2">
        <v>42.760000000000005</v>
      </c>
      <c r="G2516" s="3"/>
    </row>
    <row r="2517" spans="1:7" x14ac:dyDescent="0.2">
      <c r="A2517" s="3" t="s">
        <v>553</v>
      </c>
      <c r="B2517" s="1">
        <v>41468</v>
      </c>
      <c r="C2517" s="2">
        <v>26.96</v>
      </c>
      <c r="G2517" s="3"/>
    </row>
    <row r="2518" spans="1:7" x14ac:dyDescent="0.2">
      <c r="A2518" s="3" t="s">
        <v>14</v>
      </c>
      <c r="B2518" s="1">
        <v>41468</v>
      </c>
      <c r="C2518" s="2">
        <v>40.92</v>
      </c>
      <c r="G2518" s="3"/>
    </row>
    <row r="2519" spans="1:7" x14ac:dyDescent="0.2">
      <c r="A2519" s="3" t="s">
        <v>22</v>
      </c>
      <c r="B2519" s="1">
        <v>41468</v>
      </c>
      <c r="C2519" s="2">
        <v>48.14</v>
      </c>
      <c r="G2519" s="3"/>
    </row>
    <row r="2520" spans="1:7" x14ac:dyDescent="0.2">
      <c r="A2520" s="3" t="s">
        <v>20</v>
      </c>
      <c r="B2520" s="1">
        <v>41467</v>
      </c>
      <c r="C2520" s="2">
        <v>70.25</v>
      </c>
      <c r="G2520" s="3"/>
    </row>
    <row r="2521" spans="1:7" x14ac:dyDescent="0.2">
      <c r="A2521" s="3" t="s">
        <v>795</v>
      </c>
      <c r="B2521" s="1">
        <v>41467</v>
      </c>
      <c r="C2521" s="2">
        <v>24.97</v>
      </c>
      <c r="G2521" s="3"/>
    </row>
    <row r="2522" spans="1:7" x14ac:dyDescent="0.2">
      <c r="A2522" s="3" t="s">
        <v>432</v>
      </c>
      <c r="B2522" s="1">
        <v>41467</v>
      </c>
      <c r="C2522" s="2">
        <v>24.97</v>
      </c>
      <c r="G2522" s="3"/>
    </row>
    <row r="2523" spans="1:7" x14ac:dyDescent="0.2">
      <c r="A2523" s="3" t="s">
        <v>796</v>
      </c>
      <c r="B2523" s="1">
        <v>41467</v>
      </c>
      <c r="C2523" s="2">
        <v>40.33</v>
      </c>
      <c r="G2523" s="3"/>
    </row>
    <row r="2524" spans="1:7" x14ac:dyDescent="0.2">
      <c r="A2524" s="3" t="s">
        <v>65</v>
      </c>
      <c r="B2524" s="1">
        <v>41466</v>
      </c>
      <c r="C2524" s="2">
        <v>42.14</v>
      </c>
      <c r="G2524" s="3"/>
    </row>
    <row r="2525" spans="1:7" x14ac:dyDescent="0.2">
      <c r="A2525" s="3" t="s">
        <v>338</v>
      </c>
      <c r="B2525" s="1">
        <v>41466</v>
      </c>
      <c r="C2525" s="2">
        <v>48.51</v>
      </c>
      <c r="G2525" s="3"/>
    </row>
    <row r="2526" spans="1:7" x14ac:dyDescent="0.2">
      <c r="A2526" s="3" t="s">
        <v>368</v>
      </c>
      <c r="B2526" s="1">
        <v>41466</v>
      </c>
      <c r="C2526" s="2">
        <v>40.32</v>
      </c>
      <c r="G2526" s="3"/>
    </row>
    <row r="2527" spans="1:7" x14ac:dyDescent="0.2">
      <c r="A2527" s="3" t="s">
        <v>96</v>
      </c>
      <c r="B2527" s="1">
        <v>41466</v>
      </c>
      <c r="C2527" s="2">
        <v>35.14</v>
      </c>
      <c r="G2527" s="3"/>
    </row>
    <row r="2528" spans="1:7" x14ac:dyDescent="0.2">
      <c r="A2528" s="3" t="s">
        <v>742</v>
      </c>
      <c r="B2528" s="1">
        <v>41466</v>
      </c>
      <c r="C2528" s="2">
        <v>44.51</v>
      </c>
      <c r="G2528" s="3"/>
    </row>
    <row r="2529" spans="1:7" x14ac:dyDescent="0.2">
      <c r="A2529" s="3" t="s">
        <v>140</v>
      </c>
      <c r="B2529" s="1">
        <v>41465</v>
      </c>
      <c r="C2529" s="2">
        <v>37.730000000000004</v>
      </c>
      <c r="G2529" s="3"/>
    </row>
    <row r="2530" spans="1:7" x14ac:dyDescent="0.2">
      <c r="A2530" s="3" t="s">
        <v>797</v>
      </c>
      <c r="B2530" s="1">
        <v>41465</v>
      </c>
      <c r="C2530" s="2">
        <v>30.55</v>
      </c>
      <c r="G2530" s="3"/>
    </row>
    <row r="2531" spans="1:7" x14ac:dyDescent="0.2">
      <c r="A2531" s="3" t="s">
        <v>43</v>
      </c>
      <c r="B2531" s="1">
        <v>41465</v>
      </c>
      <c r="C2531" s="2">
        <v>25.369999999999997</v>
      </c>
      <c r="G2531" s="3"/>
    </row>
    <row r="2532" spans="1:7" x14ac:dyDescent="0.2">
      <c r="A2532" s="3" t="s">
        <v>468</v>
      </c>
      <c r="B2532" s="1">
        <v>41465</v>
      </c>
      <c r="C2532" s="2">
        <v>40.58</v>
      </c>
      <c r="G2532" s="3"/>
    </row>
    <row r="2533" spans="1:7" x14ac:dyDescent="0.2">
      <c r="A2533" s="3" t="s">
        <v>282</v>
      </c>
      <c r="B2533" s="1">
        <v>41465</v>
      </c>
      <c r="C2533" s="2">
        <v>36.739999999999995</v>
      </c>
      <c r="G2533" s="3"/>
    </row>
    <row r="2534" spans="1:7" x14ac:dyDescent="0.2">
      <c r="A2534" s="3" t="s">
        <v>49</v>
      </c>
      <c r="B2534" s="1">
        <v>41465</v>
      </c>
      <c r="C2534" s="2">
        <v>36.14</v>
      </c>
      <c r="G2534" s="3"/>
    </row>
    <row r="2535" spans="1:7" x14ac:dyDescent="0.2">
      <c r="A2535" s="3" t="s">
        <v>53</v>
      </c>
      <c r="B2535" s="1">
        <v>41464</v>
      </c>
      <c r="C2535" s="2">
        <v>25.96</v>
      </c>
      <c r="G2535" s="3"/>
    </row>
    <row r="2536" spans="1:7" x14ac:dyDescent="0.2">
      <c r="A2536" s="3" t="s">
        <v>451</v>
      </c>
      <c r="B2536" s="1">
        <v>41464</v>
      </c>
      <c r="C2536" s="2">
        <v>15.79</v>
      </c>
      <c r="G2536" s="3"/>
    </row>
    <row r="2537" spans="1:7" x14ac:dyDescent="0.2">
      <c r="A2537" s="3" t="s">
        <v>466</v>
      </c>
      <c r="B2537" s="1">
        <v>41464</v>
      </c>
      <c r="C2537" s="2">
        <v>38.760000000000005</v>
      </c>
      <c r="G2537" s="3"/>
    </row>
    <row r="2538" spans="1:7" x14ac:dyDescent="0.2">
      <c r="A2538" s="3" t="s">
        <v>239</v>
      </c>
      <c r="B2538" s="1">
        <v>41464</v>
      </c>
      <c r="C2538" s="2">
        <v>49.74</v>
      </c>
      <c r="G2538" s="3"/>
    </row>
    <row r="2539" spans="1:7" x14ac:dyDescent="0.2">
      <c r="A2539" s="3" t="s">
        <v>779</v>
      </c>
      <c r="B2539" s="1">
        <v>41464</v>
      </c>
      <c r="C2539" s="2">
        <v>36.14</v>
      </c>
      <c r="G2539" s="3"/>
    </row>
    <row r="2540" spans="1:7" x14ac:dyDescent="0.2">
      <c r="A2540" s="3" t="s">
        <v>73</v>
      </c>
      <c r="B2540" s="1">
        <v>41464</v>
      </c>
      <c r="C2540" s="2">
        <v>40.92</v>
      </c>
      <c r="G2540" s="3"/>
    </row>
    <row r="2541" spans="1:7" x14ac:dyDescent="0.2">
      <c r="A2541" s="3" t="s">
        <v>506</v>
      </c>
      <c r="B2541" s="1">
        <v>41463</v>
      </c>
      <c r="C2541" s="2">
        <v>62.75</v>
      </c>
      <c r="G2541" s="3"/>
    </row>
    <row r="2542" spans="1:7" x14ac:dyDescent="0.2">
      <c r="A2542" s="3" t="s">
        <v>798</v>
      </c>
      <c r="B2542" s="1">
        <v>41463</v>
      </c>
      <c r="C2542" s="2">
        <v>25.96</v>
      </c>
      <c r="G2542" s="3"/>
    </row>
    <row r="2543" spans="1:7" x14ac:dyDescent="0.2">
      <c r="A2543" s="3" t="s">
        <v>130</v>
      </c>
      <c r="B2543" s="1">
        <v>41463</v>
      </c>
      <c r="C2543" s="2">
        <v>37.75</v>
      </c>
      <c r="G2543" s="3"/>
    </row>
    <row r="2544" spans="1:7" x14ac:dyDescent="0.2">
      <c r="A2544" s="3" t="s">
        <v>243</v>
      </c>
      <c r="B2544" s="1">
        <v>41463</v>
      </c>
      <c r="C2544" s="2">
        <v>27.36</v>
      </c>
      <c r="G2544" s="3"/>
    </row>
    <row r="2545" spans="1:7" x14ac:dyDescent="0.2">
      <c r="A2545" s="3" t="s">
        <v>799</v>
      </c>
      <c r="B2545" s="1">
        <v>41463</v>
      </c>
      <c r="C2545" s="2">
        <v>145.09</v>
      </c>
      <c r="G2545" s="3"/>
    </row>
    <row r="2546" spans="1:7" x14ac:dyDescent="0.2">
      <c r="A2546" s="3" t="s">
        <v>800</v>
      </c>
      <c r="B2546" s="1">
        <v>41463</v>
      </c>
      <c r="C2546" s="2">
        <v>139.88999999999999</v>
      </c>
      <c r="G2546" s="3"/>
    </row>
    <row r="2547" spans="1:7" x14ac:dyDescent="0.2">
      <c r="A2547" s="3" t="s">
        <v>801</v>
      </c>
      <c r="B2547" s="1">
        <v>41463</v>
      </c>
      <c r="C2547" s="2">
        <v>40.6</v>
      </c>
      <c r="G2547" s="3"/>
    </row>
    <row r="2548" spans="1:7" x14ac:dyDescent="0.2">
      <c r="A2548" s="3" t="s">
        <v>69</v>
      </c>
      <c r="B2548" s="1">
        <v>41463</v>
      </c>
      <c r="C2548" s="2">
        <v>43.72</v>
      </c>
      <c r="G2548" s="3"/>
    </row>
    <row r="2549" spans="1:7" x14ac:dyDescent="0.2">
      <c r="A2549" s="3" t="s">
        <v>62</v>
      </c>
      <c r="B2549" s="1">
        <v>41463</v>
      </c>
      <c r="C2549" s="2">
        <v>27.65</v>
      </c>
      <c r="G2549" s="3"/>
    </row>
    <row r="2550" spans="1:7" x14ac:dyDescent="0.2">
      <c r="A2550" s="3" t="s">
        <v>503</v>
      </c>
      <c r="B2550" s="1">
        <v>41463</v>
      </c>
      <c r="C2550" s="2">
        <v>53.15</v>
      </c>
      <c r="G2550" s="3"/>
    </row>
    <row r="2551" spans="1:7" x14ac:dyDescent="0.2">
      <c r="A2551" s="3" t="s">
        <v>802</v>
      </c>
      <c r="B2551" s="1">
        <v>41463</v>
      </c>
      <c r="C2551" s="2">
        <v>25.96</v>
      </c>
      <c r="G2551" s="3"/>
    </row>
    <row r="2552" spans="1:7" x14ac:dyDescent="0.2">
      <c r="A2552" s="3" t="s">
        <v>149</v>
      </c>
      <c r="B2552" s="1">
        <v>41463</v>
      </c>
      <c r="C2552" s="2">
        <v>100.43</v>
      </c>
      <c r="G2552" s="3"/>
    </row>
    <row r="2553" spans="1:7" x14ac:dyDescent="0.2">
      <c r="A2553" s="3" t="s">
        <v>535</v>
      </c>
      <c r="B2553" s="1">
        <v>41463</v>
      </c>
      <c r="C2553" s="2">
        <v>22.77</v>
      </c>
      <c r="G2553" s="3"/>
    </row>
    <row r="2554" spans="1:7" x14ac:dyDescent="0.2">
      <c r="A2554" s="3" t="s">
        <v>632</v>
      </c>
      <c r="B2554" s="1">
        <v>41463</v>
      </c>
      <c r="C2554" s="2">
        <v>134.53</v>
      </c>
      <c r="G2554" s="3"/>
    </row>
    <row r="2555" spans="1:7" x14ac:dyDescent="0.2">
      <c r="A2555" s="3" t="s">
        <v>57</v>
      </c>
      <c r="B2555" s="1">
        <v>41463</v>
      </c>
      <c r="C2555" s="2">
        <v>54.89</v>
      </c>
      <c r="G2555" s="3"/>
    </row>
    <row r="2556" spans="1:7" x14ac:dyDescent="0.2">
      <c r="A2556" s="3" t="s">
        <v>622</v>
      </c>
      <c r="B2556" s="1">
        <v>41463</v>
      </c>
      <c r="C2556" s="2">
        <v>74.349999999999994</v>
      </c>
      <c r="G2556" s="3"/>
    </row>
    <row r="2557" spans="1:7" x14ac:dyDescent="0.2">
      <c r="A2557" s="3" t="s">
        <v>435</v>
      </c>
      <c r="B2557" s="1">
        <v>41463</v>
      </c>
      <c r="C2557" s="2">
        <v>38.43</v>
      </c>
      <c r="G2557" s="3"/>
    </row>
    <row r="2558" spans="1:7" x14ac:dyDescent="0.2">
      <c r="A2558" s="3" t="s">
        <v>377</v>
      </c>
      <c r="B2558" s="1">
        <v>41462</v>
      </c>
      <c r="C2558" s="2">
        <v>23.25</v>
      </c>
      <c r="G2558" s="3"/>
    </row>
    <row r="2559" spans="1:7" x14ac:dyDescent="0.2">
      <c r="A2559" s="3" t="s">
        <v>221</v>
      </c>
      <c r="B2559" s="1">
        <v>41462</v>
      </c>
      <c r="C2559" s="2">
        <v>115.94</v>
      </c>
      <c r="G2559" s="3"/>
    </row>
    <row r="2560" spans="1:7" x14ac:dyDescent="0.2">
      <c r="A2560" s="3" t="s">
        <v>803</v>
      </c>
      <c r="B2560" s="1">
        <v>41462</v>
      </c>
      <c r="C2560" s="2">
        <v>22.77</v>
      </c>
      <c r="G2560" s="3"/>
    </row>
    <row r="2561" spans="1:7" x14ac:dyDescent="0.2">
      <c r="A2561" s="3" t="s">
        <v>26</v>
      </c>
      <c r="B2561" s="1">
        <v>41462</v>
      </c>
      <c r="C2561" s="2">
        <v>31.76</v>
      </c>
      <c r="G2561" s="3"/>
    </row>
    <row r="2562" spans="1:7" x14ac:dyDescent="0.2">
      <c r="A2562" s="3" t="s">
        <v>804</v>
      </c>
      <c r="B2562" s="1">
        <v>41462</v>
      </c>
      <c r="C2562" s="2">
        <v>24.97</v>
      </c>
      <c r="G2562" s="3"/>
    </row>
    <row r="2563" spans="1:7" x14ac:dyDescent="0.2">
      <c r="A2563" s="3" t="s">
        <v>721</v>
      </c>
      <c r="B2563" s="1">
        <v>41462</v>
      </c>
      <c r="C2563" s="2">
        <v>37.22</v>
      </c>
      <c r="G2563" s="3"/>
    </row>
    <row r="2564" spans="1:7" x14ac:dyDescent="0.2">
      <c r="A2564" s="3" t="s">
        <v>736</v>
      </c>
      <c r="B2564" s="1">
        <v>41461</v>
      </c>
      <c r="C2564" s="2">
        <v>24.97</v>
      </c>
      <c r="G2564" s="3"/>
    </row>
    <row r="2565" spans="1:7" x14ac:dyDescent="0.2">
      <c r="A2565" s="3" t="s">
        <v>82</v>
      </c>
      <c r="B2565" s="1">
        <v>41461</v>
      </c>
      <c r="C2565" s="2">
        <v>26.36</v>
      </c>
      <c r="G2565" s="3"/>
    </row>
    <row r="2566" spans="1:7" x14ac:dyDescent="0.2">
      <c r="A2566" s="3" t="s">
        <v>566</v>
      </c>
      <c r="B2566" s="1">
        <v>41461</v>
      </c>
      <c r="C2566" s="2">
        <v>41.32</v>
      </c>
      <c r="G2566" s="3"/>
    </row>
    <row r="2567" spans="1:7" x14ac:dyDescent="0.2">
      <c r="A2567" s="3" t="s">
        <v>805</v>
      </c>
      <c r="B2567" s="1">
        <v>41461</v>
      </c>
      <c r="C2567" s="2">
        <v>218.02</v>
      </c>
      <c r="G2567" s="3"/>
    </row>
    <row r="2568" spans="1:7" x14ac:dyDescent="0.2">
      <c r="A2568" s="3" t="s">
        <v>613</v>
      </c>
      <c r="B2568" s="1">
        <v>41461</v>
      </c>
      <c r="C2568" s="2">
        <v>40.33</v>
      </c>
      <c r="G2568" s="3"/>
    </row>
    <row r="2569" spans="1:7" x14ac:dyDescent="0.2">
      <c r="A2569" s="3" t="s">
        <v>324</v>
      </c>
      <c r="B2569" s="1">
        <v>41461</v>
      </c>
      <c r="C2569" s="2">
        <v>35.14</v>
      </c>
      <c r="G2569" s="3"/>
    </row>
    <row r="2570" spans="1:7" x14ac:dyDescent="0.2">
      <c r="A2570" s="3" t="s">
        <v>398</v>
      </c>
      <c r="B2570" s="1">
        <v>41461</v>
      </c>
      <c r="C2570" s="2">
        <v>40.980000000000004</v>
      </c>
      <c r="G2570" s="3"/>
    </row>
    <row r="2571" spans="1:7" x14ac:dyDescent="0.2">
      <c r="A2571" s="3" t="s">
        <v>730</v>
      </c>
      <c r="B2571" s="1">
        <v>41461</v>
      </c>
      <c r="C2571" s="2">
        <v>30.99</v>
      </c>
      <c r="G2571" s="3"/>
    </row>
    <row r="2572" spans="1:7" x14ac:dyDescent="0.2">
      <c r="A2572" s="3" t="s">
        <v>555</v>
      </c>
      <c r="B2572" s="1">
        <v>41460</v>
      </c>
      <c r="C2572" s="2">
        <v>54.57</v>
      </c>
      <c r="G2572" s="3"/>
    </row>
    <row r="2573" spans="1:7" x14ac:dyDescent="0.2">
      <c r="A2573" s="3" t="s">
        <v>11</v>
      </c>
      <c r="B2573" s="1">
        <v>41460</v>
      </c>
      <c r="C2573" s="2">
        <v>79.599999999999994</v>
      </c>
      <c r="G2573" s="3"/>
    </row>
    <row r="2574" spans="1:7" x14ac:dyDescent="0.2">
      <c r="A2574" s="3" t="s">
        <v>29</v>
      </c>
      <c r="B2574" s="1">
        <v>41460</v>
      </c>
      <c r="C2574" s="2">
        <v>67.069999999999993</v>
      </c>
      <c r="G2574" s="3"/>
    </row>
    <row r="2575" spans="1:7" x14ac:dyDescent="0.2">
      <c r="A2575" s="3" t="s">
        <v>258</v>
      </c>
      <c r="B2575" s="1">
        <v>41460</v>
      </c>
      <c r="C2575" s="2">
        <v>25.369999999999997</v>
      </c>
      <c r="G2575" s="3"/>
    </row>
    <row r="2576" spans="1:7" x14ac:dyDescent="0.2">
      <c r="A2576" s="3" t="s">
        <v>612</v>
      </c>
      <c r="B2576" s="1">
        <v>41460</v>
      </c>
      <c r="C2576" s="2">
        <v>24.97</v>
      </c>
      <c r="G2576" s="3"/>
    </row>
    <row r="2577" spans="1:7" x14ac:dyDescent="0.2">
      <c r="A2577" s="3" t="s">
        <v>806</v>
      </c>
      <c r="B2577" s="1">
        <v>41460</v>
      </c>
      <c r="C2577" s="2">
        <v>24.77</v>
      </c>
      <c r="G2577" s="3"/>
    </row>
    <row r="2578" spans="1:7" x14ac:dyDescent="0.2">
      <c r="A2578" s="3" t="s">
        <v>96</v>
      </c>
      <c r="B2578" s="1">
        <v>41460</v>
      </c>
      <c r="C2578" s="2">
        <v>21.77</v>
      </c>
      <c r="G2578" s="3"/>
    </row>
    <row r="2579" spans="1:7" x14ac:dyDescent="0.2">
      <c r="A2579" s="3" t="s">
        <v>47</v>
      </c>
      <c r="B2579" s="1">
        <v>41460</v>
      </c>
      <c r="C2579" s="2">
        <v>24.97</v>
      </c>
      <c r="G2579" s="3"/>
    </row>
    <row r="2580" spans="1:7" x14ac:dyDescent="0.2">
      <c r="A2580" s="3" t="s">
        <v>212</v>
      </c>
      <c r="B2580" s="1">
        <v>41460</v>
      </c>
      <c r="C2580" s="2">
        <v>142.86000000000001</v>
      </c>
      <c r="G2580" s="3"/>
    </row>
    <row r="2581" spans="1:7" x14ac:dyDescent="0.2">
      <c r="A2581" s="3" t="s">
        <v>464</v>
      </c>
      <c r="B2581" s="1">
        <v>41460</v>
      </c>
      <c r="C2581" s="2">
        <v>26.36</v>
      </c>
      <c r="G2581" s="3"/>
    </row>
    <row r="2582" spans="1:7" x14ac:dyDescent="0.2">
      <c r="A2582" s="3" t="s">
        <v>565</v>
      </c>
      <c r="B2582" s="1">
        <v>41459</v>
      </c>
      <c r="C2582" s="2">
        <v>87.84</v>
      </c>
      <c r="G2582" s="3"/>
    </row>
    <row r="2583" spans="1:7" x14ac:dyDescent="0.2">
      <c r="A2583" s="3" t="s">
        <v>363</v>
      </c>
      <c r="B2583" s="1">
        <v>41459</v>
      </c>
      <c r="C2583" s="2">
        <v>102.83</v>
      </c>
      <c r="G2583" s="3"/>
    </row>
    <row r="2584" spans="1:7" x14ac:dyDescent="0.2">
      <c r="A2584" s="3" t="s">
        <v>807</v>
      </c>
      <c r="B2584" s="1">
        <v>41459</v>
      </c>
      <c r="C2584" s="2">
        <v>22.77</v>
      </c>
      <c r="G2584" s="3"/>
    </row>
    <row r="2585" spans="1:7" x14ac:dyDescent="0.2">
      <c r="A2585" s="3" t="s">
        <v>607</v>
      </c>
      <c r="B2585" s="1">
        <v>41459</v>
      </c>
      <c r="C2585" s="2">
        <v>40.6</v>
      </c>
      <c r="G2585" s="3"/>
    </row>
    <row r="2586" spans="1:7" x14ac:dyDescent="0.2">
      <c r="A2586" s="3" t="s">
        <v>57</v>
      </c>
      <c r="B2586" s="1">
        <v>41459</v>
      </c>
      <c r="C2586" s="2">
        <v>55.88</v>
      </c>
      <c r="G2586" s="3"/>
    </row>
    <row r="2587" spans="1:7" x14ac:dyDescent="0.2">
      <c r="A2587" s="3" t="s">
        <v>808</v>
      </c>
      <c r="B2587" s="1">
        <v>41458</v>
      </c>
      <c r="C2587" s="2">
        <v>33.769999999999996</v>
      </c>
      <c r="G2587" s="3"/>
    </row>
    <row r="2588" spans="1:7" x14ac:dyDescent="0.2">
      <c r="A2588" s="3" t="s">
        <v>809</v>
      </c>
      <c r="B2588" s="1">
        <v>41457</v>
      </c>
      <c r="C2588" s="2">
        <v>42.6</v>
      </c>
      <c r="G2588" s="3"/>
    </row>
    <row r="2589" spans="1:7" x14ac:dyDescent="0.2">
      <c r="A2589" s="3" t="s">
        <v>69</v>
      </c>
      <c r="B2589" s="1">
        <v>41457</v>
      </c>
      <c r="C2589" s="2">
        <v>52.69</v>
      </c>
      <c r="G2589" s="3"/>
    </row>
    <row r="2590" spans="1:7" x14ac:dyDescent="0.2">
      <c r="A2590" s="3" t="s">
        <v>36</v>
      </c>
      <c r="B2590" s="1">
        <v>41457</v>
      </c>
      <c r="C2590" s="2">
        <v>38.94</v>
      </c>
      <c r="G2590" s="3"/>
    </row>
    <row r="2591" spans="1:7" x14ac:dyDescent="0.2">
      <c r="A2591" s="3" t="s">
        <v>96</v>
      </c>
      <c r="B2591" s="1">
        <v>41457</v>
      </c>
      <c r="C2591" s="2">
        <v>22.77</v>
      </c>
      <c r="G2591" s="3"/>
    </row>
    <row r="2592" spans="1:7" x14ac:dyDescent="0.2">
      <c r="A2592" s="3" t="s">
        <v>137</v>
      </c>
      <c r="B2592" s="1">
        <v>41457</v>
      </c>
      <c r="C2592" s="2">
        <v>21.77</v>
      </c>
      <c r="G2592" s="3"/>
    </row>
    <row r="2593" spans="1:7" x14ac:dyDescent="0.2">
      <c r="A2593" s="3" t="s">
        <v>238</v>
      </c>
      <c r="B2593" s="1">
        <v>41457</v>
      </c>
      <c r="C2593" s="2">
        <v>66.31</v>
      </c>
      <c r="G2593" s="3"/>
    </row>
    <row r="2594" spans="1:7" x14ac:dyDescent="0.2">
      <c r="A2594" s="3" t="s">
        <v>420</v>
      </c>
      <c r="B2594" s="1">
        <v>41457</v>
      </c>
      <c r="C2594" s="2">
        <v>50.71</v>
      </c>
      <c r="G2594" s="3"/>
    </row>
    <row r="2595" spans="1:7" x14ac:dyDescent="0.2">
      <c r="A2595" s="3" t="s">
        <v>748</v>
      </c>
      <c r="B2595" s="1">
        <v>41456</v>
      </c>
      <c r="C2595" s="2">
        <v>26.96</v>
      </c>
      <c r="G2595" s="3"/>
    </row>
    <row r="2596" spans="1:7" x14ac:dyDescent="0.2">
      <c r="A2596" s="3" t="s">
        <v>810</v>
      </c>
      <c r="B2596" s="1">
        <v>41456</v>
      </c>
      <c r="C2596" s="2">
        <v>24.97</v>
      </c>
      <c r="G2596" s="3"/>
    </row>
    <row r="2597" spans="1:7" x14ac:dyDescent="0.2">
      <c r="A2597" s="3" t="s">
        <v>20</v>
      </c>
      <c r="B2597" s="1">
        <v>41456</v>
      </c>
      <c r="C2597" s="2">
        <v>56.43</v>
      </c>
      <c r="G2597" s="3"/>
    </row>
    <row r="2598" spans="1:7" x14ac:dyDescent="0.2">
      <c r="A2598" s="3" t="s">
        <v>417</v>
      </c>
      <c r="B2598" s="1">
        <v>41456</v>
      </c>
      <c r="C2598" s="2">
        <v>22.77</v>
      </c>
      <c r="G2598" s="3"/>
    </row>
    <row r="2599" spans="1:7" x14ac:dyDescent="0.2">
      <c r="A2599" s="3" t="s">
        <v>243</v>
      </c>
      <c r="B2599" s="1">
        <v>41456</v>
      </c>
      <c r="C2599" s="2">
        <v>38.94</v>
      </c>
      <c r="G2599" s="3"/>
    </row>
    <row r="2600" spans="1:7" x14ac:dyDescent="0.2">
      <c r="A2600" s="3" t="s">
        <v>612</v>
      </c>
      <c r="B2600" s="1">
        <v>41456</v>
      </c>
      <c r="C2600" s="2">
        <v>19.97</v>
      </c>
      <c r="G2600" s="3"/>
    </row>
    <row r="2601" spans="1:7" x14ac:dyDescent="0.2">
      <c r="A2601" s="3" t="s">
        <v>811</v>
      </c>
      <c r="B2601" s="1">
        <v>41456</v>
      </c>
      <c r="C2601" s="2">
        <v>25.79</v>
      </c>
      <c r="G2601" s="3"/>
    </row>
    <row r="2602" spans="1:7" x14ac:dyDescent="0.2">
      <c r="A2602" s="3" t="s">
        <v>31</v>
      </c>
      <c r="B2602" s="1">
        <v>41456</v>
      </c>
      <c r="C2602" s="2">
        <v>22.97</v>
      </c>
      <c r="G2602" s="3"/>
    </row>
    <row r="2603" spans="1:7" x14ac:dyDescent="0.2">
      <c r="A2603" s="3" t="s">
        <v>702</v>
      </c>
      <c r="B2603" s="1">
        <v>41456</v>
      </c>
      <c r="C2603" s="2">
        <v>81.62</v>
      </c>
      <c r="G2603" s="3"/>
    </row>
    <row r="2604" spans="1:7" x14ac:dyDescent="0.2">
      <c r="A2604" s="3" t="s">
        <v>812</v>
      </c>
      <c r="B2604" s="1">
        <v>41456</v>
      </c>
      <c r="C2604" s="2">
        <v>37.129999999999995</v>
      </c>
      <c r="G2604" s="3"/>
    </row>
    <row r="2605" spans="1:7" x14ac:dyDescent="0.2">
      <c r="A2605" s="3" t="s">
        <v>813</v>
      </c>
      <c r="B2605" s="1">
        <v>41456</v>
      </c>
      <c r="C2605" s="2">
        <v>20.990000000000002</v>
      </c>
      <c r="G2605" s="3"/>
    </row>
    <row r="2606" spans="1:7" x14ac:dyDescent="0.2">
      <c r="A2606" s="3" t="s">
        <v>98</v>
      </c>
      <c r="B2606" s="1">
        <v>41456</v>
      </c>
      <c r="C2606" s="2">
        <v>24.97</v>
      </c>
      <c r="G2606" s="3"/>
    </row>
    <row r="2607" spans="1:7" x14ac:dyDescent="0.2">
      <c r="A2607" s="3" t="s">
        <v>81</v>
      </c>
      <c r="B2607" s="1">
        <v>41456</v>
      </c>
      <c r="C2607" s="2">
        <v>70.650000000000006</v>
      </c>
      <c r="G2607" s="3"/>
    </row>
    <row r="2608" spans="1:7" x14ac:dyDescent="0.2">
      <c r="A2608" s="3" t="s">
        <v>742</v>
      </c>
      <c r="B2608" s="1">
        <v>41456</v>
      </c>
      <c r="C2608" s="2">
        <v>37.730000000000004</v>
      </c>
      <c r="G2608" s="3"/>
    </row>
    <row r="2609" spans="1:7" x14ac:dyDescent="0.2">
      <c r="A2609" s="3" t="s">
        <v>814</v>
      </c>
      <c r="B2609" s="1">
        <v>41455</v>
      </c>
      <c r="C2609" s="2">
        <v>40.730000000000004</v>
      </c>
      <c r="G2609" s="3"/>
    </row>
    <row r="2610" spans="1:7" x14ac:dyDescent="0.2">
      <c r="A2610" s="3" t="s">
        <v>141</v>
      </c>
      <c r="B2610" s="1">
        <v>41455</v>
      </c>
      <c r="C2610" s="2">
        <v>32.769999999999996</v>
      </c>
      <c r="G2610" s="3"/>
    </row>
    <row r="2611" spans="1:7" x14ac:dyDescent="0.2">
      <c r="A2611" s="3" t="s">
        <v>649</v>
      </c>
      <c r="B2611" s="1">
        <v>41455</v>
      </c>
      <c r="C2611" s="2">
        <v>82.22</v>
      </c>
      <c r="G2611" s="3"/>
    </row>
    <row r="2612" spans="1:7" x14ac:dyDescent="0.2">
      <c r="A2612" s="3" t="s">
        <v>43</v>
      </c>
      <c r="B2612" s="1">
        <v>41455</v>
      </c>
      <c r="C2612" s="2">
        <v>34.54</v>
      </c>
      <c r="G2612" s="3"/>
    </row>
    <row r="2613" spans="1:7" x14ac:dyDescent="0.2">
      <c r="A2613" s="3" t="s">
        <v>815</v>
      </c>
      <c r="B2613" s="1">
        <v>41455</v>
      </c>
      <c r="C2613" s="2">
        <v>55.28</v>
      </c>
      <c r="G2613" s="3"/>
    </row>
    <row r="2614" spans="1:7" x14ac:dyDescent="0.2">
      <c r="A2614" s="3" t="s">
        <v>816</v>
      </c>
      <c r="B2614" s="1">
        <v>41455</v>
      </c>
      <c r="C2614" s="2">
        <v>52.5</v>
      </c>
      <c r="G2614" s="3"/>
    </row>
    <row r="2615" spans="1:7" x14ac:dyDescent="0.2">
      <c r="A2615" s="3" t="s">
        <v>817</v>
      </c>
      <c r="B2615" s="1">
        <v>41455</v>
      </c>
      <c r="C2615" s="2">
        <v>142.07</v>
      </c>
      <c r="G2615" s="3"/>
    </row>
    <row r="2616" spans="1:7" x14ac:dyDescent="0.2">
      <c r="A2616" s="3" t="s">
        <v>123</v>
      </c>
      <c r="B2616" s="1">
        <v>41455</v>
      </c>
      <c r="C2616" s="2">
        <v>37.75</v>
      </c>
      <c r="G2616" s="3"/>
    </row>
    <row r="2617" spans="1:7" x14ac:dyDescent="0.2">
      <c r="A2617" s="3" t="s">
        <v>782</v>
      </c>
      <c r="B2617" s="1">
        <v>41455</v>
      </c>
      <c r="C2617" s="2">
        <v>24.77</v>
      </c>
      <c r="G2617" s="3"/>
    </row>
    <row r="2618" spans="1:7" x14ac:dyDescent="0.2">
      <c r="A2618" s="3" t="s">
        <v>773</v>
      </c>
      <c r="B2618" s="1">
        <v>41455</v>
      </c>
      <c r="C2618" s="2">
        <v>42.519999999999996</v>
      </c>
      <c r="G2618" s="3"/>
    </row>
    <row r="2619" spans="1:7" x14ac:dyDescent="0.2">
      <c r="A2619" s="3" t="s">
        <v>818</v>
      </c>
      <c r="B2619" s="1">
        <v>41455</v>
      </c>
      <c r="C2619" s="2">
        <v>44.86</v>
      </c>
      <c r="G2619" s="3"/>
    </row>
    <row r="2620" spans="1:7" x14ac:dyDescent="0.2">
      <c r="A2620" s="3" t="s">
        <v>819</v>
      </c>
      <c r="B2620" s="1">
        <v>41455</v>
      </c>
      <c r="C2620" s="2">
        <v>26.54</v>
      </c>
      <c r="G2620" s="3"/>
    </row>
    <row r="2621" spans="1:7" x14ac:dyDescent="0.2">
      <c r="A2621" s="3" t="s">
        <v>366</v>
      </c>
      <c r="B2621" s="1">
        <v>41455</v>
      </c>
      <c r="C2621" s="2">
        <v>22.77</v>
      </c>
      <c r="G2621" s="3"/>
    </row>
    <row r="2622" spans="1:7" x14ac:dyDescent="0.2">
      <c r="A2622" s="3" t="s">
        <v>208</v>
      </c>
      <c r="B2622" s="1">
        <v>41454</v>
      </c>
      <c r="C2622" s="2">
        <v>22.77</v>
      </c>
      <c r="G2622" s="3"/>
    </row>
    <row r="2623" spans="1:7" x14ac:dyDescent="0.2">
      <c r="A2623" s="3" t="s">
        <v>257</v>
      </c>
      <c r="B2623" s="1">
        <v>41454</v>
      </c>
      <c r="C2623" s="2">
        <v>52.1</v>
      </c>
      <c r="G2623" s="3"/>
    </row>
    <row r="2624" spans="1:7" x14ac:dyDescent="0.2">
      <c r="A2624" s="3" t="s">
        <v>820</v>
      </c>
      <c r="B2624" s="1">
        <v>41454</v>
      </c>
      <c r="C2624" s="2">
        <v>42.32</v>
      </c>
      <c r="G2624" s="3"/>
    </row>
    <row r="2625" spans="1:7" x14ac:dyDescent="0.2">
      <c r="A2625" s="3" t="s">
        <v>821</v>
      </c>
      <c r="B2625" s="1">
        <v>41454</v>
      </c>
      <c r="C2625" s="2">
        <v>135.51</v>
      </c>
      <c r="G2625" s="3"/>
    </row>
    <row r="2626" spans="1:7" x14ac:dyDescent="0.2">
      <c r="A2626" s="3" t="s">
        <v>148</v>
      </c>
      <c r="B2626" s="1">
        <v>41454</v>
      </c>
      <c r="C2626" s="2">
        <v>37.93</v>
      </c>
      <c r="G2626" s="3"/>
    </row>
    <row r="2627" spans="1:7" x14ac:dyDescent="0.2">
      <c r="A2627" s="3" t="s">
        <v>503</v>
      </c>
      <c r="B2627" s="1">
        <v>41454</v>
      </c>
      <c r="C2627" s="2">
        <v>44.74</v>
      </c>
      <c r="G2627" s="3"/>
    </row>
    <row r="2628" spans="1:7" x14ac:dyDescent="0.2">
      <c r="A2628" s="3" t="s">
        <v>822</v>
      </c>
      <c r="B2628" s="1">
        <v>41454</v>
      </c>
      <c r="C2628" s="2">
        <v>54.7</v>
      </c>
      <c r="G2628" s="3"/>
    </row>
    <row r="2629" spans="1:7" x14ac:dyDescent="0.2">
      <c r="A2629" s="3" t="s">
        <v>114</v>
      </c>
      <c r="B2629" s="1">
        <v>41454</v>
      </c>
      <c r="C2629" s="2">
        <v>24.97</v>
      </c>
      <c r="G2629" s="3"/>
    </row>
    <row r="2630" spans="1:7" x14ac:dyDescent="0.2">
      <c r="A2630" s="3" t="s">
        <v>117</v>
      </c>
      <c r="B2630" s="1">
        <v>41454</v>
      </c>
      <c r="C2630" s="2">
        <v>41.730000000000004</v>
      </c>
      <c r="G2630" s="3"/>
    </row>
    <row r="2631" spans="1:7" x14ac:dyDescent="0.2">
      <c r="A2631" s="3" t="s">
        <v>181</v>
      </c>
      <c r="B2631" s="1">
        <v>41454</v>
      </c>
      <c r="C2631" s="2">
        <v>26.36</v>
      </c>
      <c r="G2631" s="3"/>
    </row>
    <row r="2632" spans="1:7" x14ac:dyDescent="0.2">
      <c r="A2632" s="3" t="s">
        <v>823</v>
      </c>
      <c r="B2632" s="1">
        <v>41453</v>
      </c>
      <c r="C2632" s="2">
        <v>47.69</v>
      </c>
      <c r="G2632" s="3"/>
    </row>
    <row r="2633" spans="1:7" x14ac:dyDescent="0.2">
      <c r="A2633" s="3" t="s">
        <v>441</v>
      </c>
      <c r="B2633" s="1">
        <v>41453</v>
      </c>
      <c r="C2633" s="2">
        <v>39.340000000000003</v>
      </c>
      <c r="G2633" s="3"/>
    </row>
    <row r="2634" spans="1:7" x14ac:dyDescent="0.2">
      <c r="A2634" s="3" t="s">
        <v>80</v>
      </c>
      <c r="B2634" s="1">
        <v>41453</v>
      </c>
      <c r="C2634" s="2">
        <v>39.340000000000003</v>
      </c>
      <c r="G2634" s="3"/>
    </row>
    <row r="2635" spans="1:7" x14ac:dyDescent="0.2">
      <c r="A2635" s="3" t="s">
        <v>48</v>
      </c>
      <c r="B2635" s="1">
        <v>41453</v>
      </c>
      <c r="C2635" s="2">
        <v>21.759999999999998</v>
      </c>
      <c r="G2635" s="3"/>
    </row>
    <row r="2636" spans="1:7" x14ac:dyDescent="0.2">
      <c r="A2636" s="3" t="s">
        <v>173</v>
      </c>
      <c r="B2636" s="1">
        <v>41453</v>
      </c>
      <c r="C2636" s="2">
        <v>42.32</v>
      </c>
      <c r="G2636" s="3"/>
    </row>
    <row r="2637" spans="1:7" x14ac:dyDescent="0.2">
      <c r="A2637" s="3" t="s">
        <v>824</v>
      </c>
      <c r="B2637" s="1">
        <v>41453</v>
      </c>
      <c r="C2637" s="2">
        <v>37.14</v>
      </c>
      <c r="G2637" s="3"/>
    </row>
    <row r="2638" spans="1:7" x14ac:dyDescent="0.2">
      <c r="A2638" s="3" t="s">
        <v>140</v>
      </c>
      <c r="B2638" s="1">
        <v>41452</v>
      </c>
      <c r="C2638" s="2">
        <v>48.93</v>
      </c>
      <c r="G2638" s="3"/>
    </row>
    <row r="2639" spans="1:7" x14ac:dyDescent="0.2">
      <c r="A2639" s="3" t="s">
        <v>82</v>
      </c>
      <c r="B2639" s="1">
        <v>41452</v>
      </c>
      <c r="C2639" s="2">
        <v>40.92</v>
      </c>
      <c r="G2639" s="3"/>
    </row>
    <row r="2640" spans="1:7" x14ac:dyDescent="0.2">
      <c r="A2640" s="3" t="s">
        <v>470</v>
      </c>
      <c r="B2640" s="1">
        <v>41452</v>
      </c>
      <c r="C2640" s="2">
        <v>26.36</v>
      </c>
      <c r="G2640" s="3"/>
    </row>
    <row r="2641" spans="1:7" x14ac:dyDescent="0.2">
      <c r="A2641" s="3" t="s">
        <v>749</v>
      </c>
      <c r="B2641" s="1">
        <v>41452</v>
      </c>
      <c r="C2641" s="2">
        <v>18.78</v>
      </c>
      <c r="G2641" s="3"/>
    </row>
    <row r="2642" spans="1:7" x14ac:dyDescent="0.2">
      <c r="A2642" s="3" t="s">
        <v>719</v>
      </c>
      <c r="B2642" s="1">
        <v>41452</v>
      </c>
      <c r="C2642" s="2">
        <v>23.25</v>
      </c>
      <c r="G2642" s="3"/>
    </row>
    <row r="2643" spans="1:7" x14ac:dyDescent="0.2">
      <c r="A2643" s="3" t="s">
        <v>825</v>
      </c>
      <c r="B2643" s="1">
        <v>41452</v>
      </c>
      <c r="C2643" s="2">
        <v>54.9</v>
      </c>
      <c r="G2643" s="3"/>
    </row>
    <row r="2644" spans="1:7" x14ac:dyDescent="0.2">
      <c r="A2644" s="3" t="s">
        <v>92</v>
      </c>
      <c r="B2644" s="1">
        <v>41452</v>
      </c>
      <c r="C2644" s="2">
        <v>40.94</v>
      </c>
      <c r="G2644" s="3"/>
    </row>
    <row r="2645" spans="1:7" x14ac:dyDescent="0.2">
      <c r="A2645" s="3" t="s">
        <v>682</v>
      </c>
      <c r="B2645" s="1">
        <v>41452</v>
      </c>
      <c r="C2645" s="2">
        <v>41.6</v>
      </c>
      <c r="G2645" s="3"/>
    </row>
    <row r="2646" spans="1:7" x14ac:dyDescent="0.2">
      <c r="A2646" s="3" t="s">
        <v>826</v>
      </c>
      <c r="B2646" s="1">
        <v>41452</v>
      </c>
      <c r="C2646" s="2">
        <v>37.94</v>
      </c>
      <c r="G2646" s="3"/>
    </row>
    <row r="2647" spans="1:7" x14ac:dyDescent="0.2">
      <c r="A2647" s="3" t="s">
        <v>329</v>
      </c>
      <c r="B2647" s="1">
        <v>41452</v>
      </c>
      <c r="C2647" s="2">
        <v>25.96</v>
      </c>
      <c r="G2647" s="3"/>
    </row>
    <row r="2648" spans="1:7" x14ac:dyDescent="0.2">
      <c r="A2648" s="3" t="s">
        <v>827</v>
      </c>
      <c r="B2648" s="1">
        <v>41452</v>
      </c>
      <c r="C2648" s="2">
        <v>30.99</v>
      </c>
      <c r="G2648" s="3"/>
    </row>
    <row r="2649" spans="1:7" x14ac:dyDescent="0.2">
      <c r="A2649" s="3" t="s">
        <v>828</v>
      </c>
      <c r="B2649" s="1">
        <v>41452</v>
      </c>
      <c r="C2649" s="2">
        <v>44.91</v>
      </c>
      <c r="G2649" s="3"/>
    </row>
    <row r="2650" spans="1:7" x14ac:dyDescent="0.2">
      <c r="A2650" s="3" t="s">
        <v>374</v>
      </c>
      <c r="B2650" s="1">
        <v>41451</v>
      </c>
      <c r="C2650" s="2">
        <v>103.17</v>
      </c>
      <c r="G2650" s="3"/>
    </row>
    <row r="2651" spans="1:7" x14ac:dyDescent="0.2">
      <c r="A2651" s="3" t="s">
        <v>247</v>
      </c>
      <c r="B2651" s="1">
        <v>41451</v>
      </c>
      <c r="C2651" s="2">
        <v>36.97</v>
      </c>
      <c r="G2651" s="3"/>
    </row>
    <row r="2652" spans="1:7" x14ac:dyDescent="0.2">
      <c r="A2652" s="3" t="s">
        <v>829</v>
      </c>
      <c r="B2652" s="1">
        <v>41451</v>
      </c>
      <c r="C2652" s="2">
        <v>82.45</v>
      </c>
      <c r="G2652" s="3"/>
    </row>
    <row r="2653" spans="1:7" x14ac:dyDescent="0.2">
      <c r="A2653" s="3" t="s">
        <v>494</v>
      </c>
      <c r="B2653" s="1">
        <v>41451</v>
      </c>
      <c r="C2653" s="2">
        <v>51.14</v>
      </c>
      <c r="G2653" s="3"/>
    </row>
    <row r="2654" spans="1:7" x14ac:dyDescent="0.2">
      <c r="A2654" s="3" t="s">
        <v>147</v>
      </c>
      <c r="B2654" s="1">
        <v>41451</v>
      </c>
      <c r="C2654" s="2">
        <v>40.92</v>
      </c>
      <c r="G2654" s="3"/>
    </row>
    <row r="2655" spans="1:7" x14ac:dyDescent="0.2">
      <c r="A2655" s="3" t="s">
        <v>503</v>
      </c>
      <c r="B2655" s="1">
        <v>41451</v>
      </c>
      <c r="C2655" s="2">
        <v>71.56</v>
      </c>
      <c r="G2655" s="3"/>
    </row>
    <row r="2656" spans="1:7" x14ac:dyDescent="0.2">
      <c r="A2656" s="3" t="s">
        <v>830</v>
      </c>
      <c r="B2656" s="1">
        <v>41451</v>
      </c>
      <c r="C2656" s="2">
        <v>25.79</v>
      </c>
      <c r="G2656" s="3"/>
    </row>
    <row r="2657" spans="1:7" x14ac:dyDescent="0.2">
      <c r="A2657" s="3" t="s">
        <v>355</v>
      </c>
      <c r="B2657" s="1">
        <v>41451</v>
      </c>
      <c r="C2657" s="2">
        <v>27.36</v>
      </c>
      <c r="G2657" s="3"/>
    </row>
    <row r="2658" spans="1:7" x14ac:dyDescent="0.2">
      <c r="A2658" s="3" t="s">
        <v>831</v>
      </c>
      <c r="B2658" s="1">
        <v>41451</v>
      </c>
      <c r="C2658" s="2">
        <v>22.77</v>
      </c>
      <c r="G2658" s="3"/>
    </row>
    <row r="2659" spans="1:7" x14ac:dyDescent="0.2">
      <c r="A2659" s="3" t="s">
        <v>407</v>
      </c>
      <c r="B2659" s="1">
        <v>41450</v>
      </c>
      <c r="C2659" s="2">
        <v>26.759999999999998</v>
      </c>
      <c r="G2659" s="3"/>
    </row>
    <row r="2660" spans="1:7" x14ac:dyDescent="0.2">
      <c r="A2660" s="3" t="s">
        <v>832</v>
      </c>
      <c r="B2660" s="1">
        <v>41450</v>
      </c>
      <c r="C2660" s="2">
        <v>57</v>
      </c>
      <c r="G2660" s="3"/>
    </row>
    <row r="2661" spans="1:7" x14ac:dyDescent="0.2">
      <c r="A2661" s="3" t="s">
        <v>265</v>
      </c>
      <c r="B2661" s="1">
        <v>41450</v>
      </c>
      <c r="C2661" s="2">
        <v>36.739999999999995</v>
      </c>
      <c r="G2661" s="3"/>
    </row>
    <row r="2662" spans="1:7" x14ac:dyDescent="0.2">
      <c r="A2662" s="3" t="s">
        <v>833</v>
      </c>
      <c r="B2662" s="1">
        <v>41450</v>
      </c>
      <c r="C2662" s="2">
        <v>22.77</v>
      </c>
      <c r="G2662" s="3"/>
    </row>
    <row r="2663" spans="1:7" x14ac:dyDescent="0.2">
      <c r="A2663" s="3" t="s">
        <v>587</v>
      </c>
      <c r="B2663" s="1">
        <v>41450</v>
      </c>
      <c r="C2663" s="2">
        <v>39.129999999999995</v>
      </c>
      <c r="G2663" s="3"/>
    </row>
    <row r="2664" spans="1:7" x14ac:dyDescent="0.2">
      <c r="A2664" s="3" t="s">
        <v>834</v>
      </c>
      <c r="B2664" s="1">
        <v>41450</v>
      </c>
      <c r="C2664" s="2">
        <v>37.14</v>
      </c>
      <c r="G2664" s="3"/>
    </row>
    <row r="2665" spans="1:7" x14ac:dyDescent="0.2">
      <c r="A2665" s="3" t="s">
        <v>57</v>
      </c>
      <c r="B2665" s="1">
        <v>41450</v>
      </c>
      <c r="C2665" s="2">
        <v>56.88</v>
      </c>
      <c r="G2665" s="3"/>
    </row>
    <row r="2666" spans="1:7" x14ac:dyDescent="0.2">
      <c r="A2666" s="3" t="s">
        <v>828</v>
      </c>
      <c r="B2666" s="1">
        <v>41450</v>
      </c>
      <c r="C2666" s="2">
        <v>64.509999999999991</v>
      </c>
      <c r="G2666" s="3"/>
    </row>
    <row r="2667" spans="1:7" x14ac:dyDescent="0.2">
      <c r="A2667" s="3" t="s">
        <v>34</v>
      </c>
      <c r="B2667" s="1">
        <v>41450</v>
      </c>
      <c r="C2667" s="2">
        <v>20.58</v>
      </c>
      <c r="G2667" s="3"/>
    </row>
    <row r="2668" spans="1:7" x14ac:dyDescent="0.2">
      <c r="A2668" s="3" t="s">
        <v>464</v>
      </c>
      <c r="B2668" s="1">
        <v>41450</v>
      </c>
      <c r="C2668" s="2">
        <v>25.369999999999997</v>
      </c>
      <c r="G2668" s="3"/>
    </row>
    <row r="2669" spans="1:7" x14ac:dyDescent="0.2">
      <c r="A2669" s="3" t="s">
        <v>53</v>
      </c>
      <c r="B2669" s="1">
        <v>41449</v>
      </c>
      <c r="C2669" s="2">
        <v>69.680000000000007</v>
      </c>
      <c r="G2669" s="3"/>
    </row>
    <row r="2670" spans="1:7" x14ac:dyDescent="0.2">
      <c r="A2670" s="3" t="s">
        <v>835</v>
      </c>
      <c r="B2670" s="1">
        <v>41449</v>
      </c>
      <c r="C2670" s="2">
        <v>103.8</v>
      </c>
      <c r="G2670" s="3"/>
    </row>
    <row r="2671" spans="1:7" x14ac:dyDescent="0.2">
      <c r="A2671" s="3" t="s">
        <v>836</v>
      </c>
      <c r="B2671" s="1">
        <v>41449</v>
      </c>
      <c r="C2671" s="2">
        <v>35.989999999999995</v>
      </c>
      <c r="G2671" s="3"/>
    </row>
    <row r="2672" spans="1:7" x14ac:dyDescent="0.2">
      <c r="A2672" s="3" t="s">
        <v>837</v>
      </c>
      <c r="B2672" s="1">
        <v>41449</v>
      </c>
      <c r="C2672" s="2">
        <v>82.66</v>
      </c>
      <c r="G2672" s="3"/>
    </row>
    <row r="2673" spans="1:7" x14ac:dyDescent="0.2">
      <c r="A2673" s="3" t="s">
        <v>289</v>
      </c>
      <c r="B2673" s="1">
        <v>41449</v>
      </c>
      <c r="C2673" s="2">
        <v>51.7</v>
      </c>
      <c r="G2673" s="3"/>
    </row>
    <row r="2674" spans="1:7" x14ac:dyDescent="0.2">
      <c r="A2674" s="3" t="s">
        <v>191</v>
      </c>
      <c r="B2674" s="1">
        <v>41449</v>
      </c>
      <c r="C2674" s="2">
        <v>23.25</v>
      </c>
      <c r="G2674" s="3"/>
    </row>
    <row r="2675" spans="1:7" x14ac:dyDescent="0.2">
      <c r="A2675" s="3" t="s">
        <v>712</v>
      </c>
      <c r="B2675" s="1">
        <v>41449</v>
      </c>
      <c r="C2675" s="2">
        <v>37.489999999999995</v>
      </c>
      <c r="G2675" s="3"/>
    </row>
    <row r="2676" spans="1:7" x14ac:dyDescent="0.2">
      <c r="A2676" s="3" t="s">
        <v>11</v>
      </c>
      <c r="B2676" s="1">
        <v>41449</v>
      </c>
      <c r="C2676" s="2">
        <v>52.91</v>
      </c>
      <c r="G2676" s="3"/>
    </row>
    <row r="2677" spans="1:7" x14ac:dyDescent="0.2">
      <c r="A2677" s="3" t="s">
        <v>838</v>
      </c>
      <c r="B2677" s="1">
        <v>41449</v>
      </c>
      <c r="C2677" s="2">
        <v>55.88</v>
      </c>
      <c r="G2677" s="3"/>
    </row>
    <row r="2678" spans="1:7" x14ac:dyDescent="0.2">
      <c r="A2678" s="3" t="s">
        <v>161</v>
      </c>
      <c r="B2678" s="1">
        <v>41449</v>
      </c>
      <c r="C2678" s="2">
        <v>41.42</v>
      </c>
      <c r="G2678" s="3"/>
    </row>
    <row r="2679" spans="1:7" x14ac:dyDescent="0.2">
      <c r="A2679" s="3" t="s">
        <v>839</v>
      </c>
      <c r="B2679" s="1">
        <v>41449</v>
      </c>
      <c r="C2679" s="2">
        <v>41.15</v>
      </c>
      <c r="G2679" s="3"/>
    </row>
    <row r="2680" spans="1:7" x14ac:dyDescent="0.2">
      <c r="A2680" s="3" t="s">
        <v>62</v>
      </c>
      <c r="B2680" s="1">
        <v>41449</v>
      </c>
      <c r="C2680" s="2">
        <v>23.25</v>
      </c>
      <c r="G2680" s="3"/>
    </row>
    <row r="2681" spans="1:7" x14ac:dyDescent="0.2">
      <c r="A2681" s="3" t="s">
        <v>840</v>
      </c>
      <c r="B2681" s="1">
        <v>41449</v>
      </c>
      <c r="C2681" s="2">
        <v>27.36</v>
      </c>
      <c r="G2681" s="3"/>
    </row>
    <row r="2682" spans="1:7" x14ac:dyDescent="0.2">
      <c r="A2682" s="3" t="s">
        <v>383</v>
      </c>
      <c r="B2682" s="1">
        <v>41449</v>
      </c>
      <c r="C2682" s="2">
        <v>24.97</v>
      </c>
      <c r="G2682" s="3"/>
    </row>
    <row r="2683" spans="1:7" x14ac:dyDescent="0.2">
      <c r="A2683" s="3" t="s">
        <v>415</v>
      </c>
      <c r="B2683" s="1">
        <v>41449</v>
      </c>
      <c r="C2683" s="2">
        <v>30.77</v>
      </c>
      <c r="G2683" s="3"/>
    </row>
    <row r="2684" spans="1:7" x14ac:dyDescent="0.2">
      <c r="A2684" s="3" t="s">
        <v>455</v>
      </c>
      <c r="B2684" s="1">
        <v>41449</v>
      </c>
      <c r="C2684" s="2">
        <v>26.96</v>
      </c>
      <c r="G2684" s="3"/>
    </row>
    <row r="2685" spans="1:7" x14ac:dyDescent="0.2">
      <c r="A2685" s="3" t="s">
        <v>144</v>
      </c>
      <c r="B2685" s="1">
        <v>41449</v>
      </c>
      <c r="C2685" s="2">
        <v>22.77</v>
      </c>
      <c r="G2685" s="3"/>
    </row>
    <row r="2686" spans="1:7" x14ac:dyDescent="0.2">
      <c r="A2686" s="3" t="s">
        <v>841</v>
      </c>
      <c r="B2686" s="1">
        <v>41449</v>
      </c>
      <c r="C2686" s="2">
        <v>25.96</v>
      </c>
      <c r="G2686" s="3"/>
    </row>
    <row r="2687" spans="1:7" x14ac:dyDescent="0.2">
      <c r="A2687" s="3" t="s">
        <v>842</v>
      </c>
      <c r="B2687" s="1">
        <v>41449</v>
      </c>
      <c r="C2687" s="2">
        <v>23.25</v>
      </c>
      <c r="G2687" s="3"/>
    </row>
    <row r="2688" spans="1:7" x14ac:dyDescent="0.2">
      <c r="A2688" s="3" t="s">
        <v>315</v>
      </c>
      <c r="B2688" s="1">
        <v>41449</v>
      </c>
      <c r="C2688" s="2">
        <v>50.7</v>
      </c>
      <c r="G2688" s="3"/>
    </row>
    <row r="2689" spans="1:7" x14ac:dyDescent="0.2">
      <c r="A2689" s="3" t="s">
        <v>843</v>
      </c>
      <c r="B2689" s="1">
        <v>41449</v>
      </c>
      <c r="C2689" s="2">
        <v>53.92</v>
      </c>
      <c r="G2689" s="3"/>
    </row>
    <row r="2690" spans="1:7" x14ac:dyDescent="0.2">
      <c r="A2690" s="3" t="s">
        <v>844</v>
      </c>
      <c r="B2690" s="1">
        <v>41449</v>
      </c>
      <c r="C2690" s="2">
        <v>143.66999999999999</v>
      </c>
      <c r="G2690" s="3"/>
    </row>
    <row r="2691" spans="1:7" x14ac:dyDescent="0.2">
      <c r="A2691" s="3" t="s">
        <v>42</v>
      </c>
      <c r="B2691" s="1">
        <v>41448</v>
      </c>
      <c r="C2691" s="2">
        <v>102.92</v>
      </c>
      <c r="G2691" s="3"/>
    </row>
    <row r="2692" spans="1:7" x14ac:dyDescent="0.2">
      <c r="A2692" s="3" t="s">
        <v>845</v>
      </c>
      <c r="B2692" s="1">
        <v>41448</v>
      </c>
      <c r="C2692" s="2">
        <v>25.96</v>
      </c>
      <c r="G2692" s="3"/>
    </row>
    <row r="2693" spans="1:7" x14ac:dyDescent="0.2">
      <c r="A2693" s="3" t="s">
        <v>599</v>
      </c>
      <c r="B2693" s="1">
        <v>41448</v>
      </c>
      <c r="C2693" s="2">
        <v>26.7</v>
      </c>
      <c r="G2693" s="3"/>
    </row>
    <row r="2694" spans="1:7" x14ac:dyDescent="0.2">
      <c r="A2694" s="3" t="s">
        <v>846</v>
      </c>
      <c r="B2694" s="1">
        <v>41448</v>
      </c>
      <c r="C2694" s="2">
        <v>15.79</v>
      </c>
      <c r="G2694" s="3"/>
    </row>
    <row r="2695" spans="1:7" x14ac:dyDescent="0.2">
      <c r="A2695" s="3" t="s">
        <v>847</v>
      </c>
      <c r="B2695" s="1">
        <v>41448</v>
      </c>
      <c r="C2695" s="2">
        <v>38.94</v>
      </c>
      <c r="G2695" s="3"/>
    </row>
    <row r="2696" spans="1:7" x14ac:dyDescent="0.2">
      <c r="A2696" s="3" t="s">
        <v>715</v>
      </c>
      <c r="B2696" s="1">
        <v>41448</v>
      </c>
      <c r="C2696" s="2">
        <v>73.039999999999992</v>
      </c>
      <c r="G2696" s="3"/>
    </row>
    <row r="2697" spans="1:7" x14ac:dyDescent="0.2">
      <c r="A2697" s="3" t="s">
        <v>103</v>
      </c>
      <c r="B2697" s="1">
        <v>41448</v>
      </c>
      <c r="C2697" s="2">
        <v>32.54</v>
      </c>
      <c r="G2697" s="3"/>
    </row>
    <row r="2698" spans="1:7" x14ac:dyDescent="0.2">
      <c r="A2698" s="3" t="s">
        <v>4</v>
      </c>
      <c r="B2698" s="1">
        <v>41448</v>
      </c>
      <c r="C2698" s="2">
        <v>53.31</v>
      </c>
      <c r="G2698" s="3"/>
    </row>
    <row r="2699" spans="1:7" x14ac:dyDescent="0.2">
      <c r="A2699" s="3" t="s">
        <v>602</v>
      </c>
      <c r="B2699" s="1">
        <v>41448</v>
      </c>
      <c r="C2699" s="2">
        <v>17.78</v>
      </c>
      <c r="G2699" s="3"/>
    </row>
    <row r="2700" spans="1:7" x14ac:dyDescent="0.2">
      <c r="A2700" s="3" t="s">
        <v>848</v>
      </c>
      <c r="B2700" s="1">
        <v>41448</v>
      </c>
      <c r="C2700" s="2">
        <v>63.47</v>
      </c>
      <c r="G2700" s="3"/>
    </row>
    <row r="2701" spans="1:7" x14ac:dyDescent="0.2">
      <c r="A2701" s="3" t="s">
        <v>177</v>
      </c>
      <c r="B2701" s="1">
        <v>41448</v>
      </c>
      <c r="C2701" s="2">
        <v>32.54</v>
      </c>
      <c r="G2701" s="3"/>
    </row>
    <row r="2702" spans="1:7" x14ac:dyDescent="0.2">
      <c r="A2702" s="3" t="s">
        <v>414</v>
      </c>
      <c r="B2702" s="1">
        <v>41448</v>
      </c>
      <c r="C2702" s="2">
        <v>24.97</v>
      </c>
      <c r="G2702" s="3"/>
    </row>
    <row r="2703" spans="1:7" x14ac:dyDescent="0.2">
      <c r="A2703" s="3" t="s">
        <v>849</v>
      </c>
      <c r="B2703" s="1">
        <v>41448</v>
      </c>
      <c r="C2703" s="2">
        <v>20.98</v>
      </c>
      <c r="G2703" s="3"/>
    </row>
    <row r="2704" spans="1:7" x14ac:dyDescent="0.2">
      <c r="A2704" s="3" t="s">
        <v>850</v>
      </c>
      <c r="B2704" s="1">
        <v>41448</v>
      </c>
      <c r="C2704" s="2">
        <v>16.990000000000002</v>
      </c>
      <c r="G2704" s="3"/>
    </row>
    <row r="2705" spans="1:7" x14ac:dyDescent="0.2">
      <c r="A2705" s="3" t="s">
        <v>234</v>
      </c>
      <c r="B2705" s="1">
        <v>41448</v>
      </c>
      <c r="C2705" s="2">
        <v>26.36</v>
      </c>
      <c r="G2705" s="3"/>
    </row>
    <row r="2706" spans="1:7" x14ac:dyDescent="0.2">
      <c r="A2706" s="3" t="s">
        <v>22</v>
      </c>
      <c r="B2706" s="1">
        <v>41448</v>
      </c>
      <c r="C2706" s="2">
        <v>46.93</v>
      </c>
      <c r="G2706" s="3"/>
    </row>
    <row r="2707" spans="1:7" x14ac:dyDescent="0.2">
      <c r="A2707" s="3" t="s">
        <v>284</v>
      </c>
      <c r="B2707" s="1">
        <v>41448</v>
      </c>
      <c r="C2707" s="2">
        <v>35.14</v>
      </c>
      <c r="G2707" s="3"/>
    </row>
    <row r="2708" spans="1:7" x14ac:dyDescent="0.2">
      <c r="A2708" s="3" t="s">
        <v>476</v>
      </c>
      <c r="B2708" s="1">
        <v>41447</v>
      </c>
      <c r="C2708" s="2">
        <v>36.739999999999995</v>
      </c>
      <c r="G2708" s="3"/>
    </row>
    <row r="2709" spans="1:7" x14ac:dyDescent="0.2">
      <c r="A2709" s="3" t="s">
        <v>668</v>
      </c>
      <c r="B2709" s="1">
        <v>41447</v>
      </c>
      <c r="C2709" s="2">
        <v>70.28</v>
      </c>
      <c r="G2709" s="3"/>
    </row>
    <row r="2710" spans="1:7" x14ac:dyDescent="0.2">
      <c r="A2710" s="3" t="s">
        <v>11</v>
      </c>
      <c r="B2710" s="1">
        <v>41447</v>
      </c>
      <c r="C2710" s="2">
        <v>37.14</v>
      </c>
      <c r="G2710" s="3"/>
    </row>
    <row r="2711" spans="1:7" x14ac:dyDescent="0.2">
      <c r="A2711" s="3" t="s">
        <v>801</v>
      </c>
      <c r="B2711" s="1">
        <v>41447</v>
      </c>
      <c r="C2711" s="2">
        <v>40.6</v>
      </c>
      <c r="G2711" s="3"/>
    </row>
    <row r="2712" spans="1:7" x14ac:dyDescent="0.2">
      <c r="A2712" s="3" t="s">
        <v>498</v>
      </c>
      <c r="B2712" s="1">
        <v>41447</v>
      </c>
      <c r="C2712" s="2">
        <v>53.17</v>
      </c>
      <c r="G2712" s="3"/>
    </row>
    <row r="2713" spans="1:7" x14ac:dyDescent="0.2">
      <c r="A2713" s="3" t="s">
        <v>70</v>
      </c>
      <c r="B2713" s="1">
        <v>41447</v>
      </c>
      <c r="C2713" s="2">
        <v>73.47</v>
      </c>
      <c r="G2713" s="3"/>
    </row>
    <row r="2714" spans="1:7" x14ac:dyDescent="0.2">
      <c r="A2714" s="3" t="s">
        <v>351</v>
      </c>
      <c r="B2714" s="1">
        <v>41447</v>
      </c>
      <c r="C2714" s="2">
        <v>55.69</v>
      </c>
      <c r="G2714" s="3"/>
    </row>
    <row r="2715" spans="1:7" x14ac:dyDescent="0.2">
      <c r="A2715" s="3" t="s">
        <v>690</v>
      </c>
      <c r="B2715" s="1">
        <v>41447</v>
      </c>
      <c r="C2715" s="2">
        <v>63.28</v>
      </c>
      <c r="G2715" s="3"/>
    </row>
    <row r="2716" spans="1:7" x14ac:dyDescent="0.2">
      <c r="A2716" s="3" t="s">
        <v>623</v>
      </c>
      <c r="B2716" s="1">
        <v>41446</v>
      </c>
      <c r="C2716" s="2">
        <v>70.740000000000009</v>
      </c>
      <c r="G2716" s="3"/>
    </row>
    <row r="2717" spans="1:7" x14ac:dyDescent="0.2">
      <c r="A2717" s="3" t="s">
        <v>851</v>
      </c>
      <c r="B2717" s="1">
        <v>41446</v>
      </c>
      <c r="C2717" s="2">
        <v>37.22</v>
      </c>
      <c r="G2717" s="3"/>
    </row>
    <row r="2718" spans="1:7" x14ac:dyDescent="0.2">
      <c r="A2718" s="3" t="s">
        <v>280</v>
      </c>
      <c r="B2718" s="1">
        <v>41446</v>
      </c>
      <c r="C2718" s="2">
        <v>58.28</v>
      </c>
      <c r="G2718" s="3"/>
    </row>
    <row r="2719" spans="1:7" x14ac:dyDescent="0.2">
      <c r="A2719" s="3" t="s">
        <v>497</v>
      </c>
      <c r="B2719" s="1">
        <v>41446</v>
      </c>
      <c r="C2719" s="2">
        <v>17.79</v>
      </c>
      <c r="G2719" s="3"/>
    </row>
    <row r="2720" spans="1:7" x14ac:dyDescent="0.2">
      <c r="A2720" s="3" t="s">
        <v>346</v>
      </c>
      <c r="B2720" s="1">
        <v>41446</v>
      </c>
      <c r="C2720" s="2">
        <v>20.77</v>
      </c>
      <c r="G2720" s="3"/>
    </row>
    <row r="2721" spans="1:7" x14ac:dyDescent="0.2">
      <c r="A2721" s="3" t="s">
        <v>111</v>
      </c>
      <c r="B2721" s="1">
        <v>41446</v>
      </c>
      <c r="C2721" s="2">
        <v>49.33</v>
      </c>
      <c r="G2721" s="3"/>
    </row>
    <row r="2722" spans="1:7" x14ac:dyDescent="0.2">
      <c r="A2722" s="3" t="s">
        <v>301</v>
      </c>
      <c r="B2722" s="1">
        <v>41446</v>
      </c>
      <c r="C2722" s="2">
        <v>100.48</v>
      </c>
      <c r="G2722" s="3"/>
    </row>
    <row r="2723" spans="1:7" x14ac:dyDescent="0.2">
      <c r="A2723" s="3" t="s">
        <v>852</v>
      </c>
      <c r="B2723" s="1">
        <v>41446</v>
      </c>
      <c r="C2723" s="2">
        <v>22.77</v>
      </c>
      <c r="G2723" s="3"/>
    </row>
    <row r="2724" spans="1:7" x14ac:dyDescent="0.2">
      <c r="A2724" s="3" t="s">
        <v>543</v>
      </c>
      <c r="B2724" s="1">
        <v>41446</v>
      </c>
      <c r="C2724" s="2">
        <v>46.71</v>
      </c>
      <c r="G2724" s="3"/>
    </row>
    <row r="2725" spans="1:7" x14ac:dyDescent="0.2">
      <c r="A2725" s="3" t="s">
        <v>132</v>
      </c>
      <c r="B2725" s="1">
        <v>41446</v>
      </c>
      <c r="C2725" s="2">
        <v>22.77</v>
      </c>
      <c r="G2725" s="3"/>
    </row>
    <row r="2726" spans="1:7" x14ac:dyDescent="0.2">
      <c r="A2726" s="3" t="s">
        <v>433</v>
      </c>
      <c r="B2726" s="1">
        <v>41446</v>
      </c>
      <c r="C2726" s="2">
        <v>23.25</v>
      </c>
      <c r="G2726" s="3"/>
    </row>
    <row r="2727" spans="1:7" x14ac:dyDescent="0.2">
      <c r="A2727" s="3" t="s">
        <v>640</v>
      </c>
      <c r="B2727" s="1">
        <v>41446</v>
      </c>
      <c r="C2727" s="2">
        <v>22.97</v>
      </c>
      <c r="G2727" s="3"/>
    </row>
    <row r="2728" spans="1:7" x14ac:dyDescent="0.2">
      <c r="A2728" s="3" t="s">
        <v>41</v>
      </c>
      <c r="B2728" s="1">
        <v>41446</v>
      </c>
      <c r="C2728" s="2">
        <v>90.21</v>
      </c>
      <c r="G2728" s="3"/>
    </row>
    <row r="2729" spans="1:7" x14ac:dyDescent="0.2">
      <c r="A2729" s="3" t="s">
        <v>448</v>
      </c>
      <c r="B2729" s="1">
        <v>41445</v>
      </c>
      <c r="C2729" s="2">
        <v>30.54</v>
      </c>
      <c r="G2729" s="3"/>
    </row>
    <row r="2730" spans="1:7" x14ac:dyDescent="0.2">
      <c r="A2730" s="3" t="s">
        <v>241</v>
      </c>
      <c r="B2730" s="1">
        <v>41445</v>
      </c>
      <c r="C2730" s="2">
        <v>96.26</v>
      </c>
      <c r="G2730" s="3"/>
    </row>
    <row r="2731" spans="1:7" x14ac:dyDescent="0.2">
      <c r="A2731" s="3" t="s">
        <v>853</v>
      </c>
      <c r="B2731" s="1">
        <v>41445</v>
      </c>
      <c r="C2731" s="2">
        <v>27.7</v>
      </c>
      <c r="G2731" s="3"/>
    </row>
    <row r="2732" spans="1:7" x14ac:dyDescent="0.2">
      <c r="A2732" s="3" t="s">
        <v>854</v>
      </c>
      <c r="B2732" s="1">
        <v>41445</v>
      </c>
      <c r="C2732" s="2">
        <v>23.25</v>
      </c>
      <c r="G2732" s="3"/>
    </row>
    <row r="2733" spans="1:7" x14ac:dyDescent="0.2">
      <c r="A2733" s="3" t="s">
        <v>470</v>
      </c>
      <c r="B2733" s="1">
        <v>41445</v>
      </c>
      <c r="C2733" s="2">
        <v>87.22</v>
      </c>
      <c r="G2733" s="3"/>
    </row>
    <row r="2734" spans="1:7" x14ac:dyDescent="0.2">
      <c r="A2734" s="3" t="s">
        <v>557</v>
      </c>
      <c r="B2734" s="1">
        <v>41445</v>
      </c>
      <c r="C2734" s="2">
        <v>32.739999999999995</v>
      </c>
      <c r="G2734" s="3"/>
    </row>
    <row r="2735" spans="1:7" x14ac:dyDescent="0.2">
      <c r="A2735" s="3" t="s">
        <v>855</v>
      </c>
      <c r="B2735" s="1">
        <v>41445</v>
      </c>
      <c r="C2735" s="2">
        <v>25.96</v>
      </c>
      <c r="G2735" s="3"/>
    </row>
    <row r="2736" spans="1:7" x14ac:dyDescent="0.2">
      <c r="A2736" s="3" t="s">
        <v>856</v>
      </c>
      <c r="B2736" s="1">
        <v>41445</v>
      </c>
      <c r="C2736" s="2">
        <v>24.97</v>
      </c>
      <c r="G2736" s="3"/>
    </row>
    <row r="2737" spans="1:7" x14ac:dyDescent="0.2">
      <c r="A2737" s="3" t="s">
        <v>857</v>
      </c>
      <c r="B2737" s="1">
        <v>41445</v>
      </c>
      <c r="C2737" s="2">
        <v>25.96</v>
      </c>
      <c r="G2737" s="3"/>
    </row>
    <row r="2738" spans="1:7" x14ac:dyDescent="0.2">
      <c r="A2738" s="3" t="s">
        <v>328</v>
      </c>
      <c r="B2738" s="1">
        <v>41445</v>
      </c>
      <c r="C2738" s="2">
        <v>50.51</v>
      </c>
      <c r="G2738" s="3"/>
    </row>
    <row r="2739" spans="1:7" x14ac:dyDescent="0.2">
      <c r="A2739" s="3" t="s">
        <v>805</v>
      </c>
      <c r="B2739" s="1">
        <v>41445</v>
      </c>
      <c r="C2739" s="2">
        <v>22.77</v>
      </c>
      <c r="G2739" s="3"/>
    </row>
    <row r="2740" spans="1:7" x14ac:dyDescent="0.2">
      <c r="A2740" s="3" t="s">
        <v>357</v>
      </c>
      <c r="B2740" s="1">
        <v>41445</v>
      </c>
      <c r="C2740" s="2">
        <v>52.69</v>
      </c>
      <c r="G2740" s="3"/>
    </row>
    <row r="2741" spans="1:7" x14ac:dyDescent="0.2">
      <c r="A2741" s="3" t="s">
        <v>230</v>
      </c>
      <c r="B2741" s="1">
        <v>41445</v>
      </c>
      <c r="C2741" s="2">
        <v>25.96</v>
      </c>
      <c r="G2741" s="3"/>
    </row>
    <row r="2742" spans="1:7" x14ac:dyDescent="0.2">
      <c r="A2742" s="3" t="s">
        <v>136</v>
      </c>
      <c r="B2742" s="1">
        <v>41445</v>
      </c>
      <c r="C2742" s="2">
        <v>25.96</v>
      </c>
      <c r="G2742" s="3"/>
    </row>
    <row r="2743" spans="1:7" x14ac:dyDescent="0.2">
      <c r="A2743" s="3" t="s">
        <v>163</v>
      </c>
      <c r="B2743" s="1">
        <v>41445</v>
      </c>
      <c r="C2743" s="2">
        <v>51.7</v>
      </c>
      <c r="G2743" s="3"/>
    </row>
    <row r="2744" spans="1:7" x14ac:dyDescent="0.2">
      <c r="A2744" s="3" t="s">
        <v>292</v>
      </c>
      <c r="B2744" s="1">
        <v>41445</v>
      </c>
      <c r="C2744" s="2">
        <v>61.48</v>
      </c>
      <c r="G2744" s="3"/>
    </row>
    <row r="2745" spans="1:7" x14ac:dyDescent="0.2">
      <c r="A2745" s="3" t="s">
        <v>146</v>
      </c>
      <c r="B2745" s="1">
        <v>41445</v>
      </c>
      <c r="C2745" s="2">
        <v>46.72</v>
      </c>
      <c r="G2745" s="3"/>
    </row>
    <row r="2746" spans="1:7" x14ac:dyDescent="0.2">
      <c r="A2746" s="3" t="s">
        <v>858</v>
      </c>
      <c r="B2746" s="1">
        <v>41445</v>
      </c>
      <c r="C2746" s="2">
        <v>25.96</v>
      </c>
      <c r="G2746" s="3"/>
    </row>
    <row r="2747" spans="1:7" x14ac:dyDescent="0.2">
      <c r="A2747" s="3" t="s">
        <v>57</v>
      </c>
      <c r="B2747" s="1">
        <v>41445</v>
      </c>
      <c r="C2747" s="2">
        <v>62.67</v>
      </c>
      <c r="G2747" s="3"/>
    </row>
    <row r="2748" spans="1:7" x14ac:dyDescent="0.2">
      <c r="A2748" s="3" t="s">
        <v>58</v>
      </c>
      <c r="B2748" s="1">
        <v>41445</v>
      </c>
      <c r="C2748" s="2">
        <v>19.97</v>
      </c>
      <c r="G2748" s="3"/>
    </row>
    <row r="2749" spans="1:7" x14ac:dyDescent="0.2">
      <c r="A2749" s="3" t="s">
        <v>90</v>
      </c>
      <c r="B2749" s="1">
        <v>41445</v>
      </c>
      <c r="C2749" s="2">
        <v>52.5</v>
      </c>
      <c r="G2749" s="3"/>
    </row>
    <row r="2750" spans="1:7" x14ac:dyDescent="0.2">
      <c r="A2750" s="3" t="s">
        <v>798</v>
      </c>
      <c r="B2750" s="1">
        <v>41444</v>
      </c>
      <c r="C2750" s="2">
        <v>39.739999999999995</v>
      </c>
      <c r="G2750" s="3"/>
    </row>
    <row r="2751" spans="1:7" x14ac:dyDescent="0.2">
      <c r="A2751" s="3" t="s">
        <v>175</v>
      </c>
      <c r="B2751" s="1">
        <v>41444</v>
      </c>
      <c r="C2751" s="2">
        <v>39.340000000000003</v>
      </c>
      <c r="G2751" s="3"/>
    </row>
    <row r="2752" spans="1:7" x14ac:dyDescent="0.2">
      <c r="A2752" s="3" t="s">
        <v>402</v>
      </c>
      <c r="B2752" s="1">
        <v>41444</v>
      </c>
      <c r="C2752" s="2">
        <v>69.099999999999994</v>
      </c>
      <c r="G2752" s="3"/>
    </row>
    <row r="2753" spans="1:7" x14ac:dyDescent="0.2">
      <c r="A2753" s="3" t="s">
        <v>805</v>
      </c>
      <c r="B2753" s="1">
        <v>41444</v>
      </c>
      <c r="C2753" s="2">
        <v>266.35000000000002</v>
      </c>
      <c r="G2753" s="3"/>
    </row>
    <row r="2754" spans="1:7" x14ac:dyDescent="0.2">
      <c r="A2754" s="3" t="s">
        <v>396</v>
      </c>
      <c r="B2754" s="1">
        <v>41444</v>
      </c>
      <c r="C2754" s="2">
        <v>25.990000000000002</v>
      </c>
      <c r="G2754" s="3"/>
    </row>
    <row r="2755" spans="1:7" x14ac:dyDescent="0.2">
      <c r="A2755" s="3" t="s">
        <v>458</v>
      </c>
      <c r="B2755" s="1">
        <v>41444</v>
      </c>
      <c r="C2755" s="2">
        <v>162.77000000000001</v>
      </c>
      <c r="G2755" s="3"/>
    </row>
    <row r="2756" spans="1:7" x14ac:dyDescent="0.2">
      <c r="A2756" s="3" t="s">
        <v>608</v>
      </c>
      <c r="B2756" s="1">
        <v>41444</v>
      </c>
      <c r="C2756" s="2">
        <v>22.77</v>
      </c>
      <c r="G2756" s="3"/>
    </row>
    <row r="2757" spans="1:7" x14ac:dyDescent="0.2">
      <c r="A2757" s="3" t="s">
        <v>114</v>
      </c>
      <c r="B2757" s="1">
        <v>41444</v>
      </c>
      <c r="C2757" s="2">
        <v>56.33</v>
      </c>
      <c r="G2757" s="3"/>
    </row>
    <row r="2758" spans="1:7" x14ac:dyDescent="0.2">
      <c r="A2758" s="3" t="s">
        <v>252</v>
      </c>
      <c r="B2758" s="1">
        <v>41444</v>
      </c>
      <c r="C2758" s="2">
        <v>81.849999999999994</v>
      </c>
      <c r="G2758" s="3"/>
    </row>
    <row r="2759" spans="1:7" x14ac:dyDescent="0.2">
      <c r="A2759" s="3" t="s">
        <v>117</v>
      </c>
      <c r="B2759" s="1">
        <v>41444</v>
      </c>
      <c r="C2759" s="2">
        <v>40.159999999999997</v>
      </c>
      <c r="G2759" s="3"/>
    </row>
    <row r="2760" spans="1:7" x14ac:dyDescent="0.2">
      <c r="A2760" s="3" t="s">
        <v>435</v>
      </c>
      <c r="B2760" s="1">
        <v>41444</v>
      </c>
      <c r="C2760" s="2">
        <v>26.36</v>
      </c>
      <c r="G2760" s="3"/>
    </row>
    <row r="2761" spans="1:7" x14ac:dyDescent="0.2">
      <c r="A2761" s="3" t="s">
        <v>714</v>
      </c>
      <c r="B2761" s="1">
        <v>41444</v>
      </c>
      <c r="C2761" s="2">
        <v>23.990000000000002</v>
      </c>
      <c r="G2761" s="3"/>
    </row>
    <row r="2762" spans="1:7" x14ac:dyDescent="0.2">
      <c r="A2762" s="3" t="s">
        <v>35</v>
      </c>
      <c r="B2762" s="1">
        <v>41443</v>
      </c>
      <c r="C2762" s="2">
        <v>37.14</v>
      </c>
      <c r="G2762" s="3"/>
    </row>
    <row r="2763" spans="1:7" x14ac:dyDescent="0.2">
      <c r="A2763" s="3" t="s">
        <v>571</v>
      </c>
      <c r="B2763" s="1">
        <v>41443</v>
      </c>
      <c r="C2763" s="2">
        <v>55.09</v>
      </c>
      <c r="G2763" s="3"/>
    </row>
    <row r="2764" spans="1:7" x14ac:dyDescent="0.2">
      <c r="A2764" s="3" t="s">
        <v>16</v>
      </c>
      <c r="B2764" s="1">
        <v>41443</v>
      </c>
      <c r="C2764" s="2">
        <v>49.92</v>
      </c>
      <c r="G2764" s="3"/>
    </row>
    <row r="2765" spans="1:7" x14ac:dyDescent="0.2">
      <c r="A2765" s="3" t="s">
        <v>62</v>
      </c>
      <c r="B2765" s="1">
        <v>41443</v>
      </c>
      <c r="C2765" s="2">
        <v>32</v>
      </c>
      <c r="G2765" s="3"/>
    </row>
    <row r="2766" spans="1:7" x14ac:dyDescent="0.2">
      <c r="A2766" s="3" t="s">
        <v>607</v>
      </c>
      <c r="B2766" s="1">
        <v>41443</v>
      </c>
      <c r="C2766" s="2">
        <v>42.86</v>
      </c>
      <c r="G2766" s="3"/>
    </row>
    <row r="2767" spans="1:7" x14ac:dyDescent="0.2">
      <c r="A2767" s="3" t="s">
        <v>353</v>
      </c>
      <c r="B2767" s="1">
        <v>41443</v>
      </c>
      <c r="C2767" s="2">
        <v>25.96</v>
      </c>
      <c r="G2767" s="3"/>
    </row>
    <row r="2768" spans="1:7" x14ac:dyDescent="0.2">
      <c r="A2768" s="3" t="s">
        <v>497</v>
      </c>
      <c r="B2768" s="1">
        <v>41442</v>
      </c>
      <c r="C2768" s="2">
        <v>35.019999999999996</v>
      </c>
      <c r="G2768" s="3"/>
    </row>
    <row r="2769" spans="1:7" x14ac:dyDescent="0.2">
      <c r="A2769" s="3" t="s">
        <v>754</v>
      </c>
      <c r="B2769" s="1">
        <v>41442</v>
      </c>
      <c r="C2769" s="2">
        <v>20.98</v>
      </c>
      <c r="G2769" s="3"/>
    </row>
    <row r="2770" spans="1:7" x14ac:dyDescent="0.2">
      <c r="A2770" s="3" t="s">
        <v>85</v>
      </c>
      <c r="B2770" s="1">
        <v>41442</v>
      </c>
      <c r="C2770" s="2">
        <v>25.96</v>
      </c>
      <c r="G2770" s="3"/>
    </row>
    <row r="2771" spans="1:7" x14ac:dyDescent="0.2">
      <c r="A2771" s="3" t="s">
        <v>369</v>
      </c>
      <c r="B2771" s="1">
        <v>41442</v>
      </c>
      <c r="C2771" s="2">
        <v>67.349999999999994</v>
      </c>
      <c r="G2771" s="3"/>
    </row>
    <row r="2772" spans="1:7" x14ac:dyDescent="0.2">
      <c r="A2772" s="3" t="s">
        <v>146</v>
      </c>
      <c r="B2772" s="1">
        <v>41442</v>
      </c>
      <c r="C2772" s="2">
        <v>43.53</v>
      </c>
      <c r="G2772" s="3"/>
    </row>
    <row r="2773" spans="1:7" x14ac:dyDescent="0.2">
      <c r="A2773" s="3" t="s">
        <v>56</v>
      </c>
      <c r="B2773" s="1">
        <v>41442</v>
      </c>
      <c r="C2773" s="2">
        <v>55.88</v>
      </c>
      <c r="G2773" s="3"/>
    </row>
    <row r="2774" spans="1:7" x14ac:dyDescent="0.2">
      <c r="A2774" s="3" t="s">
        <v>742</v>
      </c>
      <c r="B2774" s="1">
        <v>41442</v>
      </c>
      <c r="C2774" s="2">
        <v>51.49</v>
      </c>
      <c r="G2774" s="3"/>
    </row>
    <row r="2775" spans="1:7" x14ac:dyDescent="0.2">
      <c r="A2775" s="3" t="s">
        <v>730</v>
      </c>
      <c r="B2775" s="1">
        <v>41442</v>
      </c>
      <c r="C2775" s="2">
        <v>36.94</v>
      </c>
      <c r="G2775" s="3"/>
    </row>
    <row r="2776" spans="1:7" x14ac:dyDescent="0.2">
      <c r="A2776" s="3" t="s">
        <v>513</v>
      </c>
      <c r="B2776" s="1">
        <v>41442</v>
      </c>
      <c r="C2776" s="2">
        <v>26.759999999999998</v>
      </c>
      <c r="G2776" s="3"/>
    </row>
    <row r="2777" spans="1:7" x14ac:dyDescent="0.2">
      <c r="A2777" s="3" t="s">
        <v>859</v>
      </c>
      <c r="B2777" s="1">
        <v>41442</v>
      </c>
      <c r="C2777" s="2">
        <v>36.340000000000003</v>
      </c>
      <c r="G2777" s="3"/>
    </row>
    <row r="2778" spans="1:7" x14ac:dyDescent="0.2">
      <c r="A2778" s="3" t="s">
        <v>165</v>
      </c>
      <c r="B2778" s="1">
        <v>41442</v>
      </c>
      <c r="C2778" s="2">
        <v>29.7</v>
      </c>
      <c r="G2778" s="3"/>
    </row>
    <row r="2779" spans="1:7" x14ac:dyDescent="0.2">
      <c r="A2779" s="3" t="s">
        <v>791</v>
      </c>
      <c r="B2779" s="1">
        <v>41441</v>
      </c>
      <c r="C2779" s="2">
        <v>21.77</v>
      </c>
      <c r="G2779" s="3"/>
    </row>
    <row r="2780" spans="1:7" x14ac:dyDescent="0.2">
      <c r="A2780" s="3" t="s">
        <v>860</v>
      </c>
      <c r="B2780" s="1">
        <v>41441</v>
      </c>
      <c r="C2780" s="2">
        <v>22.77</v>
      </c>
      <c r="G2780" s="3"/>
    </row>
    <row r="2781" spans="1:7" x14ac:dyDescent="0.2">
      <c r="A2781" s="3" t="s">
        <v>120</v>
      </c>
      <c r="B2781" s="1">
        <v>41441</v>
      </c>
      <c r="C2781" s="2">
        <v>35.489999999999995</v>
      </c>
      <c r="G2781" s="3"/>
    </row>
    <row r="2782" spans="1:7" x14ac:dyDescent="0.2">
      <c r="A2782" s="3" t="s">
        <v>393</v>
      </c>
      <c r="B2782" s="1">
        <v>41441</v>
      </c>
      <c r="C2782" s="2">
        <v>43.77</v>
      </c>
      <c r="G2782" s="3"/>
    </row>
    <row r="2783" spans="1:7" x14ac:dyDescent="0.2">
      <c r="A2783" s="3" t="s">
        <v>265</v>
      </c>
      <c r="B2783" s="1">
        <v>41441</v>
      </c>
      <c r="C2783" s="2">
        <v>41.33</v>
      </c>
      <c r="G2783" s="3"/>
    </row>
    <row r="2784" spans="1:7" x14ac:dyDescent="0.2">
      <c r="A2784" s="3" t="s">
        <v>26</v>
      </c>
      <c r="B2784" s="1">
        <v>41441</v>
      </c>
      <c r="C2784" s="2">
        <v>20.98</v>
      </c>
      <c r="G2784" s="3"/>
    </row>
    <row r="2785" spans="1:7" x14ac:dyDescent="0.2">
      <c r="A2785" s="3" t="s">
        <v>54</v>
      </c>
      <c r="B2785" s="1">
        <v>41441</v>
      </c>
      <c r="C2785" s="2">
        <v>41.32</v>
      </c>
      <c r="G2785" s="3"/>
    </row>
    <row r="2786" spans="1:7" x14ac:dyDescent="0.2">
      <c r="A2786" s="3" t="s">
        <v>47</v>
      </c>
      <c r="B2786" s="1">
        <v>41441</v>
      </c>
      <c r="C2786" s="2">
        <v>25.96</v>
      </c>
      <c r="G2786" s="3"/>
    </row>
    <row r="2787" spans="1:7" x14ac:dyDescent="0.2">
      <c r="A2787" s="3" t="s">
        <v>360</v>
      </c>
      <c r="B2787" s="1">
        <v>41441</v>
      </c>
      <c r="C2787" s="2">
        <v>47.74</v>
      </c>
      <c r="G2787" s="3"/>
    </row>
    <row r="2788" spans="1:7" x14ac:dyDescent="0.2">
      <c r="A2788" s="3" t="s">
        <v>334</v>
      </c>
      <c r="B2788" s="1">
        <v>41440</v>
      </c>
      <c r="C2788" s="2">
        <v>66.650000000000006</v>
      </c>
      <c r="G2788" s="3"/>
    </row>
    <row r="2789" spans="1:7" x14ac:dyDescent="0.2">
      <c r="A2789" s="3" t="s">
        <v>861</v>
      </c>
      <c r="B2789" s="1">
        <v>41440</v>
      </c>
      <c r="C2789" s="2">
        <v>35.75</v>
      </c>
      <c r="G2789" s="3"/>
    </row>
    <row r="2790" spans="1:7" x14ac:dyDescent="0.2">
      <c r="A2790" s="3" t="s">
        <v>752</v>
      </c>
      <c r="B2790" s="1">
        <v>41440</v>
      </c>
      <c r="C2790" s="2">
        <v>169.44</v>
      </c>
      <c r="G2790" s="3"/>
    </row>
    <row r="2791" spans="1:7" x14ac:dyDescent="0.2">
      <c r="A2791" s="3" t="s">
        <v>651</v>
      </c>
      <c r="B2791" s="1">
        <v>41440</v>
      </c>
      <c r="C2791" s="2">
        <v>53.31</v>
      </c>
      <c r="G2791" s="3"/>
    </row>
    <row r="2792" spans="1:7" x14ac:dyDescent="0.2">
      <c r="A2792" s="3" t="s">
        <v>858</v>
      </c>
      <c r="B2792" s="1">
        <v>41440</v>
      </c>
      <c r="C2792" s="2">
        <v>42.03</v>
      </c>
      <c r="G2792" s="3"/>
    </row>
    <row r="2793" spans="1:7" x14ac:dyDescent="0.2">
      <c r="A2793" s="3" t="s">
        <v>862</v>
      </c>
      <c r="B2793" s="1">
        <v>41440</v>
      </c>
      <c r="C2793" s="2">
        <v>47.7</v>
      </c>
      <c r="G2793" s="3"/>
    </row>
    <row r="2794" spans="1:7" x14ac:dyDescent="0.2">
      <c r="A2794" s="3" t="s">
        <v>214</v>
      </c>
      <c r="B2794" s="1">
        <v>41440</v>
      </c>
      <c r="C2794" s="2">
        <v>93.33</v>
      </c>
      <c r="G2794" s="3"/>
    </row>
    <row r="2795" spans="1:7" x14ac:dyDescent="0.2">
      <c r="A2795" s="3" t="s">
        <v>59</v>
      </c>
      <c r="B2795" s="1">
        <v>41440</v>
      </c>
      <c r="C2795" s="2">
        <v>29.77</v>
      </c>
      <c r="G2795" s="3"/>
    </row>
    <row r="2796" spans="1:7" x14ac:dyDescent="0.2">
      <c r="A2796" s="3" t="s">
        <v>863</v>
      </c>
      <c r="B2796" s="1">
        <v>41440</v>
      </c>
      <c r="C2796" s="2">
        <v>32</v>
      </c>
      <c r="G2796" s="3"/>
    </row>
    <row r="2797" spans="1:7" x14ac:dyDescent="0.2">
      <c r="A2797" s="3" t="s">
        <v>257</v>
      </c>
      <c r="B2797" s="1">
        <v>41439</v>
      </c>
      <c r="C2797" s="2">
        <v>55.29</v>
      </c>
      <c r="G2797" s="3"/>
    </row>
    <row r="2798" spans="1:7" x14ac:dyDescent="0.2">
      <c r="A2798" s="3" t="s">
        <v>556</v>
      </c>
      <c r="B2798" s="1">
        <v>41439</v>
      </c>
      <c r="C2798" s="2">
        <v>35.950000000000003</v>
      </c>
      <c r="G2798" s="3"/>
    </row>
    <row r="2799" spans="1:7" x14ac:dyDescent="0.2">
      <c r="A2799" s="3" t="s">
        <v>229</v>
      </c>
      <c r="B2799" s="1">
        <v>41439</v>
      </c>
      <c r="C2799" s="2">
        <v>53.77</v>
      </c>
      <c r="G2799" s="3"/>
    </row>
    <row r="2800" spans="1:7" x14ac:dyDescent="0.2">
      <c r="A2800" s="3" t="s">
        <v>383</v>
      </c>
      <c r="B2800" s="1">
        <v>41439</v>
      </c>
      <c r="C2800" s="2">
        <v>30.77</v>
      </c>
      <c r="G2800" s="3"/>
    </row>
    <row r="2801" spans="1:7" x14ac:dyDescent="0.2">
      <c r="A2801" s="3" t="s">
        <v>47</v>
      </c>
      <c r="B2801" s="1">
        <v>41439</v>
      </c>
      <c r="C2801" s="2">
        <v>18.13</v>
      </c>
      <c r="G2801" s="3"/>
    </row>
    <row r="2802" spans="1:7" x14ac:dyDescent="0.2">
      <c r="A2802" s="3" t="s">
        <v>621</v>
      </c>
      <c r="B2802" s="1">
        <v>41439</v>
      </c>
      <c r="C2802" s="2">
        <v>61.48</v>
      </c>
      <c r="G2802" s="3"/>
    </row>
    <row r="2803" spans="1:7" x14ac:dyDescent="0.2">
      <c r="A2803" s="3" t="s">
        <v>121</v>
      </c>
      <c r="B2803" s="1">
        <v>41438</v>
      </c>
      <c r="C2803" s="2">
        <v>25.369999999999997</v>
      </c>
      <c r="G2803" s="3"/>
    </row>
    <row r="2804" spans="1:7" x14ac:dyDescent="0.2">
      <c r="A2804" s="3" t="s">
        <v>832</v>
      </c>
      <c r="B2804" s="1">
        <v>41438</v>
      </c>
      <c r="C2804" s="2">
        <v>53</v>
      </c>
      <c r="G2804" s="3"/>
    </row>
    <row r="2805" spans="1:7" x14ac:dyDescent="0.2">
      <c r="A2805" s="3" t="s">
        <v>234</v>
      </c>
      <c r="B2805" s="1">
        <v>41438</v>
      </c>
      <c r="C2805" s="2">
        <v>72.67</v>
      </c>
      <c r="G2805" s="3"/>
    </row>
    <row r="2806" spans="1:7" x14ac:dyDescent="0.2">
      <c r="A2806" s="3" t="s">
        <v>235</v>
      </c>
      <c r="B2806" s="1">
        <v>41438</v>
      </c>
      <c r="C2806" s="2">
        <v>49.9</v>
      </c>
      <c r="G2806" s="3"/>
    </row>
    <row r="2807" spans="1:7" x14ac:dyDescent="0.2">
      <c r="A2807" s="3" t="s">
        <v>809</v>
      </c>
      <c r="B2807" s="1">
        <v>41437</v>
      </c>
      <c r="C2807" s="2">
        <v>25.990000000000002</v>
      </c>
      <c r="G2807" s="3"/>
    </row>
    <row r="2808" spans="1:7" x14ac:dyDescent="0.2">
      <c r="A2808" s="3" t="s">
        <v>57</v>
      </c>
      <c r="B2808" s="1">
        <v>41437</v>
      </c>
      <c r="C2808" s="2">
        <v>71.84</v>
      </c>
      <c r="G2808" s="3"/>
    </row>
    <row r="2809" spans="1:7" x14ac:dyDescent="0.2">
      <c r="A2809" s="3" t="s">
        <v>190</v>
      </c>
      <c r="B2809" s="1">
        <v>41437</v>
      </c>
      <c r="C2809" s="2">
        <v>38.94</v>
      </c>
      <c r="G2809" s="3"/>
    </row>
    <row r="2810" spans="1:7" x14ac:dyDescent="0.2">
      <c r="A2810" s="3" t="s">
        <v>864</v>
      </c>
      <c r="B2810" s="1">
        <v>41437</v>
      </c>
      <c r="C2810" s="2">
        <v>52.29</v>
      </c>
      <c r="G2810" s="3"/>
    </row>
    <row r="2811" spans="1:7" x14ac:dyDescent="0.2">
      <c r="A2811" s="3" t="s">
        <v>41</v>
      </c>
      <c r="B2811" s="1">
        <v>41437</v>
      </c>
      <c r="C2811" s="2">
        <v>78.77</v>
      </c>
      <c r="G2811" s="3"/>
    </row>
    <row r="2812" spans="1:7" x14ac:dyDescent="0.2">
      <c r="A2812" s="3" t="s">
        <v>791</v>
      </c>
      <c r="B2812" s="1">
        <v>41436</v>
      </c>
      <c r="C2812" s="2">
        <v>50.51</v>
      </c>
      <c r="G2812" s="3"/>
    </row>
    <row r="2813" spans="1:7" x14ac:dyDescent="0.2">
      <c r="A2813" s="3" t="s">
        <v>470</v>
      </c>
      <c r="B2813" s="1">
        <v>41436</v>
      </c>
      <c r="C2813" s="2">
        <v>101.18</v>
      </c>
      <c r="G2813" s="3"/>
    </row>
    <row r="2814" spans="1:7" x14ac:dyDescent="0.2">
      <c r="A2814" s="3" t="s">
        <v>4</v>
      </c>
      <c r="B2814" s="1">
        <v>41436</v>
      </c>
      <c r="C2814" s="2">
        <v>49.91</v>
      </c>
      <c r="G2814" s="3"/>
    </row>
    <row r="2815" spans="1:7" x14ac:dyDescent="0.2">
      <c r="A2815" s="3" t="s">
        <v>799</v>
      </c>
      <c r="B2815" s="1">
        <v>41436</v>
      </c>
      <c r="C2815" s="2">
        <v>97.43</v>
      </c>
      <c r="G2815" s="3"/>
    </row>
    <row r="2816" spans="1:7" x14ac:dyDescent="0.2">
      <c r="A2816" s="3" t="s">
        <v>504</v>
      </c>
      <c r="B2816" s="1">
        <v>41436</v>
      </c>
      <c r="C2816" s="2">
        <v>20.98</v>
      </c>
      <c r="G2816" s="3"/>
    </row>
    <row r="2817" spans="1:7" x14ac:dyDescent="0.2">
      <c r="A2817" s="3" t="s">
        <v>96</v>
      </c>
      <c r="B2817" s="1">
        <v>41436</v>
      </c>
      <c r="C2817" s="2">
        <v>36.14</v>
      </c>
      <c r="G2817" s="3"/>
    </row>
    <row r="2818" spans="1:7" x14ac:dyDescent="0.2">
      <c r="A2818" s="3" t="s">
        <v>574</v>
      </c>
      <c r="B2818" s="1">
        <v>41436</v>
      </c>
      <c r="C2818" s="2">
        <v>38.94</v>
      </c>
      <c r="G2818" s="3"/>
    </row>
    <row r="2819" spans="1:7" x14ac:dyDescent="0.2">
      <c r="A2819" s="3" t="s">
        <v>865</v>
      </c>
      <c r="B2819" s="1">
        <v>41436</v>
      </c>
      <c r="C2819" s="2">
        <v>23.77</v>
      </c>
      <c r="G2819" s="3"/>
    </row>
    <row r="2820" spans="1:7" x14ac:dyDescent="0.2">
      <c r="A2820" s="3" t="s">
        <v>354</v>
      </c>
      <c r="B2820" s="1">
        <v>41436</v>
      </c>
      <c r="C2820" s="2">
        <v>40.92</v>
      </c>
      <c r="G2820" s="3"/>
    </row>
    <row r="2821" spans="1:7" x14ac:dyDescent="0.2">
      <c r="A2821" s="3" t="s">
        <v>866</v>
      </c>
      <c r="B2821" s="1">
        <v>41436</v>
      </c>
      <c r="C2821" s="2">
        <v>67.06</v>
      </c>
      <c r="G2821" s="3"/>
    </row>
    <row r="2822" spans="1:7" x14ac:dyDescent="0.2">
      <c r="A2822" s="3" t="s">
        <v>238</v>
      </c>
      <c r="B2822" s="1">
        <v>41436</v>
      </c>
      <c r="C2822" s="2">
        <v>77.09</v>
      </c>
      <c r="G2822" s="3"/>
    </row>
    <row r="2823" spans="1:7" x14ac:dyDescent="0.2">
      <c r="A2823" s="3" t="s">
        <v>727</v>
      </c>
      <c r="B2823" s="1">
        <v>41436</v>
      </c>
      <c r="C2823" s="2">
        <v>22.78</v>
      </c>
      <c r="G2823" s="3"/>
    </row>
    <row r="2824" spans="1:7" x14ac:dyDescent="0.2">
      <c r="A2824" s="3" t="s">
        <v>383</v>
      </c>
      <c r="B2824" s="1">
        <v>41435</v>
      </c>
      <c r="C2824" s="2">
        <v>26.36</v>
      </c>
      <c r="G2824" s="3"/>
    </row>
    <row r="2825" spans="1:7" x14ac:dyDescent="0.2">
      <c r="A2825" s="3" t="s">
        <v>793</v>
      </c>
      <c r="B2825" s="1">
        <v>41435</v>
      </c>
      <c r="C2825" s="2">
        <v>40.93</v>
      </c>
      <c r="G2825" s="3"/>
    </row>
    <row r="2826" spans="1:7" x14ac:dyDescent="0.2">
      <c r="A2826" s="3" t="s">
        <v>844</v>
      </c>
      <c r="B2826" s="1">
        <v>41435</v>
      </c>
      <c r="C2826" s="2">
        <v>136.5</v>
      </c>
      <c r="G2826" s="3"/>
    </row>
    <row r="2827" spans="1:7" x14ac:dyDescent="0.2">
      <c r="A2827" s="3" t="s">
        <v>113</v>
      </c>
      <c r="B2827" s="1">
        <v>41435</v>
      </c>
      <c r="C2827" s="2">
        <v>37.730000000000004</v>
      </c>
      <c r="G2827" s="3"/>
    </row>
    <row r="2828" spans="1:7" x14ac:dyDescent="0.2">
      <c r="A2828" s="3" t="s">
        <v>362</v>
      </c>
      <c r="B2828" s="1">
        <v>41434</v>
      </c>
      <c r="C2828" s="2">
        <v>40.92</v>
      </c>
      <c r="G2828" s="3"/>
    </row>
    <row r="2829" spans="1:7" x14ac:dyDescent="0.2">
      <c r="A2829" s="3" t="s">
        <v>96</v>
      </c>
      <c r="B2829" s="1">
        <v>41434</v>
      </c>
      <c r="C2829" s="2">
        <v>39.340000000000003</v>
      </c>
      <c r="G2829" s="3"/>
    </row>
    <row r="2830" spans="1:7" x14ac:dyDescent="0.2">
      <c r="A2830" s="3" t="s">
        <v>117</v>
      </c>
      <c r="B2830" s="1">
        <v>41434</v>
      </c>
      <c r="C2830" s="2">
        <v>25.79</v>
      </c>
      <c r="G2830" s="3"/>
    </row>
    <row r="2831" spans="1:7" x14ac:dyDescent="0.2">
      <c r="A2831" s="3" t="s">
        <v>766</v>
      </c>
      <c r="B2831" s="1">
        <v>41434</v>
      </c>
      <c r="C2831" s="2">
        <v>24.97</v>
      </c>
      <c r="G2831" s="3"/>
    </row>
    <row r="2832" spans="1:7" x14ac:dyDescent="0.2">
      <c r="A2832" s="3" t="s">
        <v>253</v>
      </c>
      <c r="B2832" s="1">
        <v>41433</v>
      </c>
      <c r="C2832" s="2">
        <v>22.77</v>
      </c>
      <c r="G2832" s="3"/>
    </row>
    <row r="2833" spans="1:7" x14ac:dyDescent="0.2">
      <c r="A2833" s="3" t="s">
        <v>867</v>
      </c>
      <c r="B2833" s="1">
        <v>41433</v>
      </c>
      <c r="C2833" s="2">
        <v>49.51</v>
      </c>
      <c r="G2833" s="3"/>
    </row>
    <row r="2834" spans="1:7" x14ac:dyDescent="0.2">
      <c r="A2834" s="3" t="s">
        <v>12</v>
      </c>
      <c r="B2834" s="1">
        <v>41433</v>
      </c>
      <c r="C2834" s="2">
        <v>40.33</v>
      </c>
      <c r="G2834" s="3"/>
    </row>
    <row r="2835" spans="1:7" x14ac:dyDescent="0.2">
      <c r="A2835" s="3" t="s">
        <v>147</v>
      </c>
      <c r="B2835" s="1">
        <v>41433</v>
      </c>
      <c r="C2835" s="2">
        <v>68.5</v>
      </c>
      <c r="G2835" s="3"/>
    </row>
    <row r="2836" spans="1:7" x14ac:dyDescent="0.2">
      <c r="A2836" s="3" t="s">
        <v>18</v>
      </c>
      <c r="B2836" s="1">
        <v>41433</v>
      </c>
      <c r="C2836" s="2">
        <v>53.69</v>
      </c>
      <c r="G2836" s="3"/>
    </row>
    <row r="2837" spans="1:7" x14ac:dyDescent="0.2">
      <c r="A2837" s="3" t="s">
        <v>868</v>
      </c>
      <c r="B2837" s="1">
        <v>41433</v>
      </c>
      <c r="C2837" s="2">
        <v>40.730000000000004</v>
      </c>
      <c r="G2837" s="3"/>
    </row>
    <row r="2838" spans="1:7" x14ac:dyDescent="0.2">
      <c r="A2838" s="3" t="s">
        <v>659</v>
      </c>
      <c r="B2838" s="1">
        <v>41433</v>
      </c>
      <c r="C2838" s="2">
        <v>22.77</v>
      </c>
      <c r="G2838" s="3"/>
    </row>
    <row r="2839" spans="1:7" x14ac:dyDescent="0.2">
      <c r="A2839" s="3" t="s">
        <v>62</v>
      </c>
      <c r="B2839" s="1">
        <v>41432</v>
      </c>
      <c r="C2839" s="2">
        <v>23.25</v>
      </c>
      <c r="G2839" s="3"/>
    </row>
    <row r="2840" spans="1:7" x14ac:dyDescent="0.2">
      <c r="A2840" s="3" t="s">
        <v>117</v>
      </c>
      <c r="B2840" s="1">
        <v>41432</v>
      </c>
      <c r="C2840" s="2">
        <v>25.79</v>
      </c>
      <c r="G2840" s="3"/>
    </row>
    <row r="2841" spans="1:7" x14ac:dyDescent="0.2">
      <c r="A2841" s="3" t="s">
        <v>99</v>
      </c>
      <c r="B2841" s="1">
        <v>41432</v>
      </c>
      <c r="C2841" s="2">
        <v>23.77</v>
      </c>
      <c r="G2841" s="3"/>
    </row>
    <row r="2842" spans="1:7" x14ac:dyDescent="0.2">
      <c r="A2842" s="3" t="s">
        <v>191</v>
      </c>
      <c r="B2842" s="1">
        <v>41431</v>
      </c>
      <c r="C2842" s="2">
        <v>16.78</v>
      </c>
      <c r="G2842" s="3"/>
    </row>
    <row r="2843" spans="1:7" x14ac:dyDescent="0.2">
      <c r="A2843" s="3" t="s">
        <v>524</v>
      </c>
      <c r="B2843" s="1">
        <v>41431</v>
      </c>
      <c r="C2843" s="2">
        <v>56.51</v>
      </c>
      <c r="G2843" s="3"/>
    </row>
    <row r="2844" spans="1:7" x14ac:dyDescent="0.2">
      <c r="A2844" s="3" t="s">
        <v>869</v>
      </c>
      <c r="B2844" s="1">
        <v>41431</v>
      </c>
      <c r="C2844" s="2">
        <v>25.96</v>
      </c>
      <c r="G2844" s="3"/>
    </row>
    <row r="2845" spans="1:7" x14ac:dyDescent="0.2">
      <c r="A2845" s="3" t="s">
        <v>856</v>
      </c>
      <c r="B2845" s="1">
        <v>41431</v>
      </c>
      <c r="C2845" s="2">
        <v>62.53</v>
      </c>
      <c r="G2845" s="3"/>
    </row>
    <row r="2846" spans="1:7" x14ac:dyDescent="0.2">
      <c r="A2846" s="3" t="s">
        <v>723</v>
      </c>
      <c r="B2846" s="1">
        <v>41431</v>
      </c>
      <c r="C2846" s="2">
        <v>21.98</v>
      </c>
      <c r="G2846" s="3"/>
    </row>
    <row r="2847" spans="1:7" x14ac:dyDescent="0.2">
      <c r="A2847" s="3" t="s">
        <v>43</v>
      </c>
      <c r="B2847" s="1">
        <v>41431</v>
      </c>
      <c r="C2847" s="2">
        <v>58.7</v>
      </c>
      <c r="G2847" s="3"/>
    </row>
    <row r="2848" spans="1:7" x14ac:dyDescent="0.2">
      <c r="A2848" s="3" t="s">
        <v>22</v>
      </c>
      <c r="B2848" s="1">
        <v>41431</v>
      </c>
      <c r="C2848" s="2">
        <v>74.069999999999993</v>
      </c>
      <c r="G2848" s="3"/>
    </row>
    <row r="2849" spans="1:7" x14ac:dyDescent="0.2">
      <c r="A2849" s="3" t="s">
        <v>854</v>
      </c>
      <c r="B2849" s="1">
        <v>41430</v>
      </c>
      <c r="C2849" s="2">
        <v>35.019999999999996</v>
      </c>
      <c r="G2849" s="3"/>
    </row>
    <row r="2850" spans="1:7" x14ac:dyDescent="0.2">
      <c r="A2850" s="3" t="s">
        <v>117</v>
      </c>
      <c r="B2850" s="1">
        <v>41430</v>
      </c>
      <c r="C2850" s="2">
        <v>25.79</v>
      </c>
      <c r="G2850" s="3"/>
    </row>
    <row r="2851" spans="1:7" x14ac:dyDescent="0.2">
      <c r="A2851" s="3" t="s">
        <v>24</v>
      </c>
      <c r="B2851" s="1">
        <v>41430</v>
      </c>
      <c r="C2851" s="2">
        <v>40.6</v>
      </c>
      <c r="G2851" s="3"/>
    </row>
    <row r="2852" spans="1:7" x14ac:dyDescent="0.2">
      <c r="A2852" s="3" t="s">
        <v>674</v>
      </c>
      <c r="B2852" s="1">
        <v>41429</v>
      </c>
      <c r="C2852" s="2">
        <v>37.14</v>
      </c>
      <c r="G2852" s="3"/>
    </row>
    <row r="2853" spans="1:7" x14ac:dyDescent="0.2">
      <c r="A2853" s="3" t="s">
        <v>103</v>
      </c>
      <c r="B2853" s="1">
        <v>41429</v>
      </c>
      <c r="C2853" s="2">
        <v>24.77</v>
      </c>
      <c r="G2853" s="3"/>
    </row>
    <row r="2854" spans="1:7" x14ac:dyDescent="0.2">
      <c r="A2854" s="3" t="s">
        <v>229</v>
      </c>
      <c r="B2854" s="1">
        <v>41429</v>
      </c>
      <c r="C2854" s="2">
        <v>16.759999999999998</v>
      </c>
      <c r="G2854" s="3"/>
    </row>
    <row r="2855" spans="1:7" x14ac:dyDescent="0.2">
      <c r="A2855" s="3" t="s">
        <v>205</v>
      </c>
      <c r="B2855" s="1">
        <v>41429</v>
      </c>
      <c r="C2855" s="2">
        <v>21.77</v>
      </c>
      <c r="G2855" s="3"/>
    </row>
    <row r="2856" spans="1:7" x14ac:dyDescent="0.2">
      <c r="A2856" s="3" t="s">
        <v>330</v>
      </c>
      <c r="B2856" s="1">
        <v>41429</v>
      </c>
      <c r="C2856" s="2">
        <v>24.97</v>
      </c>
      <c r="G2856" s="3"/>
    </row>
    <row r="2857" spans="1:7" x14ac:dyDescent="0.2">
      <c r="A2857" s="3" t="s">
        <v>504</v>
      </c>
      <c r="B2857" s="1">
        <v>41428</v>
      </c>
      <c r="C2857" s="2">
        <v>26.96</v>
      </c>
      <c r="G2857" s="3"/>
    </row>
    <row r="2858" spans="1:7" x14ac:dyDescent="0.2">
      <c r="A2858" s="3" t="s">
        <v>44</v>
      </c>
      <c r="B2858" s="1">
        <v>41428</v>
      </c>
      <c r="C2858" s="2">
        <v>40.129999999999995</v>
      </c>
      <c r="G2858" s="3"/>
    </row>
    <row r="2859" spans="1:7" x14ac:dyDescent="0.2">
      <c r="A2859" s="3" t="s">
        <v>80</v>
      </c>
      <c r="B2859" s="1">
        <v>41428</v>
      </c>
      <c r="C2859" s="2">
        <v>38.730000000000004</v>
      </c>
      <c r="G2859" s="3"/>
    </row>
    <row r="2860" spans="1:7" x14ac:dyDescent="0.2">
      <c r="A2860" s="3" t="s">
        <v>383</v>
      </c>
      <c r="B2860" s="1">
        <v>41428</v>
      </c>
      <c r="C2860" s="2">
        <v>26.36</v>
      </c>
      <c r="G2860" s="3"/>
    </row>
    <row r="2861" spans="1:7" x14ac:dyDescent="0.2">
      <c r="A2861" s="3" t="s">
        <v>224</v>
      </c>
      <c r="B2861" s="1">
        <v>41428</v>
      </c>
      <c r="C2861" s="2">
        <v>125.73</v>
      </c>
      <c r="G2861" s="3"/>
    </row>
    <row r="2862" spans="1:7" x14ac:dyDescent="0.2">
      <c r="A2862" s="3" t="s">
        <v>324</v>
      </c>
      <c r="B2862" s="1">
        <v>41428</v>
      </c>
      <c r="C2862" s="2">
        <v>28.73</v>
      </c>
      <c r="G2862" s="3"/>
    </row>
    <row r="2863" spans="1:7" x14ac:dyDescent="0.2">
      <c r="A2863" s="3" t="s">
        <v>88</v>
      </c>
      <c r="B2863" s="1">
        <v>41428</v>
      </c>
      <c r="C2863" s="2">
        <v>22.77</v>
      </c>
      <c r="G2863" s="3"/>
    </row>
    <row r="2864" spans="1:7" x14ac:dyDescent="0.2">
      <c r="A2864" s="3" t="s">
        <v>48</v>
      </c>
      <c r="B2864" s="1">
        <v>41428</v>
      </c>
      <c r="C2864" s="2">
        <v>21.77</v>
      </c>
      <c r="G2864" s="3"/>
    </row>
    <row r="2865" spans="1:7" x14ac:dyDescent="0.2">
      <c r="A2865" s="3" t="s">
        <v>56</v>
      </c>
      <c r="B2865" s="1">
        <v>41428</v>
      </c>
      <c r="C2865" s="2">
        <v>69.259999999999991</v>
      </c>
      <c r="G2865" s="3"/>
    </row>
    <row r="2866" spans="1:7" x14ac:dyDescent="0.2">
      <c r="A2866" s="3" t="s">
        <v>870</v>
      </c>
      <c r="B2866" s="1">
        <v>41428</v>
      </c>
      <c r="C2866" s="2">
        <v>50.95</v>
      </c>
      <c r="G2866" s="3"/>
    </row>
    <row r="2867" spans="1:7" x14ac:dyDescent="0.2">
      <c r="A2867" s="3" t="s">
        <v>255</v>
      </c>
      <c r="B2867" s="1">
        <v>41427</v>
      </c>
      <c r="C2867" s="2">
        <v>82.02</v>
      </c>
      <c r="G2867" s="3"/>
    </row>
    <row r="2868" spans="1:7" x14ac:dyDescent="0.2">
      <c r="A2868" s="3" t="s">
        <v>82</v>
      </c>
      <c r="B2868" s="1">
        <v>41427</v>
      </c>
      <c r="C2868" s="2">
        <v>52.69</v>
      </c>
      <c r="G2868" s="3"/>
    </row>
    <row r="2869" spans="1:7" x14ac:dyDescent="0.2">
      <c r="A2869" s="3" t="s">
        <v>760</v>
      </c>
      <c r="B2869" s="1">
        <v>41427</v>
      </c>
      <c r="C2869" s="2">
        <v>73.97</v>
      </c>
      <c r="G2869" s="3"/>
    </row>
    <row r="2870" spans="1:7" x14ac:dyDescent="0.2">
      <c r="A2870" s="3" t="s">
        <v>676</v>
      </c>
      <c r="B2870" s="1">
        <v>41427</v>
      </c>
      <c r="C2870" s="2">
        <v>40.75</v>
      </c>
      <c r="G2870" s="3"/>
    </row>
    <row r="2871" spans="1:7" x14ac:dyDescent="0.2">
      <c r="A2871" s="3" t="s">
        <v>130</v>
      </c>
      <c r="B2871" s="1">
        <v>41427</v>
      </c>
      <c r="C2871" s="2">
        <v>103.96</v>
      </c>
      <c r="G2871" s="3"/>
    </row>
    <row r="2872" spans="1:7" x14ac:dyDescent="0.2">
      <c r="A2872" s="3" t="s">
        <v>694</v>
      </c>
      <c r="B2872" s="1">
        <v>41427</v>
      </c>
      <c r="C2872" s="2">
        <v>25.96</v>
      </c>
      <c r="G2872" s="3"/>
    </row>
    <row r="2873" spans="1:7" x14ac:dyDescent="0.2">
      <c r="A2873" s="3" t="s">
        <v>229</v>
      </c>
      <c r="B2873" s="1">
        <v>41427</v>
      </c>
      <c r="C2873" s="2">
        <v>39.93</v>
      </c>
      <c r="G2873" s="3"/>
    </row>
    <row r="2874" spans="1:7" x14ac:dyDescent="0.2">
      <c r="A2874" s="3" t="s">
        <v>182</v>
      </c>
      <c r="B2874" s="1">
        <v>41427</v>
      </c>
      <c r="C2874" s="2">
        <v>121.18</v>
      </c>
      <c r="G2874" s="3"/>
    </row>
    <row r="2875" spans="1:7" x14ac:dyDescent="0.2">
      <c r="A2875" s="3" t="s">
        <v>762</v>
      </c>
      <c r="B2875" s="1">
        <v>41427</v>
      </c>
      <c r="C2875" s="2">
        <v>40.42</v>
      </c>
      <c r="G2875" s="3"/>
    </row>
    <row r="2876" spans="1:7" x14ac:dyDescent="0.2">
      <c r="A2876" s="3" t="s">
        <v>97</v>
      </c>
      <c r="B2876" s="1">
        <v>41427</v>
      </c>
      <c r="C2876" s="2">
        <v>18.78</v>
      </c>
      <c r="G2876" s="3"/>
    </row>
    <row r="2877" spans="1:7" x14ac:dyDescent="0.2">
      <c r="A2877" s="3" t="s">
        <v>23</v>
      </c>
      <c r="B2877" s="1">
        <v>41427</v>
      </c>
      <c r="C2877" s="2">
        <v>33.54</v>
      </c>
      <c r="G2877" s="3"/>
    </row>
    <row r="2878" spans="1:7" x14ac:dyDescent="0.2">
      <c r="A2878" s="3" t="s">
        <v>742</v>
      </c>
      <c r="B2878" s="1">
        <v>41427</v>
      </c>
      <c r="C2878" s="2">
        <v>39.760000000000005</v>
      </c>
      <c r="G2878" s="3"/>
    </row>
    <row r="2879" spans="1:7" x14ac:dyDescent="0.2">
      <c r="A2879" s="3" t="s">
        <v>871</v>
      </c>
      <c r="B2879" s="1">
        <v>41427</v>
      </c>
      <c r="C2879" s="2">
        <v>129.93</v>
      </c>
      <c r="G2879" s="3"/>
    </row>
    <row r="2880" spans="1:7" x14ac:dyDescent="0.2">
      <c r="A2880" s="3" t="s">
        <v>774</v>
      </c>
      <c r="B2880" s="1">
        <v>41427</v>
      </c>
      <c r="C2880" s="2">
        <v>22.77</v>
      </c>
      <c r="G2880" s="3"/>
    </row>
    <row r="2881" spans="1:7" x14ac:dyDescent="0.2">
      <c r="A2881" s="3" t="s">
        <v>170</v>
      </c>
      <c r="B2881" s="1">
        <v>41427</v>
      </c>
      <c r="C2881" s="2">
        <v>25.990000000000002</v>
      </c>
      <c r="G2881" s="3"/>
    </row>
    <row r="2882" spans="1:7" x14ac:dyDescent="0.2">
      <c r="A2882" s="3" t="s">
        <v>617</v>
      </c>
      <c r="B2882" s="1">
        <v>41426</v>
      </c>
      <c r="C2882" s="2">
        <v>133.88</v>
      </c>
      <c r="G2882" s="3"/>
    </row>
    <row r="2883" spans="1:7" x14ac:dyDescent="0.2">
      <c r="A2883" s="3" t="s">
        <v>35</v>
      </c>
      <c r="B2883" s="1">
        <v>41426</v>
      </c>
      <c r="C2883" s="2">
        <v>40.730000000000004</v>
      </c>
      <c r="G2883" s="3"/>
    </row>
    <row r="2884" spans="1:7" x14ac:dyDescent="0.2">
      <c r="A2884" s="3" t="s">
        <v>67</v>
      </c>
      <c r="B2884" s="1">
        <v>41426</v>
      </c>
      <c r="C2884" s="2">
        <v>35.54</v>
      </c>
      <c r="G2884" s="3"/>
    </row>
    <row r="2885" spans="1:7" x14ac:dyDescent="0.2">
      <c r="A2885" s="3" t="s">
        <v>18</v>
      </c>
      <c r="B2885" s="1">
        <v>41426</v>
      </c>
      <c r="C2885" s="2">
        <v>40.33</v>
      </c>
      <c r="G2885" s="3"/>
    </row>
    <row r="2886" spans="1:7" x14ac:dyDescent="0.2">
      <c r="A2886" s="3" t="s">
        <v>692</v>
      </c>
      <c r="B2886" s="1">
        <v>41426</v>
      </c>
      <c r="C2886" s="2">
        <v>36.32</v>
      </c>
      <c r="G2886" s="3"/>
    </row>
    <row r="2887" spans="1:7" x14ac:dyDescent="0.2">
      <c r="A2887" s="3" t="s">
        <v>773</v>
      </c>
      <c r="B2887" s="1">
        <v>41426</v>
      </c>
      <c r="C2887" s="2">
        <v>26.759999999999998</v>
      </c>
      <c r="G2887" s="3"/>
    </row>
    <row r="2888" spans="1:7" x14ac:dyDescent="0.2">
      <c r="A2888" s="3" t="s">
        <v>593</v>
      </c>
      <c r="B2888" s="1">
        <v>41426</v>
      </c>
      <c r="C2888" s="2">
        <v>42.760000000000005</v>
      </c>
      <c r="G2888" s="3"/>
    </row>
    <row r="2889" spans="1:7" x14ac:dyDescent="0.2">
      <c r="A2889" s="3" t="s">
        <v>372</v>
      </c>
      <c r="B2889" s="1">
        <v>41426</v>
      </c>
      <c r="C2889" s="2">
        <v>36.730000000000004</v>
      </c>
      <c r="G2889" s="3"/>
    </row>
    <row r="2890" spans="1:7" x14ac:dyDescent="0.2">
      <c r="A2890" s="3" t="s">
        <v>774</v>
      </c>
      <c r="B2890" s="1">
        <v>41426</v>
      </c>
      <c r="C2890" s="2">
        <v>50.96</v>
      </c>
      <c r="G2890" s="3"/>
    </row>
    <row r="2891" spans="1:7" x14ac:dyDescent="0.2">
      <c r="A2891" s="3" t="s">
        <v>506</v>
      </c>
      <c r="B2891" s="1">
        <v>41425</v>
      </c>
      <c r="C2891" s="2">
        <v>28.3</v>
      </c>
      <c r="G2891" s="3"/>
    </row>
    <row r="2892" spans="1:7" x14ac:dyDescent="0.2">
      <c r="A2892" s="3" t="s">
        <v>619</v>
      </c>
      <c r="B2892" s="1">
        <v>41425</v>
      </c>
      <c r="C2892" s="2">
        <v>37.14</v>
      </c>
      <c r="G2892" s="3"/>
    </row>
    <row r="2893" spans="1:7" x14ac:dyDescent="0.2">
      <c r="A2893" s="3" t="s">
        <v>872</v>
      </c>
      <c r="B2893" s="1">
        <v>41425</v>
      </c>
      <c r="C2893" s="2">
        <v>37.75</v>
      </c>
      <c r="G2893" s="3"/>
    </row>
    <row r="2894" spans="1:7" x14ac:dyDescent="0.2">
      <c r="A2894" s="3" t="s">
        <v>677</v>
      </c>
      <c r="B2894" s="1">
        <v>41425</v>
      </c>
      <c r="C2894" s="2">
        <v>42.6</v>
      </c>
      <c r="G2894" s="3"/>
    </row>
    <row r="2895" spans="1:7" x14ac:dyDescent="0.2">
      <c r="A2895" s="3" t="s">
        <v>62</v>
      </c>
      <c r="B2895" s="1">
        <v>41425</v>
      </c>
      <c r="C2895" s="2">
        <v>29.52</v>
      </c>
      <c r="G2895" s="3"/>
    </row>
    <row r="2896" spans="1:7" x14ac:dyDescent="0.2">
      <c r="A2896" s="3" t="s">
        <v>80</v>
      </c>
      <c r="B2896" s="1">
        <v>41425</v>
      </c>
      <c r="C2896" s="2">
        <v>40.92</v>
      </c>
      <c r="G2896" s="3"/>
    </row>
    <row r="2897" spans="1:7" x14ac:dyDescent="0.2">
      <c r="A2897" s="3" t="s">
        <v>822</v>
      </c>
      <c r="B2897" s="1">
        <v>41425</v>
      </c>
      <c r="C2897" s="2">
        <v>40.33</v>
      </c>
      <c r="G2897" s="3"/>
    </row>
    <row r="2898" spans="1:7" x14ac:dyDescent="0.2">
      <c r="A2898" s="3" t="s">
        <v>173</v>
      </c>
      <c r="B2898" s="1">
        <v>41425</v>
      </c>
      <c r="C2898" s="2">
        <v>23.77</v>
      </c>
      <c r="G2898" s="3"/>
    </row>
    <row r="2899" spans="1:7" x14ac:dyDescent="0.2">
      <c r="A2899" s="3" t="s">
        <v>164</v>
      </c>
      <c r="B2899" s="1">
        <v>41425</v>
      </c>
      <c r="C2899" s="2">
        <v>122.76</v>
      </c>
      <c r="G2899" s="3"/>
    </row>
    <row r="2900" spans="1:7" x14ac:dyDescent="0.2">
      <c r="A2900" s="3" t="s">
        <v>258</v>
      </c>
      <c r="B2900" s="1">
        <v>41424</v>
      </c>
      <c r="C2900" s="2">
        <v>40.92</v>
      </c>
      <c r="G2900" s="3"/>
    </row>
    <row r="2901" spans="1:7" x14ac:dyDescent="0.2">
      <c r="A2901" s="3" t="s">
        <v>873</v>
      </c>
      <c r="B2901" s="1">
        <v>41424</v>
      </c>
      <c r="C2901" s="2">
        <v>48.5</v>
      </c>
      <c r="G2901" s="3"/>
    </row>
    <row r="2902" spans="1:7" x14ac:dyDescent="0.2">
      <c r="A2902" s="3" t="s">
        <v>221</v>
      </c>
      <c r="B2902" s="1">
        <v>41424</v>
      </c>
      <c r="C2902" s="2">
        <v>98.22</v>
      </c>
      <c r="G2902" s="3"/>
    </row>
    <row r="2903" spans="1:7" x14ac:dyDescent="0.2">
      <c r="A2903" s="3" t="s">
        <v>874</v>
      </c>
      <c r="B2903" s="1">
        <v>41424</v>
      </c>
      <c r="C2903" s="2">
        <v>46.3</v>
      </c>
      <c r="G2903" s="3"/>
    </row>
    <row r="2904" spans="1:7" x14ac:dyDescent="0.2">
      <c r="A2904" s="3" t="s">
        <v>678</v>
      </c>
      <c r="B2904" s="1">
        <v>41424</v>
      </c>
      <c r="C2904" s="2">
        <v>25.990000000000002</v>
      </c>
      <c r="G2904" s="3"/>
    </row>
    <row r="2905" spans="1:7" x14ac:dyDescent="0.2">
      <c r="A2905" s="3" t="s">
        <v>875</v>
      </c>
      <c r="B2905" s="1">
        <v>41424</v>
      </c>
      <c r="C2905" s="2">
        <v>19.97</v>
      </c>
      <c r="G2905" s="3"/>
    </row>
    <row r="2906" spans="1:7" x14ac:dyDescent="0.2">
      <c r="A2906" s="3" t="s">
        <v>97</v>
      </c>
      <c r="B2906" s="1">
        <v>41424</v>
      </c>
      <c r="C2906" s="2">
        <v>18.98</v>
      </c>
      <c r="G2906" s="3"/>
    </row>
    <row r="2907" spans="1:7" x14ac:dyDescent="0.2">
      <c r="A2907" s="3" t="s">
        <v>722</v>
      </c>
      <c r="B2907" s="1">
        <v>41424</v>
      </c>
      <c r="C2907" s="2">
        <v>21.77</v>
      </c>
      <c r="G2907" s="3"/>
    </row>
    <row r="2908" spans="1:7" x14ac:dyDescent="0.2">
      <c r="A2908" s="3" t="s">
        <v>828</v>
      </c>
      <c r="B2908" s="1">
        <v>41424</v>
      </c>
      <c r="C2908" s="2">
        <v>54.69</v>
      </c>
      <c r="G2908" s="3"/>
    </row>
    <row r="2909" spans="1:7" x14ac:dyDescent="0.2">
      <c r="A2909" s="3" t="s">
        <v>876</v>
      </c>
      <c r="B2909" s="1">
        <v>41424</v>
      </c>
      <c r="C2909" s="2">
        <v>23.25</v>
      </c>
      <c r="G2909" s="3"/>
    </row>
    <row r="2910" spans="1:7" x14ac:dyDescent="0.2">
      <c r="A2910" s="3" t="s">
        <v>372</v>
      </c>
      <c r="B2910" s="1">
        <v>41424</v>
      </c>
      <c r="C2910" s="2">
        <v>40.92</v>
      </c>
      <c r="G2910" s="3"/>
    </row>
    <row r="2911" spans="1:7" x14ac:dyDescent="0.2">
      <c r="A2911" s="3" t="s">
        <v>877</v>
      </c>
      <c r="B2911" s="1">
        <v>41423</v>
      </c>
      <c r="C2911" s="2">
        <v>73.039999999999992</v>
      </c>
      <c r="G2911" s="3"/>
    </row>
    <row r="2912" spans="1:7" x14ac:dyDescent="0.2">
      <c r="A2912" s="3" t="s">
        <v>562</v>
      </c>
      <c r="B2912" s="1">
        <v>41423</v>
      </c>
      <c r="C2912" s="2">
        <v>28.7</v>
      </c>
      <c r="G2912" s="3"/>
    </row>
    <row r="2913" spans="1:7" x14ac:dyDescent="0.2">
      <c r="A2913" s="3" t="s">
        <v>634</v>
      </c>
      <c r="B2913" s="1">
        <v>41423</v>
      </c>
      <c r="C2913" s="2">
        <v>58.1</v>
      </c>
      <c r="G2913" s="3"/>
    </row>
    <row r="2914" spans="1:7" x14ac:dyDescent="0.2">
      <c r="A2914" s="3" t="s">
        <v>46</v>
      </c>
      <c r="B2914" s="1">
        <v>41423</v>
      </c>
      <c r="C2914" s="2">
        <v>37.94</v>
      </c>
      <c r="G2914" s="3"/>
    </row>
    <row r="2915" spans="1:7" x14ac:dyDescent="0.2">
      <c r="A2915" s="3" t="s">
        <v>168</v>
      </c>
      <c r="B2915" s="1">
        <v>41423</v>
      </c>
      <c r="C2915" s="2">
        <v>40.33</v>
      </c>
      <c r="G2915" s="3"/>
    </row>
    <row r="2916" spans="1:7" x14ac:dyDescent="0.2">
      <c r="A2916" s="3" t="s">
        <v>321</v>
      </c>
      <c r="B2916" s="1">
        <v>41423</v>
      </c>
      <c r="C2916" s="2">
        <v>56.29</v>
      </c>
      <c r="G2916" s="3"/>
    </row>
    <row r="2917" spans="1:7" x14ac:dyDescent="0.2">
      <c r="A2917" s="3" t="s">
        <v>878</v>
      </c>
      <c r="B2917" s="1">
        <v>41423</v>
      </c>
      <c r="C2917" s="2">
        <v>29.76</v>
      </c>
      <c r="G2917" s="3"/>
    </row>
    <row r="2918" spans="1:7" x14ac:dyDescent="0.2">
      <c r="A2918" s="3" t="s">
        <v>464</v>
      </c>
      <c r="B2918" s="1">
        <v>41423</v>
      </c>
      <c r="C2918" s="2">
        <v>25.369999999999997</v>
      </c>
      <c r="G2918" s="3"/>
    </row>
    <row r="2919" spans="1:7" x14ac:dyDescent="0.2">
      <c r="A2919" s="3" t="s">
        <v>879</v>
      </c>
      <c r="B2919" s="1">
        <v>41423</v>
      </c>
      <c r="C2919" s="2">
        <v>24.97</v>
      </c>
      <c r="G2919" s="3"/>
    </row>
    <row r="2920" spans="1:7" x14ac:dyDescent="0.2">
      <c r="A2920" s="3" t="s">
        <v>877</v>
      </c>
      <c r="B2920" s="1">
        <v>41422</v>
      </c>
      <c r="C2920" s="2">
        <v>59.28</v>
      </c>
      <c r="G2920" s="3"/>
    </row>
    <row r="2921" spans="1:7" x14ac:dyDescent="0.2">
      <c r="A2921" s="3" t="s">
        <v>241</v>
      </c>
      <c r="B2921" s="1">
        <v>41422</v>
      </c>
      <c r="C2921" s="2">
        <v>31.37</v>
      </c>
      <c r="G2921" s="3"/>
    </row>
    <row r="2922" spans="1:7" x14ac:dyDescent="0.2">
      <c r="A2922" s="3" t="s">
        <v>649</v>
      </c>
      <c r="B2922" s="1">
        <v>41422</v>
      </c>
      <c r="C2922" s="2">
        <v>131.94999999999999</v>
      </c>
      <c r="G2922" s="3"/>
    </row>
    <row r="2923" spans="1:7" x14ac:dyDescent="0.2">
      <c r="A2923" s="3" t="s">
        <v>880</v>
      </c>
      <c r="B2923" s="1">
        <v>41422</v>
      </c>
      <c r="C2923" s="2">
        <v>104.24</v>
      </c>
      <c r="G2923" s="3"/>
    </row>
    <row r="2924" spans="1:7" x14ac:dyDescent="0.2">
      <c r="A2924" s="3" t="s">
        <v>173</v>
      </c>
      <c r="B2924" s="1">
        <v>41422</v>
      </c>
      <c r="C2924" s="2">
        <v>60.25</v>
      </c>
      <c r="G2924" s="3"/>
    </row>
    <row r="2925" spans="1:7" x14ac:dyDescent="0.2">
      <c r="A2925" s="3" t="s">
        <v>64</v>
      </c>
      <c r="B2925" s="1">
        <v>41422</v>
      </c>
      <c r="C2925" s="2">
        <v>24.97</v>
      </c>
      <c r="G2925" s="3"/>
    </row>
    <row r="2926" spans="1:7" x14ac:dyDescent="0.2">
      <c r="A2926" s="3" t="s">
        <v>344</v>
      </c>
      <c r="B2926" s="1">
        <v>41422</v>
      </c>
      <c r="C2926" s="2">
        <v>25.96</v>
      </c>
      <c r="G2926" s="3"/>
    </row>
    <row r="2927" spans="1:7" x14ac:dyDescent="0.2">
      <c r="A2927" s="3" t="s">
        <v>506</v>
      </c>
      <c r="B2927" s="1">
        <v>41421</v>
      </c>
      <c r="C2927" s="2">
        <v>32.97</v>
      </c>
      <c r="G2927" s="3"/>
    </row>
    <row r="2928" spans="1:7" x14ac:dyDescent="0.2">
      <c r="A2928" s="3" t="s">
        <v>791</v>
      </c>
      <c r="B2928" s="1">
        <v>41421</v>
      </c>
      <c r="C2928" s="2">
        <v>59.94</v>
      </c>
      <c r="G2928" s="3"/>
    </row>
    <row r="2929" spans="1:7" x14ac:dyDescent="0.2">
      <c r="A2929" s="3" t="s">
        <v>715</v>
      </c>
      <c r="B2929" s="1">
        <v>41421</v>
      </c>
      <c r="C2929" s="2">
        <v>85.77</v>
      </c>
      <c r="G2929" s="3"/>
    </row>
    <row r="2930" spans="1:7" x14ac:dyDescent="0.2">
      <c r="A2930" s="3" t="s">
        <v>309</v>
      </c>
      <c r="B2930" s="1">
        <v>41421</v>
      </c>
      <c r="C2930" s="2">
        <v>61.28</v>
      </c>
      <c r="G2930" s="3"/>
    </row>
    <row r="2931" spans="1:7" x14ac:dyDescent="0.2">
      <c r="A2931" s="3" t="s">
        <v>881</v>
      </c>
      <c r="B2931" s="1">
        <v>41421</v>
      </c>
      <c r="C2931" s="2">
        <v>83.2</v>
      </c>
      <c r="G2931" s="3"/>
    </row>
    <row r="2932" spans="1:7" x14ac:dyDescent="0.2">
      <c r="A2932" s="3" t="s">
        <v>47</v>
      </c>
      <c r="B2932" s="1">
        <v>41421</v>
      </c>
      <c r="C2932" s="2">
        <v>28.76</v>
      </c>
      <c r="G2932" s="3"/>
    </row>
    <row r="2933" spans="1:7" x14ac:dyDescent="0.2">
      <c r="A2933" s="3" t="s">
        <v>882</v>
      </c>
      <c r="B2933" s="1">
        <v>41421</v>
      </c>
      <c r="C2933" s="2">
        <v>20.990000000000002</v>
      </c>
      <c r="G2933" s="3"/>
    </row>
    <row r="2934" spans="1:7" x14ac:dyDescent="0.2">
      <c r="A2934" s="3" t="s">
        <v>883</v>
      </c>
      <c r="B2934" s="1">
        <v>41421</v>
      </c>
      <c r="C2934" s="2">
        <v>31.54</v>
      </c>
      <c r="G2934" s="3"/>
    </row>
    <row r="2935" spans="1:7" x14ac:dyDescent="0.2">
      <c r="A2935" s="3" t="s">
        <v>864</v>
      </c>
      <c r="B2935" s="1">
        <v>41421</v>
      </c>
      <c r="C2935" s="2">
        <v>72.45</v>
      </c>
      <c r="G2935" s="3"/>
    </row>
    <row r="2936" spans="1:7" x14ac:dyDescent="0.2">
      <c r="A2936" s="3" t="s">
        <v>129</v>
      </c>
      <c r="B2936" s="1">
        <v>41420</v>
      </c>
      <c r="C2936" s="2">
        <v>17.79</v>
      </c>
      <c r="G2936" s="3"/>
    </row>
    <row r="2937" spans="1:7" x14ac:dyDescent="0.2">
      <c r="A2937" s="3" t="s">
        <v>884</v>
      </c>
      <c r="B2937" s="1">
        <v>41420</v>
      </c>
      <c r="C2937" s="2">
        <v>45.14</v>
      </c>
      <c r="G2937" s="3"/>
    </row>
    <row r="2938" spans="1:7" x14ac:dyDescent="0.2">
      <c r="A2938" s="3" t="s">
        <v>120</v>
      </c>
      <c r="B2938" s="1">
        <v>41420</v>
      </c>
      <c r="C2938" s="2">
        <v>34.879999999999995</v>
      </c>
      <c r="G2938" s="3"/>
    </row>
    <row r="2939" spans="1:7" x14ac:dyDescent="0.2">
      <c r="A2939" s="3" t="s">
        <v>223</v>
      </c>
      <c r="B2939" s="1">
        <v>41420</v>
      </c>
      <c r="C2939" s="2">
        <v>25.369999999999997</v>
      </c>
      <c r="G2939" s="3"/>
    </row>
    <row r="2940" spans="1:7" x14ac:dyDescent="0.2">
      <c r="A2940" s="3" t="s">
        <v>873</v>
      </c>
      <c r="B2940" s="1">
        <v>41420</v>
      </c>
      <c r="C2940" s="2">
        <v>22.77</v>
      </c>
      <c r="G2940" s="3"/>
    </row>
    <row r="2941" spans="1:7" x14ac:dyDescent="0.2">
      <c r="A2941" s="3" t="s">
        <v>885</v>
      </c>
      <c r="B2941" s="1">
        <v>41420</v>
      </c>
      <c r="C2941" s="2">
        <v>47.5</v>
      </c>
      <c r="G2941" s="3"/>
    </row>
    <row r="2942" spans="1:7" x14ac:dyDescent="0.2">
      <c r="A2942" s="3" t="s">
        <v>789</v>
      </c>
      <c r="B2942" s="1">
        <v>41420</v>
      </c>
      <c r="C2942" s="2">
        <v>37.730000000000004</v>
      </c>
      <c r="G2942" s="3"/>
    </row>
    <row r="2943" spans="1:7" x14ac:dyDescent="0.2">
      <c r="A2943" s="3" t="s">
        <v>480</v>
      </c>
      <c r="B2943" s="1">
        <v>41420</v>
      </c>
      <c r="C2943" s="2">
        <v>22.77</v>
      </c>
      <c r="G2943" s="3"/>
    </row>
    <row r="2944" spans="1:7" x14ac:dyDescent="0.2">
      <c r="A2944" s="3" t="s">
        <v>559</v>
      </c>
      <c r="B2944" s="1">
        <v>41420</v>
      </c>
      <c r="C2944" s="2">
        <v>23.25</v>
      </c>
      <c r="G2944" s="3"/>
    </row>
    <row r="2945" spans="1:7" x14ac:dyDescent="0.2">
      <c r="A2945" s="3" t="s">
        <v>38</v>
      </c>
      <c r="B2945" s="1">
        <v>41420</v>
      </c>
      <c r="C2945" s="2">
        <v>95.97</v>
      </c>
      <c r="G2945" s="3"/>
    </row>
    <row r="2946" spans="1:7" x14ac:dyDescent="0.2">
      <c r="A2946" s="3" t="s">
        <v>844</v>
      </c>
      <c r="B2946" s="1">
        <v>41420</v>
      </c>
      <c r="C2946" s="2">
        <v>129.09</v>
      </c>
      <c r="G2946" s="3"/>
    </row>
    <row r="2947" spans="1:7" x14ac:dyDescent="0.2">
      <c r="A2947" s="3" t="s">
        <v>241</v>
      </c>
      <c r="B2947" s="1">
        <v>41419</v>
      </c>
      <c r="C2947" s="2">
        <v>61.97</v>
      </c>
      <c r="G2947" s="3"/>
    </row>
    <row r="2948" spans="1:7" x14ac:dyDescent="0.2">
      <c r="A2948" s="3" t="s">
        <v>247</v>
      </c>
      <c r="B2948" s="1">
        <v>41419</v>
      </c>
      <c r="C2948" s="2">
        <v>95.19</v>
      </c>
      <c r="G2948" s="3"/>
    </row>
    <row r="2949" spans="1:7" x14ac:dyDescent="0.2">
      <c r="A2949" s="3" t="s">
        <v>326</v>
      </c>
      <c r="B2949" s="1">
        <v>41419</v>
      </c>
      <c r="C2949" s="2">
        <v>54.3</v>
      </c>
      <c r="G2949" s="3"/>
    </row>
    <row r="2950" spans="1:7" x14ac:dyDescent="0.2">
      <c r="A2950" s="3" t="s">
        <v>479</v>
      </c>
      <c r="B2950" s="1">
        <v>41419</v>
      </c>
      <c r="C2950" s="2">
        <v>23.97</v>
      </c>
      <c r="G2950" s="3"/>
    </row>
    <row r="2951" spans="1:7" x14ac:dyDescent="0.2">
      <c r="A2951" s="3" t="s">
        <v>873</v>
      </c>
      <c r="B2951" s="1">
        <v>41419</v>
      </c>
      <c r="C2951" s="2">
        <v>23.77</v>
      </c>
      <c r="G2951" s="3"/>
    </row>
    <row r="2952" spans="1:7" x14ac:dyDescent="0.2">
      <c r="A2952" s="3" t="s">
        <v>117</v>
      </c>
      <c r="B2952" s="1">
        <v>41419</v>
      </c>
      <c r="C2952" s="2">
        <v>24.97</v>
      </c>
      <c r="G2952" s="3"/>
    </row>
    <row r="2953" spans="1:7" x14ac:dyDescent="0.2">
      <c r="A2953" s="3" t="s">
        <v>407</v>
      </c>
      <c r="B2953" s="1">
        <v>41418</v>
      </c>
      <c r="C2953" s="2">
        <v>40.54</v>
      </c>
      <c r="G2953" s="3"/>
    </row>
    <row r="2954" spans="1:7" x14ac:dyDescent="0.2">
      <c r="A2954" s="3" t="s">
        <v>410</v>
      </c>
      <c r="B2954" s="1">
        <v>41418</v>
      </c>
      <c r="C2954" s="2">
        <v>23.25</v>
      </c>
      <c r="G2954" s="3"/>
    </row>
    <row r="2955" spans="1:7" x14ac:dyDescent="0.2">
      <c r="A2955" s="3" t="s">
        <v>62</v>
      </c>
      <c r="B2955" s="1">
        <v>41418</v>
      </c>
      <c r="C2955" s="2">
        <v>23.25</v>
      </c>
      <c r="G2955" s="3"/>
    </row>
    <row r="2956" spans="1:7" x14ac:dyDescent="0.2">
      <c r="A2956" s="3" t="s">
        <v>538</v>
      </c>
      <c r="B2956" s="1">
        <v>41418</v>
      </c>
      <c r="C2956" s="2">
        <v>25.96</v>
      </c>
      <c r="G2956" s="3"/>
    </row>
    <row r="2957" spans="1:7" x14ac:dyDescent="0.2">
      <c r="A2957" s="3" t="s">
        <v>527</v>
      </c>
      <c r="B2957" s="1">
        <v>41418</v>
      </c>
      <c r="C2957" s="2">
        <v>106.95</v>
      </c>
      <c r="G2957" s="3"/>
    </row>
    <row r="2958" spans="1:7" x14ac:dyDescent="0.2">
      <c r="A2958" s="3" t="s">
        <v>20</v>
      </c>
      <c r="B2958" s="1">
        <v>41417</v>
      </c>
      <c r="C2958" s="2">
        <v>84.02</v>
      </c>
      <c r="G2958" s="3"/>
    </row>
    <row r="2959" spans="1:7" x14ac:dyDescent="0.2">
      <c r="A2959" s="3" t="s">
        <v>327</v>
      </c>
      <c r="B2959" s="1">
        <v>41417</v>
      </c>
      <c r="C2959" s="2">
        <v>41.370000000000005</v>
      </c>
      <c r="G2959" s="3"/>
    </row>
    <row r="2960" spans="1:7" x14ac:dyDescent="0.2">
      <c r="A2960" s="3" t="s">
        <v>584</v>
      </c>
      <c r="B2960" s="1">
        <v>41417</v>
      </c>
      <c r="C2960" s="2">
        <v>26.96</v>
      </c>
      <c r="G2960" s="3"/>
    </row>
    <row r="2961" spans="1:7" x14ac:dyDescent="0.2">
      <c r="A2961" s="3" t="s">
        <v>600</v>
      </c>
      <c r="B2961" s="1">
        <v>41417</v>
      </c>
      <c r="C2961" s="2">
        <v>26.36</v>
      </c>
      <c r="G2961" s="3"/>
    </row>
    <row r="2962" spans="1:7" x14ac:dyDescent="0.2">
      <c r="A2962" s="3" t="s">
        <v>320</v>
      </c>
      <c r="B2962" s="1">
        <v>41417</v>
      </c>
      <c r="C2962" s="2">
        <v>20.77</v>
      </c>
      <c r="G2962" s="3"/>
    </row>
    <row r="2963" spans="1:7" x14ac:dyDescent="0.2">
      <c r="A2963" s="3" t="s">
        <v>886</v>
      </c>
      <c r="B2963" s="1">
        <v>41417</v>
      </c>
      <c r="C2963" s="2">
        <v>33.97</v>
      </c>
      <c r="G2963" s="3"/>
    </row>
    <row r="2964" spans="1:7" x14ac:dyDescent="0.2">
      <c r="A2964" s="3" t="s">
        <v>90</v>
      </c>
      <c r="B2964" s="1">
        <v>41417</v>
      </c>
      <c r="C2964" s="2">
        <v>55.69</v>
      </c>
      <c r="G2964" s="3"/>
    </row>
    <row r="2965" spans="1:7" x14ac:dyDescent="0.2">
      <c r="A2965" s="3" t="s">
        <v>877</v>
      </c>
      <c r="B2965" s="1">
        <v>41416</v>
      </c>
      <c r="C2965" s="2">
        <v>162.97999999999999</v>
      </c>
      <c r="G2965" s="3"/>
    </row>
    <row r="2966" spans="1:7" x14ac:dyDescent="0.2">
      <c r="A2966" s="3" t="s">
        <v>887</v>
      </c>
      <c r="B2966" s="1">
        <v>41416</v>
      </c>
      <c r="C2966" s="2">
        <v>41.32</v>
      </c>
      <c r="G2966" s="3"/>
    </row>
    <row r="2967" spans="1:7" x14ac:dyDescent="0.2">
      <c r="A2967" s="3" t="s">
        <v>888</v>
      </c>
      <c r="B2967" s="1">
        <v>41416</v>
      </c>
      <c r="C2967" s="2">
        <v>40.92</v>
      </c>
      <c r="G2967" s="3"/>
    </row>
    <row r="2968" spans="1:7" x14ac:dyDescent="0.2">
      <c r="A2968" s="3" t="s">
        <v>451</v>
      </c>
      <c r="B2968" s="1">
        <v>41416</v>
      </c>
      <c r="C2968" s="2">
        <v>40.92</v>
      </c>
      <c r="G2968" s="3"/>
    </row>
    <row r="2969" spans="1:7" x14ac:dyDescent="0.2">
      <c r="A2969" s="3" t="s">
        <v>466</v>
      </c>
      <c r="B2969" s="1">
        <v>41416</v>
      </c>
      <c r="C2969" s="2">
        <v>42.31</v>
      </c>
      <c r="G2969" s="3"/>
    </row>
    <row r="2970" spans="1:7" x14ac:dyDescent="0.2">
      <c r="A2970" s="3" t="s">
        <v>266</v>
      </c>
      <c r="B2970" s="1">
        <v>41416</v>
      </c>
      <c r="C2970" s="2">
        <v>67.460000000000008</v>
      </c>
      <c r="G2970" s="3"/>
    </row>
    <row r="2971" spans="1:7" x14ac:dyDescent="0.2">
      <c r="A2971" s="3" t="s">
        <v>842</v>
      </c>
      <c r="B2971" s="1">
        <v>41416</v>
      </c>
      <c r="C2971" s="2">
        <v>17.27</v>
      </c>
      <c r="G2971" s="3"/>
    </row>
    <row r="2972" spans="1:7" x14ac:dyDescent="0.2">
      <c r="A2972" s="3" t="s">
        <v>625</v>
      </c>
      <c r="B2972" s="1">
        <v>41416</v>
      </c>
      <c r="C2972" s="2">
        <v>22.77</v>
      </c>
      <c r="G2972" s="3"/>
    </row>
    <row r="2973" spans="1:7" x14ac:dyDescent="0.2">
      <c r="A2973" s="3" t="s">
        <v>353</v>
      </c>
      <c r="B2973" s="1">
        <v>41416</v>
      </c>
      <c r="C2973" s="2">
        <v>225.7</v>
      </c>
      <c r="G2973" s="3"/>
    </row>
    <row r="2974" spans="1:7" x14ac:dyDescent="0.2">
      <c r="A2974" s="3" t="s">
        <v>715</v>
      </c>
      <c r="B2974" s="1">
        <v>41415</v>
      </c>
      <c r="C2974" s="2">
        <v>76.63</v>
      </c>
      <c r="G2974" s="3"/>
    </row>
    <row r="2975" spans="1:7" x14ac:dyDescent="0.2">
      <c r="A2975" s="3" t="s">
        <v>467</v>
      </c>
      <c r="B2975" s="1">
        <v>41415</v>
      </c>
      <c r="C2975" s="2">
        <v>28.7</v>
      </c>
      <c r="G2975" s="3"/>
    </row>
    <row r="2976" spans="1:7" x14ac:dyDescent="0.2">
      <c r="A2976" s="3" t="s">
        <v>780</v>
      </c>
      <c r="B2976" s="1">
        <v>41415</v>
      </c>
      <c r="C2976" s="2">
        <v>50</v>
      </c>
      <c r="G2976" s="3"/>
    </row>
    <row r="2977" spans="1:7" x14ac:dyDescent="0.2">
      <c r="A2977" s="3" t="s">
        <v>69</v>
      </c>
      <c r="B2977" s="1">
        <v>41415</v>
      </c>
      <c r="C2977" s="2">
        <v>28.9</v>
      </c>
      <c r="G2977" s="3"/>
    </row>
    <row r="2978" spans="1:7" x14ac:dyDescent="0.2">
      <c r="A2978" s="3" t="s">
        <v>298</v>
      </c>
      <c r="B2978" s="1">
        <v>41415</v>
      </c>
      <c r="C2978" s="2">
        <v>77.44</v>
      </c>
      <c r="G2978" s="3"/>
    </row>
    <row r="2979" spans="1:7" x14ac:dyDescent="0.2">
      <c r="A2979" s="3" t="s">
        <v>722</v>
      </c>
      <c r="B2979" s="1">
        <v>41415</v>
      </c>
      <c r="C2979" s="2">
        <v>66.789999999999992</v>
      </c>
      <c r="G2979" s="3"/>
    </row>
    <row r="2980" spans="1:7" x14ac:dyDescent="0.2">
      <c r="A2980" s="3" t="s">
        <v>843</v>
      </c>
      <c r="B2980" s="1">
        <v>41415</v>
      </c>
      <c r="C2980" s="2">
        <v>41.32</v>
      </c>
      <c r="G2980" s="3"/>
    </row>
    <row r="2981" spans="1:7" x14ac:dyDescent="0.2">
      <c r="A2981" s="3" t="s">
        <v>539</v>
      </c>
      <c r="B2981" s="1">
        <v>41415</v>
      </c>
      <c r="C2981" s="2">
        <v>50.71</v>
      </c>
      <c r="G2981" s="3"/>
    </row>
    <row r="2982" spans="1:7" x14ac:dyDescent="0.2">
      <c r="A2982" s="3" t="s">
        <v>191</v>
      </c>
      <c r="B2982" s="1">
        <v>41414</v>
      </c>
      <c r="C2982" s="2">
        <v>39.81</v>
      </c>
      <c r="G2982" s="3"/>
    </row>
    <row r="2983" spans="1:7" x14ac:dyDescent="0.2">
      <c r="A2983" s="3" t="s">
        <v>797</v>
      </c>
      <c r="B2983" s="1">
        <v>41414</v>
      </c>
      <c r="C2983" s="2">
        <v>42.03</v>
      </c>
      <c r="G2983" s="3"/>
    </row>
    <row r="2984" spans="1:7" x14ac:dyDescent="0.2">
      <c r="A2984" s="3" t="s">
        <v>641</v>
      </c>
      <c r="B2984" s="1">
        <v>41414</v>
      </c>
      <c r="C2984" s="2">
        <v>166.8</v>
      </c>
      <c r="G2984" s="3"/>
    </row>
    <row r="2985" spans="1:7" x14ac:dyDescent="0.2">
      <c r="A2985" s="3" t="s">
        <v>723</v>
      </c>
      <c r="B2985" s="1">
        <v>41414</v>
      </c>
      <c r="C2985" s="2">
        <v>24.58</v>
      </c>
      <c r="G2985" s="3"/>
    </row>
    <row r="2986" spans="1:7" x14ac:dyDescent="0.2">
      <c r="A2986" s="3" t="s">
        <v>92</v>
      </c>
      <c r="B2986" s="1">
        <v>41414</v>
      </c>
      <c r="C2986" s="2">
        <v>73.259999999999991</v>
      </c>
      <c r="G2986" s="3"/>
    </row>
    <row r="2987" spans="1:7" x14ac:dyDescent="0.2">
      <c r="A2987" s="3" t="s">
        <v>231</v>
      </c>
      <c r="B2987" s="1">
        <v>41414</v>
      </c>
      <c r="C2987" s="2">
        <v>85.29</v>
      </c>
      <c r="G2987" s="3"/>
    </row>
    <row r="2988" spans="1:7" x14ac:dyDescent="0.2">
      <c r="A2988" s="3" t="s">
        <v>824</v>
      </c>
      <c r="B2988" s="1">
        <v>41414</v>
      </c>
      <c r="C2988" s="2">
        <v>37.129999999999995</v>
      </c>
      <c r="G2988" s="3"/>
    </row>
    <row r="2989" spans="1:7" x14ac:dyDescent="0.2">
      <c r="A2989" s="3" t="s">
        <v>889</v>
      </c>
      <c r="B2989" s="1">
        <v>41414</v>
      </c>
      <c r="C2989" s="2">
        <v>25.369999999999997</v>
      </c>
      <c r="G2989" s="3"/>
    </row>
    <row r="2990" spans="1:7" x14ac:dyDescent="0.2">
      <c r="A2990" s="3" t="s">
        <v>890</v>
      </c>
      <c r="B2990" s="1">
        <v>41414</v>
      </c>
      <c r="C2990" s="2">
        <v>24.77</v>
      </c>
      <c r="G2990" s="3"/>
    </row>
    <row r="2991" spans="1:7" x14ac:dyDescent="0.2">
      <c r="A2991" s="3" t="s">
        <v>435</v>
      </c>
      <c r="B2991" s="1">
        <v>41414</v>
      </c>
      <c r="C2991" s="2">
        <v>98.04</v>
      </c>
      <c r="G2991" s="3"/>
    </row>
    <row r="2992" spans="1:7" x14ac:dyDescent="0.2">
      <c r="A2992" s="3" t="s">
        <v>774</v>
      </c>
      <c r="B2992" s="1">
        <v>41414</v>
      </c>
      <c r="C2992" s="2">
        <v>22.77</v>
      </c>
      <c r="G2992" s="3"/>
    </row>
    <row r="2993" spans="1:7" x14ac:dyDescent="0.2">
      <c r="A2993" s="3" t="s">
        <v>191</v>
      </c>
      <c r="B2993" s="1">
        <v>41413</v>
      </c>
      <c r="C2993" s="2">
        <v>31.76</v>
      </c>
      <c r="G2993" s="3"/>
    </row>
    <row r="2994" spans="1:7" x14ac:dyDescent="0.2">
      <c r="A2994" s="3" t="s">
        <v>208</v>
      </c>
      <c r="B2994" s="1">
        <v>41413</v>
      </c>
      <c r="C2994" s="2">
        <v>52.31</v>
      </c>
      <c r="G2994" s="3"/>
    </row>
    <row r="2995" spans="1:7" x14ac:dyDescent="0.2">
      <c r="A2995" s="3" t="s">
        <v>674</v>
      </c>
      <c r="B2995" s="1">
        <v>41413</v>
      </c>
      <c r="C2995" s="2">
        <v>38.730000000000004</v>
      </c>
      <c r="G2995" s="3"/>
    </row>
    <row r="2996" spans="1:7" x14ac:dyDescent="0.2">
      <c r="A2996" s="3" t="s">
        <v>74</v>
      </c>
      <c r="B2996" s="1">
        <v>41413</v>
      </c>
      <c r="C2996" s="2">
        <v>80.84</v>
      </c>
      <c r="G2996" s="3"/>
    </row>
    <row r="2997" spans="1:7" x14ac:dyDescent="0.2">
      <c r="A2997" s="3" t="s">
        <v>241</v>
      </c>
      <c r="B2997" s="1">
        <v>41413</v>
      </c>
      <c r="C2997" s="2">
        <v>94.94</v>
      </c>
      <c r="G2997" s="3"/>
    </row>
    <row r="2998" spans="1:7" x14ac:dyDescent="0.2">
      <c r="A2998" s="3" t="s">
        <v>431</v>
      </c>
      <c r="B2998" s="1">
        <v>41413</v>
      </c>
      <c r="C2998" s="2">
        <v>54.48</v>
      </c>
      <c r="G2998" s="3"/>
    </row>
    <row r="2999" spans="1:7" x14ac:dyDescent="0.2">
      <c r="A2999" s="3" t="s">
        <v>891</v>
      </c>
      <c r="B2999" s="1">
        <v>41413</v>
      </c>
      <c r="C2999" s="2">
        <v>22.77</v>
      </c>
      <c r="G2999" s="3"/>
    </row>
    <row r="3000" spans="1:7" x14ac:dyDescent="0.2">
      <c r="A3000" s="3" t="s">
        <v>517</v>
      </c>
      <c r="B3000" s="1">
        <v>41413</v>
      </c>
      <c r="C3000" s="2">
        <v>49.71</v>
      </c>
      <c r="G3000" s="3"/>
    </row>
    <row r="3001" spans="1:7" x14ac:dyDescent="0.2">
      <c r="A3001" s="3" t="s">
        <v>486</v>
      </c>
      <c r="B3001" s="1">
        <v>41413</v>
      </c>
      <c r="C3001" s="2">
        <v>22.77</v>
      </c>
      <c r="G3001" s="3"/>
    </row>
    <row r="3002" spans="1:7" x14ac:dyDescent="0.2">
      <c r="A3002" s="3" t="s">
        <v>892</v>
      </c>
      <c r="B3002" s="1">
        <v>41413</v>
      </c>
      <c r="C3002" s="2">
        <v>57.28</v>
      </c>
      <c r="G3002" s="3"/>
    </row>
    <row r="3003" spans="1:7" x14ac:dyDescent="0.2">
      <c r="A3003" s="3" t="s">
        <v>822</v>
      </c>
      <c r="B3003" s="1">
        <v>41413</v>
      </c>
      <c r="C3003" s="2">
        <v>31.74</v>
      </c>
      <c r="G3003" s="3"/>
    </row>
    <row r="3004" spans="1:7" x14ac:dyDescent="0.2">
      <c r="A3004" s="3" t="s">
        <v>266</v>
      </c>
      <c r="B3004" s="1">
        <v>41413</v>
      </c>
      <c r="C3004" s="2">
        <v>43.45</v>
      </c>
      <c r="G3004" s="3"/>
    </row>
    <row r="3005" spans="1:7" x14ac:dyDescent="0.2">
      <c r="A3005" s="3" t="s">
        <v>651</v>
      </c>
      <c r="B3005" s="1">
        <v>41413</v>
      </c>
      <c r="C3005" s="2">
        <v>21.77</v>
      </c>
      <c r="G3005" s="3"/>
    </row>
    <row r="3006" spans="1:7" x14ac:dyDescent="0.2">
      <c r="A3006" s="3" t="s">
        <v>646</v>
      </c>
      <c r="B3006" s="1">
        <v>41413</v>
      </c>
      <c r="C3006" s="2">
        <v>34.489999999999995</v>
      </c>
      <c r="G3006" s="3"/>
    </row>
    <row r="3007" spans="1:7" x14ac:dyDescent="0.2">
      <c r="A3007" s="3" t="s">
        <v>742</v>
      </c>
      <c r="B3007" s="1">
        <v>41413</v>
      </c>
      <c r="C3007" s="2">
        <v>47.36</v>
      </c>
      <c r="G3007" s="3"/>
    </row>
    <row r="3008" spans="1:7" x14ac:dyDescent="0.2">
      <c r="A3008" s="3" t="s">
        <v>256</v>
      </c>
      <c r="B3008" s="1">
        <v>41412</v>
      </c>
      <c r="C3008" s="2">
        <v>110.19</v>
      </c>
      <c r="G3008" s="3"/>
    </row>
    <row r="3009" spans="1:7" x14ac:dyDescent="0.2">
      <c r="A3009" s="3" t="s">
        <v>497</v>
      </c>
      <c r="B3009" s="1">
        <v>41412</v>
      </c>
      <c r="C3009" s="2">
        <v>24.77</v>
      </c>
      <c r="G3009" s="3"/>
    </row>
    <row r="3010" spans="1:7" x14ac:dyDescent="0.2">
      <c r="A3010" s="3" t="s">
        <v>516</v>
      </c>
      <c r="B3010" s="1">
        <v>41412</v>
      </c>
      <c r="C3010" s="2">
        <v>35.739999999999995</v>
      </c>
      <c r="G3010" s="3"/>
    </row>
    <row r="3011" spans="1:7" x14ac:dyDescent="0.2">
      <c r="A3011" s="3" t="s">
        <v>893</v>
      </c>
      <c r="B3011" s="1">
        <v>41412</v>
      </c>
      <c r="C3011" s="2">
        <v>54.09</v>
      </c>
      <c r="G3011" s="3"/>
    </row>
    <row r="3012" spans="1:7" x14ac:dyDescent="0.2">
      <c r="A3012" s="3" t="s">
        <v>894</v>
      </c>
      <c r="B3012" s="1">
        <v>41412</v>
      </c>
      <c r="C3012" s="2">
        <v>17.79</v>
      </c>
      <c r="G3012" s="3"/>
    </row>
    <row r="3013" spans="1:7" x14ac:dyDescent="0.2">
      <c r="A3013" s="3" t="s">
        <v>780</v>
      </c>
      <c r="B3013" s="1">
        <v>41412</v>
      </c>
      <c r="C3013" s="2">
        <v>153.9</v>
      </c>
      <c r="G3013" s="3"/>
    </row>
    <row r="3014" spans="1:7" x14ac:dyDescent="0.2">
      <c r="A3014" s="3" t="s">
        <v>808</v>
      </c>
      <c r="B3014" s="1">
        <v>41412</v>
      </c>
      <c r="C3014" s="2">
        <v>25.96</v>
      </c>
      <c r="G3014" s="3"/>
    </row>
    <row r="3015" spans="1:7" x14ac:dyDescent="0.2">
      <c r="A3015" s="3" t="s">
        <v>47</v>
      </c>
      <c r="B3015" s="1">
        <v>41412</v>
      </c>
      <c r="C3015" s="2">
        <v>35.950000000000003</v>
      </c>
      <c r="G3015" s="3"/>
    </row>
    <row r="3016" spans="1:7" x14ac:dyDescent="0.2">
      <c r="A3016" s="3" t="s">
        <v>70</v>
      </c>
      <c r="B3016" s="1">
        <v>41412</v>
      </c>
      <c r="C3016" s="2">
        <v>67.289999999999992</v>
      </c>
      <c r="G3016" s="3"/>
    </row>
    <row r="3017" spans="1:7" x14ac:dyDescent="0.2">
      <c r="A3017" s="3" t="s">
        <v>117</v>
      </c>
      <c r="B3017" s="1">
        <v>41412</v>
      </c>
      <c r="C3017" s="2">
        <v>24.77</v>
      </c>
      <c r="G3017" s="3"/>
    </row>
    <row r="3018" spans="1:7" x14ac:dyDescent="0.2">
      <c r="A3018" s="3" t="s">
        <v>819</v>
      </c>
      <c r="B3018" s="1">
        <v>41412</v>
      </c>
      <c r="C3018" s="2">
        <v>23.97</v>
      </c>
      <c r="G3018" s="3"/>
    </row>
    <row r="3019" spans="1:7" x14ac:dyDescent="0.2">
      <c r="A3019" s="3" t="s">
        <v>895</v>
      </c>
      <c r="B3019" s="1">
        <v>41412</v>
      </c>
      <c r="C3019" s="2">
        <v>61.87</v>
      </c>
      <c r="G3019" s="3"/>
    </row>
    <row r="3020" spans="1:7" x14ac:dyDescent="0.2">
      <c r="A3020" s="3" t="s">
        <v>194</v>
      </c>
      <c r="B3020" s="1">
        <v>41411</v>
      </c>
      <c r="C3020" s="2">
        <v>39.730000000000004</v>
      </c>
      <c r="G3020" s="3"/>
    </row>
    <row r="3021" spans="1:7" x14ac:dyDescent="0.2">
      <c r="A3021" s="3" t="s">
        <v>896</v>
      </c>
      <c r="B3021" s="1">
        <v>41411</v>
      </c>
      <c r="C3021" s="2">
        <v>25.96</v>
      </c>
      <c r="G3021" s="3"/>
    </row>
    <row r="3022" spans="1:7" x14ac:dyDescent="0.2">
      <c r="A3022" s="3" t="s">
        <v>357</v>
      </c>
      <c r="B3022" s="1">
        <v>41411</v>
      </c>
      <c r="C3022" s="2">
        <v>75.010000000000005</v>
      </c>
      <c r="G3022" s="3"/>
    </row>
    <row r="3023" spans="1:7" x14ac:dyDescent="0.2">
      <c r="A3023" s="3" t="s">
        <v>163</v>
      </c>
      <c r="B3023" s="1">
        <v>41411</v>
      </c>
      <c r="C3023" s="2">
        <v>25.96</v>
      </c>
      <c r="G3023" s="3"/>
    </row>
    <row r="3024" spans="1:7" x14ac:dyDescent="0.2">
      <c r="A3024" s="3" t="s">
        <v>705</v>
      </c>
      <c r="B3024" s="1">
        <v>41411</v>
      </c>
      <c r="C3024" s="2">
        <v>74.430000000000007</v>
      </c>
      <c r="G3024" s="3"/>
    </row>
    <row r="3025" spans="1:7" x14ac:dyDescent="0.2">
      <c r="A3025" s="3" t="s">
        <v>187</v>
      </c>
      <c r="B3025" s="1">
        <v>41411</v>
      </c>
      <c r="C3025" s="2">
        <v>22.77</v>
      </c>
      <c r="G3025" s="3"/>
    </row>
    <row r="3026" spans="1:7" x14ac:dyDescent="0.2">
      <c r="A3026" s="3" t="s">
        <v>191</v>
      </c>
      <c r="B3026" s="1">
        <v>41410</v>
      </c>
      <c r="C3026" s="2">
        <v>22.58</v>
      </c>
      <c r="G3026" s="3"/>
    </row>
    <row r="3027" spans="1:7" x14ac:dyDescent="0.2">
      <c r="A3027" s="3" t="s">
        <v>897</v>
      </c>
      <c r="B3027" s="1">
        <v>41410</v>
      </c>
      <c r="C3027" s="2">
        <v>25.96</v>
      </c>
      <c r="G3027" s="3"/>
    </row>
    <row r="3028" spans="1:7" x14ac:dyDescent="0.2">
      <c r="A3028" s="3" t="s">
        <v>4</v>
      </c>
      <c r="B3028" s="1">
        <v>41410</v>
      </c>
      <c r="C3028" s="2">
        <v>60.31</v>
      </c>
      <c r="G3028" s="3"/>
    </row>
    <row r="3029" spans="1:7" x14ac:dyDescent="0.2">
      <c r="A3029" s="3" t="s">
        <v>123</v>
      </c>
      <c r="B3029" s="1">
        <v>41410</v>
      </c>
      <c r="C3029" s="2">
        <v>25.79</v>
      </c>
      <c r="G3029" s="3"/>
    </row>
    <row r="3030" spans="1:7" x14ac:dyDescent="0.2">
      <c r="A3030" s="3" t="s">
        <v>833</v>
      </c>
      <c r="B3030" s="1">
        <v>41410</v>
      </c>
      <c r="C3030" s="2">
        <v>22.77</v>
      </c>
      <c r="G3030" s="3"/>
    </row>
    <row r="3031" spans="1:7" x14ac:dyDescent="0.2">
      <c r="A3031" s="3" t="s">
        <v>182</v>
      </c>
      <c r="B3031" s="1">
        <v>41410</v>
      </c>
      <c r="C3031" s="2">
        <v>107.95</v>
      </c>
      <c r="G3031" s="3"/>
    </row>
    <row r="3032" spans="1:7" x14ac:dyDescent="0.2">
      <c r="A3032" s="3" t="s">
        <v>266</v>
      </c>
      <c r="B3032" s="1">
        <v>41410</v>
      </c>
      <c r="C3032" s="2">
        <v>58.41</v>
      </c>
      <c r="G3032" s="3"/>
    </row>
    <row r="3033" spans="1:7" x14ac:dyDescent="0.2">
      <c r="A3033" s="3" t="s">
        <v>898</v>
      </c>
      <c r="B3033" s="1">
        <v>41410</v>
      </c>
      <c r="C3033" s="2">
        <v>54.51</v>
      </c>
      <c r="G3033" s="3"/>
    </row>
    <row r="3034" spans="1:7" x14ac:dyDescent="0.2">
      <c r="A3034" s="3" t="s">
        <v>501</v>
      </c>
      <c r="B3034" s="1">
        <v>41410</v>
      </c>
      <c r="C3034" s="2">
        <v>25.369999999999997</v>
      </c>
      <c r="G3034" s="3"/>
    </row>
    <row r="3035" spans="1:7" x14ac:dyDescent="0.2">
      <c r="A3035" s="3" t="s">
        <v>844</v>
      </c>
      <c r="B3035" s="1">
        <v>41410</v>
      </c>
      <c r="C3035" s="2">
        <v>142.28</v>
      </c>
      <c r="G3035" s="3"/>
    </row>
    <row r="3036" spans="1:7" x14ac:dyDescent="0.2">
      <c r="A3036" s="3" t="s">
        <v>555</v>
      </c>
      <c r="B3036" s="1">
        <v>41409</v>
      </c>
      <c r="C3036" s="2">
        <v>52.95</v>
      </c>
      <c r="G3036" s="3"/>
    </row>
    <row r="3037" spans="1:7" x14ac:dyDescent="0.2">
      <c r="A3037" s="3" t="s">
        <v>82</v>
      </c>
      <c r="B3037" s="1">
        <v>41409</v>
      </c>
      <c r="C3037" s="2">
        <v>23.77</v>
      </c>
      <c r="G3037" s="3"/>
    </row>
    <row r="3038" spans="1:7" x14ac:dyDescent="0.2">
      <c r="A3038" s="3" t="s">
        <v>191</v>
      </c>
      <c r="B3038" s="1">
        <v>41409</v>
      </c>
      <c r="C3038" s="2">
        <v>43.3</v>
      </c>
      <c r="G3038" s="3"/>
    </row>
    <row r="3039" spans="1:7" x14ac:dyDescent="0.2">
      <c r="A3039" s="3" t="s">
        <v>10</v>
      </c>
      <c r="B3039" s="1">
        <v>41409</v>
      </c>
      <c r="C3039" s="2">
        <v>62.94</v>
      </c>
      <c r="G3039" s="3"/>
    </row>
    <row r="3040" spans="1:7" x14ac:dyDescent="0.2">
      <c r="A3040" s="3" t="s">
        <v>619</v>
      </c>
      <c r="B3040" s="1">
        <v>41409</v>
      </c>
      <c r="C3040" s="2">
        <v>25.96</v>
      </c>
      <c r="G3040" s="3"/>
    </row>
    <row r="3041" spans="1:7" x14ac:dyDescent="0.2">
      <c r="A3041" s="3" t="s">
        <v>95</v>
      </c>
      <c r="B3041" s="1">
        <v>41409</v>
      </c>
      <c r="C3041" s="2">
        <v>25.369999999999997</v>
      </c>
      <c r="G3041" s="3"/>
    </row>
    <row r="3042" spans="1:7" x14ac:dyDescent="0.2">
      <c r="A3042" s="3" t="s">
        <v>383</v>
      </c>
      <c r="B3042" s="1">
        <v>41409</v>
      </c>
      <c r="C3042" s="2">
        <v>23.25</v>
      </c>
      <c r="G3042" s="3"/>
    </row>
    <row r="3043" spans="1:7" x14ac:dyDescent="0.2">
      <c r="A3043" s="3" t="s">
        <v>107</v>
      </c>
      <c r="B3043" s="1">
        <v>41409</v>
      </c>
      <c r="C3043" s="2">
        <v>23.25</v>
      </c>
      <c r="G3043" s="3"/>
    </row>
    <row r="3044" spans="1:7" x14ac:dyDescent="0.2">
      <c r="A3044" s="3" t="s">
        <v>742</v>
      </c>
      <c r="B3044" s="1">
        <v>41409</v>
      </c>
      <c r="C3044" s="2">
        <v>36.739999999999995</v>
      </c>
      <c r="G3044" s="3"/>
    </row>
    <row r="3045" spans="1:7" x14ac:dyDescent="0.2">
      <c r="A3045" s="3" t="s">
        <v>57</v>
      </c>
      <c r="B3045" s="1">
        <v>41409</v>
      </c>
      <c r="C3045" s="2">
        <v>55.88</v>
      </c>
      <c r="G3045" s="3"/>
    </row>
    <row r="3046" spans="1:7" x14ac:dyDescent="0.2">
      <c r="A3046" s="3" t="s">
        <v>191</v>
      </c>
      <c r="B3046" s="1">
        <v>41408</v>
      </c>
      <c r="C3046" s="2">
        <v>111.93</v>
      </c>
      <c r="G3046" s="3"/>
    </row>
    <row r="3047" spans="1:7" x14ac:dyDescent="0.2">
      <c r="A3047" s="3" t="s">
        <v>881</v>
      </c>
      <c r="B3047" s="1">
        <v>41408</v>
      </c>
      <c r="C3047" s="2">
        <v>88.01</v>
      </c>
      <c r="G3047" s="3"/>
    </row>
    <row r="3048" spans="1:7" x14ac:dyDescent="0.2">
      <c r="A3048" s="3" t="s">
        <v>702</v>
      </c>
      <c r="B3048" s="1">
        <v>41408</v>
      </c>
      <c r="C3048" s="2">
        <v>62.11</v>
      </c>
      <c r="G3048" s="3"/>
    </row>
    <row r="3049" spans="1:7" x14ac:dyDescent="0.2">
      <c r="A3049" s="3" t="s">
        <v>812</v>
      </c>
      <c r="B3049" s="1">
        <v>41408</v>
      </c>
      <c r="C3049" s="2">
        <v>25.79</v>
      </c>
      <c r="G3049" s="3"/>
    </row>
    <row r="3050" spans="1:7" x14ac:dyDescent="0.2">
      <c r="A3050" s="3" t="s">
        <v>899</v>
      </c>
      <c r="B3050" s="1">
        <v>41408</v>
      </c>
      <c r="C3050" s="2">
        <v>25.990000000000002</v>
      </c>
      <c r="G3050" s="3"/>
    </row>
    <row r="3051" spans="1:7" x14ac:dyDescent="0.2">
      <c r="A3051" s="3" t="s">
        <v>900</v>
      </c>
      <c r="B3051" s="1">
        <v>41408</v>
      </c>
      <c r="C3051" s="2">
        <v>20.7</v>
      </c>
      <c r="G3051" s="3"/>
    </row>
    <row r="3052" spans="1:7" x14ac:dyDescent="0.2">
      <c r="A3052" s="3" t="s">
        <v>117</v>
      </c>
      <c r="B3052" s="1">
        <v>41408</v>
      </c>
      <c r="C3052" s="2">
        <v>24.97</v>
      </c>
      <c r="G3052" s="3"/>
    </row>
    <row r="3053" spans="1:7" x14ac:dyDescent="0.2">
      <c r="A3053" s="3" t="s">
        <v>71</v>
      </c>
      <c r="B3053" s="1">
        <v>41408</v>
      </c>
      <c r="C3053" s="2">
        <v>24.97</v>
      </c>
      <c r="G3053" s="3"/>
    </row>
    <row r="3054" spans="1:7" x14ac:dyDescent="0.2">
      <c r="A3054" s="3" t="s">
        <v>901</v>
      </c>
      <c r="B3054" s="1">
        <v>41408</v>
      </c>
      <c r="C3054" s="2">
        <v>50.98</v>
      </c>
      <c r="G3054" s="3"/>
    </row>
    <row r="3055" spans="1:7" x14ac:dyDescent="0.2">
      <c r="A3055" s="3" t="s">
        <v>101</v>
      </c>
      <c r="B3055" s="1">
        <v>41407</v>
      </c>
      <c r="C3055" s="2">
        <v>37.730000000000004</v>
      </c>
      <c r="G3055" s="3"/>
    </row>
    <row r="3056" spans="1:7" x14ac:dyDescent="0.2">
      <c r="A3056" s="3" t="s">
        <v>247</v>
      </c>
      <c r="B3056" s="1">
        <v>41407</v>
      </c>
      <c r="C3056" s="2">
        <v>57.37</v>
      </c>
      <c r="G3056" s="3"/>
    </row>
    <row r="3057" spans="1:7" x14ac:dyDescent="0.2">
      <c r="A3057" s="3" t="s">
        <v>334</v>
      </c>
      <c r="B3057" s="1">
        <v>41407</v>
      </c>
      <c r="C3057" s="2">
        <v>66.319999999999993</v>
      </c>
      <c r="G3057" s="3"/>
    </row>
    <row r="3058" spans="1:7" x14ac:dyDescent="0.2">
      <c r="A3058" s="3" t="s">
        <v>566</v>
      </c>
      <c r="B3058" s="1">
        <v>41407</v>
      </c>
      <c r="C3058" s="2">
        <v>31.54</v>
      </c>
      <c r="G3058" s="3"/>
    </row>
    <row r="3059" spans="1:7" x14ac:dyDescent="0.2">
      <c r="A3059" s="3" t="s">
        <v>267</v>
      </c>
      <c r="B3059" s="1">
        <v>41407</v>
      </c>
      <c r="C3059" s="2">
        <v>49.5</v>
      </c>
      <c r="G3059" s="3"/>
    </row>
    <row r="3060" spans="1:7" x14ac:dyDescent="0.2">
      <c r="A3060" s="3" t="s">
        <v>902</v>
      </c>
      <c r="B3060" s="1">
        <v>41407</v>
      </c>
      <c r="C3060" s="2">
        <v>18.98</v>
      </c>
      <c r="G3060" s="3"/>
    </row>
    <row r="3061" spans="1:7" x14ac:dyDescent="0.2">
      <c r="A3061" s="3" t="s">
        <v>266</v>
      </c>
      <c r="B3061" s="1">
        <v>41407</v>
      </c>
      <c r="C3061" s="2">
        <v>25.369999999999997</v>
      </c>
      <c r="G3061" s="3"/>
    </row>
    <row r="3062" spans="1:7" x14ac:dyDescent="0.2">
      <c r="A3062" s="3" t="s">
        <v>507</v>
      </c>
      <c r="B3062" s="1">
        <v>41407</v>
      </c>
      <c r="C3062" s="2">
        <v>93.45</v>
      </c>
      <c r="G3062" s="3"/>
    </row>
    <row r="3063" spans="1:7" x14ac:dyDescent="0.2">
      <c r="A3063" s="3" t="s">
        <v>903</v>
      </c>
      <c r="B3063" s="1">
        <v>41407</v>
      </c>
      <c r="C3063" s="2">
        <v>33.769999999999996</v>
      </c>
      <c r="G3063" s="3"/>
    </row>
    <row r="3064" spans="1:7" x14ac:dyDescent="0.2">
      <c r="A3064" s="3" t="s">
        <v>337</v>
      </c>
      <c r="B3064" s="1">
        <v>41407</v>
      </c>
      <c r="C3064" s="2">
        <v>21.77</v>
      </c>
      <c r="G3064" s="3"/>
    </row>
    <row r="3065" spans="1:7" x14ac:dyDescent="0.2">
      <c r="A3065" s="3" t="s">
        <v>389</v>
      </c>
      <c r="B3065" s="1">
        <v>41407</v>
      </c>
      <c r="C3065" s="2">
        <v>56.09</v>
      </c>
      <c r="G3065" s="3"/>
    </row>
    <row r="3066" spans="1:7" x14ac:dyDescent="0.2">
      <c r="A3066" s="3" t="s">
        <v>523</v>
      </c>
      <c r="B3066" s="1">
        <v>41407</v>
      </c>
      <c r="C3066" s="2">
        <v>25.96</v>
      </c>
      <c r="G3066" s="3"/>
    </row>
    <row r="3067" spans="1:7" x14ac:dyDescent="0.2">
      <c r="A3067" s="3" t="s">
        <v>372</v>
      </c>
      <c r="B3067" s="1">
        <v>41407</v>
      </c>
      <c r="C3067" s="2">
        <v>72.240000000000009</v>
      </c>
      <c r="G3067" s="3"/>
    </row>
    <row r="3068" spans="1:7" x14ac:dyDescent="0.2">
      <c r="A3068" s="3" t="s">
        <v>470</v>
      </c>
      <c r="B3068" s="1">
        <v>41406</v>
      </c>
      <c r="C3068" s="2">
        <v>26.36</v>
      </c>
      <c r="G3068" s="3"/>
    </row>
    <row r="3069" spans="1:7" x14ac:dyDescent="0.2">
      <c r="A3069" s="3" t="s">
        <v>904</v>
      </c>
      <c r="B3069" s="1">
        <v>41406</v>
      </c>
      <c r="C3069" s="2">
        <v>114.94</v>
      </c>
      <c r="G3069" s="3"/>
    </row>
    <row r="3070" spans="1:7" x14ac:dyDescent="0.2">
      <c r="A3070" s="3" t="s">
        <v>861</v>
      </c>
      <c r="B3070" s="1">
        <v>41406</v>
      </c>
      <c r="C3070" s="2">
        <v>21.98</v>
      </c>
      <c r="G3070" s="3"/>
    </row>
    <row r="3071" spans="1:7" x14ac:dyDescent="0.2">
      <c r="A3071" s="3" t="s">
        <v>905</v>
      </c>
      <c r="B3071" s="1">
        <v>41406</v>
      </c>
      <c r="C3071" s="2">
        <v>25.96</v>
      </c>
      <c r="G3071" s="3"/>
    </row>
    <row r="3072" spans="1:7" x14ac:dyDescent="0.2">
      <c r="A3072" s="3" t="s">
        <v>46</v>
      </c>
      <c r="B3072" s="1">
        <v>41406</v>
      </c>
      <c r="C3072" s="2">
        <v>50.7</v>
      </c>
      <c r="G3072" s="3"/>
    </row>
    <row r="3073" spans="1:7" x14ac:dyDescent="0.2">
      <c r="A3073" s="3" t="s">
        <v>125</v>
      </c>
      <c r="B3073" s="1">
        <v>41406</v>
      </c>
      <c r="C3073" s="2">
        <v>40.75</v>
      </c>
      <c r="G3073" s="3"/>
    </row>
    <row r="3074" spans="1:7" x14ac:dyDescent="0.2">
      <c r="A3074" s="3" t="s">
        <v>321</v>
      </c>
      <c r="B3074" s="1">
        <v>41406</v>
      </c>
      <c r="C3074" s="2">
        <v>52.69</v>
      </c>
      <c r="G3074" s="3"/>
    </row>
    <row r="3075" spans="1:7" x14ac:dyDescent="0.2">
      <c r="A3075" s="3" t="s">
        <v>174</v>
      </c>
      <c r="B3075" s="1">
        <v>41406</v>
      </c>
      <c r="C3075" s="2">
        <v>39.08</v>
      </c>
      <c r="G3075" s="3"/>
    </row>
    <row r="3076" spans="1:7" x14ac:dyDescent="0.2">
      <c r="A3076" s="3" t="s">
        <v>906</v>
      </c>
      <c r="B3076" s="1">
        <v>41406</v>
      </c>
      <c r="C3076" s="2">
        <v>25.96</v>
      </c>
      <c r="G3076" s="3"/>
    </row>
    <row r="3077" spans="1:7" x14ac:dyDescent="0.2">
      <c r="A3077" s="3" t="s">
        <v>453</v>
      </c>
      <c r="B3077" s="1">
        <v>41406</v>
      </c>
      <c r="C3077" s="2">
        <v>25.96</v>
      </c>
      <c r="G3077" s="3"/>
    </row>
    <row r="3078" spans="1:7" x14ac:dyDescent="0.2">
      <c r="A3078" s="3" t="s">
        <v>519</v>
      </c>
      <c r="B3078" s="1">
        <v>41406</v>
      </c>
      <c r="C3078" s="2">
        <v>39.739999999999995</v>
      </c>
      <c r="G3078" s="3"/>
    </row>
    <row r="3079" spans="1:7" x14ac:dyDescent="0.2">
      <c r="A3079" s="3" t="s">
        <v>165</v>
      </c>
      <c r="B3079" s="1">
        <v>41406</v>
      </c>
      <c r="C3079" s="2">
        <v>22.77</v>
      </c>
      <c r="G3079" s="3"/>
    </row>
    <row r="3080" spans="1:7" x14ac:dyDescent="0.2">
      <c r="A3080" s="3" t="s">
        <v>700</v>
      </c>
      <c r="B3080" s="1">
        <v>41405</v>
      </c>
      <c r="C3080" s="2">
        <v>25.96</v>
      </c>
      <c r="G3080" s="3"/>
    </row>
    <row r="3081" spans="1:7" x14ac:dyDescent="0.2">
      <c r="A3081" s="3" t="s">
        <v>511</v>
      </c>
      <c r="B3081" s="1">
        <v>41405</v>
      </c>
      <c r="C3081" s="2">
        <v>26.96</v>
      </c>
      <c r="G3081" s="3"/>
    </row>
    <row r="3082" spans="1:7" x14ac:dyDescent="0.2">
      <c r="A3082" s="3" t="s">
        <v>907</v>
      </c>
      <c r="B3082" s="1">
        <v>41405</v>
      </c>
      <c r="C3082" s="2">
        <v>62.6</v>
      </c>
      <c r="G3082" s="3"/>
    </row>
    <row r="3083" spans="1:7" x14ac:dyDescent="0.2">
      <c r="A3083" s="3" t="s">
        <v>358</v>
      </c>
      <c r="B3083" s="1">
        <v>41405</v>
      </c>
      <c r="C3083" s="2">
        <v>25.369999999999997</v>
      </c>
      <c r="G3083" s="3"/>
    </row>
    <row r="3084" spans="1:7" x14ac:dyDescent="0.2">
      <c r="A3084" s="3" t="s">
        <v>252</v>
      </c>
      <c r="B3084" s="1">
        <v>41405</v>
      </c>
      <c r="C3084" s="2">
        <v>63.67</v>
      </c>
      <c r="G3084" s="3"/>
    </row>
    <row r="3085" spans="1:7" x14ac:dyDescent="0.2">
      <c r="A3085" s="3" t="s">
        <v>72</v>
      </c>
      <c r="B3085" s="1">
        <v>41405</v>
      </c>
      <c r="C3085" s="2">
        <v>37.22</v>
      </c>
      <c r="G3085" s="3"/>
    </row>
    <row r="3086" spans="1:7" x14ac:dyDescent="0.2">
      <c r="A3086" s="3" t="s">
        <v>730</v>
      </c>
      <c r="B3086" s="1">
        <v>41405</v>
      </c>
      <c r="C3086" s="2">
        <v>24.97</v>
      </c>
      <c r="G3086" s="3"/>
    </row>
    <row r="3087" spans="1:7" x14ac:dyDescent="0.2">
      <c r="A3087" s="3" t="s">
        <v>456</v>
      </c>
      <c r="B3087" s="1">
        <v>41405</v>
      </c>
      <c r="C3087" s="2">
        <v>25.96</v>
      </c>
      <c r="G3087" s="3"/>
    </row>
    <row r="3088" spans="1:7" x14ac:dyDescent="0.2">
      <c r="A3088" s="3" t="s">
        <v>561</v>
      </c>
      <c r="B3088" s="1">
        <v>41404</v>
      </c>
      <c r="C3088" s="2">
        <v>59.94</v>
      </c>
      <c r="G3088" s="3"/>
    </row>
    <row r="3089" spans="1:7" x14ac:dyDescent="0.2">
      <c r="A3089" s="3" t="s">
        <v>153</v>
      </c>
      <c r="B3089" s="1">
        <v>41404</v>
      </c>
      <c r="C3089" s="2">
        <v>47.41</v>
      </c>
      <c r="G3089" s="3"/>
    </row>
    <row r="3090" spans="1:7" x14ac:dyDescent="0.2">
      <c r="A3090" s="3" t="s">
        <v>62</v>
      </c>
      <c r="B3090" s="1">
        <v>41404</v>
      </c>
      <c r="C3090" s="2">
        <v>30.55</v>
      </c>
      <c r="G3090" s="3"/>
    </row>
    <row r="3091" spans="1:7" x14ac:dyDescent="0.2">
      <c r="A3091" s="3" t="s">
        <v>126</v>
      </c>
      <c r="B3091" s="1">
        <v>41404</v>
      </c>
      <c r="C3091" s="2">
        <v>36.54</v>
      </c>
      <c r="G3091" s="3"/>
    </row>
    <row r="3092" spans="1:7" x14ac:dyDescent="0.2">
      <c r="A3092" s="3" t="s">
        <v>117</v>
      </c>
      <c r="B3092" s="1">
        <v>41404</v>
      </c>
      <c r="C3092" s="2">
        <v>26.36</v>
      </c>
      <c r="G3092" s="3"/>
    </row>
    <row r="3093" spans="1:7" x14ac:dyDescent="0.2">
      <c r="A3093" s="3" t="s">
        <v>118</v>
      </c>
      <c r="B3093" s="1">
        <v>41404</v>
      </c>
      <c r="C3093" s="2">
        <v>20.98</v>
      </c>
      <c r="G3093" s="3"/>
    </row>
    <row r="3094" spans="1:7" x14ac:dyDescent="0.2">
      <c r="A3094" s="3" t="s">
        <v>791</v>
      </c>
      <c r="B3094" s="1">
        <v>41403</v>
      </c>
      <c r="C3094" s="2">
        <v>27.56</v>
      </c>
      <c r="G3094" s="3"/>
    </row>
    <row r="3095" spans="1:7" x14ac:dyDescent="0.2">
      <c r="A3095" s="3" t="s">
        <v>908</v>
      </c>
      <c r="B3095" s="1">
        <v>41403</v>
      </c>
      <c r="C3095" s="2">
        <v>22.77</v>
      </c>
      <c r="G3095" s="3"/>
    </row>
    <row r="3096" spans="1:7" x14ac:dyDescent="0.2">
      <c r="A3096" s="3" t="s">
        <v>221</v>
      </c>
      <c r="B3096" s="1">
        <v>41403</v>
      </c>
      <c r="C3096" s="2">
        <v>168.86</v>
      </c>
      <c r="G3096" s="3"/>
    </row>
    <row r="3097" spans="1:7" x14ac:dyDescent="0.2">
      <c r="A3097" s="3" t="s">
        <v>43</v>
      </c>
      <c r="B3097" s="1">
        <v>41403</v>
      </c>
      <c r="C3097" s="2">
        <v>22.97</v>
      </c>
      <c r="G3097" s="3"/>
    </row>
    <row r="3098" spans="1:7" x14ac:dyDescent="0.2">
      <c r="A3098" s="3" t="s">
        <v>909</v>
      </c>
      <c r="B3098" s="1">
        <v>41403</v>
      </c>
      <c r="C3098" s="2">
        <v>42.129999999999995</v>
      </c>
      <c r="G3098" s="3"/>
    </row>
    <row r="3099" spans="1:7" x14ac:dyDescent="0.2">
      <c r="A3099" s="3" t="s">
        <v>615</v>
      </c>
      <c r="B3099" s="1">
        <v>41403</v>
      </c>
      <c r="C3099" s="2">
        <v>57.71</v>
      </c>
      <c r="G3099" s="3"/>
    </row>
    <row r="3100" spans="1:7" x14ac:dyDescent="0.2">
      <c r="A3100" s="3" t="s">
        <v>464</v>
      </c>
      <c r="B3100" s="1">
        <v>41403</v>
      </c>
      <c r="C3100" s="2">
        <v>25.369999999999997</v>
      </c>
      <c r="G3100" s="3"/>
    </row>
    <row r="3101" spans="1:7" x14ac:dyDescent="0.2">
      <c r="A3101" s="3" t="s">
        <v>82</v>
      </c>
      <c r="B3101" s="1">
        <v>41402</v>
      </c>
      <c r="C3101" s="2">
        <v>25.96</v>
      </c>
      <c r="G3101" s="3"/>
    </row>
    <row r="3102" spans="1:7" x14ac:dyDescent="0.2">
      <c r="A3102" s="3" t="s">
        <v>130</v>
      </c>
      <c r="B3102" s="1">
        <v>41402</v>
      </c>
      <c r="C3102" s="2">
        <v>67.31</v>
      </c>
      <c r="G3102" s="3"/>
    </row>
    <row r="3103" spans="1:7" x14ac:dyDescent="0.2">
      <c r="A3103" s="3" t="s">
        <v>856</v>
      </c>
      <c r="B3103" s="1">
        <v>41402</v>
      </c>
      <c r="C3103" s="2">
        <v>90.01</v>
      </c>
      <c r="G3103" s="3"/>
    </row>
    <row r="3104" spans="1:7" x14ac:dyDescent="0.2">
      <c r="A3104" s="3" t="s">
        <v>43</v>
      </c>
      <c r="B3104" s="1">
        <v>41402</v>
      </c>
      <c r="C3104" s="2">
        <v>36.739999999999995</v>
      </c>
      <c r="G3104" s="3"/>
    </row>
    <row r="3105" spans="1:7" x14ac:dyDescent="0.2">
      <c r="A3105" s="3" t="s">
        <v>910</v>
      </c>
      <c r="B3105" s="1">
        <v>41402</v>
      </c>
      <c r="C3105" s="2">
        <v>114.18</v>
      </c>
      <c r="G3105" s="3"/>
    </row>
    <row r="3106" spans="1:7" x14ac:dyDescent="0.2">
      <c r="A3106" s="3" t="s">
        <v>911</v>
      </c>
      <c r="B3106" s="1">
        <v>41402</v>
      </c>
      <c r="C3106" s="2">
        <v>46.99</v>
      </c>
      <c r="G3106" s="3"/>
    </row>
    <row r="3107" spans="1:7" x14ac:dyDescent="0.2">
      <c r="A3107" s="3" t="s">
        <v>267</v>
      </c>
      <c r="B3107" s="1">
        <v>41402</v>
      </c>
      <c r="C3107" s="2">
        <v>40.92</v>
      </c>
      <c r="G3107" s="3"/>
    </row>
    <row r="3108" spans="1:7" x14ac:dyDescent="0.2">
      <c r="A3108" s="3" t="s">
        <v>168</v>
      </c>
      <c r="B3108" s="1">
        <v>41402</v>
      </c>
      <c r="C3108" s="2">
        <v>47.5</v>
      </c>
      <c r="G3108" s="3"/>
    </row>
    <row r="3109" spans="1:7" x14ac:dyDescent="0.2">
      <c r="A3109" s="3" t="s">
        <v>912</v>
      </c>
      <c r="B3109" s="1">
        <v>41402</v>
      </c>
      <c r="C3109" s="2">
        <v>65.509999999999991</v>
      </c>
      <c r="G3109" s="3"/>
    </row>
    <row r="3110" spans="1:7" x14ac:dyDescent="0.2">
      <c r="A3110" s="3" t="s">
        <v>373</v>
      </c>
      <c r="B3110" s="1">
        <v>41402</v>
      </c>
      <c r="C3110" s="2">
        <v>55.89</v>
      </c>
      <c r="G3110" s="3"/>
    </row>
    <row r="3111" spans="1:7" x14ac:dyDescent="0.2">
      <c r="A3111" s="3" t="s">
        <v>528</v>
      </c>
      <c r="B3111" s="1">
        <v>41402</v>
      </c>
      <c r="C3111" s="2">
        <v>63.69</v>
      </c>
      <c r="G3111" s="3"/>
    </row>
    <row r="3112" spans="1:7" x14ac:dyDescent="0.2">
      <c r="A3112" s="3" t="s">
        <v>281</v>
      </c>
      <c r="B3112" s="1">
        <v>41401</v>
      </c>
      <c r="C3112" s="2">
        <v>117.1</v>
      </c>
      <c r="G3112" s="3"/>
    </row>
    <row r="3113" spans="1:7" x14ac:dyDescent="0.2">
      <c r="A3113" s="3" t="s">
        <v>12</v>
      </c>
      <c r="B3113" s="1">
        <v>41401</v>
      </c>
      <c r="C3113" s="2">
        <v>53.69</v>
      </c>
      <c r="G3113" s="3"/>
    </row>
    <row r="3114" spans="1:7" x14ac:dyDescent="0.2">
      <c r="A3114" s="3" t="s">
        <v>136</v>
      </c>
      <c r="B3114" s="1">
        <v>41401</v>
      </c>
      <c r="C3114" s="2">
        <v>38.56</v>
      </c>
      <c r="G3114" s="3"/>
    </row>
    <row r="3115" spans="1:7" x14ac:dyDescent="0.2">
      <c r="A3115" s="3" t="s">
        <v>54</v>
      </c>
      <c r="B3115" s="1">
        <v>41401</v>
      </c>
      <c r="C3115" s="2">
        <v>56.88</v>
      </c>
      <c r="G3115" s="3"/>
    </row>
    <row r="3116" spans="1:7" x14ac:dyDescent="0.2">
      <c r="A3116" s="3" t="s">
        <v>678</v>
      </c>
      <c r="B3116" s="1">
        <v>41401</v>
      </c>
      <c r="C3116" s="2">
        <v>62.89</v>
      </c>
      <c r="G3116" s="3"/>
    </row>
    <row r="3117" spans="1:7" x14ac:dyDescent="0.2">
      <c r="A3117" s="3" t="s">
        <v>742</v>
      </c>
      <c r="B3117" s="1">
        <v>41401</v>
      </c>
      <c r="C3117" s="2">
        <v>22.77</v>
      </c>
      <c r="G3117" s="3"/>
    </row>
    <row r="3118" spans="1:7" x14ac:dyDescent="0.2">
      <c r="A3118" s="3" t="s">
        <v>464</v>
      </c>
      <c r="B3118" s="1">
        <v>41401</v>
      </c>
      <c r="C3118" s="2">
        <v>26.36</v>
      </c>
      <c r="G3118" s="3"/>
    </row>
    <row r="3119" spans="1:7" x14ac:dyDescent="0.2">
      <c r="A3119" s="3" t="s">
        <v>913</v>
      </c>
      <c r="B3119" s="1">
        <v>41400</v>
      </c>
      <c r="C3119" s="2">
        <v>38.85</v>
      </c>
      <c r="G3119" s="3"/>
    </row>
    <row r="3120" spans="1:7" x14ac:dyDescent="0.2">
      <c r="A3120" s="3" t="s">
        <v>153</v>
      </c>
      <c r="B3120" s="1">
        <v>41400</v>
      </c>
      <c r="C3120" s="2">
        <v>22.77</v>
      </c>
      <c r="G3120" s="3"/>
    </row>
    <row r="3121" spans="1:7" x14ac:dyDescent="0.2">
      <c r="A3121" s="3" t="s">
        <v>566</v>
      </c>
      <c r="B3121" s="1">
        <v>41400</v>
      </c>
      <c r="C3121" s="2">
        <v>35.33</v>
      </c>
      <c r="G3121" s="3"/>
    </row>
    <row r="3122" spans="1:7" x14ac:dyDescent="0.2">
      <c r="A3122" s="3" t="s">
        <v>833</v>
      </c>
      <c r="B3122" s="1">
        <v>41400</v>
      </c>
      <c r="C3122" s="2">
        <v>48.71</v>
      </c>
      <c r="G3122" s="3"/>
    </row>
    <row r="3123" spans="1:7" x14ac:dyDescent="0.2">
      <c r="A3123" s="3" t="s">
        <v>755</v>
      </c>
      <c r="B3123" s="1">
        <v>41400</v>
      </c>
      <c r="C3123" s="2">
        <v>25.990000000000002</v>
      </c>
      <c r="G3123" s="3"/>
    </row>
    <row r="3124" spans="1:7" x14ac:dyDescent="0.2">
      <c r="A3124" s="3" t="s">
        <v>914</v>
      </c>
      <c r="B3124" s="1">
        <v>41400</v>
      </c>
      <c r="C3124" s="2">
        <v>35.989999999999995</v>
      </c>
      <c r="G3124" s="3"/>
    </row>
    <row r="3125" spans="1:7" x14ac:dyDescent="0.2">
      <c r="A3125" s="3" t="s">
        <v>490</v>
      </c>
      <c r="B3125" s="1">
        <v>41400</v>
      </c>
      <c r="C3125" s="2">
        <v>25.96</v>
      </c>
      <c r="G3125" s="3"/>
    </row>
    <row r="3126" spans="1:7" x14ac:dyDescent="0.2">
      <c r="A3126" s="3" t="s">
        <v>129</v>
      </c>
      <c r="B3126" s="1">
        <v>41399</v>
      </c>
      <c r="C3126" s="2">
        <v>17.79</v>
      </c>
      <c r="G3126" s="3"/>
    </row>
    <row r="3127" spans="1:7" x14ac:dyDescent="0.2">
      <c r="A3127" s="3" t="s">
        <v>219</v>
      </c>
      <c r="B3127" s="1">
        <v>41399</v>
      </c>
      <c r="C3127" s="2">
        <v>84.62</v>
      </c>
      <c r="G3127" s="3"/>
    </row>
    <row r="3128" spans="1:7" x14ac:dyDescent="0.2">
      <c r="A3128" s="3" t="s">
        <v>483</v>
      </c>
      <c r="B3128" s="1">
        <v>41399</v>
      </c>
      <c r="C3128" s="2">
        <v>52.1</v>
      </c>
      <c r="G3128" s="3"/>
    </row>
    <row r="3129" spans="1:7" x14ac:dyDescent="0.2">
      <c r="A3129" s="3" t="s">
        <v>915</v>
      </c>
      <c r="B3129" s="1">
        <v>41399</v>
      </c>
      <c r="C3129" s="2">
        <v>111.59</v>
      </c>
      <c r="G3129" s="3"/>
    </row>
    <row r="3130" spans="1:7" x14ac:dyDescent="0.2">
      <c r="A3130" s="3" t="s">
        <v>347</v>
      </c>
      <c r="B3130" s="1">
        <v>41399</v>
      </c>
      <c r="C3130" s="2">
        <v>45.5</v>
      </c>
      <c r="G3130" s="3"/>
    </row>
    <row r="3131" spans="1:7" x14ac:dyDescent="0.2">
      <c r="A3131" s="3" t="s">
        <v>470</v>
      </c>
      <c r="B3131" s="1">
        <v>41399</v>
      </c>
      <c r="C3131" s="2">
        <v>114.75</v>
      </c>
      <c r="G3131" s="3"/>
    </row>
    <row r="3132" spans="1:7" x14ac:dyDescent="0.2">
      <c r="A3132" s="3" t="s">
        <v>799</v>
      </c>
      <c r="B3132" s="1">
        <v>41399</v>
      </c>
      <c r="C3132" s="2">
        <v>124.35</v>
      </c>
      <c r="G3132" s="3"/>
    </row>
    <row r="3133" spans="1:7" x14ac:dyDescent="0.2">
      <c r="A3133" s="3" t="s">
        <v>584</v>
      </c>
      <c r="B3133" s="1">
        <v>41399</v>
      </c>
      <c r="C3133" s="2">
        <v>25.96</v>
      </c>
      <c r="G3133" s="3"/>
    </row>
    <row r="3134" spans="1:7" x14ac:dyDescent="0.2">
      <c r="A3134" s="3" t="s">
        <v>26</v>
      </c>
      <c r="B3134" s="1">
        <v>41399</v>
      </c>
      <c r="C3134" s="2">
        <v>20.98</v>
      </c>
      <c r="G3134" s="3"/>
    </row>
    <row r="3135" spans="1:7" x14ac:dyDescent="0.2">
      <c r="A3135" s="3" t="s">
        <v>916</v>
      </c>
      <c r="B3135" s="1">
        <v>41399</v>
      </c>
      <c r="C3135" s="2">
        <v>38.75</v>
      </c>
      <c r="G3135" s="3"/>
    </row>
    <row r="3136" spans="1:7" x14ac:dyDescent="0.2">
      <c r="A3136" s="3" t="s">
        <v>752</v>
      </c>
      <c r="B3136" s="1">
        <v>41399</v>
      </c>
      <c r="C3136" s="2">
        <v>36.769999999999996</v>
      </c>
      <c r="G3136" s="3"/>
    </row>
    <row r="3137" spans="1:7" x14ac:dyDescent="0.2">
      <c r="A3137" s="3" t="s">
        <v>358</v>
      </c>
      <c r="B3137" s="1">
        <v>41399</v>
      </c>
      <c r="C3137" s="2">
        <v>58.13</v>
      </c>
      <c r="G3137" s="3"/>
    </row>
    <row r="3138" spans="1:7" x14ac:dyDescent="0.2">
      <c r="A3138" s="3" t="s">
        <v>321</v>
      </c>
      <c r="B3138" s="1">
        <v>41399</v>
      </c>
      <c r="C3138" s="2">
        <v>48.1</v>
      </c>
      <c r="G3138" s="3"/>
    </row>
    <row r="3139" spans="1:7" x14ac:dyDescent="0.2">
      <c r="A3139" s="3" t="s">
        <v>870</v>
      </c>
      <c r="B3139" s="1">
        <v>41399</v>
      </c>
      <c r="C3139" s="2">
        <v>42.760000000000005</v>
      </c>
      <c r="G3139" s="3"/>
    </row>
    <row r="3140" spans="1:7" x14ac:dyDescent="0.2">
      <c r="A3140" s="3" t="s">
        <v>917</v>
      </c>
      <c r="B3140" s="1">
        <v>41399</v>
      </c>
      <c r="C3140" s="2">
        <v>23.57</v>
      </c>
      <c r="G3140" s="3"/>
    </row>
    <row r="3141" spans="1:7" x14ac:dyDescent="0.2">
      <c r="A3141" s="3" t="s">
        <v>33</v>
      </c>
      <c r="B3141" s="1">
        <v>41399</v>
      </c>
      <c r="C3141" s="2">
        <v>60.91</v>
      </c>
      <c r="G3141" s="3"/>
    </row>
    <row r="3142" spans="1:7" x14ac:dyDescent="0.2">
      <c r="A3142" s="3" t="s">
        <v>623</v>
      </c>
      <c r="B3142" s="1">
        <v>41398</v>
      </c>
      <c r="C3142" s="2">
        <v>58.33</v>
      </c>
      <c r="G3142" s="3"/>
    </row>
    <row r="3143" spans="1:7" x14ac:dyDescent="0.2">
      <c r="A3143" s="3" t="s">
        <v>82</v>
      </c>
      <c r="B3143" s="1">
        <v>41398</v>
      </c>
      <c r="C3143" s="2">
        <v>23.77</v>
      </c>
      <c r="G3143" s="3"/>
    </row>
    <row r="3144" spans="1:7" x14ac:dyDescent="0.2">
      <c r="A3144" s="3" t="s">
        <v>718</v>
      </c>
      <c r="B3144" s="1">
        <v>41398</v>
      </c>
      <c r="C3144" s="2">
        <v>50.98</v>
      </c>
      <c r="G3144" s="3"/>
    </row>
    <row r="3145" spans="1:7" x14ac:dyDescent="0.2">
      <c r="A3145" s="3" t="s">
        <v>334</v>
      </c>
      <c r="B3145" s="1">
        <v>41398</v>
      </c>
      <c r="C3145" s="2">
        <v>94.42</v>
      </c>
      <c r="G3145" s="3"/>
    </row>
    <row r="3146" spans="1:7" x14ac:dyDescent="0.2">
      <c r="A3146" s="3" t="s">
        <v>630</v>
      </c>
      <c r="B3146" s="1">
        <v>41398</v>
      </c>
      <c r="C3146" s="2">
        <v>163.72</v>
      </c>
      <c r="G3146" s="3"/>
    </row>
    <row r="3147" spans="1:7" x14ac:dyDescent="0.2">
      <c r="A3147" s="3" t="s">
        <v>441</v>
      </c>
      <c r="B3147" s="1">
        <v>41398</v>
      </c>
      <c r="C3147" s="2">
        <v>54.7</v>
      </c>
      <c r="G3147" s="3"/>
    </row>
    <row r="3148" spans="1:7" x14ac:dyDescent="0.2">
      <c r="A3148" s="3" t="s">
        <v>822</v>
      </c>
      <c r="B3148" s="1">
        <v>41398</v>
      </c>
      <c r="C3148" s="2">
        <v>54.3</v>
      </c>
      <c r="G3148" s="3"/>
    </row>
    <row r="3149" spans="1:7" x14ac:dyDescent="0.2">
      <c r="A3149" s="3" t="s">
        <v>651</v>
      </c>
      <c r="B3149" s="1">
        <v>41398</v>
      </c>
      <c r="C3149" s="2">
        <v>24.97</v>
      </c>
      <c r="G3149" s="3"/>
    </row>
    <row r="3150" spans="1:7" x14ac:dyDescent="0.2">
      <c r="A3150" s="3" t="s">
        <v>608</v>
      </c>
      <c r="B3150" s="1">
        <v>41398</v>
      </c>
      <c r="C3150" s="2">
        <v>40.33</v>
      </c>
      <c r="G3150" s="3"/>
    </row>
    <row r="3151" spans="1:7" x14ac:dyDescent="0.2">
      <c r="A3151" s="3" t="s">
        <v>918</v>
      </c>
      <c r="B3151" s="1">
        <v>41398</v>
      </c>
      <c r="C3151" s="2">
        <v>49.77</v>
      </c>
      <c r="G3151" s="3"/>
    </row>
    <row r="3152" spans="1:7" x14ac:dyDescent="0.2">
      <c r="A3152" s="3" t="s">
        <v>351</v>
      </c>
      <c r="B3152" s="1">
        <v>41398</v>
      </c>
      <c r="C3152" s="2">
        <v>53.69</v>
      </c>
      <c r="G3152" s="3"/>
    </row>
    <row r="3153" spans="1:7" x14ac:dyDescent="0.2">
      <c r="A3153" s="3" t="s">
        <v>871</v>
      </c>
      <c r="B3153" s="1">
        <v>41398</v>
      </c>
      <c r="C3153" s="2">
        <v>49.5</v>
      </c>
      <c r="G3153" s="3"/>
    </row>
    <row r="3154" spans="1:7" x14ac:dyDescent="0.2">
      <c r="A3154" s="3" t="s">
        <v>690</v>
      </c>
      <c r="B3154" s="1">
        <v>41398</v>
      </c>
      <c r="C3154" s="2">
        <v>62.28</v>
      </c>
      <c r="G3154" s="3"/>
    </row>
    <row r="3155" spans="1:7" x14ac:dyDescent="0.2">
      <c r="A3155" s="3" t="s">
        <v>919</v>
      </c>
      <c r="B3155" s="1">
        <v>41397</v>
      </c>
      <c r="C3155" s="2">
        <v>43.51</v>
      </c>
      <c r="G3155" s="3"/>
    </row>
    <row r="3156" spans="1:7" x14ac:dyDescent="0.2">
      <c r="A3156" s="3" t="s">
        <v>797</v>
      </c>
      <c r="B3156" s="1">
        <v>41397</v>
      </c>
      <c r="C3156" s="2">
        <v>33.989999999999995</v>
      </c>
      <c r="G3156" s="3"/>
    </row>
    <row r="3157" spans="1:7" x14ac:dyDescent="0.2">
      <c r="A3157" s="3" t="s">
        <v>409</v>
      </c>
      <c r="B3157" s="1">
        <v>41397</v>
      </c>
      <c r="C3157" s="2">
        <v>23.490000000000002</v>
      </c>
      <c r="G3157" s="3"/>
    </row>
    <row r="3158" spans="1:7" x14ac:dyDescent="0.2">
      <c r="A3158" s="3" t="s">
        <v>278</v>
      </c>
      <c r="B3158" s="1">
        <v>41397</v>
      </c>
      <c r="C3158" s="2">
        <v>22.97</v>
      </c>
      <c r="G3158" s="3"/>
    </row>
    <row r="3159" spans="1:7" x14ac:dyDescent="0.2">
      <c r="A3159" s="3" t="s">
        <v>787</v>
      </c>
      <c r="B3159" s="1">
        <v>41397</v>
      </c>
      <c r="C3159" s="2">
        <v>37.54</v>
      </c>
      <c r="G3159" s="3"/>
    </row>
    <row r="3160" spans="1:7" x14ac:dyDescent="0.2">
      <c r="A3160" s="3" t="s">
        <v>419</v>
      </c>
      <c r="B3160" s="1">
        <v>41397</v>
      </c>
      <c r="C3160" s="2">
        <v>32.950000000000003</v>
      </c>
      <c r="G3160" s="3"/>
    </row>
    <row r="3161" spans="1:7" x14ac:dyDescent="0.2">
      <c r="A3161" s="3" t="s">
        <v>41</v>
      </c>
      <c r="B3161" s="1">
        <v>41397</v>
      </c>
      <c r="C3161" s="2">
        <v>84.25</v>
      </c>
      <c r="G3161" s="3"/>
    </row>
    <row r="3162" spans="1:7" x14ac:dyDescent="0.2">
      <c r="A3162" s="3" t="s">
        <v>843</v>
      </c>
      <c r="B3162" s="1">
        <v>41397</v>
      </c>
      <c r="C3162" s="2">
        <v>70.16</v>
      </c>
      <c r="G3162" s="3"/>
    </row>
    <row r="3163" spans="1:7" x14ac:dyDescent="0.2">
      <c r="A3163" s="3" t="s">
        <v>10</v>
      </c>
      <c r="B3163" s="1">
        <v>41396</v>
      </c>
      <c r="C3163" s="2">
        <v>73.25</v>
      </c>
      <c r="G3163" s="3"/>
    </row>
    <row r="3164" spans="1:7" x14ac:dyDescent="0.2">
      <c r="A3164" s="3" t="s">
        <v>294</v>
      </c>
      <c r="B3164" s="1">
        <v>41396</v>
      </c>
      <c r="C3164" s="2">
        <v>25.96</v>
      </c>
      <c r="G3164" s="3"/>
    </row>
    <row r="3165" spans="1:7" x14ac:dyDescent="0.2">
      <c r="A3165" s="3" t="s">
        <v>905</v>
      </c>
      <c r="B3165" s="1">
        <v>41396</v>
      </c>
      <c r="C3165" s="2">
        <v>36.739999999999995</v>
      </c>
      <c r="G3165" s="3"/>
    </row>
    <row r="3166" spans="1:7" x14ac:dyDescent="0.2">
      <c r="A3166" s="3" t="s">
        <v>80</v>
      </c>
      <c r="B3166" s="1">
        <v>41396</v>
      </c>
      <c r="C3166" s="2">
        <v>30.95</v>
      </c>
      <c r="G3166" s="3"/>
    </row>
    <row r="3167" spans="1:7" x14ac:dyDescent="0.2">
      <c r="A3167" s="3" t="s">
        <v>472</v>
      </c>
      <c r="B3167" s="1">
        <v>41396</v>
      </c>
      <c r="C3167" s="2">
        <v>22.77</v>
      </c>
      <c r="G3167" s="3"/>
    </row>
    <row r="3168" spans="1:7" x14ac:dyDescent="0.2">
      <c r="A3168" s="3" t="s">
        <v>779</v>
      </c>
      <c r="B3168" s="1">
        <v>41396</v>
      </c>
      <c r="C3168" s="2">
        <v>33.54</v>
      </c>
      <c r="G3168" s="3"/>
    </row>
    <row r="3169" spans="1:7" x14ac:dyDescent="0.2">
      <c r="A3169" s="3" t="s">
        <v>447</v>
      </c>
      <c r="B3169" s="1">
        <v>41395</v>
      </c>
      <c r="C3169" s="2">
        <v>39.129999999999995</v>
      </c>
      <c r="G3169" s="3"/>
    </row>
    <row r="3170" spans="1:7" x14ac:dyDescent="0.2">
      <c r="A3170" s="3" t="s">
        <v>548</v>
      </c>
      <c r="B3170" s="1">
        <v>41395</v>
      </c>
      <c r="C3170" s="2">
        <v>87.41</v>
      </c>
      <c r="G3170" s="3"/>
    </row>
    <row r="3171" spans="1:7" x14ac:dyDescent="0.2">
      <c r="A3171" s="3" t="s">
        <v>241</v>
      </c>
      <c r="B3171" s="1">
        <v>41395</v>
      </c>
      <c r="C3171" s="2">
        <v>38.97</v>
      </c>
      <c r="G3171" s="3"/>
    </row>
    <row r="3172" spans="1:7" x14ac:dyDescent="0.2">
      <c r="A3172" s="3" t="s">
        <v>20</v>
      </c>
      <c r="B3172" s="1">
        <v>41395</v>
      </c>
      <c r="C3172" s="2">
        <v>39.340000000000003</v>
      </c>
      <c r="G3172" s="3"/>
    </row>
    <row r="3173" spans="1:7" x14ac:dyDescent="0.2">
      <c r="A3173" s="3" t="s">
        <v>6</v>
      </c>
      <c r="B3173" s="1">
        <v>41395</v>
      </c>
      <c r="C3173" s="2">
        <v>54.7</v>
      </c>
      <c r="G3173" s="3"/>
    </row>
    <row r="3174" spans="1:7" x14ac:dyDescent="0.2">
      <c r="A3174" s="3" t="s">
        <v>466</v>
      </c>
      <c r="B3174" s="1">
        <v>41395</v>
      </c>
      <c r="C3174" s="2">
        <v>53.13</v>
      </c>
      <c r="G3174" s="3"/>
    </row>
    <row r="3175" spans="1:7" x14ac:dyDescent="0.2">
      <c r="A3175" s="3" t="s">
        <v>384</v>
      </c>
      <c r="B3175" s="1">
        <v>41395</v>
      </c>
      <c r="C3175" s="2">
        <v>40.989999999999995</v>
      </c>
      <c r="G3175" s="3"/>
    </row>
    <row r="3176" spans="1:7" x14ac:dyDescent="0.2">
      <c r="A3176" s="3" t="s">
        <v>109</v>
      </c>
      <c r="B3176" s="1">
        <v>41395</v>
      </c>
      <c r="C3176" s="2">
        <v>25.96</v>
      </c>
      <c r="G3176" s="3"/>
    </row>
    <row r="3177" spans="1:7" x14ac:dyDescent="0.2">
      <c r="A3177" s="3" t="s">
        <v>652</v>
      </c>
      <c r="B3177" s="1">
        <v>41395</v>
      </c>
      <c r="C3177" s="2">
        <v>83.98</v>
      </c>
      <c r="G3177" s="3"/>
    </row>
    <row r="3178" spans="1:7" x14ac:dyDescent="0.2">
      <c r="A3178" s="3" t="s">
        <v>241</v>
      </c>
      <c r="B3178" s="1">
        <v>41394</v>
      </c>
      <c r="C3178" s="2">
        <v>42.97</v>
      </c>
      <c r="G3178" s="3"/>
    </row>
    <row r="3179" spans="1:7" x14ac:dyDescent="0.2">
      <c r="A3179" s="3" t="s">
        <v>121</v>
      </c>
      <c r="B3179" s="1">
        <v>41394</v>
      </c>
      <c r="C3179" s="2">
        <v>23.97</v>
      </c>
      <c r="G3179" s="3"/>
    </row>
    <row r="3180" spans="1:7" x14ac:dyDescent="0.2">
      <c r="A3180" s="3" t="s">
        <v>294</v>
      </c>
      <c r="B3180" s="1">
        <v>41394</v>
      </c>
      <c r="C3180" s="2">
        <v>75.239999999999995</v>
      </c>
      <c r="G3180" s="3"/>
    </row>
    <row r="3181" spans="1:7" x14ac:dyDescent="0.2">
      <c r="A3181" s="3" t="s">
        <v>797</v>
      </c>
      <c r="B3181" s="1">
        <v>41394</v>
      </c>
      <c r="C3181" s="2">
        <v>41.69</v>
      </c>
      <c r="G3181" s="3"/>
    </row>
    <row r="3182" spans="1:7" x14ac:dyDescent="0.2">
      <c r="A3182" s="3" t="s">
        <v>920</v>
      </c>
      <c r="B3182" s="1">
        <v>41394</v>
      </c>
      <c r="C3182" s="2">
        <v>23.97</v>
      </c>
      <c r="G3182" s="3"/>
    </row>
    <row r="3183" spans="1:7" x14ac:dyDescent="0.2">
      <c r="A3183" s="3" t="s">
        <v>161</v>
      </c>
      <c r="B3183" s="1">
        <v>41394</v>
      </c>
      <c r="C3183" s="2">
        <v>39.299999999999997</v>
      </c>
      <c r="G3183" s="3"/>
    </row>
    <row r="3184" spans="1:7" x14ac:dyDescent="0.2">
      <c r="A3184" s="3" t="s">
        <v>200</v>
      </c>
      <c r="B3184" s="1">
        <v>41394</v>
      </c>
      <c r="C3184" s="2">
        <v>25.79</v>
      </c>
      <c r="G3184" s="3"/>
    </row>
    <row r="3185" spans="1:7" x14ac:dyDescent="0.2">
      <c r="A3185" s="3" t="s">
        <v>587</v>
      </c>
      <c r="B3185" s="1">
        <v>41394</v>
      </c>
      <c r="C3185" s="2">
        <v>44.96</v>
      </c>
      <c r="G3185" s="3"/>
    </row>
    <row r="3186" spans="1:7" x14ac:dyDescent="0.2">
      <c r="A3186" s="3" t="s">
        <v>149</v>
      </c>
      <c r="B3186" s="1">
        <v>41394</v>
      </c>
      <c r="C3186" s="2">
        <v>95.64</v>
      </c>
      <c r="G3186" s="3"/>
    </row>
    <row r="3187" spans="1:7" x14ac:dyDescent="0.2">
      <c r="A3187" s="3" t="s">
        <v>47</v>
      </c>
      <c r="B3187" s="1">
        <v>41394</v>
      </c>
      <c r="C3187" s="2">
        <v>16.78</v>
      </c>
      <c r="G3187" s="3"/>
    </row>
    <row r="3188" spans="1:7" x14ac:dyDescent="0.2">
      <c r="A3188" s="3" t="s">
        <v>266</v>
      </c>
      <c r="B3188" s="1">
        <v>41394</v>
      </c>
      <c r="C3188" s="2">
        <v>23.77</v>
      </c>
      <c r="G3188" s="3"/>
    </row>
    <row r="3189" spans="1:7" x14ac:dyDescent="0.2">
      <c r="A3189" s="3" t="s">
        <v>222</v>
      </c>
      <c r="B3189" s="1">
        <v>41394</v>
      </c>
      <c r="C3189" s="2">
        <v>55.69</v>
      </c>
      <c r="G3189" s="3"/>
    </row>
    <row r="3190" spans="1:7" x14ac:dyDescent="0.2">
      <c r="A3190" s="3" t="s">
        <v>435</v>
      </c>
      <c r="B3190" s="1">
        <v>41394</v>
      </c>
      <c r="C3190" s="2">
        <v>51.48</v>
      </c>
      <c r="G3190" s="3"/>
    </row>
    <row r="3191" spans="1:7" x14ac:dyDescent="0.2">
      <c r="A3191" s="3" t="s">
        <v>539</v>
      </c>
      <c r="B3191" s="1">
        <v>41394</v>
      </c>
      <c r="C3191" s="2">
        <v>52.1</v>
      </c>
      <c r="G3191" s="3"/>
    </row>
    <row r="3192" spans="1:7" x14ac:dyDescent="0.2">
      <c r="A3192" s="3" t="s">
        <v>241</v>
      </c>
      <c r="B3192" s="1">
        <v>41393</v>
      </c>
      <c r="C3192" s="2">
        <v>31.37</v>
      </c>
      <c r="G3192" s="3"/>
    </row>
    <row r="3193" spans="1:7" x14ac:dyDescent="0.2">
      <c r="A3193" s="3" t="s">
        <v>121</v>
      </c>
      <c r="B3193" s="1">
        <v>41393</v>
      </c>
      <c r="C3193" s="2">
        <v>26.36</v>
      </c>
      <c r="G3193" s="3"/>
    </row>
    <row r="3194" spans="1:7" x14ac:dyDescent="0.2">
      <c r="A3194" s="3" t="s">
        <v>612</v>
      </c>
      <c r="B3194" s="1">
        <v>41393</v>
      </c>
      <c r="C3194" s="2">
        <v>25.79</v>
      </c>
      <c r="G3194" s="3"/>
    </row>
    <row r="3195" spans="1:7" x14ac:dyDescent="0.2">
      <c r="A3195" s="3" t="s">
        <v>426</v>
      </c>
      <c r="B3195" s="1">
        <v>41393</v>
      </c>
      <c r="C3195" s="2">
        <v>26.36</v>
      </c>
      <c r="G3195" s="3"/>
    </row>
    <row r="3196" spans="1:7" x14ac:dyDescent="0.2">
      <c r="A3196" s="3" t="s">
        <v>383</v>
      </c>
      <c r="B3196" s="1">
        <v>41393</v>
      </c>
      <c r="C3196" s="2">
        <v>52.31</v>
      </c>
      <c r="G3196" s="3"/>
    </row>
    <row r="3197" spans="1:7" x14ac:dyDescent="0.2">
      <c r="A3197" s="3" t="s">
        <v>921</v>
      </c>
      <c r="B3197" s="1">
        <v>41393</v>
      </c>
      <c r="C3197" s="2">
        <v>33.54</v>
      </c>
      <c r="G3197" s="3"/>
    </row>
    <row r="3198" spans="1:7" x14ac:dyDescent="0.2">
      <c r="A3198" s="3" t="s">
        <v>453</v>
      </c>
      <c r="B3198" s="1">
        <v>41393</v>
      </c>
      <c r="C3198" s="2">
        <v>37.950000000000003</v>
      </c>
      <c r="G3198" s="3"/>
    </row>
    <row r="3199" spans="1:7" x14ac:dyDescent="0.2">
      <c r="A3199" s="3" t="s">
        <v>241</v>
      </c>
      <c r="B3199" s="1">
        <v>41392</v>
      </c>
      <c r="C3199" s="2">
        <v>23.490000000000002</v>
      </c>
      <c r="G3199" s="3"/>
    </row>
    <row r="3200" spans="1:7" x14ac:dyDescent="0.2">
      <c r="A3200" s="3" t="s">
        <v>347</v>
      </c>
      <c r="B3200" s="1">
        <v>41392</v>
      </c>
      <c r="C3200" s="2">
        <v>91.41</v>
      </c>
      <c r="G3200" s="3"/>
    </row>
    <row r="3201" spans="1:7" x14ac:dyDescent="0.2">
      <c r="A3201" s="3" t="s">
        <v>715</v>
      </c>
      <c r="B3201" s="1">
        <v>41392</v>
      </c>
      <c r="C3201" s="2">
        <v>70.849999999999994</v>
      </c>
      <c r="G3201" s="3"/>
    </row>
    <row r="3202" spans="1:7" x14ac:dyDescent="0.2">
      <c r="A3202" s="3" t="s">
        <v>207</v>
      </c>
      <c r="B3202" s="1">
        <v>41392</v>
      </c>
      <c r="C3202" s="2">
        <v>81.13</v>
      </c>
      <c r="G3202" s="3"/>
    </row>
    <row r="3203" spans="1:7" x14ac:dyDescent="0.2">
      <c r="A3203" s="3" t="s">
        <v>565</v>
      </c>
      <c r="B3203" s="1">
        <v>41392</v>
      </c>
      <c r="C3203" s="2">
        <v>118.39</v>
      </c>
      <c r="G3203" s="3"/>
    </row>
    <row r="3204" spans="1:7" x14ac:dyDescent="0.2">
      <c r="A3204" s="3" t="s">
        <v>205</v>
      </c>
      <c r="B3204" s="1">
        <v>41392</v>
      </c>
      <c r="C3204" s="2">
        <v>24.77</v>
      </c>
      <c r="G3204" s="3"/>
    </row>
    <row r="3205" spans="1:7" x14ac:dyDescent="0.2">
      <c r="A3205" s="3" t="s">
        <v>306</v>
      </c>
      <c r="B3205" s="1">
        <v>41392</v>
      </c>
      <c r="C3205" s="2">
        <v>122.53</v>
      </c>
      <c r="G3205" s="3"/>
    </row>
    <row r="3206" spans="1:7" x14ac:dyDescent="0.2">
      <c r="A3206" s="3" t="s">
        <v>266</v>
      </c>
      <c r="B3206" s="1">
        <v>41392</v>
      </c>
      <c r="C3206" s="2">
        <v>25.96</v>
      </c>
      <c r="G3206" s="3"/>
    </row>
    <row r="3207" spans="1:7" x14ac:dyDescent="0.2">
      <c r="A3207" s="3" t="s">
        <v>48</v>
      </c>
      <c r="B3207" s="1">
        <v>41392</v>
      </c>
      <c r="C3207" s="2">
        <v>52.5</v>
      </c>
      <c r="G3207" s="3"/>
    </row>
    <row r="3208" spans="1:7" x14ac:dyDescent="0.2">
      <c r="A3208" s="3" t="s">
        <v>52</v>
      </c>
      <c r="B3208" s="1">
        <v>41392</v>
      </c>
      <c r="C3208" s="2">
        <v>41.92</v>
      </c>
      <c r="G3208" s="3"/>
    </row>
    <row r="3209" spans="1:7" x14ac:dyDescent="0.2">
      <c r="A3209" s="3" t="s">
        <v>842</v>
      </c>
      <c r="B3209" s="1">
        <v>41392</v>
      </c>
      <c r="C3209" s="2">
        <v>24.97</v>
      </c>
      <c r="G3209" s="3"/>
    </row>
    <row r="3210" spans="1:7" x14ac:dyDescent="0.2">
      <c r="A3210" s="3" t="s">
        <v>330</v>
      </c>
      <c r="B3210" s="1">
        <v>41392</v>
      </c>
      <c r="C3210" s="2">
        <v>50.96</v>
      </c>
      <c r="G3210" s="3"/>
    </row>
    <row r="3211" spans="1:7" x14ac:dyDescent="0.2">
      <c r="A3211" s="3" t="s">
        <v>252</v>
      </c>
      <c r="B3211" s="1">
        <v>41392</v>
      </c>
      <c r="C3211" s="2">
        <v>58.1</v>
      </c>
      <c r="G3211" s="3"/>
    </row>
    <row r="3212" spans="1:7" x14ac:dyDescent="0.2">
      <c r="A3212" s="3" t="s">
        <v>304</v>
      </c>
      <c r="B3212" s="1">
        <v>41391</v>
      </c>
      <c r="C3212" s="2">
        <v>54.13</v>
      </c>
      <c r="G3212" s="3"/>
    </row>
    <row r="3213" spans="1:7" x14ac:dyDescent="0.2">
      <c r="A3213" s="3" t="s">
        <v>922</v>
      </c>
      <c r="B3213" s="1">
        <v>41391</v>
      </c>
      <c r="C3213" s="2">
        <v>34.54</v>
      </c>
      <c r="G3213" s="3"/>
    </row>
    <row r="3214" spans="1:7" x14ac:dyDescent="0.2">
      <c r="A3214" s="3" t="s">
        <v>241</v>
      </c>
      <c r="B3214" s="1">
        <v>41391</v>
      </c>
      <c r="C3214" s="2">
        <v>62.53</v>
      </c>
      <c r="G3214" s="3"/>
    </row>
    <row r="3215" spans="1:7" x14ac:dyDescent="0.2">
      <c r="A3215" s="3" t="s">
        <v>141</v>
      </c>
      <c r="B3215" s="1">
        <v>41391</v>
      </c>
      <c r="C3215" s="2">
        <v>54.3</v>
      </c>
      <c r="G3215" s="3"/>
    </row>
    <row r="3216" spans="1:7" x14ac:dyDescent="0.2">
      <c r="A3216" s="3" t="s">
        <v>493</v>
      </c>
      <c r="B3216" s="1">
        <v>41391</v>
      </c>
      <c r="C3216" s="2">
        <v>61.74</v>
      </c>
      <c r="G3216" s="3"/>
    </row>
    <row r="3217" spans="1:7" x14ac:dyDescent="0.2">
      <c r="A3217" s="3" t="s">
        <v>756</v>
      </c>
      <c r="B3217" s="1">
        <v>41391</v>
      </c>
      <c r="C3217" s="2">
        <v>22.77</v>
      </c>
      <c r="G3217" s="3"/>
    </row>
    <row r="3218" spans="1:7" x14ac:dyDescent="0.2">
      <c r="A3218" s="3" t="s">
        <v>419</v>
      </c>
      <c r="B3218" s="1">
        <v>41391</v>
      </c>
      <c r="C3218" s="2">
        <v>21.77</v>
      </c>
      <c r="G3218" s="3"/>
    </row>
    <row r="3219" spans="1:7" x14ac:dyDescent="0.2">
      <c r="A3219" s="3" t="s">
        <v>864</v>
      </c>
      <c r="B3219" s="1">
        <v>41391</v>
      </c>
      <c r="C3219" s="2">
        <v>67.039999999999992</v>
      </c>
      <c r="G3219" s="3"/>
    </row>
    <row r="3220" spans="1:7" x14ac:dyDescent="0.2">
      <c r="A3220" s="3" t="s">
        <v>431</v>
      </c>
      <c r="B3220" s="1">
        <v>41390</v>
      </c>
      <c r="C3220" s="2">
        <v>15.79</v>
      </c>
      <c r="G3220" s="3"/>
    </row>
    <row r="3221" spans="1:7" x14ac:dyDescent="0.2">
      <c r="A3221" s="3" t="s">
        <v>375</v>
      </c>
      <c r="B3221" s="1">
        <v>41390</v>
      </c>
      <c r="C3221" s="2">
        <v>35.739999999999995</v>
      </c>
      <c r="G3221" s="3"/>
    </row>
    <row r="3222" spans="1:7" x14ac:dyDescent="0.2">
      <c r="A3222" s="3" t="s">
        <v>4</v>
      </c>
      <c r="B3222" s="1">
        <v>41390</v>
      </c>
      <c r="C3222" s="2">
        <v>32.989999999999995</v>
      </c>
      <c r="G3222" s="3"/>
    </row>
    <row r="3223" spans="1:7" x14ac:dyDescent="0.2">
      <c r="A3223" s="3" t="s">
        <v>326</v>
      </c>
      <c r="B3223" s="1">
        <v>41390</v>
      </c>
      <c r="C3223" s="2">
        <v>50.52</v>
      </c>
      <c r="G3223" s="3"/>
    </row>
    <row r="3224" spans="1:7" x14ac:dyDescent="0.2">
      <c r="A3224" s="3" t="s">
        <v>43</v>
      </c>
      <c r="B3224" s="1">
        <v>41390</v>
      </c>
      <c r="C3224" s="2">
        <v>68.34</v>
      </c>
      <c r="G3224" s="3"/>
    </row>
    <row r="3225" spans="1:7" x14ac:dyDescent="0.2">
      <c r="A3225" s="3" t="s">
        <v>26</v>
      </c>
      <c r="B3225" s="1">
        <v>41390</v>
      </c>
      <c r="C3225" s="2">
        <v>21.78</v>
      </c>
      <c r="G3225" s="3"/>
    </row>
    <row r="3226" spans="1:7" x14ac:dyDescent="0.2">
      <c r="A3226" s="3" t="s">
        <v>18</v>
      </c>
      <c r="B3226" s="1">
        <v>41390</v>
      </c>
      <c r="C3226" s="2">
        <v>55.43</v>
      </c>
      <c r="G3226" s="3"/>
    </row>
    <row r="3227" spans="1:7" x14ac:dyDescent="0.2">
      <c r="A3227" s="3" t="s">
        <v>184</v>
      </c>
      <c r="B3227" s="1">
        <v>41390</v>
      </c>
      <c r="C3227" s="2">
        <v>55.73</v>
      </c>
      <c r="G3227" s="3"/>
    </row>
    <row r="3228" spans="1:7" x14ac:dyDescent="0.2">
      <c r="A3228" s="3" t="s">
        <v>138</v>
      </c>
      <c r="B3228" s="1">
        <v>41390</v>
      </c>
      <c r="C3228" s="2">
        <v>23.490000000000002</v>
      </c>
      <c r="G3228" s="3"/>
    </row>
    <row r="3229" spans="1:7" x14ac:dyDescent="0.2">
      <c r="A3229" s="3" t="s">
        <v>99</v>
      </c>
      <c r="B3229" s="1">
        <v>41390</v>
      </c>
      <c r="C3229" s="2">
        <v>49.13</v>
      </c>
      <c r="G3229" s="3"/>
    </row>
    <row r="3230" spans="1:7" x14ac:dyDescent="0.2">
      <c r="A3230" s="3" t="s">
        <v>923</v>
      </c>
      <c r="B3230" s="1">
        <v>41390</v>
      </c>
      <c r="C3230" s="2">
        <v>37.989999999999995</v>
      </c>
      <c r="G3230" s="3"/>
    </row>
    <row r="3231" spans="1:7" x14ac:dyDescent="0.2">
      <c r="A3231" s="3" t="s">
        <v>34</v>
      </c>
      <c r="B3231" s="1">
        <v>41390</v>
      </c>
      <c r="C3231" s="2">
        <v>48.73</v>
      </c>
      <c r="G3231" s="3"/>
    </row>
    <row r="3232" spans="1:7" x14ac:dyDescent="0.2">
      <c r="A3232" s="3" t="s">
        <v>924</v>
      </c>
      <c r="B3232" s="1">
        <v>41389</v>
      </c>
      <c r="C3232" s="2">
        <v>25.990000000000002</v>
      </c>
      <c r="G3232" s="3"/>
    </row>
    <row r="3233" spans="1:7" x14ac:dyDescent="0.2">
      <c r="A3233" s="3" t="s">
        <v>470</v>
      </c>
      <c r="B3233" s="1">
        <v>41389</v>
      </c>
      <c r="C3233" s="2">
        <v>111.6</v>
      </c>
      <c r="G3233" s="3"/>
    </row>
    <row r="3234" spans="1:7" x14ac:dyDescent="0.2">
      <c r="A3234" s="3" t="s">
        <v>62</v>
      </c>
      <c r="B3234" s="1">
        <v>41389</v>
      </c>
      <c r="C3234" s="2">
        <v>23.490000000000002</v>
      </c>
      <c r="G3234" s="3"/>
    </row>
    <row r="3235" spans="1:7" x14ac:dyDescent="0.2">
      <c r="A3235" s="3" t="s">
        <v>183</v>
      </c>
      <c r="B3235" s="1">
        <v>41389</v>
      </c>
      <c r="C3235" s="2">
        <v>24.77</v>
      </c>
      <c r="G3235" s="3"/>
    </row>
    <row r="3236" spans="1:7" x14ac:dyDescent="0.2">
      <c r="A3236" s="3" t="s">
        <v>266</v>
      </c>
      <c r="B3236" s="1">
        <v>41389</v>
      </c>
      <c r="C3236" s="2">
        <v>23.77</v>
      </c>
      <c r="G3236" s="3"/>
    </row>
    <row r="3237" spans="1:7" x14ac:dyDescent="0.2">
      <c r="A3237" s="3" t="s">
        <v>71</v>
      </c>
      <c r="B3237" s="1">
        <v>41389</v>
      </c>
      <c r="C3237" s="2">
        <v>21.77</v>
      </c>
      <c r="G3237" s="3"/>
    </row>
    <row r="3238" spans="1:7" x14ac:dyDescent="0.2">
      <c r="A3238" s="3" t="s">
        <v>607</v>
      </c>
      <c r="B3238" s="1">
        <v>41389</v>
      </c>
      <c r="C3238" s="2">
        <v>44.17</v>
      </c>
      <c r="G3238" s="3"/>
    </row>
    <row r="3239" spans="1:7" x14ac:dyDescent="0.2">
      <c r="A3239" s="3" t="s">
        <v>42</v>
      </c>
      <c r="B3239" s="1">
        <v>41388</v>
      </c>
      <c r="C3239" s="2">
        <v>145.97999999999999</v>
      </c>
      <c r="G3239" s="3"/>
    </row>
    <row r="3240" spans="1:7" x14ac:dyDescent="0.2">
      <c r="A3240" s="3" t="s">
        <v>925</v>
      </c>
      <c r="B3240" s="1">
        <v>41388</v>
      </c>
      <c r="C3240" s="2">
        <v>20.98</v>
      </c>
      <c r="G3240" s="3"/>
    </row>
    <row r="3241" spans="1:7" x14ac:dyDescent="0.2">
      <c r="A3241" s="3" t="s">
        <v>913</v>
      </c>
      <c r="B3241" s="1">
        <v>41388</v>
      </c>
      <c r="C3241" s="2">
        <v>36.480000000000004</v>
      </c>
      <c r="G3241" s="3"/>
    </row>
    <row r="3242" spans="1:7" x14ac:dyDescent="0.2">
      <c r="A3242" s="3" t="s">
        <v>11</v>
      </c>
      <c r="B3242" s="1">
        <v>41388</v>
      </c>
      <c r="C3242" s="2">
        <v>53.9</v>
      </c>
      <c r="G3242" s="3"/>
    </row>
    <row r="3243" spans="1:7" x14ac:dyDescent="0.2">
      <c r="A3243" s="3" t="s">
        <v>243</v>
      </c>
      <c r="B3243" s="1">
        <v>41388</v>
      </c>
      <c r="C3243" s="2">
        <v>68.06</v>
      </c>
      <c r="G3243" s="3"/>
    </row>
    <row r="3244" spans="1:7" x14ac:dyDescent="0.2">
      <c r="A3244" s="3" t="s">
        <v>494</v>
      </c>
      <c r="B3244" s="1">
        <v>41388</v>
      </c>
      <c r="C3244" s="2">
        <v>35.69</v>
      </c>
      <c r="G3244" s="3"/>
    </row>
    <row r="3245" spans="1:7" x14ac:dyDescent="0.2">
      <c r="A3245" s="3" t="s">
        <v>177</v>
      </c>
      <c r="B3245" s="1">
        <v>41388</v>
      </c>
      <c r="C3245" s="2">
        <v>26.36</v>
      </c>
      <c r="G3245" s="3"/>
    </row>
    <row r="3246" spans="1:7" x14ac:dyDescent="0.2">
      <c r="A3246" s="3" t="s">
        <v>491</v>
      </c>
      <c r="B3246" s="1">
        <v>41388</v>
      </c>
      <c r="C3246" s="2">
        <v>53.02</v>
      </c>
      <c r="G3246" s="3"/>
    </row>
    <row r="3247" spans="1:7" x14ac:dyDescent="0.2">
      <c r="A3247" s="3" t="s">
        <v>678</v>
      </c>
      <c r="B3247" s="1">
        <v>41388</v>
      </c>
      <c r="C3247" s="2">
        <v>30.99</v>
      </c>
      <c r="G3247" s="3"/>
    </row>
    <row r="3248" spans="1:7" x14ac:dyDescent="0.2">
      <c r="A3248" s="3" t="s">
        <v>926</v>
      </c>
      <c r="B3248" s="1">
        <v>41388</v>
      </c>
      <c r="C3248" s="2">
        <v>25.9</v>
      </c>
      <c r="G3248" s="3"/>
    </row>
    <row r="3249" spans="1:7" x14ac:dyDescent="0.2">
      <c r="A3249" s="3" t="s">
        <v>927</v>
      </c>
      <c r="B3249" s="1">
        <v>41388</v>
      </c>
      <c r="C3249" s="2">
        <v>22.77</v>
      </c>
      <c r="G3249" s="3"/>
    </row>
    <row r="3250" spans="1:7" x14ac:dyDescent="0.2">
      <c r="A3250" s="3" t="s">
        <v>483</v>
      </c>
      <c r="B3250" s="1">
        <v>41387</v>
      </c>
      <c r="C3250" s="2">
        <v>25.369999999999997</v>
      </c>
      <c r="G3250" s="3"/>
    </row>
    <row r="3251" spans="1:7" x14ac:dyDescent="0.2">
      <c r="A3251" s="3" t="s">
        <v>376</v>
      </c>
      <c r="B3251" s="1">
        <v>41387</v>
      </c>
      <c r="C3251" s="2">
        <v>23.490000000000002</v>
      </c>
      <c r="G3251" s="3"/>
    </row>
    <row r="3252" spans="1:7" x14ac:dyDescent="0.2">
      <c r="A3252" s="3" t="s">
        <v>261</v>
      </c>
      <c r="B3252" s="1">
        <v>41387</v>
      </c>
      <c r="C3252" s="2">
        <v>24.97</v>
      </c>
      <c r="G3252" s="3"/>
    </row>
    <row r="3253" spans="1:7" x14ac:dyDescent="0.2">
      <c r="A3253" s="3" t="s">
        <v>418</v>
      </c>
      <c r="B3253" s="1">
        <v>41387</v>
      </c>
      <c r="C3253" s="2">
        <v>55.98</v>
      </c>
      <c r="G3253" s="3"/>
    </row>
    <row r="3254" spans="1:7" x14ac:dyDescent="0.2">
      <c r="A3254" s="3" t="s">
        <v>928</v>
      </c>
      <c r="B3254" s="1">
        <v>41387</v>
      </c>
      <c r="C3254" s="2">
        <v>37.730000000000004</v>
      </c>
      <c r="G3254" s="3"/>
    </row>
    <row r="3255" spans="1:7" x14ac:dyDescent="0.2">
      <c r="A3255" s="3" t="s">
        <v>368</v>
      </c>
      <c r="B3255" s="1">
        <v>41387</v>
      </c>
      <c r="C3255" s="2">
        <v>50.95</v>
      </c>
      <c r="G3255" s="3"/>
    </row>
    <row r="3256" spans="1:7" x14ac:dyDescent="0.2">
      <c r="A3256" s="3" t="s">
        <v>189</v>
      </c>
      <c r="B3256" s="1">
        <v>41387</v>
      </c>
      <c r="C3256" s="2">
        <v>46.72</v>
      </c>
      <c r="G3256" s="3"/>
    </row>
    <row r="3257" spans="1:7" x14ac:dyDescent="0.2">
      <c r="A3257" s="3" t="s">
        <v>722</v>
      </c>
      <c r="B3257" s="1">
        <v>41387</v>
      </c>
      <c r="C3257" s="2">
        <v>23.97</v>
      </c>
      <c r="G3257" s="3"/>
    </row>
    <row r="3258" spans="1:7" x14ac:dyDescent="0.2">
      <c r="A3258" s="3" t="s">
        <v>284</v>
      </c>
      <c r="B3258" s="1">
        <v>41387</v>
      </c>
      <c r="C3258" s="2">
        <v>49.11</v>
      </c>
      <c r="G3258" s="3"/>
    </row>
    <row r="3259" spans="1:7" x14ac:dyDescent="0.2">
      <c r="A3259" s="3" t="s">
        <v>607</v>
      </c>
      <c r="B3259" s="1">
        <v>41387</v>
      </c>
      <c r="C3259" s="2">
        <v>46.31</v>
      </c>
      <c r="G3259" s="3"/>
    </row>
    <row r="3260" spans="1:7" x14ac:dyDescent="0.2">
      <c r="A3260" s="3" t="s">
        <v>110</v>
      </c>
      <c r="B3260" s="1">
        <v>41387</v>
      </c>
      <c r="C3260" s="2">
        <v>62.1</v>
      </c>
      <c r="G3260" s="3"/>
    </row>
    <row r="3261" spans="1:7" x14ac:dyDescent="0.2">
      <c r="A3261" s="3" t="s">
        <v>518</v>
      </c>
      <c r="B3261" s="1">
        <v>41387</v>
      </c>
      <c r="C3261" s="2">
        <v>39.53</v>
      </c>
      <c r="G3261" s="3"/>
    </row>
    <row r="3262" spans="1:7" x14ac:dyDescent="0.2">
      <c r="A3262" s="3" t="s">
        <v>99</v>
      </c>
      <c r="B3262" s="1">
        <v>41387</v>
      </c>
      <c r="C3262" s="2">
        <v>19.97</v>
      </c>
      <c r="G3262" s="3"/>
    </row>
    <row r="3263" spans="1:7" x14ac:dyDescent="0.2">
      <c r="A3263" s="3" t="s">
        <v>120</v>
      </c>
      <c r="B3263" s="1">
        <v>41386</v>
      </c>
      <c r="C3263" s="2">
        <v>24.97</v>
      </c>
      <c r="G3263" s="3"/>
    </row>
    <row r="3264" spans="1:7" x14ac:dyDescent="0.2">
      <c r="A3264" s="3" t="s">
        <v>838</v>
      </c>
      <c r="B3264" s="1">
        <v>41386</v>
      </c>
      <c r="C3264" s="2">
        <v>37.93</v>
      </c>
      <c r="G3264" s="3"/>
    </row>
    <row r="3265" spans="1:7" x14ac:dyDescent="0.2">
      <c r="A3265" s="3" t="s">
        <v>920</v>
      </c>
      <c r="B3265" s="1">
        <v>41386</v>
      </c>
      <c r="C3265" s="2">
        <v>40.760000000000005</v>
      </c>
      <c r="G3265" s="3"/>
    </row>
    <row r="3266" spans="1:7" x14ac:dyDescent="0.2">
      <c r="A3266" s="3" t="s">
        <v>700</v>
      </c>
      <c r="B3266" s="1">
        <v>41386</v>
      </c>
      <c r="C3266" s="2">
        <v>41.72</v>
      </c>
      <c r="G3266" s="3"/>
    </row>
    <row r="3267" spans="1:7" x14ac:dyDescent="0.2">
      <c r="A3267" s="3" t="s">
        <v>177</v>
      </c>
      <c r="B3267" s="1">
        <v>41386</v>
      </c>
      <c r="C3267" s="2">
        <v>49.31</v>
      </c>
      <c r="G3267" s="3"/>
    </row>
    <row r="3268" spans="1:7" x14ac:dyDescent="0.2">
      <c r="A3268" s="3" t="s">
        <v>566</v>
      </c>
      <c r="B3268" s="1">
        <v>41386</v>
      </c>
      <c r="C3268" s="2">
        <v>50.51</v>
      </c>
      <c r="G3268" s="3"/>
    </row>
    <row r="3269" spans="1:7" x14ac:dyDescent="0.2">
      <c r="A3269" s="3" t="s">
        <v>328</v>
      </c>
      <c r="B3269" s="1">
        <v>41386</v>
      </c>
      <c r="C3269" s="2">
        <v>25.369999999999997</v>
      </c>
      <c r="G3269" s="3"/>
    </row>
    <row r="3270" spans="1:7" x14ac:dyDescent="0.2">
      <c r="A3270" s="3" t="s">
        <v>252</v>
      </c>
      <c r="B3270" s="1">
        <v>41386</v>
      </c>
      <c r="C3270" s="2">
        <v>53.7</v>
      </c>
      <c r="G3270" s="3"/>
    </row>
    <row r="3271" spans="1:7" x14ac:dyDescent="0.2">
      <c r="A3271" s="3" t="s">
        <v>886</v>
      </c>
      <c r="B3271" s="1">
        <v>41386</v>
      </c>
      <c r="C3271" s="2">
        <v>51.7</v>
      </c>
      <c r="G3271" s="3"/>
    </row>
    <row r="3272" spans="1:7" x14ac:dyDescent="0.2">
      <c r="A3272" s="3" t="s">
        <v>774</v>
      </c>
      <c r="B3272" s="1">
        <v>41386</v>
      </c>
      <c r="C3272" s="2">
        <v>37.14</v>
      </c>
      <c r="G3272" s="3"/>
    </row>
    <row r="3273" spans="1:7" x14ac:dyDescent="0.2">
      <c r="A3273" s="3" t="s">
        <v>844</v>
      </c>
      <c r="B3273" s="1">
        <v>41386</v>
      </c>
      <c r="C3273" s="2">
        <v>238.24</v>
      </c>
      <c r="G3273" s="3"/>
    </row>
    <row r="3274" spans="1:7" x14ac:dyDescent="0.2">
      <c r="A3274" s="3" t="s">
        <v>203</v>
      </c>
      <c r="B3274" s="1">
        <v>41385</v>
      </c>
      <c r="C3274" s="2">
        <v>64.27000000000001</v>
      </c>
      <c r="G3274" s="3"/>
    </row>
    <row r="3275" spans="1:7" x14ac:dyDescent="0.2">
      <c r="A3275" s="3" t="s">
        <v>511</v>
      </c>
      <c r="B3275" s="1">
        <v>41385</v>
      </c>
      <c r="C3275" s="2">
        <v>28.7</v>
      </c>
      <c r="G3275" s="3"/>
    </row>
    <row r="3276" spans="1:7" x14ac:dyDescent="0.2">
      <c r="A3276" s="3" t="s">
        <v>498</v>
      </c>
      <c r="B3276" s="1">
        <v>41385</v>
      </c>
      <c r="C3276" s="2">
        <v>51.48</v>
      </c>
      <c r="G3276" s="3"/>
    </row>
    <row r="3277" spans="1:7" x14ac:dyDescent="0.2">
      <c r="A3277" s="3" t="s">
        <v>287</v>
      </c>
      <c r="B3277" s="1">
        <v>41385</v>
      </c>
      <c r="C3277" s="2">
        <v>78.95</v>
      </c>
      <c r="G3277" s="3"/>
    </row>
    <row r="3278" spans="1:7" x14ac:dyDescent="0.2">
      <c r="A3278" s="3" t="s">
        <v>30</v>
      </c>
      <c r="B3278" s="1">
        <v>41385</v>
      </c>
      <c r="C3278" s="2">
        <v>104.24</v>
      </c>
      <c r="G3278" s="3"/>
    </row>
    <row r="3279" spans="1:7" x14ac:dyDescent="0.2">
      <c r="A3279" s="3" t="s">
        <v>324</v>
      </c>
      <c r="B3279" s="1">
        <v>41385</v>
      </c>
      <c r="C3279" s="2">
        <v>37.730000000000004</v>
      </c>
      <c r="G3279" s="3"/>
    </row>
    <row r="3280" spans="1:7" x14ac:dyDescent="0.2">
      <c r="A3280" s="3" t="s">
        <v>771</v>
      </c>
      <c r="B3280" s="1">
        <v>41385</v>
      </c>
      <c r="C3280" s="2">
        <v>45.33</v>
      </c>
      <c r="G3280" s="3"/>
    </row>
    <row r="3281" spans="1:7" x14ac:dyDescent="0.2">
      <c r="A3281" s="3" t="s">
        <v>149</v>
      </c>
      <c r="B3281" s="1">
        <v>41385</v>
      </c>
      <c r="C3281" s="2">
        <v>94.44</v>
      </c>
      <c r="G3281" s="3"/>
    </row>
    <row r="3282" spans="1:7" x14ac:dyDescent="0.2">
      <c r="A3282" s="3" t="s">
        <v>14</v>
      </c>
      <c r="B3282" s="1">
        <v>41385</v>
      </c>
      <c r="C3282" s="2">
        <v>26.990000000000002</v>
      </c>
      <c r="G3282" s="3"/>
    </row>
    <row r="3283" spans="1:7" x14ac:dyDescent="0.2">
      <c r="A3283" s="3" t="s">
        <v>929</v>
      </c>
      <c r="B3283" s="1">
        <v>41385</v>
      </c>
      <c r="C3283" s="2">
        <v>37.739999999999995</v>
      </c>
      <c r="G3283" s="3"/>
    </row>
    <row r="3284" spans="1:7" x14ac:dyDescent="0.2">
      <c r="A3284" s="3" t="s">
        <v>217</v>
      </c>
      <c r="B3284" s="1">
        <v>41384</v>
      </c>
      <c r="C3284" s="2">
        <v>34.760000000000005</v>
      </c>
      <c r="G3284" s="3"/>
    </row>
    <row r="3285" spans="1:7" x14ac:dyDescent="0.2">
      <c r="A3285" s="3" t="s">
        <v>82</v>
      </c>
      <c r="B3285" s="1">
        <v>41384</v>
      </c>
      <c r="C3285" s="2">
        <v>25.96</v>
      </c>
      <c r="G3285" s="3"/>
    </row>
    <row r="3286" spans="1:7" x14ac:dyDescent="0.2">
      <c r="A3286" s="3" t="s">
        <v>502</v>
      </c>
      <c r="B3286" s="1">
        <v>41384</v>
      </c>
      <c r="C3286" s="2">
        <v>69.97</v>
      </c>
      <c r="G3286" s="3"/>
    </row>
    <row r="3287" spans="1:7" x14ac:dyDescent="0.2">
      <c r="A3287" s="3" t="s">
        <v>334</v>
      </c>
      <c r="B3287" s="1">
        <v>41384</v>
      </c>
      <c r="C3287" s="2">
        <v>67.97</v>
      </c>
      <c r="G3287" s="3"/>
    </row>
    <row r="3288" spans="1:7" x14ac:dyDescent="0.2">
      <c r="A3288" s="3" t="s">
        <v>930</v>
      </c>
      <c r="B3288" s="1">
        <v>41384</v>
      </c>
      <c r="C3288" s="2">
        <v>73.099999999999994</v>
      </c>
      <c r="G3288" s="3"/>
    </row>
    <row r="3289" spans="1:7" x14ac:dyDescent="0.2">
      <c r="A3289" s="3" t="s">
        <v>678</v>
      </c>
      <c r="B3289" s="1">
        <v>41384</v>
      </c>
      <c r="C3289" s="2">
        <v>23.7</v>
      </c>
      <c r="G3289" s="3"/>
    </row>
    <row r="3290" spans="1:7" x14ac:dyDescent="0.2">
      <c r="A3290" s="3" t="s">
        <v>282</v>
      </c>
      <c r="B3290" s="1">
        <v>41384</v>
      </c>
      <c r="C3290" s="2">
        <v>51.71</v>
      </c>
      <c r="G3290" s="3"/>
    </row>
    <row r="3291" spans="1:7" x14ac:dyDescent="0.2">
      <c r="A3291" s="3" t="s">
        <v>461</v>
      </c>
      <c r="B3291" s="1">
        <v>41384</v>
      </c>
      <c r="C3291" s="2">
        <v>117.32</v>
      </c>
      <c r="G3291" s="3"/>
    </row>
    <row r="3292" spans="1:7" x14ac:dyDescent="0.2">
      <c r="A3292" s="3" t="s">
        <v>822</v>
      </c>
      <c r="B3292" s="1">
        <v>41384</v>
      </c>
      <c r="C3292" s="2">
        <v>53.3</v>
      </c>
      <c r="G3292" s="3"/>
    </row>
    <row r="3293" spans="1:7" x14ac:dyDescent="0.2">
      <c r="A3293" s="3" t="s">
        <v>72</v>
      </c>
      <c r="B3293" s="1">
        <v>41384</v>
      </c>
      <c r="C3293" s="2">
        <v>24.97</v>
      </c>
      <c r="G3293" s="3"/>
    </row>
    <row r="3294" spans="1:7" x14ac:dyDescent="0.2">
      <c r="A3294" s="3" t="s">
        <v>843</v>
      </c>
      <c r="B3294" s="1">
        <v>41384</v>
      </c>
      <c r="C3294" s="2">
        <v>60.48</v>
      </c>
      <c r="G3294" s="3"/>
    </row>
    <row r="3295" spans="1:7" x14ac:dyDescent="0.2">
      <c r="A3295" s="3" t="s">
        <v>484</v>
      </c>
      <c r="B3295" s="1">
        <v>41383</v>
      </c>
      <c r="C3295" s="2">
        <v>23.77</v>
      </c>
      <c r="G3295" s="3"/>
    </row>
    <row r="3296" spans="1:7" x14ac:dyDescent="0.2">
      <c r="A3296" s="3" t="s">
        <v>860</v>
      </c>
      <c r="B3296" s="1">
        <v>41383</v>
      </c>
      <c r="C3296" s="2">
        <v>25.369999999999997</v>
      </c>
      <c r="G3296" s="3"/>
    </row>
    <row r="3297" spans="1:7" x14ac:dyDescent="0.2">
      <c r="A3297" s="3" t="s">
        <v>393</v>
      </c>
      <c r="B3297" s="1">
        <v>41383</v>
      </c>
      <c r="C3297" s="2">
        <v>29.95</v>
      </c>
      <c r="G3297" s="3"/>
    </row>
    <row r="3298" spans="1:7" x14ac:dyDescent="0.2">
      <c r="A3298" s="3" t="s">
        <v>753</v>
      </c>
      <c r="B3298" s="1">
        <v>41383</v>
      </c>
      <c r="C3298" s="2">
        <v>48.91</v>
      </c>
      <c r="G3298" s="3"/>
    </row>
    <row r="3299" spans="1:7" x14ac:dyDescent="0.2">
      <c r="A3299" s="3" t="s">
        <v>574</v>
      </c>
      <c r="B3299" s="1">
        <v>41383</v>
      </c>
      <c r="C3299" s="2">
        <v>25.96</v>
      </c>
      <c r="G3299" s="3"/>
    </row>
    <row r="3300" spans="1:7" x14ac:dyDescent="0.2">
      <c r="A3300" s="3" t="s">
        <v>82</v>
      </c>
      <c r="B3300" s="1">
        <v>41382</v>
      </c>
      <c r="C3300" s="2">
        <v>37.93</v>
      </c>
      <c r="G3300" s="3"/>
    </row>
    <row r="3301" spans="1:7" x14ac:dyDescent="0.2">
      <c r="A3301" s="3" t="s">
        <v>326</v>
      </c>
      <c r="B3301" s="1">
        <v>41382</v>
      </c>
      <c r="C3301" s="2">
        <v>44.33</v>
      </c>
      <c r="G3301" s="3"/>
    </row>
    <row r="3302" spans="1:7" x14ac:dyDescent="0.2">
      <c r="A3302" s="3" t="s">
        <v>526</v>
      </c>
      <c r="B3302" s="1">
        <v>41382</v>
      </c>
      <c r="C3302" s="2">
        <v>24.97</v>
      </c>
      <c r="G3302" s="3"/>
    </row>
    <row r="3303" spans="1:7" x14ac:dyDescent="0.2">
      <c r="A3303" s="3" t="s">
        <v>700</v>
      </c>
      <c r="B3303" s="1">
        <v>41382</v>
      </c>
      <c r="C3303" s="2">
        <v>53.9</v>
      </c>
      <c r="G3303" s="3"/>
    </row>
    <row r="3304" spans="1:7" x14ac:dyDescent="0.2">
      <c r="A3304" s="3" t="s">
        <v>276</v>
      </c>
      <c r="B3304" s="1">
        <v>41382</v>
      </c>
      <c r="C3304" s="2">
        <v>24.97</v>
      </c>
      <c r="G3304" s="3"/>
    </row>
    <row r="3305" spans="1:7" x14ac:dyDescent="0.2">
      <c r="A3305" s="3" t="s">
        <v>762</v>
      </c>
      <c r="B3305" s="1">
        <v>41382</v>
      </c>
      <c r="C3305" s="2">
        <v>25.96</v>
      </c>
      <c r="G3305" s="3"/>
    </row>
    <row r="3306" spans="1:7" x14ac:dyDescent="0.2">
      <c r="A3306" s="3" t="s">
        <v>931</v>
      </c>
      <c r="B3306" s="1">
        <v>41382</v>
      </c>
      <c r="C3306" s="2">
        <v>26.36</v>
      </c>
      <c r="G3306" s="3"/>
    </row>
    <row r="3307" spans="1:7" x14ac:dyDescent="0.2">
      <c r="A3307" s="3" t="s">
        <v>559</v>
      </c>
      <c r="B3307" s="1">
        <v>41382</v>
      </c>
      <c r="C3307" s="2">
        <v>69.069999999999993</v>
      </c>
      <c r="G3307" s="3"/>
    </row>
    <row r="3308" spans="1:7" x14ac:dyDescent="0.2">
      <c r="A3308" s="3" t="s">
        <v>932</v>
      </c>
      <c r="B3308" s="1">
        <v>41382</v>
      </c>
      <c r="C3308" s="2">
        <v>83.31</v>
      </c>
      <c r="G3308" s="3"/>
    </row>
    <row r="3309" spans="1:7" x14ac:dyDescent="0.2">
      <c r="A3309" s="3" t="s">
        <v>64</v>
      </c>
      <c r="B3309" s="1">
        <v>41382</v>
      </c>
      <c r="C3309" s="2">
        <v>22.77</v>
      </c>
      <c r="G3309" s="3"/>
    </row>
    <row r="3310" spans="1:7" x14ac:dyDescent="0.2">
      <c r="A3310" s="3" t="s">
        <v>57</v>
      </c>
      <c r="B3310" s="1">
        <v>41382</v>
      </c>
      <c r="C3310" s="2">
        <v>55.88</v>
      </c>
      <c r="G3310" s="3"/>
    </row>
    <row r="3311" spans="1:7" x14ac:dyDescent="0.2">
      <c r="A3311" s="3" t="s">
        <v>523</v>
      </c>
      <c r="B3311" s="1">
        <v>41382</v>
      </c>
      <c r="C3311" s="2">
        <v>20.77</v>
      </c>
      <c r="G3311" s="3"/>
    </row>
    <row r="3312" spans="1:7" x14ac:dyDescent="0.2">
      <c r="A3312" s="3" t="s">
        <v>435</v>
      </c>
      <c r="B3312" s="1">
        <v>41382</v>
      </c>
      <c r="C3312" s="2">
        <v>33.739999999999995</v>
      </c>
      <c r="G3312" s="3"/>
    </row>
    <row r="3313" spans="1:7" x14ac:dyDescent="0.2">
      <c r="A3313" s="3" t="s">
        <v>402</v>
      </c>
      <c r="B3313" s="1">
        <v>41381</v>
      </c>
      <c r="C3313" s="2">
        <v>66.789999999999992</v>
      </c>
      <c r="G3313" s="3"/>
    </row>
    <row r="3314" spans="1:7" x14ac:dyDescent="0.2">
      <c r="A3314" s="3" t="s">
        <v>470</v>
      </c>
      <c r="B3314" s="1">
        <v>41381</v>
      </c>
      <c r="C3314" s="2">
        <v>106.94</v>
      </c>
      <c r="G3314" s="3"/>
    </row>
    <row r="3315" spans="1:7" x14ac:dyDescent="0.2">
      <c r="A3315" s="3" t="s">
        <v>933</v>
      </c>
      <c r="B3315" s="1">
        <v>41381</v>
      </c>
      <c r="C3315" s="2">
        <v>22.78</v>
      </c>
      <c r="G3315" s="3"/>
    </row>
    <row r="3316" spans="1:7" x14ac:dyDescent="0.2">
      <c r="A3316" s="3" t="s">
        <v>934</v>
      </c>
      <c r="B3316" s="1">
        <v>41381</v>
      </c>
      <c r="C3316" s="2">
        <v>25.96</v>
      </c>
      <c r="G3316" s="3"/>
    </row>
    <row r="3317" spans="1:7" x14ac:dyDescent="0.2">
      <c r="A3317" s="3" t="s">
        <v>466</v>
      </c>
      <c r="B3317" s="1">
        <v>41381</v>
      </c>
      <c r="C3317" s="2">
        <v>27.36</v>
      </c>
      <c r="G3317" s="3"/>
    </row>
    <row r="3318" spans="1:7" x14ac:dyDescent="0.2">
      <c r="A3318" s="3" t="s">
        <v>587</v>
      </c>
      <c r="B3318" s="1">
        <v>41381</v>
      </c>
      <c r="C3318" s="2">
        <v>35.739999999999995</v>
      </c>
      <c r="G3318" s="3"/>
    </row>
    <row r="3319" spans="1:7" x14ac:dyDescent="0.2">
      <c r="A3319" s="3" t="s">
        <v>636</v>
      </c>
      <c r="B3319" s="1">
        <v>41381</v>
      </c>
      <c r="C3319" s="2">
        <v>25.79</v>
      </c>
      <c r="G3319" s="3"/>
    </row>
    <row r="3320" spans="1:7" x14ac:dyDescent="0.2">
      <c r="A3320" s="3" t="s">
        <v>28</v>
      </c>
      <c r="B3320" s="1">
        <v>41381</v>
      </c>
      <c r="C3320" s="2">
        <v>87.08</v>
      </c>
      <c r="G3320" s="3"/>
    </row>
    <row r="3321" spans="1:7" x14ac:dyDescent="0.2">
      <c r="A3321" s="3" t="s">
        <v>270</v>
      </c>
      <c r="B3321" s="1">
        <v>41381</v>
      </c>
      <c r="C3321" s="2">
        <v>72.240000000000009</v>
      </c>
      <c r="G3321" s="3"/>
    </row>
    <row r="3322" spans="1:7" x14ac:dyDescent="0.2">
      <c r="A3322" s="3" t="s">
        <v>42</v>
      </c>
      <c r="B3322" s="1">
        <v>41380</v>
      </c>
      <c r="C3322" s="2">
        <v>70.3</v>
      </c>
      <c r="G3322" s="3"/>
    </row>
    <row r="3323" spans="1:7" x14ac:dyDescent="0.2">
      <c r="A3323" s="3" t="s">
        <v>191</v>
      </c>
      <c r="B3323" s="1">
        <v>41380</v>
      </c>
      <c r="C3323" s="2">
        <v>35.980000000000004</v>
      </c>
      <c r="G3323" s="3"/>
    </row>
    <row r="3324" spans="1:7" x14ac:dyDescent="0.2">
      <c r="A3324" s="3" t="s">
        <v>280</v>
      </c>
      <c r="B3324" s="1">
        <v>41380</v>
      </c>
      <c r="C3324" s="2">
        <v>51.7</v>
      </c>
      <c r="G3324" s="3"/>
    </row>
    <row r="3325" spans="1:7" x14ac:dyDescent="0.2">
      <c r="A3325" s="3" t="s">
        <v>569</v>
      </c>
      <c r="B3325" s="1">
        <v>41380</v>
      </c>
      <c r="C3325" s="2">
        <v>56.11</v>
      </c>
      <c r="G3325" s="3"/>
    </row>
    <row r="3326" spans="1:7" x14ac:dyDescent="0.2">
      <c r="A3326" s="3" t="s">
        <v>584</v>
      </c>
      <c r="B3326" s="1">
        <v>41380</v>
      </c>
      <c r="C3326" s="2">
        <v>25.369999999999997</v>
      </c>
      <c r="G3326" s="3"/>
    </row>
    <row r="3327" spans="1:7" x14ac:dyDescent="0.2">
      <c r="A3327" s="3" t="s">
        <v>874</v>
      </c>
      <c r="B3327" s="1">
        <v>41380</v>
      </c>
      <c r="C3327" s="2">
        <v>52.49</v>
      </c>
      <c r="G3327" s="3"/>
    </row>
    <row r="3328" spans="1:7" x14ac:dyDescent="0.2">
      <c r="A3328" s="3" t="s">
        <v>935</v>
      </c>
      <c r="B3328" s="1">
        <v>41380</v>
      </c>
      <c r="C3328" s="2">
        <v>43.26</v>
      </c>
      <c r="G3328" s="3"/>
    </row>
    <row r="3329" spans="1:7" x14ac:dyDescent="0.2">
      <c r="A3329" s="3" t="s">
        <v>634</v>
      </c>
      <c r="B3329" s="1">
        <v>41380</v>
      </c>
      <c r="C3329" s="2">
        <v>77.040000000000006</v>
      </c>
      <c r="G3329" s="3"/>
    </row>
    <row r="3330" spans="1:7" x14ac:dyDescent="0.2">
      <c r="A3330" s="3" t="s">
        <v>936</v>
      </c>
      <c r="B3330" s="1">
        <v>41380</v>
      </c>
      <c r="C3330" s="2">
        <v>23.97</v>
      </c>
      <c r="G3330" s="3"/>
    </row>
    <row r="3331" spans="1:7" x14ac:dyDescent="0.2">
      <c r="A3331" s="3" t="s">
        <v>679</v>
      </c>
      <c r="B3331" s="1">
        <v>41380</v>
      </c>
      <c r="C3331" s="2">
        <v>120.82</v>
      </c>
      <c r="G3331" s="3"/>
    </row>
    <row r="3332" spans="1:7" x14ac:dyDescent="0.2">
      <c r="A3332" s="3" t="s">
        <v>32</v>
      </c>
      <c r="B3332" s="1">
        <v>41380</v>
      </c>
      <c r="C3332" s="2">
        <v>130.94</v>
      </c>
      <c r="G3332" s="3"/>
    </row>
    <row r="3333" spans="1:7" x14ac:dyDescent="0.2">
      <c r="A3333" s="3" t="s">
        <v>535</v>
      </c>
      <c r="B3333" s="1">
        <v>41380</v>
      </c>
      <c r="C3333" s="2">
        <v>25.96</v>
      </c>
      <c r="G3333" s="3"/>
    </row>
    <row r="3334" spans="1:7" x14ac:dyDescent="0.2">
      <c r="A3334" s="3" t="s">
        <v>937</v>
      </c>
      <c r="B3334" s="1">
        <v>41380</v>
      </c>
      <c r="C3334" s="2">
        <v>63.5</v>
      </c>
      <c r="G3334" s="3"/>
    </row>
    <row r="3335" spans="1:7" x14ac:dyDescent="0.2">
      <c r="A3335" s="3" t="s">
        <v>917</v>
      </c>
      <c r="B3335" s="1">
        <v>41380</v>
      </c>
      <c r="C3335" s="2">
        <v>25.79</v>
      </c>
      <c r="G3335" s="3"/>
    </row>
    <row r="3336" spans="1:7" x14ac:dyDescent="0.2">
      <c r="A3336" s="3" t="s">
        <v>4</v>
      </c>
      <c r="B3336" s="1">
        <v>41379</v>
      </c>
      <c r="C3336" s="2">
        <v>57.93</v>
      </c>
      <c r="G3336" s="3"/>
    </row>
    <row r="3337" spans="1:7" x14ac:dyDescent="0.2">
      <c r="A3337" s="3" t="s">
        <v>177</v>
      </c>
      <c r="B3337" s="1">
        <v>41379</v>
      </c>
      <c r="C3337" s="2">
        <v>48.54</v>
      </c>
      <c r="G3337" s="3"/>
    </row>
    <row r="3338" spans="1:7" x14ac:dyDescent="0.2">
      <c r="A3338" s="3" t="s">
        <v>54</v>
      </c>
      <c r="B3338" s="1">
        <v>41379</v>
      </c>
      <c r="C3338" s="2">
        <v>51.4</v>
      </c>
      <c r="G3338" s="3"/>
    </row>
    <row r="3339" spans="1:7" x14ac:dyDescent="0.2">
      <c r="A3339" s="3" t="s">
        <v>881</v>
      </c>
      <c r="B3339" s="1">
        <v>41379</v>
      </c>
      <c r="C3339" s="2">
        <v>95.96</v>
      </c>
      <c r="G3339" s="3"/>
    </row>
    <row r="3340" spans="1:7" x14ac:dyDescent="0.2">
      <c r="A3340" s="3" t="s">
        <v>46</v>
      </c>
      <c r="B3340" s="1">
        <v>41379</v>
      </c>
      <c r="C3340" s="2">
        <v>21.77</v>
      </c>
      <c r="G3340" s="3"/>
    </row>
    <row r="3341" spans="1:7" x14ac:dyDescent="0.2">
      <c r="A3341" s="3" t="s">
        <v>938</v>
      </c>
      <c r="B3341" s="1">
        <v>41379</v>
      </c>
      <c r="C3341" s="2">
        <v>110.56</v>
      </c>
      <c r="G3341" s="3"/>
    </row>
    <row r="3342" spans="1:7" x14ac:dyDescent="0.2">
      <c r="A3342" s="3" t="s">
        <v>461</v>
      </c>
      <c r="B3342" s="1">
        <v>41379</v>
      </c>
      <c r="C3342" s="2">
        <v>25.369999999999997</v>
      </c>
      <c r="G3342" s="3"/>
    </row>
    <row r="3343" spans="1:7" x14ac:dyDescent="0.2">
      <c r="A3343" s="3" t="s">
        <v>939</v>
      </c>
      <c r="B3343" s="1">
        <v>41379</v>
      </c>
      <c r="C3343" s="2">
        <v>104.84</v>
      </c>
      <c r="G3343" s="3"/>
    </row>
    <row r="3344" spans="1:7" x14ac:dyDescent="0.2">
      <c r="A3344" s="3" t="s">
        <v>940</v>
      </c>
      <c r="B3344" s="1">
        <v>41379</v>
      </c>
      <c r="C3344" s="2">
        <v>22.77</v>
      </c>
      <c r="G3344" s="3"/>
    </row>
    <row r="3345" spans="1:7" x14ac:dyDescent="0.2">
      <c r="A3345" s="3" t="s">
        <v>941</v>
      </c>
      <c r="B3345" s="1">
        <v>41379</v>
      </c>
      <c r="C3345" s="2">
        <v>45.93</v>
      </c>
      <c r="G3345" s="3"/>
    </row>
    <row r="3346" spans="1:7" x14ac:dyDescent="0.2">
      <c r="A3346" s="3" t="s">
        <v>742</v>
      </c>
      <c r="B3346" s="1">
        <v>41379</v>
      </c>
      <c r="C3346" s="2">
        <v>55.51</v>
      </c>
      <c r="G3346" s="3"/>
    </row>
    <row r="3347" spans="1:7" x14ac:dyDescent="0.2">
      <c r="A3347" s="3" t="s">
        <v>942</v>
      </c>
      <c r="B3347" s="1">
        <v>41379</v>
      </c>
      <c r="C3347" s="2">
        <v>187.86</v>
      </c>
      <c r="G3347" s="3"/>
    </row>
    <row r="3348" spans="1:7" x14ac:dyDescent="0.2">
      <c r="A3348" s="3" t="s">
        <v>943</v>
      </c>
      <c r="B3348" s="1">
        <v>41378</v>
      </c>
      <c r="C3348" s="2">
        <v>40.989999999999995</v>
      </c>
      <c r="G3348" s="3"/>
    </row>
    <row r="3349" spans="1:7" x14ac:dyDescent="0.2">
      <c r="A3349" s="3" t="s">
        <v>289</v>
      </c>
      <c r="B3349" s="1">
        <v>41378</v>
      </c>
      <c r="C3349" s="2">
        <v>63.68</v>
      </c>
      <c r="G3349" s="3"/>
    </row>
    <row r="3350" spans="1:7" x14ac:dyDescent="0.2">
      <c r="A3350" s="3" t="s">
        <v>944</v>
      </c>
      <c r="B3350" s="1">
        <v>41378</v>
      </c>
      <c r="C3350" s="2">
        <v>30.99</v>
      </c>
      <c r="G3350" s="3"/>
    </row>
    <row r="3351" spans="1:7" x14ac:dyDescent="0.2">
      <c r="A3351" s="3" t="s">
        <v>880</v>
      </c>
      <c r="B3351" s="1">
        <v>41378</v>
      </c>
      <c r="C3351" s="2">
        <v>97.27</v>
      </c>
      <c r="G3351" s="3"/>
    </row>
    <row r="3352" spans="1:7" x14ac:dyDescent="0.2">
      <c r="A3352" s="3" t="s">
        <v>945</v>
      </c>
      <c r="B3352" s="1">
        <v>41378</v>
      </c>
      <c r="C3352" s="2">
        <v>22.77</v>
      </c>
      <c r="G3352" s="3"/>
    </row>
    <row r="3353" spans="1:7" x14ac:dyDescent="0.2">
      <c r="A3353" s="3" t="s">
        <v>60</v>
      </c>
      <c r="B3353" s="1">
        <v>41378</v>
      </c>
      <c r="C3353" s="2">
        <v>21.77</v>
      </c>
      <c r="G3353" s="3"/>
    </row>
    <row r="3354" spans="1:7" x14ac:dyDescent="0.2">
      <c r="A3354" s="3" t="s">
        <v>486</v>
      </c>
      <c r="B3354" s="1">
        <v>41378</v>
      </c>
      <c r="C3354" s="2">
        <v>54.94</v>
      </c>
      <c r="G3354" s="3"/>
    </row>
    <row r="3355" spans="1:7" x14ac:dyDescent="0.2">
      <c r="A3355" s="3" t="s">
        <v>916</v>
      </c>
      <c r="B3355" s="1">
        <v>41378</v>
      </c>
      <c r="C3355" s="2">
        <v>23.490000000000002</v>
      </c>
      <c r="G3355" s="3"/>
    </row>
    <row r="3356" spans="1:7" x14ac:dyDescent="0.2">
      <c r="A3356" s="3" t="s">
        <v>197</v>
      </c>
      <c r="B3356" s="1">
        <v>41378</v>
      </c>
      <c r="C3356" s="2">
        <v>63.51</v>
      </c>
      <c r="G3356" s="3"/>
    </row>
    <row r="3357" spans="1:7" x14ac:dyDescent="0.2">
      <c r="A3357" s="3" t="s">
        <v>137</v>
      </c>
      <c r="B3357" s="1">
        <v>41378</v>
      </c>
      <c r="C3357" s="2">
        <v>53.1</v>
      </c>
      <c r="G3357" s="3"/>
    </row>
    <row r="3358" spans="1:7" x14ac:dyDescent="0.2">
      <c r="A3358" s="3" t="s">
        <v>335</v>
      </c>
      <c r="B3358" s="1">
        <v>41378</v>
      </c>
      <c r="C3358" s="2">
        <v>24.97</v>
      </c>
      <c r="G3358" s="3"/>
    </row>
    <row r="3359" spans="1:7" x14ac:dyDescent="0.2">
      <c r="A3359" s="3" t="s">
        <v>330</v>
      </c>
      <c r="B3359" s="1">
        <v>41378</v>
      </c>
      <c r="C3359" s="2">
        <v>34.989999999999995</v>
      </c>
      <c r="G3359" s="3"/>
    </row>
    <row r="3360" spans="1:7" x14ac:dyDescent="0.2">
      <c r="A3360" s="3" t="s">
        <v>946</v>
      </c>
      <c r="B3360" s="1">
        <v>41378</v>
      </c>
      <c r="C3360" s="2">
        <v>39.989999999999995</v>
      </c>
      <c r="G3360" s="3"/>
    </row>
    <row r="3361" spans="1:7" x14ac:dyDescent="0.2">
      <c r="A3361" s="3" t="s">
        <v>917</v>
      </c>
      <c r="B3361" s="1">
        <v>41378</v>
      </c>
      <c r="C3361" s="2">
        <v>18.45</v>
      </c>
      <c r="G3361" s="3"/>
    </row>
    <row r="3362" spans="1:7" x14ac:dyDescent="0.2">
      <c r="A3362" s="3" t="s">
        <v>99</v>
      </c>
      <c r="B3362" s="1">
        <v>41378</v>
      </c>
      <c r="C3362" s="2">
        <v>17.77</v>
      </c>
      <c r="G3362" s="3"/>
    </row>
    <row r="3363" spans="1:7" x14ac:dyDescent="0.2">
      <c r="A3363" s="3" t="s">
        <v>392</v>
      </c>
      <c r="B3363" s="1">
        <v>41377</v>
      </c>
      <c r="C3363" s="2">
        <v>17.79</v>
      </c>
      <c r="G3363" s="3"/>
    </row>
    <row r="3364" spans="1:7" x14ac:dyDescent="0.2">
      <c r="A3364" s="3" t="s">
        <v>334</v>
      </c>
      <c r="B3364" s="1">
        <v>41377</v>
      </c>
      <c r="C3364" s="2">
        <v>69.849999999999994</v>
      </c>
      <c r="G3364" s="3"/>
    </row>
    <row r="3365" spans="1:7" x14ac:dyDescent="0.2">
      <c r="A3365" s="3" t="s">
        <v>179</v>
      </c>
      <c r="B3365" s="1">
        <v>41377</v>
      </c>
      <c r="C3365" s="2">
        <v>25.96</v>
      </c>
      <c r="G3365" s="3"/>
    </row>
    <row r="3366" spans="1:7" x14ac:dyDescent="0.2">
      <c r="A3366" s="3" t="s">
        <v>122</v>
      </c>
      <c r="B3366" s="1">
        <v>41377</v>
      </c>
      <c r="C3366" s="2">
        <v>64.5</v>
      </c>
      <c r="G3366" s="3"/>
    </row>
    <row r="3367" spans="1:7" x14ac:dyDescent="0.2">
      <c r="A3367" s="3" t="s">
        <v>171</v>
      </c>
      <c r="B3367" s="1">
        <v>41377</v>
      </c>
      <c r="C3367" s="2">
        <v>60.48</v>
      </c>
      <c r="G3367" s="3"/>
    </row>
    <row r="3368" spans="1:7" x14ac:dyDescent="0.2">
      <c r="A3368" s="3" t="s">
        <v>947</v>
      </c>
      <c r="B3368" s="1">
        <v>41377</v>
      </c>
      <c r="C3368" s="2">
        <v>23.490000000000002</v>
      </c>
      <c r="G3368" s="3"/>
    </row>
    <row r="3369" spans="1:7" x14ac:dyDescent="0.2">
      <c r="A3369" s="3" t="s">
        <v>692</v>
      </c>
      <c r="B3369" s="1">
        <v>41377</v>
      </c>
      <c r="C3369" s="2">
        <v>34.989999999999995</v>
      </c>
      <c r="G3369" s="3"/>
    </row>
    <row r="3370" spans="1:7" x14ac:dyDescent="0.2">
      <c r="A3370" s="3" t="s">
        <v>613</v>
      </c>
      <c r="B3370" s="1">
        <v>41377</v>
      </c>
      <c r="C3370" s="2">
        <v>25.96</v>
      </c>
      <c r="G3370" s="3"/>
    </row>
    <row r="3371" spans="1:7" x14ac:dyDescent="0.2">
      <c r="A3371" s="3" t="s">
        <v>679</v>
      </c>
      <c r="B3371" s="1">
        <v>41377</v>
      </c>
      <c r="C3371" s="2">
        <v>48.53</v>
      </c>
      <c r="G3371" s="3"/>
    </row>
    <row r="3372" spans="1:7" x14ac:dyDescent="0.2">
      <c r="A3372" s="3" t="s">
        <v>22</v>
      </c>
      <c r="B3372" s="1">
        <v>41377</v>
      </c>
      <c r="C3372" s="2">
        <v>52.74</v>
      </c>
      <c r="G3372" s="3"/>
    </row>
    <row r="3373" spans="1:7" x14ac:dyDescent="0.2">
      <c r="A3373" s="3" t="s">
        <v>819</v>
      </c>
      <c r="B3373" s="1">
        <v>41377</v>
      </c>
      <c r="C3373" s="2">
        <v>40.92</v>
      </c>
      <c r="G3373" s="3"/>
    </row>
    <row r="3374" spans="1:7" x14ac:dyDescent="0.2">
      <c r="A3374" s="3" t="s">
        <v>71</v>
      </c>
      <c r="B3374" s="1">
        <v>41377</v>
      </c>
      <c r="C3374" s="2">
        <v>25.96</v>
      </c>
      <c r="G3374" s="3"/>
    </row>
    <row r="3375" spans="1:7" x14ac:dyDescent="0.2">
      <c r="A3375" s="3" t="s">
        <v>437</v>
      </c>
      <c r="B3375" s="1">
        <v>41377</v>
      </c>
      <c r="C3375" s="2">
        <v>46.91</v>
      </c>
      <c r="G3375" s="3"/>
    </row>
    <row r="3376" spans="1:7" x14ac:dyDescent="0.2">
      <c r="A3376" s="3" t="s">
        <v>355</v>
      </c>
      <c r="B3376" s="1">
        <v>41377</v>
      </c>
      <c r="C3376" s="2">
        <v>92</v>
      </c>
      <c r="G3376" s="3"/>
    </row>
    <row r="3377" spans="1:7" x14ac:dyDescent="0.2">
      <c r="A3377" s="3" t="s">
        <v>948</v>
      </c>
      <c r="B3377" s="1">
        <v>41376</v>
      </c>
      <c r="C3377" s="2">
        <v>33.4</v>
      </c>
      <c r="G3377" s="3"/>
    </row>
    <row r="3378" spans="1:7" x14ac:dyDescent="0.2">
      <c r="A3378" s="3" t="s">
        <v>147</v>
      </c>
      <c r="B3378" s="1">
        <v>41376</v>
      </c>
      <c r="C3378" s="2">
        <v>40.92</v>
      </c>
      <c r="G3378" s="3"/>
    </row>
    <row r="3379" spans="1:7" x14ac:dyDescent="0.2">
      <c r="A3379" s="3" t="s">
        <v>949</v>
      </c>
      <c r="B3379" s="1">
        <v>41376</v>
      </c>
      <c r="C3379" s="2">
        <v>40.33</v>
      </c>
      <c r="G3379" s="3"/>
    </row>
    <row r="3380" spans="1:7" x14ac:dyDescent="0.2">
      <c r="A3380" s="3" t="s">
        <v>44</v>
      </c>
      <c r="B3380" s="1">
        <v>41376</v>
      </c>
      <c r="C3380" s="2">
        <v>22.77</v>
      </c>
      <c r="G3380" s="3"/>
    </row>
    <row r="3381" spans="1:7" x14ac:dyDescent="0.2">
      <c r="A3381" s="3" t="s">
        <v>198</v>
      </c>
      <c r="B3381" s="1">
        <v>41376</v>
      </c>
      <c r="C3381" s="2">
        <v>35.730000000000004</v>
      </c>
      <c r="G3381" s="3"/>
    </row>
    <row r="3382" spans="1:7" x14ac:dyDescent="0.2">
      <c r="A3382" s="3" t="s">
        <v>730</v>
      </c>
      <c r="B3382" s="1">
        <v>41376</v>
      </c>
      <c r="C3382" s="2">
        <v>22.77</v>
      </c>
      <c r="G3382" s="3"/>
    </row>
    <row r="3383" spans="1:7" x14ac:dyDescent="0.2">
      <c r="A3383" s="3" t="s">
        <v>871</v>
      </c>
      <c r="B3383" s="1">
        <v>41376</v>
      </c>
      <c r="C3383" s="2">
        <v>78.48</v>
      </c>
      <c r="G3383" s="3"/>
    </row>
    <row r="3384" spans="1:7" x14ac:dyDescent="0.2">
      <c r="A3384" s="3" t="s">
        <v>577</v>
      </c>
      <c r="B3384" s="1">
        <v>41376</v>
      </c>
      <c r="C3384" s="2">
        <v>30.54</v>
      </c>
      <c r="G3384" s="3"/>
    </row>
    <row r="3385" spans="1:7" x14ac:dyDescent="0.2">
      <c r="A3385" s="3" t="s">
        <v>90</v>
      </c>
      <c r="B3385" s="1">
        <v>41376</v>
      </c>
      <c r="C3385" s="2">
        <v>41.72</v>
      </c>
      <c r="G3385" s="3"/>
    </row>
    <row r="3386" spans="1:7" x14ac:dyDescent="0.2">
      <c r="A3386" s="3" t="s">
        <v>950</v>
      </c>
      <c r="B3386" s="1">
        <v>41376</v>
      </c>
      <c r="C3386" s="2">
        <v>43.91</v>
      </c>
      <c r="G3386" s="3"/>
    </row>
    <row r="3387" spans="1:7" x14ac:dyDescent="0.2">
      <c r="A3387" s="3" t="s">
        <v>140</v>
      </c>
      <c r="B3387" s="1">
        <v>41375</v>
      </c>
      <c r="C3387" s="2">
        <v>40.92</v>
      </c>
      <c r="G3387" s="3"/>
    </row>
    <row r="3388" spans="1:7" x14ac:dyDescent="0.2">
      <c r="A3388" s="3" t="s">
        <v>10</v>
      </c>
      <c r="B3388" s="1">
        <v>41375</v>
      </c>
      <c r="C3388" s="2">
        <v>79.05</v>
      </c>
      <c r="G3388" s="3"/>
    </row>
    <row r="3389" spans="1:7" x14ac:dyDescent="0.2">
      <c r="A3389" s="3" t="s">
        <v>241</v>
      </c>
      <c r="B3389" s="1">
        <v>41375</v>
      </c>
      <c r="C3389" s="2">
        <v>22.77</v>
      </c>
      <c r="G3389" s="3"/>
    </row>
    <row r="3390" spans="1:7" x14ac:dyDescent="0.2">
      <c r="A3390" s="3" t="s">
        <v>177</v>
      </c>
      <c r="B3390" s="1">
        <v>41375</v>
      </c>
      <c r="C3390" s="2">
        <v>23.77</v>
      </c>
      <c r="G3390" s="3"/>
    </row>
    <row r="3391" spans="1:7" x14ac:dyDescent="0.2">
      <c r="A3391" s="3" t="s">
        <v>951</v>
      </c>
      <c r="B3391" s="1">
        <v>41375</v>
      </c>
      <c r="C3391" s="2">
        <v>39.989999999999995</v>
      </c>
      <c r="G3391" s="3"/>
    </row>
    <row r="3392" spans="1:7" x14ac:dyDescent="0.2">
      <c r="A3392" s="3" t="s">
        <v>952</v>
      </c>
      <c r="B3392" s="1">
        <v>41375</v>
      </c>
      <c r="C3392" s="2">
        <v>25.96</v>
      </c>
      <c r="G3392" s="3"/>
    </row>
    <row r="3393" spans="1:7" x14ac:dyDescent="0.2">
      <c r="A3393" s="3" t="s">
        <v>635</v>
      </c>
      <c r="B3393" s="1">
        <v>41375</v>
      </c>
      <c r="C3393" s="2">
        <v>25.96</v>
      </c>
      <c r="G3393" s="3"/>
    </row>
    <row r="3394" spans="1:7" x14ac:dyDescent="0.2">
      <c r="A3394" s="3" t="s">
        <v>184</v>
      </c>
      <c r="B3394" s="1">
        <v>41375</v>
      </c>
      <c r="C3394" s="2">
        <v>37.14</v>
      </c>
      <c r="G3394" s="3"/>
    </row>
    <row r="3395" spans="1:7" x14ac:dyDescent="0.2">
      <c r="A3395" s="3" t="s">
        <v>336</v>
      </c>
      <c r="B3395" s="1">
        <v>41375</v>
      </c>
      <c r="C3395" s="2">
        <v>22.77</v>
      </c>
      <c r="G3395" s="3"/>
    </row>
    <row r="3396" spans="1:7" x14ac:dyDescent="0.2">
      <c r="A3396" s="3" t="s">
        <v>117</v>
      </c>
      <c r="B3396" s="1">
        <v>41375</v>
      </c>
      <c r="C3396" s="2">
        <v>20.58</v>
      </c>
      <c r="G3396" s="3"/>
    </row>
    <row r="3397" spans="1:7" x14ac:dyDescent="0.2">
      <c r="A3397" s="3" t="s">
        <v>953</v>
      </c>
      <c r="B3397" s="1">
        <v>41375</v>
      </c>
      <c r="C3397" s="2">
        <v>76.23</v>
      </c>
      <c r="G3397" s="3"/>
    </row>
    <row r="3398" spans="1:7" x14ac:dyDescent="0.2">
      <c r="A3398" s="3" t="s">
        <v>954</v>
      </c>
      <c r="B3398" s="1">
        <v>41375</v>
      </c>
      <c r="C3398" s="2">
        <v>58.28</v>
      </c>
      <c r="G3398" s="3"/>
    </row>
    <row r="3399" spans="1:7" x14ac:dyDescent="0.2">
      <c r="A3399" s="3" t="s">
        <v>99</v>
      </c>
      <c r="B3399" s="1">
        <v>41375</v>
      </c>
      <c r="C3399" s="2">
        <v>34.54</v>
      </c>
      <c r="G3399" s="3"/>
    </row>
    <row r="3400" spans="1:7" x14ac:dyDescent="0.2">
      <c r="A3400" s="3" t="s">
        <v>955</v>
      </c>
      <c r="B3400" s="1">
        <v>41375</v>
      </c>
      <c r="C3400" s="2">
        <v>33.989999999999995</v>
      </c>
      <c r="G3400" s="3"/>
    </row>
    <row r="3401" spans="1:7" x14ac:dyDescent="0.2">
      <c r="A3401" s="3" t="s">
        <v>361</v>
      </c>
      <c r="B3401" s="1">
        <v>41374</v>
      </c>
      <c r="C3401" s="2">
        <v>40.950000000000003</v>
      </c>
      <c r="G3401" s="3"/>
    </row>
    <row r="3402" spans="1:7" x14ac:dyDescent="0.2">
      <c r="A3402" s="3" t="s">
        <v>241</v>
      </c>
      <c r="B3402" s="1">
        <v>41374</v>
      </c>
      <c r="C3402" s="2">
        <v>45.95</v>
      </c>
      <c r="G3402" s="3"/>
    </row>
    <row r="3403" spans="1:7" x14ac:dyDescent="0.2">
      <c r="A3403" s="3" t="s">
        <v>684</v>
      </c>
      <c r="B3403" s="1">
        <v>41374</v>
      </c>
      <c r="C3403" s="2">
        <v>74.31</v>
      </c>
      <c r="G3403" s="3"/>
    </row>
    <row r="3404" spans="1:7" x14ac:dyDescent="0.2">
      <c r="A3404" s="3" t="s">
        <v>956</v>
      </c>
      <c r="B3404" s="1">
        <v>41374</v>
      </c>
      <c r="C3404" s="2">
        <v>25.369999999999997</v>
      </c>
      <c r="G3404" s="3"/>
    </row>
    <row r="3405" spans="1:7" x14ac:dyDescent="0.2">
      <c r="A3405" s="3" t="s">
        <v>797</v>
      </c>
      <c r="B3405" s="1">
        <v>41374</v>
      </c>
      <c r="C3405" s="2">
        <v>30.76</v>
      </c>
      <c r="G3405" s="3"/>
    </row>
    <row r="3406" spans="1:7" x14ac:dyDescent="0.2">
      <c r="A3406" s="3" t="s">
        <v>944</v>
      </c>
      <c r="B3406" s="1">
        <v>41374</v>
      </c>
      <c r="C3406" s="2">
        <v>40.980000000000004</v>
      </c>
      <c r="G3406" s="3"/>
    </row>
    <row r="3407" spans="1:7" x14ac:dyDescent="0.2">
      <c r="A3407" s="3" t="s">
        <v>43</v>
      </c>
      <c r="B3407" s="1">
        <v>41374</v>
      </c>
      <c r="C3407" s="2">
        <v>39.33</v>
      </c>
      <c r="G3407" s="3"/>
    </row>
    <row r="3408" spans="1:7" x14ac:dyDescent="0.2">
      <c r="A3408" s="3" t="s">
        <v>894</v>
      </c>
      <c r="B3408" s="1">
        <v>41374</v>
      </c>
      <c r="C3408" s="2">
        <v>25.369999999999997</v>
      </c>
      <c r="G3408" s="3"/>
    </row>
    <row r="3409" spans="1:7" x14ac:dyDescent="0.2">
      <c r="A3409" s="3" t="s">
        <v>451</v>
      </c>
      <c r="B3409" s="1">
        <v>41374</v>
      </c>
      <c r="C3409" s="2">
        <v>42.05</v>
      </c>
      <c r="G3409" s="3"/>
    </row>
    <row r="3410" spans="1:7" x14ac:dyDescent="0.2">
      <c r="A3410" s="3" t="s">
        <v>224</v>
      </c>
      <c r="B3410" s="1">
        <v>41374</v>
      </c>
      <c r="C3410" s="2">
        <v>96.21</v>
      </c>
      <c r="G3410" s="3"/>
    </row>
    <row r="3411" spans="1:7" x14ac:dyDescent="0.2">
      <c r="A3411" s="3" t="s">
        <v>252</v>
      </c>
      <c r="B3411" s="1">
        <v>41374</v>
      </c>
      <c r="C3411" s="2">
        <v>51.46</v>
      </c>
      <c r="G3411" s="3"/>
    </row>
    <row r="3412" spans="1:7" x14ac:dyDescent="0.2">
      <c r="A3412" s="3" t="s">
        <v>269</v>
      </c>
      <c r="B3412" s="1">
        <v>41374</v>
      </c>
      <c r="C3412" s="2">
        <v>59.31</v>
      </c>
      <c r="G3412" s="3"/>
    </row>
    <row r="3413" spans="1:7" x14ac:dyDescent="0.2">
      <c r="A3413" s="3" t="s">
        <v>864</v>
      </c>
      <c r="B3413" s="1">
        <v>41374</v>
      </c>
      <c r="C3413" s="2">
        <v>37.56</v>
      </c>
      <c r="G3413" s="3"/>
    </row>
    <row r="3414" spans="1:7" x14ac:dyDescent="0.2">
      <c r="A3414" s="3" t="s">
        <v>100</v>
      </c>
      <c r="B3414" s="1">
        <v>41373</v>
      </c>
      <c r="C3414" s="2">
        <v>22.77</v>
      </c>
      <c r="G3414" s="3"/>
    </row>
    <row r="3415" spans="1:7" x14ac:dyDescent="0.2">
      <c r="A3415" s="3" t="s">
        <v>209</v>
      </c>
      <c r="B3415" s="1">
        <v>41373</v>
      </c>
      <c r="C3415" s="2">
        <v>187.45</v>
      </c>
      <c r="G3415" s="3"/>
    </row>
    <row r="3416" spans="1:7" x14ac:dyDescent="0.2">
      <c r="A3416" s="3" t="s">
        <v>223</v>
      </c>
      <c r="B3416" s="1">
        <v>41373</v>
      </c>
      <c r="C3416" s="2">
        <v>24.97</v>
      </c>
      <c r="G3416" s="3"/>
    </row>
    <row r="3417" spans="1:7" x14ac:dyDescent="0.2">
      <c r="A3417" s="3" t="s">
        <v>161</v>
      </c>
      <c r="B3417" s="1">
        <v>41373</v>
      </c>
      <c r="C3417" s="2">
        <v>31.74</v>
      </c>
      <c r="G3417" s="3"/>
    </row>
    <row r="3418" spans="1:7" x14ac:dyDescent="0.2">
      <c r="A3418" s="3" t="s">
        <v>755</v>
      </c>
      <c r="B3418" s="1">
        <v>41373</v>
      </c>
      <c r="C3418" s="2">
        <v>39.340000000000003</v>
      </c>
      <c r="G3418" s="3"/>
    </row>
    <row r="3419" spans="1:7" x14ac:dyDescent="0.2">
      <c r="A3419" s="3" t="s">
        <v>562</v>
      </c>
      <c r="B3419" s="1">
        <v>41373</v>
      </c>
      <c r="C3419" s="2">
        <v>28.7</v>
      </c>
      <c r="G3419" s="3"/>
    </row>
    <row r="3420" spans="1:7" x14ac:dyDescent="0.2">
      <c r="A3420" s="3" t="s">
        <v>957</v>
      </c>
      <c r="B3420" s="1">
        <v>41373</v>
      </c>
      <c r="C3420" s="2">
        <v>29.99</v>
      </c>
      <c r="G3420" s="3"/>
    </row>
    <row r="3421" spans="1:7" x14ac:dyDescent="0.2">
      <c r="A3421" s="3" t="s">
        <v>383</v>
      </c>
      <c r="B3421" s="1">
        <v>41373</v>
      </c>
      <c r="C3421" s="2">
        <v>25.96</v>
      </c>
      <c r="G3421" s="3"/>
    </row>
    <row r="3422" spans="1:7" x14ac:dyDescent="0.2">
      <c r="A3422" s="3" t="s">
        <v>47</v>
      </c>
      <c r="B3422" s="1">
        <v>41373</v>
      </c>
      <c r="C3422" s="2">
        <v>25.96</v>
      </c>
      <c r="G3422" s="3"/>
    </row>
    <row r="3423" spans="1:7" x14ac:dyDescent="0.2">
      <c r="A3423" s="3" t="s">
        <v>958</v>
      </c>
      <c r="B3423" s="1">
        <v>41373</v>
      </c>
      <c r="C3423" s="2">
        <v>23.490000000000002</v>
      </c>
      <c r="G3423" s="3"/>
    </row>
    <row r="3424" spans="1:7" x14ac:dyDescent="0.2">
      <c r="A3424" s="3" t="s">
        <v>252</v>
      </c>
      <c r="B3424" s="1">
        <v>41373</v>
      </c>
      <c r="C3424" s="2">
        <v>61.78</v>
      </c>
      <c r="G3424" s="3"/>
    </row>
    <row r="3425" spans="1:7" x14ac:dyDescent="0.2">
      <c r="A3425" s="3" t="s">
        <v>28</v>
      </c>
      <c r="B3425" s="1">
        <v>41373</v>
      </c>
      <c r="C3425" s="2">
        <v>55.7</v>
      </c>
      <c r="G3425" s="3"/>
    </row>
    <row r="3426" spans="1:7" x14ac:dyDescent="0.2">
      <c r="A3426" s="3" t="s">
        <v>372</v>
      </c>
      <c r="B3426" s="1">
        <v>41373</v>
      </c>
      <c r="C3426" s="2">
        <v>26.96</v>
      </c>
      <c r="G3426" s="3"/>
    </row>
    <row r="3427" spans="1:7" x14ac:dyDescent="0.2">
      <c r="A3427" s="3" t="s">
        <v>82</v>
      </c>
      <c r="B3427" s="1">
        <v>41372</v>
      </c>
      <c r="C3427" s="2">
        <v>38.94</v>
      </c>
      <c r="G3427" s="3"/>
    </row>
    <row r="3428" spans="1:7" x14ac:dyDescent="0.2">
      <c r="A3428" s="3" t="s">
        <v>241</v>
      </c>
      <c r="B3428" s="1">
        <v>41372</v>
      </c>
      <c r="C3428" s="2">
        <v>37.989999999999995</v>
      </c>
      <c r="G3428" s="3"/>
    </row>
    <row r="3429" spans="1:7" x14ac:dyDescent="0.2">
      <c r="A3429" s="3" t="s">
        <v>121</v>
      </c>
      <c r="B3429" s="1">
        <v>41372</v>
      </c>
      <c r="C3429" s="2">
        <v>34.739999999999995</v>
      </c>
      <c r="G3429" s="3"/>
    </row>
    <row r="3430" spans="1:7" x14ac:dyDescent="0.2">
      <c r="A3430" s="3" t="s">
        <v>959</v>
      </c>
      <c r="B3430" s="1">
        <v>41372</v>
      </c>
      <c r="C3430" s="2">
        <v>174.61</v>
      </c>
      <c r="G3430" s="3"/>
    </row>
    <row r="3431" spans="1:7" x14ac:dyDescent="0.2">
      <c r="A3431" s="3" t="s">
        <v>799</v>
      </c>
      <c r="B3431" s="1">
        <v>41372</v>
      </c>
      <c r="C3431" s="2">
        <v>25.96</v>
      </c>
      <c r="G3431" s="3"/>
    </row>
    <row r="3432" spans="1:7" x14ac:dyDescent="0.2">
      <c r="A3432" s="3" t="s">
        <v>161</v>
      </c>
      <c r="B3432" s="1">
        <v>41372</v>
      </c>
      <c r="C3432" s="2">
        <v>47.44</v>
      </c>
      <c r="G3432" s="3"/>
    </row>
    <row r="3433" spans="1:7" x14ac:dyDescent="0.2">
      <c r="A3433" s="3" t="s">
        <v>158</v>
      </c>
      <c r="B3433" s="1">
        <v>41372</v>
      </c>
      <c r="C3433" s="2">
        <v>25.96</v>
      </c>
      <c r="G3433" s="3"/>
    </row>
    <row r="3434" spans="1:7" x14ac:dyDescent="0.2">
      <c r="A3434" s="3" t="s">
        <v>67</v>
      </c>
      <c r="B3434" s="1">
        <v>41372</v>
      </c>
      <c r="C3434" s="2">
        <v>48.54</v>
      </c>
      <c r="G3434" s="3"/>
    </row>
    <row r="3435" spans="1:7" x14ac:dyDescent="0.2">
      <c r="A3435" s="3" t="s">
        <v>426</v>
      </c>
      <c r="B3435" s="1">
        <v>41372</v>
      </c>
      <c r="C3435" s="2">
        <v>23.77</v>
      </c>
      <c r="G3435" s="3"/>
    </row>
    <row r="3436" spans="1:7" x14ac:dyDescent="0.2">
      <c r="A3436" s="3" t="s">
        <v>960</v>
      </c>
      <c r="B3436" s="1">
        <v>41372</v>
      </c>
      <c r="C3436" s="2">
        <v>34.94</v>
      </c>
      <c r="G3436" s="3"/>
    </row>
    <row r="3437" spans="1:7" x14ac:dyDescent="0.2">
      <c r="A3437" s="3" t="s">
        <v>196</v>
      </c>
      <c r="B3437" s="1">
        <v>41372</v>
      </c>
      <c r="C3437" s="2">
        <v>16.98</v>
      </c>
      <c r="G3437" s="3"/>
    </row>
    <row r="3438" spans="1:7" x14ac:dyDescent="0.2">
      <c r="A3438" s="3" t="s">
        <v>559</v>
      </c>
      <c r="B3438" s="1">
        <v>41372</v>
      </c>
      <c r="C3438" s="2">
        <v>101.2</v>
      </c>
      <c r="G3438" s="3"/>
    </row>
    <row r="3439" spans="1:7" x14ac:dyDescent="0.2">
      <c r="A3439" s="3" t="s">
        <v>138</v>
      </c>
      <c r="B3439" s="1">
        <v>41372</v>
      </c>
      <c r="C3439" s="2">
        <v>22.77</v>
      </c>
      <c r="G3439" s="3"/>
    </row>
    <row r="3440" spans="1:7" x14ac:dyDescent="0.2">
      <c r="A3440" s="3" t="s">
        <v>961</v>
      </c>
      <c r="B3440" s="1">
        <v>41372</v>
      </c>
      <c r="C3440" s="2">
        <v>47.51</v>
      </c>
      <c r="G3440" s="3"/>
    </row>
    <row r="3441" spans="1:7" x14ac:dyDescent="0.2">
      <c r="A3441" s="3" t="s">
        <v>962</v>
      </c>
      <c r="B3441" s="1">
        <v>41371</v>
      </c>
      <c r="C3441" s="2">
        <v>38.14</v>
      </c>
      <c r="G3441" s="3"/>
    </row>
    <row r="3442" spans="1:7" x14ac:dyDescent="0.2">
      <c r="A3442" s="3" t="s">
        <v>470</v>
      </c>
      <c r="B3442" s="1">
        <v>41371</v>
      </c>
      <c r="C3442" s="2">
        <v>136.69</v>
      </c>
      <c r="G3442" s="3"/>
    </row>
    <row r="3443" spans="1:7" x14ac:dyDescent="0.2">
      <c r="A3443" s="3" t="s">
        <v>963</v>
      </c>
      <c r="B3443" s="1">
        <v>41371</v>
      </c>
      <c r="C3443" s="2">
        <v>61.27</v>
      </c>
      <c r="G3443" s="3"/>
    </row>
    <row r="3444" spans="1:7" x14ac:dyDescent="0.2">
      <c r="A3444" s="3" t="s">
        <v>945</v>
      </c>
      <c r="B3444" s="1">
        <v>41371</v>
      </c>
      <c r="C3444" s="2">
        <v>22.77</v>
      </c>
      <c r="G3444" s="3"/>
    </row>
    <row r="3445" spans="1:7" x14ac:dyDescent="0.2">
      <c r="A3445" s="3" t="s">
        <v>182</v>
      </c>
      <c r="B3445" s="1">
        <v>41371</v>
      </c>
      <c r="C3445" s="2">
        <v>130.70999999999998</v>
      </c>
      <c r="G3445" s="3"/>
    </row>
    <row r="3446" spans="1:7" x14ac:dyDescent="0.2">
      <c r="A3446" s="3" t="s">
        <v>136</v>
      </c>
      <c r="B3446" s="1">
        <v>41371</v>
      </c>
      <c r="C3446" s="2">
        <v>25.96</v>
      </c>
      <c r="G3446" s="3"/>
    </row>
    <row r="3447" spans="1:7" x14ac:dyDescent="0.2">
      <c r="A3447" s="3" t="s">
        <v>964</v>
      </c>
      <c r="B3447" s="1">
        <v>41371</v>
      </c>
      <c r="C3447" s="2">
        <v>20.98</v>
      </c>
      <c r="G3447" s="3"/>
    </row>
    <row r="3448" spans="1:7" x14ac:dyDescent="0.2">
      <c r="A3448" s="3" t="s">
        <v>22</v>
      </c>
      <c r="B3448" s="1">
        <v>41371</v>
      </c>
      <c r="C3448" s="2">
        <v>24.97</v>
      </c>
      <c r="G3448" s="3"/>
    </row>
    <row r="3449" spans="1:7" x14ac:dyDescent="0.2">
      <c r="A3449" s="3" t="s">
        <v>946</v>
      </c>
      <c r="B3449" s="1">
        <v>41371</v>
      </c>
      <c r="C3449" s="2">
        <v>38.989999999999995</v>
      </c>
      <c r="G3449" s="3"/>
    </row>
    <row r="3450" spans="1:7" x14ac:dyDescent="0.2">
      <c r="A3450" s="3" t="s">
        <v>646</v>
      </c>
      <c r="B3450" s="1">
        <v>41371</v>
      </c>
      <c r="C3450" s="2">
        <v>67.680000000000007</v>
      </c>
      <c r="G3450" s="3"/>
    </row>
    <row r="3451" spans="1:7" x14ac:dyDescent="0.2">
      <c r="A3451" s="3" t="s">
        <v>965</v>
      </c>
      <c r="B3451" s="1">
        <v>41371</v>
      </c>
      <c r="C3451" s="2">
        <v>25.96</v>
      </c>
      <c r="G3451" s="3"/>
    </row>
    <row r="3452" spans="1:7" x14ac:dyDescent="0.2">
      <c r="A3452" s="3" t="s">
        <v>886</v>
      </c>
      <c r="B3452" s="1">
        <v>41371</v>
      </c>
      <c r="C3452" s="2">
        <v>60.08</v>
      </c>
      <c r="G3452" s="3"/>
    </row>
    <row r="3453" spans="1:7" x14ac:dyDescent="0.2">
      <c r="A3453" s="3" t="s">
        <v>423</v>
      </c>
      <c r="B3453" s="1">
        <v>41371</v>
      </c>
      <c r="C3453" s="2">
        <v>24.97</v>
      </c>
      <c r="G3453" s="3"/>
    </row>
    <row r="3454" spans="1:7" x14ac:dyDescent="0.2">
      <c r="A3454" s="3" t="s">
        <v>770</v>
      </c>
      <c r="B3454" s="1">
        <v>41370</v>
      </c>
      <c r="C3454" s="2">
        <v>25.96</v>
      </c>
      <c r="G3454" s="3"/>
    </row>
    <row r="3455" spans="1:7" x14ac:dyDescent="0.2">
      <c r="A3455" s="3" t="s">
        <v>966</v>
      </c>
      <c r="B3455" s="1">
        <v>41370</v>
      </c>
      <c r="C3455" s="2">
        <v>17.79</v>
      </c>
      <c r="G3455" s="3"/>
    </row>
    <row r="3456" spans="1:7" x14ac:dyDescent="0.2">
      <c r="A3456" s="3" t="s">
        <v>210</v>
      </c>
      <c r="B3456" s="1">
        <v>41370</v>
      </c>
      <c r="C3456" s="2">
        <v>26.96</v>
      </c>
      <c r="G3456" s="3"/>
    </row>
    <row r="3457" spans="1:7" x14ac:dyDescent="0.2">
      <c r="A3457" s="3" t="s">
        <v>400</v>
      </c>
      <c r="B3457" s="1">
        <v>41370</v>
      </c>
      <c r="C3457" s="2">
        <v>25.369999999999997</v>
      </c>
      <c r="G3457" s="3"/>
    </row>
    <row r="3458" spans="1:7" x14ac:dyDescent="0.2">
      <c r="A3458" s="3" t="s">
        <v>54</v>
      </c>
      <c r="B3458" s="1">
        <v>41370</v>
      </c>
      <c r="C3458" s="2">
        <v>65.11</v>
      </c>
      <c r="G3458" s="3"/>
    </row>
    <row r="3459" spans="1:7" x14ac:dyDescent="0.2">
      <c r="A3459" s="3" t="s">
        <v>892</v>
      </c>
      <c r="B3459" s="1">
        <v>41370</v>
      </c>
      <c r="C3459" s="2">
        <v>47.33</v>
      </c>
      <c r="G3459" s="3"/>
    </row>
    <row r="3460" spans="1:7" x14ac:dyDescent="0.2">
      <c r="A3460" s="3" t="s">
        <v>752</v>
      </c>
      <c r="B3460" s="1">
        <v>41370</v>
      </c>
      <c r="C3460" s="2">
        <v>63.9</v>
      </c>
      <c r="G3460" s="3"/>
    </row>
    <row r="3461" spans="1:7" x14ac:dyDescent="0.2">
      <c r="A3461" s="3" t="s">
        <v>808</v>
      </c>
      <c r="B3461" s="1">
        <v>41370</v>
      </c>
      <c r="C3461" s="2">
        <v>54.55</v>
      </c>
      <c r="G3461" s="3"/>
    </row>
    <row r="3462" spans="1:7" x14ac:dyDescent="0.2">
      <c r="A3462" s="3" t="s">
        <v>310</v>
      </c>
      <c r="B3462" s="1">
        <v>41370</v>
      </c>
      <c r="C3462" s="2">
        <v>39.739999999999995</v>
      </c>
      <c r="G3462" s="3"/>
    </row>
    <row r="3463" spans="1:7" x14ac:dyDescent="0.2">
      <c r="A3463" s="3" t="s">
        <v>32</v>
      </c>
      <c r="B3463" s="1">
        <v>41370</v>
      </c>
      <c r="C3463" s="2">
        <v>160.91999999999999</v>
      </c>
      <c r="G3463" s="3"/>
    </row>
    <row r="3464" spans="1:7" x14ac:dyDescent="0.2">
      <c r="A3464" s="3" t="s">
        <v>685</v>
      </c>
      <c r="B3464" s="1">
        <v>41370</v>
      </c>
      <c r="C3464" s="2">
        <v>27.7</v>
      </c>
      <c r="G3464" s="3"/>
    </row>
    <row r="3465" spans="1:7" x14ac:dyDescent="0.2">
      <c r="A3465" s="3" t="s">
        <v>690</v>
      </c>
      <c r="B3465" s="1">
        <v>41370</v>
      </c>
      <c r="C3465" s="2">
        <v>69.09</v>
      </c>
      <c r="G3465" s="3"/>
    </row>
    <row r="3466" spans="1:7" x14ac:dyDescent="0.2">
      <c r="A3466" s="3" t="s">
        <v>73</v>
      </c>
      <c r="B3466" s="1">
        <v>41370</v>
      </c>
      <c r="C3466" s="2">
        <v>25.369999999999997</v>
      </c>
      <c r="G3466" s="3"/>
    </row>
    <row r="3467" spans="1:7" x14ac:dyDescent="0.2">
      <c r="A3467" s="3" t="s">
        <v>641</v>
      </c>
      <c r="B3467" s="1">
        <v>41369</v>
      </c>
      <c r="C3467" s="2">
        <v>24.97</v>
      </c>
      <c r="G3467" s="3"/>
    </row>
    <row r="3468" spans="1:7" x14ac:dyDescent="0.2">
      <c r="A3468" s="3" t="s">
        <v>967</v>
      </c>
      <c r="B3468" s="1">
        <v>41369</v>
      </c>
      <c r="C3468" s="2">
        <v>86.21</v>
      </c>
      <c r="G3468" s="3"/>
    </row>
    <row r="3469" spans="1:7" x14ac:dyDescent="0.2">
      <c r="A3469" s="3" t="s">
        <v>754</v>
      </c>
      <c r="B3469" s="1">
        <v>41369</v>
      </c>
      <c r="C3469" s="2">
        <v>31.89</v>
      </c>
      <c r="G3469" s="3"/>
    </row>
    <row r="3470" spans="1:7" x14ac:dyDescent="0.2">
      <c r="A3470" s="3" t="s">
        <v>309</v>
      </c>
      <c r="B3470" s="1">
        <v>41369</v>
      </c>
      <c r="C3470" s="2">
        <v>52.35</v>
      </c>
      <c r="G3470" s="3"/>
    </row>
    <row r="3471" spans="1:7" x14ac:dyDescent="0.2">
      <c r="A3471" s="3" t="s">
        <v>503</v>
      </c>
      <c r="B3471" s="1">
        <v>41369</v>
      </c>
      <c r="C3471" s="2">
        <v>70.47999999999999</v>
      </c>
      <c r="G3471" s="3"/>
    </row>
    <row r="3472" spans="1:7" x14ac:dyDescent="0.2">
      <c r="A3472" s="3" t="s">
        <v>968</v>
      </c>
      <c r="B3472" s="1">
        <v>41369</v>
      </c>
      <c r="C3472" s="2">
        <v>38.340000000000003</v>
      </c>
      <c r="G3472" s="3"/>
    </row>
    <row r="3473" spans="1:7" x14ac:dyDescent="0.2">
      <c r="A3473" s="3" t="s">
        <v>197</v>
      </c>
      <c r="B3473" s="1">
        <v>41369</v>
      </c>
      <c r="C3473" s="2">
        <v>65.900000000000006</v>
      </c>
      <c r="G3473" s="3"/>
    </row>
    <row r="3474" spans="1:7" x14ac:dyDescent="0.2">
      <c r="A3474" s="3" t="s">
        <v>369</v>
      </c>
      <c r="B3474" s="1">
        <v>41369</v>
      </c>
      <c r="C3474" s="2">
        <v>34.94</v>
      </c>
      <c r="G3474" s="3"/>
    </row>
    <row r="3475" spans="1:7" x14ac:dyDescent="0.2">
      <c r="A3475" s="3" t="s">
        <v>370</v>
      </c>
      <c r="B3475" s="1">
        <v>41369</v>
      </c>
      <c r="C3475" s="2">
        <v>44.4</v>
      </c>
      <c r="G3475" s="3"/>
    </row>
    <row r="3476" spans="1:7" x14ac:dyDescent="0.2">
      <c r="A3476" s="3" t="s">
        <v>389</v>
      </c>
      <c r="B3476" s="1">
        <v>41369</v>
      </c>
      <c r="C3476" s="2">
        <v>55.88</v>
      </c>
      <c r="G3476" s="3"/>
    </row>
    <row r="3477" spans="1:7" x14ac:dyDescent="0.2">
      <c r="A3477" s="3" t="s">
        <v>82</v>
      </c>
      <c r="B3477" s="1">
        <v>41368</v>
      </c>
      <c r="C3477" s="2">
        <v>83.44</v>
      </c>
      <c r="G3477" s="3"/>
    </row>
    <row r="3478" spans="1:7" x14ac:dyDescent="0.2">
      <c r="A3478" s="3" t="s">
        <v>483</v>
      </c>
      <c r="B3478" s="1">
        <v>41368</v>
      </c>
      <c r="C3478" s="2">
        <v>64.47999999999999</v>
      </c>
      <c r="G3478" s="3"/>
    </row>
    <row r="3479" spans="1:7" x14ac:dyDescent="0.2">
      <c r="A3479" s="3" t="s">
        <v>281</v>
      </c>
      <c r="B3479" s="1">
        <v>41368</v>
      </c>
      <c r="C3479" s="2">
        <v>25.96</v>
      </c>
      <c r="G3479" s="3"/>
    </row>
    <row r="3480" spans="1:7" x14ac:dyDescent="0.2">
      <c r="A3480" s="3" t="s">
        <v>43</v>
      </c>
      <c r="B3480" s="1">
        <v>41368</v>
      </c>
      <c r="C3480" s="2">
        <v>37.739999999999995</v>
      </c>
      <c r="G3480" s="3"/>
    </row>
    <row r="3481" spans="1:7" x14ac:dyDescent="0.2">
      <c r="A3481" s="3" t="s">
        <v>26</v>
      </c>
      <c r="B3481" s="1">
        <v>41368</v>
      </c>
      <c r="C3481" s="2">
        <v>20.98</v>
      </c>
      <c r="G3481" s="3"/>
    </row>
    <row r="3482" spans="1:7" x14ac:dyDescent="0.2">
      <c r="A3482" s="3" t="s">
        <v>762</v>
      </c>
      <c r="B3482" s="1">
        <v>41368</v>
      </c>
      <c r="C3482" s="2">
        <v>48.51</v>
      </c>
      <c r="G3482" s="3"/>
    </row>
    <row r="3483" spans="1:7" x14ac:dyDescent="0.2">
      <c r="A3483" s="3" t="s">
        <v>687</v>
      </c>
      <c r="B3483" s="1">
        <v>41368</v>
      </c>
      <c r="C3483" s="2">
        <v>39.14</v>
      </c>
      <c r="G3483" s="3"/>
    </row>
    <row r="3484" spans="1:7" x14ac:dyDescent="0.2">
      <c r="A3484" s="3" t="s">
        <v>138</v>
      </c>
      <c r="B3484" s="1">
        <v>41368</v>
      </c>
      <c r="C3484" s="2">
        <v>25.96</v>
      </c>
      <c r="G3484" s="3"/>
    </row>
    <row r="3485" spans="1:7" x14ac:dyDescent="0.2">
      <c r="A3485" s="3" t="s">
        <v>652</v>
      </c>
      <c r="B3485" s="1">
        <v>41368</v>
      </c>
      <c r="C3485" s="2">
        <v>48.98</v>
      </c>
      <c r="G3485" s="3"/>
    </row>
    <row r="3486" spans="1:7" x14ac:dyDescent="0.2">
      <c r="A3486" s="3" t="s">
        <v>701</v>
      </c>
      <c r="B3486" s="1">
        <v>41368</v>
      </c>
      <c r="C3486" s="2">
        <v>38.340000000000003</v>
      </c>
      <c r="G3486" s="3"/>
    </row>
    <row r="3487" spans="1:7" x14ac:dyDescent="0.2">
      <c r="A3487" s="3" t="s">
        <v>730</v>
      </c>
      <c r="B3487" s="1">
        <v>41368</v>
      </c>
      <c r="C3487" s="2">
        <v>25.79</v>
      </c>
      <c r="G3487" s="3"/>
    </row>
    <row r="3488" spans="1:7" x14ac:dyDescent="0.2">
      <c r="A3488" s="3" t="s">
        <v>99</v>
      </c>
      <c r="B3488" s="1">
        <v>41368</v>
      </c>
      <c r="C3488" s="2">
        <v>20.77</v>
      </c>
      <c r="G3488" s="3"/>
    </row>
    <row r="3489" spans="1:7" x14ac:dyDescent="0.2">
      <c r="A3489" s="3" t="s">
        <v>372</v>
      </c>
      <c r="B3489" s="1">
        <v>41368</v>
      </c>
      <c r="C3489" s="2">
        <v>22.77</v>
      </c>
      <c r="G3489" s="3"/>
    </row>
    <row r="3490" spans="1:7" x14ac:dyDescent="0.2">
      <c r="A3490" s="3" t="s">
        <v>843</v>
      </c>
      <c r="B3490" s="1">
        <v>41368</v>
      </c>
      <c r="C3490" s="2">
        <v>22.77</v>
      </c>
      <c r="G3490" s="3"/>
    </row>
    <row r="3491" spans="1:7" x14ac:dyDescent="0.2">
      <c r="A3491" s="3" t="s">
        <v>969</v>
      </c>
      <c r="B3491" s="1">
        <v>41368</v>
      </c>
      <c r="C3491" s="2">
        <v>39.93</v>
      </c>
      <c r="G3491" s="3"/>
    </row>
    <row r="3492" spans="1:7" x14ac:dyDescent="0.2">
      <c r="A3492" s="3" t="s">
        <v>170</v>
      </c>
      <c r="B3492" s="1">
        <v>41368</v>
      </c>
      <c r="C3492" s="2">
        <v>61.28</v>
      </c>
      <c r="G3492" s="3"/>
    </row>
    <row r="3493" spans="1:7" x14ac:dyDescent="0.2">
      <c r="A3493" s="3" t="s">
        <v>431</v>
      </c>
      <c r="B3493" s="1">
        <v>41367</v>
      </c>
      <c r="C3493" s="2">
        <v>41.989999999999995</v>
      </c>
      <c r="G3493" s="3"/>
    </row>
    <row r="3494" spans="1:7" x14ac:dyDescent="0.2">
      <c r="A3494" s="3" t="s">
        <v>700</v>
      </c>
      <c r="B3494" s="1">
        <v>41367</v>
      </c>
      <c r="C3494" s="2">
        <v>64.09</v>
      </c>
      <c r="G3494" s="3"/>
    </row>
    <row r="3495" spans="1:7" x14ac:dyDescent="0.2">
      <c r="A3495" s="3" t="s">
        <v>451</v>
      </c>
      <c r="B3495" s="1">
        <v>41367</v>
      </c>
      <c r="C3495" s="2">
        <v>23.77</v>
      </c>
      <c r="G3495" s="3"/>
    </row>
    <row r="3496" spans="1:7" x14ac:dyDescent="0.2">
      <c r="A3496" s="3" t="s">
        <v>282</v>
      </c>
      <c r="B3496" s="1">
        <v>41367</v>
      </c>
      <c r="C3496" s="2">
        <v>48.73</v>
      </c>
      <c r="G3496" s="3"/>
    </row>
    <row r="3497" spans="1:7" x14ac:dyDescent="0.2">
      <c r="A3497" s="3" t="s">
        <v>970</v>
      </c>
      <c r="B3497" s="1">
        <v>41367</v>
      </c>
      <c r="C3497" s="2">
        <v>40.58</v>
      </c>
      <c r="G3497" s="3"/>
    </row>
    <row r="3498" spans="1:7" x14ac:dyDescent="0.2">
      <c r="A3498" s="3" t="s">
        <v>461</v>
      </c>
      <c r="B3498" s="1">
        <v>41367</v>
      </c>
      <c r="C3498" s="2">
        <v>40.92</v>
      </c>
      <c r="G3498" s="3"/>
    </row>
    <row r="3499" spans="1:7" x14ac:dyDescent="0.2">
      <c r="A3499" s="3" t="s">
        <v>298</v>
      </c>
      <c r="B3499" s="1">
        <v>41367</v>
      </c>
      <c r="C3499" s="2">
        <v>132.15</v>
      </c>
      <c r="G3499" s="3"/>
    </row>
    <row r="3500" spans="1:7" x14ac:dyDescent="0.2">
      <c r="A3500" s="3" t="s">
        <v>971</v>
      </c>
      <c r="B3500" s="1">
        <v>41367</v>
      </c>
      <c r="C3500" s="2">
        <v>36.15</v>
      </c>
      <c r="G3500" s="3"/>
    </row>
    <row r="3501" spans="1:7" x14ac:dyDescent="0.2">
      <c r="A3501" s="3" t="s">
        <v>90</v>
      </c>
      <c r="B3501" s="1">
        <v>41367</v>
      </c>
      <c r="C3501" s="2">
        <v>37.94</v>
      </c>
      <c r="G3501" s="3"/>
    </row>
    <row r="3502" spans="1:7" x14ac:dyDescent="0.2">
      <c r="A3502" s="3" t="s">
        <v>82</v>
      </c>
      <c r="B3502" s="1">
        <v>41366</v>
      </c>
      <c r="C3502" s="2">
        <v>25.96</v>
      </c>
      <c r="G3502" s="3"/>
    </row>
    <row r="3503" spans="1:7" x14ac:dyDescent="0.2">
      <c r="A3503" s="3" t="s">
        <v>972</v>
      </c>
      <c r="B3503" s="1">
        <v>41366</v>
      </c>
      <c r="C3503" s="2">
        <v>39.340000000000003</v>
      </c>
      <c r="G3503" s="3"/>
    </row>
    <row r="3504" spans="1:7" x14ac:dyDescent="0.2">
      <c r="A3504" s="3" t="s">
        <v>973</v>
      </c>
      <c r="B3504" s="1">
        <v>41366</v>
      </c>
      <c r="C3504" s="2">
        <v>36.370000000000005</v>
      </c>
      <c r="G3504" s="3"/>
    </row>
    <row r="3505" spans="1:7" x14ac:dyDescent="0.2">
      <c r="A3505" s="3" t="s">
        <v>679</v>
      </c>
      <c r="B3505" s="1">
        <v>41366</v>
      </c>
      <c r="C3505" s="2">
        <v>49.71</v>
      </c>
      <c r="G3505" s="3"/>
    </row>
    <row r="3506" spans="1:7" x14ac:dyDescent="0.2">
      <c r="A3506" s="3" t="s">
        <v>168</v>
      </c>
      <c r="B3506" s="1">
        <v>41366</v>
      </c>
      <c r="C3506" s="2">
        <v>48.73</v>
      </c>
      <c r="G3506" s="3"/>
    </row>
    <row r="3507" spans="1:7" x14ac:dyDescent="0.2">
      <c r="A3507" s="3" t="s">
        <v>472</v>
      </c>
      <c r="B3507" s="1">
        <v>41366</v>
      </c>
      <c r="C3507" s="2">
        <v>39.93</v>
      </c>
      <c r="G3507" s="3"/>
    </row>
    <row r="3508" spans="1:7" x14ac:dyDescent="0.2">
      <c r="A3508" s="3" t="s">
        <v>953</v>
      </c>
      <c r="B3508" s="1">
        <v>41366</v>
      </c>
      <c r="C3508" s="2">
        <v>225.77</v>
      </c>
      <c r="G3508" s="3"/>
    </row>
    <row r="3509" spans="1:7" x14ac:dyDescent="0.2">
      <c r="A3509" s="3" t="s">
        <v>974</v>
      </c>
      <c r="B3509" s="1">
        <v>41366</v>
      </c>
      <c r="C3509" s="2">
        <v>43</v>
      </c>
      <c r="G3509" s="3"/>
    </row>
    <row r="3510" spans="1:7" x14ac:dyDescent="0.2">
      <c r="A3510" s="3" t="s">
        <v>975</v>
      </c>
      <c r="B3510" s="1">
        <v>41366</v>
      </c>
      <c r="C3510" s="2">
        <v>21.77</v>
      </c>
      <c r="G3510" s="3"/>
    </row>
    <row r="3511" spans="1:7" x14ac:dyDescent="0.2">
      <c r="A3511" s="3" t="s">
        <v>824</v>
      </c>
      <c r="B3511" s="1">
        <v>41366</v>
      </c>
      <c r="C3511" s="2">
        <v>46.34</v>
      </c>
      <c r="G3511" s="3"/>
    </row>
    <row r="3512" spans="1:7" x14ac:dyDescent="0.2">
      <c r="A3512" s="3" t="s">
        <v>706</v>
      </c>
      <c r="B3512" s="1">
        <v>41366</v>
      </c>
      <c r="C3512" s="2">
        <v>62.87</v>
      </c>
      <c r="G3512" s="3"/>
    </row>
    <row r="3513" spans="1:7" x14ac:dyDescent="0.2">
      <c r="A3513" s="3" t="s">
        <v>524</v>
      </c>
      <c r="B3513" s="1">
        <v>41365</v>
      </c>
      <c r="C3513" s="2">
        <v>55.69</v>
      </c>
      <c r="G3513" s="3"/>
    </row>
    <row r="3514" spans="1:7" x14ac:dyDescent="0.2">
      <c r="A3514" s="3" t="s">
        <v>976</v>
      </c>
      <c r="B3514" s="1">
        <v>41365</v>
      </c>
      <c r="C3514" s="2">
        <v>35.989999999999995</v>
      </c>
      <c r="G3514" s="3"/>
    </row>
    <row r="3515" spans="1:7" x14ac:dyDescent="0.2">
      <c r="A3515" s="3" t="s">
        <v>497</v>
      </c>
      <c r="B3515" s="1">
        <v>41365</v>
      </c>
      <c r="C3515" s="2">
        <v>25.369999999999997</v>
      </c>
      <c r="G3515" s="3"/>
    </row>
    <row r="3516" spans="1:7" x14ac:dyDescent="0.2">
      <c r="A3516" s="3" t="s">
        <v>977</v>
      </c>
      <c r="B3516" s="1">
        <v>41365</v>
      </c>
      <c r="C3516" s="2">
        <v>24.97</v>
      </c>
      <c r="G3516" s="3"/>
    </row>
    <row r="3517" spans="1:7" x14ac:dyDescent="0.2">
      <c r="A3517" s="3" t="s">
        <v>861</v>
      </c>
      <c r="B3517" s="1">
        <v>41365</v>
      </c>
      <c r="C3517" s="2">
        <v>20.77</v>
      </c>
      <c r="G3517" s="3"/>
    </row>
    <row r="3518" spans="1:7" x14ac:dyDescent="0.2">
      <c r="A3518" s="3" t="s">
        <v>54</v>
      </c>
      <c r="B3518" s="1">
        <v>41365</v>
      </c>
      <c r="C3518" s="2">
        <v>49.5</v>
      </c>
      <c r="G3518" s="3"/>
    </row>
    <row r="3519" spans="1:7" x14ac:dyDescent="0.2">
      <c r="A3519" s="3" t="s">
        <v>458</v>
      </c>
      <c r="B3519" s="1">
        <v>41365</v>
      </c>
      <c r="C3519" s="2">
        <v>53.13</v>
      </c>
      <c r="G3519" s="3"/>
    </row>
    <row r="3520" spans="1:7" x14ac:dyDescent="0.2">
      <c r="A3520" s="3" t="s">
        <v>149</v>
      </c>
      <c r="B3520" s="1">
        <v>41365</v>
      </c>
      <c r="C3520" s="2">
        <v>84.81</v>
      </c>
      <c r="G3520" s="3"/>
    </row>
    <row r="3521" spans="1:7" x14ac:dyDescent="0.2">
      <c r="A3521" s="3" t="s">
        <v>608</v>
      </c>
      <c r="B3521" s="1">
        <v>41365</v>
      </c>
      <c r="C3521" s="2">
        <v>43.31</v>
      </c>
      <c r="G3521" s="3"/>
    </row>
    <row r="3522" spans="1:7" x14ac:dyDescent="0.2">
      <c r="A3522" s="3" t="s">
        <v>591</v>
      </c>
      <c r="B3522" s="1">
        <v>41365</v>
      </c>
      <c r="C3522" s="2">
        <v>29.36</v>
      </c>
      <c r="G3522" s="3"/>
    </row>
    <row r="3523" spans="1:7" x14ac:dyDescent="0.2">
      <c r="A3523" s="3" t="s">
        <v>953</v>
      </c>
      <c r="B3523" s="1">
        <v>41365</v>
      </c>
      <c r="C3523" s="2">
        <v>105.7</v>
      </c>
      <c r="G3523" s="3"/>
    </row>
    <row r="3524" spans="1:7" x14ac:dyDescent="0.2">
      <c r="A3524" s="3" t="s">
        <v>110</v>
      </c>
      <c r="B3524" s="1">
        <v>41365</v>
      </c>
      <c r="C3524" s="2">
        <v>21.77</v>
      </c>
      <c r="G3524" s="3"/>
    </row>
    <row r="3525" spans="1:7" x14ac:dyDescent="0.2">
      <c r="A3525" s="3" t="s">
        <v>518</v>
      </c>
      <c r="B3525" s="1">
        <v>41365</v>
      </c>
      <c r="C3525" s="2">
        <v>25.79</v>
      </c>
      <c r="G3525" s="3"/>
    </row>
    <row r="3526" spans="1:7" x14ac:dyDescent="0.2">
      <c r="A3526" s="3" t="s">
        <v>423</v>
      </c>
      <c r="B3526" s="1">
        <v>41365</v>
      </c>
      <c r="C3526" s="2">
        <v>27.76</v>
      </c>
      <c r="G3526" s="3"/>
    </row>
    <row r="3527" spans="1:7" x14ac:dyDescent="0.2">
      <c r="A3527" s="3" t="s">
        <v>898</v>
      </c>
      <c r="B3527" s="1">
        <v>41365</v>
      </c>
      <c r="C3527" s="2">
        <v>43.74</v>
      </c>
      <c r="G3527" s="3"/>
    </row>
    <row r="3528" spans="1:7" x14ac:dyDescent="0.2">
      <c r="A3528" s="3" t="s">
        <v>519</v>
      </c>
      <c r="B3528" s="1">
        <v>41365</v>
      </c>
      <c r="C3528" s="2">
        <v>25.96</v>
      </c>
      <c r="G3528" s="3"/>
    </row>
    <row r="3529" spans="1:7" x14ac:dyDescent="0.2">
      <c r="A3529" s="3" t="s">
        <v>978</v>
      </c>
      <c r="B3529" s="1">
        <v>41364</v>
      </c>
      <c r="C3529" s="2">
        <v>20.77</v>
      </c>
      <c r="G3529" s="3"/>
    </row>
    <row r="3530" spans="1:7" x14ac:dyDescent="0.2">
      <c r="A3530" s="3" t="s">
        <v>979</v>
      </c>
      <c r="B3530" s="1">
        <v>41364</v>
      </c>
      <c r="C3530" s="2">
        <v>24.97</v>
      </c>
      <c r="G3530" s="3"/>
    </row>
    <row r="3531" spans="1:7" x14ac:dyDescent="0.2">
      <c r="A3531" s="3" t="s">
        <v>326</v>
      </c>
      <c r="B3531" s="1">
        <v>41364</v>
      </c>
      <c r="C3531" s="2">
        <v>26.9</v>
      </c>
      <c r="G3531" s="3"/>
    </row>
    <row r="3532" spans="1:7" x14ac:dyDescent="0.2">
      <c r="A3532" s="3" t="s">
        <v>641</v>
      </c>
      <c r="B3532" s="1">
        <v>41364</v>
      </c>
      <c r="C3532" s="2">
        <v>40.9</v>
      </c>
      <c r="G3532" s="3"/>
    </row>
    <row r="3533" spans="1:7" x14ac:dyDescent="0.2">
      <c r="A3533" s="3" t="s">
        <v>123</v>
      </c>
      <c r="B3533" s="1">
        <v>41364</v>
      </c>
      <c r="C3533" s="2">
        <v>37.129999999999995</v>
      </c>
      <c r="G3533" s="3"/>
    </row>
    <row r="3534" spans="1:7" x14ac:dyDescent="0.2">
      <c r="A3534" s="3" t="s">
        <v>678</v>
      </c>
      <c r="B3534" s="1">
        <v>41364</v>
      </c>
      <c r="C3534" s="2">
        <v>34.14</v>
      </c>
      <c r="G3534" s="3"/>
    </row>
    <row r="3535" spans="1:7" x14ac:dyDescent="0.2">
      <c r="A3535" s="3" t="s">
        <v>980</v>
      </c>
      <c r="B3535" s="1">
        <v>41364</v>
      </c>
      <c r="C3535" s="2">
        <v>40.33</v>
      </c>
      <c r="G3535" s="3"/>
    </row>
    <row r="3536" spans="1:7" x14ac:dyDescent="0.2">
      <c r="A3536" s="3" t="s">
        <v>773</v>
      </c>
      <c r="B3536" s="1">
        <v>41364</v>
      </c>
      <c r="C3536" s="2">
        <v>42.519999999999996</v>
      </c>
      <c r="G3536" s="3"/>
    </row>
    <row r="3537" spans="1:7" x14ac:dyDescent="0.2">
      <c r="A3537" s="3" t="s">
        <v>932</v>
      </c>
      <c r="B3537" s="1">
        <v>41364</v>
      </c>
      <c r="C3537" s="2">
        <v>97.79</v>
      </c>
      <c r="G3537" s="3"/>
    </row>
    <row r="3538" spans="1:7" x14ac:dyDescent="0.2">
      <c r="A3538" s="3" t="s">
        <v>616</v>
      </c>
      <c r="B3538" s="1">
        <v>41364</v>
      </c>
      <c r="C3538" s="2">
        <v>367.56</v>
      </c>
      <c r="G3538" s="3"/>
    </row>
    <row r="3539" spans="1:7" x14ac:dyDescent="0.2">
      <c r="A3539" s="3" t="s">
        <v>49</v>
      </c>
      <c r="B3539" s="1">
        <v>41364</v>
      </c>
      <c r="C3539" s="2">
        <v>45.38</v>
      </c>
      <c r="G3539" s="3"/>
    </row>
    <row r="3540" spans="1:7" x14ac:dyDescent="0.2">
      <c r="A3540" s="3" t="s">
        <v>690</v>
      </c>
      <c r="B3540" s="1">
        <v>41364</v>
      </c>
      <c r="C3540" s="2">
        <v>61.47</v>
      </c>
      <c r="G3540" s="3"/>
    </row>
    <row r="3541" spans="1:7" x14ac:dyDescent="0.2">
      <c r="A3541" s="3" t="s">
        <v>981</v>
      </c>
      <c r="B3541" s="1">
        <v>41364</v>
      </c>
      <c r="C3541" s="2">
        <v>111.37</v>
      </c>
      <c r="G3541" s="3"/>
    </row>
    <row r="3542" spans="1:7" x14ac:dyDescent="0.2">
      <c r="A3542" s="3" t="s">
        <v>33</v>
      </c>
      <c r="B3542" s="1">
        <v>41364</v>
      </c>
      <c r="C3542" s="2">
        <v>52.31</v>
      </c>
      <c r="G3542" s="3"/>
    </row>
    <row r="3543" spans="1:7" x14ac:dyDescent="0.2">
      <c r="A3543" s="3" t="s">
        <v>809</v>
      </c>
      <c r="B3543" s="1">
        <v>41363</v>
      </c>
      <c r="C3543" s="2">
        <v>25.9</v>
      </c>
      <c r="G3543" s="3"/>
    </row>
    <row r="3544" spans="1:7" x14ac:dyDescent="0.2">
      <c r="A3544" s="3" t="s">
        <v>534</v>
      </c>
      <c r="B3544" s="1">
        <v>41363</v>
      </c>
      <c r="C3544" s="2">
        <v>40.370000000000005</v>
      </c>
      <c r="G3544" s="3"/>
    </row>
    <row r="3545" spans="1:7" x14ac:dyDescent="0.2">
      <c r="A3545" s="3" t="s">
        <v>356</v>
      </c>
      <c r="B3545" s="1">
        <v>41363</v>
      </c>
      <c r="C3545" s="2">
        <v>200</v>
      </c>
      <c r="G3545" s="3"/>
    </row>
    <row r="3546" spans="1:7" x14ac:dyDescent="0.2">
      <c r="A3546" s="3" t="s">
        <v>896</v>
      </c>
      <c r="B3546" s="1">
        <v>41363</v>
      </c>
      <c r="C3546" s="2">
        <v>20.97</v>
      </c>
      <c r="G3546" s="3"/>
    </row>
    <row r="3547" spans="1:7" x14ac:dyDescent="0.2">
      <c r="A3547" s="3" t="s">
        <v>982</v>
      </c>
      <c r="B3547" s="1">
        <v>41363</v>
      </c>
      <c r="C3547" s="2">
        <v>24.97</v>
      </c>
      <c r="G3547" s="3"/>
    </row>
    <row r="3548" spans="1:7" x14ac:dyDescent="0.2">
      <c r="A3548" s="3" t="s">
        <v>983</v>
      </c>
      <c r="B3548" s="1">
        <v>41363</v>
      </c>
      <c r="C3548" s="2">
        <v>28.54</v>
      </c>
      <c r="G3548" s="3"/>
    </row>
    <row r="3549" spans="1:7" x14ac:dyDescent="0.2">
      <c r="A3549" s="3" t="s">
        <v>32</v>
      </c>
      <c r="B3549" s="1">
        <v>41363</v>
      </c>
      <c r="C3549" s="2">
        <v>203.65</v>
      </c>
      <c r="G3549" s="3"/>
    </row>
    <row r="3550" spans="1:7" x14ac:dyDescent="0.2">
      <c r="A3550" s="3" t="s">
        <v>507</v>
      </c>
      <c r="B3550" s="1">
        <v>41363</v>
      </c>
      <c r="C3550" s="2">
        <v>95.04</v>
      </c>
      <c r="G3550" s="3"/>
    </row>
    <row r="3551" spans="1:7" x14ac:dyDescent="0.2">
      <c r="A3551" s="3" t="s">
        <v>953</v>
      </c>
      <c r="B3551" s="1">
        <v>41363</v>
      </c>
      <c r="C3551" s="2">
        <v>241.3</v>
      </c>
      <c r="G3551" s="3"/>
    </row>
    <row r="3552" spans="1:7" x14ac:dyDescent="0.2">
      <c r="A3552" s="3" t="s">
        <v>984</v>
      </c>
      <c r="B3552" s="1">
        <v>41363</v>
      </c>
      <c r="C3552" s="2">
        <v>24.77</v>
      </c>
      <c r="G3552" s="3"/>
    </row>
    <row r="3553" spans="1:7" x14ac:dyDescent="0.2">
      <c r="A3553" s="3" t="s">
        <v>663</v>
      </c>
      <c r="B3553" s="1">
        <v>41363</v>
      </c>
      <c r="C3553" s="2">
        <v>26.36</v>
      </c>
      <c r="G3553" s="3"/>
    </row>
    <row r="3554" spans="1:7" x14ac:dyDescent="0.2">
      <c r="A3554" s="3" t="s">
        <v>843</v>
      </c>
      <c r="B3554" s="1">
        <v>41363</v>
      </c>
      <c r="C3554" s="2">
        <v>68.09</v>
      </c>
      <c r="G3554" s="3"/>
    </row>
    <row r="3555" spans="1:7" x14ac:dyDescent="0.2">
      <c r="A3555" s="3" t="s">
        <v>497</v>
      </c>
      <c r="B3555" s="1">
        <v>41362</v>
      </c>
      <c r="C3555" s="2">
        <v>24.97</v>
      </c>
      <c r="G3555" s="3"/>
    </row>
    <row r="3556" spans="1:7" x14ac:dyDescent="0.2">
      <c r="A3556" s="3" t="s">
        <v>479</v>
      </c>
      <c r="B3556" s="1">
        <v>41362</v>
      </c>
      <c r="C3556" s="2">
        <v>25.96</v>
      </c>
      <c r="G3556" s="3"/>
    </row>
    <row r="3557" spans="1:7" x14ac:dyDescent="0.2">
      <c r="A3557" s="3" t="s">
        <v>432</v>
      </c>
      <c r="B3557" s="1">
        <v>41362</v>
      </c>
      <c r="C3557" s="2">
        <v>23.490000000000002</v>
      </c>
      <c r="G3557" s="3"/>
    </row>
    <row r="3558" spans="1:7" x14ac:dyDescent="0.2">
      <c r="A3558" s="3" t="s">
        <v>816</v>
      </c>
      <c r="B3558" s="1">
        <v>41362</v>
      </c>
      <c r="C3558" s="2">
        <v>177.25</v>
      </c>
      <c r="G3558" s="3"/>
    </row>
    <row r="3559" spans="1:7" x14ac:dyDescent="0.2">
      <c r="A3559" s="3" t="s">
        <v>54</v>
      </c>
      <c r="B3559" s="1">
        <v>41362</v>
      </c>
      <c r="C3559" s="2">
        <v>48.11</v>
      </c>
      <c r="G3559" s="3"/>
    </row>
    <row r="3560" spans="1:7" x14ac:dyDescent="0.2">
      <c r="A3560" s="3" t="s">
        <v>282</v>
      </c>
      <c r="B3560" s="1">
        <v>41362</v>
      </c>
      <c r="C3560" s="2">
        <v>39.93</v>
      </c>
      <c r="G3560" s="3"/>
    </row>
    <row r="3561" spans="1:7" x14ac:dyDescent="0.2">
      <c r="A3561" s="3" t="s">
        <v>985</v>
      </c>
      <c r="B3561" s="1">
        <v>41362</v>
      </c>
      <c r="C3561" s="2">
        <v>38.94</v>
      </c>
      <c r="G3561" s="3"/>
    </row>
    <row r="3562" spans="1:7" x14ac:dyDescent="0.2">
      <c r="A3562" s="3" t="s">
        <v>96</v>
      </c>
      <c r="B3562" s="1">
        <v>41362</v>
      </c>
      <c r="C3562" s="2">
        <v>69.25</v>
      </c>
      <c r="G3562" s="3"/>
    </row>
    <row r="3563" spans="1:7" x14ac:dyDescent="0.2">
      <c r="A3563" s="3" t="s">
        <v>546</v>
      </c>
      <c r="B3563" s="1">
        <v>41362</v>
      </c>
      <c r="C3563" s="2">
        <v>47.9</v>
      </c>
      <c r="G3563" s="3"/>
    </row>
    <row r="3564" spans="1:7" x14ac:dyDescent="0.2">
      <c r="A3564" s="3" t="s">
        <v>953</v>
      </c>
      <c r="B3564" s="1">
        <v>41362</v>
      </c>
      <c r="C3564" s="2">
        <v>141.13</v>
      </c>
      <c r="G3564" s="3"/>
    </row>
    <row r="3565" spans="1:7" x14ac:dyDescent="0.2">
      <c r="A3565" s="3" t="s">
        <v>303</v>
      </c>
      <c r="B3565" s="1">
        <v>41362</v>
      </c>
      <c r="C3565" s="2">
        <v>77.430000000000007</v>
      </c>
      <c r="G3565" s="3"/>
    </row>
    <row r="3566" spans="1:7" x14ac:dyDescent="0.2">
      <c r="A3566" s="3" t="s">
        <v>208</v>
      </c>
      <c r="B3566" s="1">
        <v>41361</v>
      </c>
      <c r="C3566" s="2">
        <v>49.93</v>
      </c>
      <c r="G3566" s="3"/>
    </row>
    <row r="3567" spans="1:7" x14ac:dyDescent="0.2">
      <c r="A3567" s="3" t="s">
        <v>241</v>
      </c>
      <c r="B3567" s="1">
        <v>41361</v>
      </c>
      <c r="C3567" s="2">
        <v>40.989999999999995</v>
      </c>
      <c r="G3567" s="3"/>
    </row>
    <row r="3568" spans="1:7" x14ac:dyDescent="0.2">
      <c r="A3568" s="3" t="s">
        <v>347</v>
      </c>
      <c r="B3568" s="1">
        <v>41361</v>
      </c>
      <c r="C3568" s="2">
        <v>88.48</v>
      </c>
      <c r="G3568" s="3"/>
    </row>
    <row r="3569" spans="1:7" x14ac:dyDescent="0.2">
      <c r="A3569" s="3" t="s">
        <v>264</v>
      </c>
      <c r="B3569" s="1">
        <v>41361</v>
      </c>
      <c r="C3569" s="2">
        <v>26.36</v>
      </c>
      <c r="G3569" s="3"/>
    </row>
    <row r="3570" spans="1:7" x14ac:dyDescent="0.2">
      <c r="A3570" s="3" t="s">
        <v>334</v>
      </c>
      <c r="B3570" s="1">
        <v>41361</v>
      </c>
      <c r="C3570" s="2">
        <v>42.78</v>
      </c>
      <c r="G3570" s="3"/>
    </row>
    <row r="3571" spans="1:7" x14ac:dyDescent="0.2">
      <c r="A3571" s="3" t="s">
        <v>177</v>
      </c>
      <c r="B3571" s="1">
        <v>41361</v>
      </c>
      <c r="C3571" s="2">
        <v>22.77</v>
      </c>
      <c r="G3571" s="3"/>
    </row>
    <row r="3572" spans="1:7" x14ac:dyDescent="0.2">
      <c r="A3572" s="3" t="s">
        <v>210</v>
      </c>
      <c r="B3572" s="1">
        <v>41361</v>
      </c>
      <c r="C3572" s="2">
        <v>25.96</v>
      </c>
      <c r="G3572" s="3"/>
    </row>
    <row r="3573" spans="1:7" x14ac:dyDescent="0.2">
      <c r="A3573" s="3" t="s">
        <v>26</v>
      </c>
      <c r="B3573" s="1">
        <v>41361</v>
      </c>
      <c r="C3573" s="2">
        <v>30.55</v>
      </c>
      <c r="G3573" s="3"/>
    </row>
    <row r="3574" spans="1:7" x14ac:dyDescent="0.2">
      <c r="A3574" s="3" t="s">
        <v>687</v>
      </c>
      <c r="B3574" s="1">
        <v>41361</v>
      </c>
      <c r="C3574" s="2">
        <v>41.32</v>
      </c>
      <c r="G3574" s="3"/>
    </row>
    <row r="3575" spans="1:7" x14ac:dyDescent="0.2">
      <c r="A3575" s="3" t="s">
        <v>138</v>
      </c>
      <c r="B3575" s="1">
        <v>41361</v>
      </c>
      <c r="C3575" s="2">
        <v>23.97</v>
      </c>
      <c r="G3575" s="3"/>
    </row>
    <row r="3576" spans="1:7" x14ac:dyDescent="0.2">
      <c r="A3576" s="3" t="s">
        <v>652</v>
      </c>
      <c r="B3576" s="1">
        <v>41361</v>
      </c>
      <c r="C3576" s="2">
        <v>63.98</v>
      </c>
      <c r="G3576" s="3"/>
    </row>
    <row r="3577" spans="1:7" x14ac:dyDescent="0.2">
      <c r="A3577" s="3" t="s">
        <v>953</v>
      </c>
      <c r="B3577" s="1">
        <v>41361</v>
      </c>
      <c r="C3577" s="2">
        <v>477.32</v>
      </c>
      <c r="G3577" s="3"/>
    </row>
    <row r="3578" spans="1:7" x14ac:dyDescent="0.2">
      <c r="A3578" s="3" t="s">
        <v>961</v>
      </c>
      <c r="B3578" s="1">
        <v>41361</v>
      </c>
      <c r="C3578" s="2">
        <v>46.71</v>
      </c>
      <c r="G3578" s="3"/>
    </row>
    <row r="3579" spans="1:7" x14ac:dyDescent="0.2">
      <c r="A3579" s="3" t="s">
        <v>420</v>
      </c>
      <c r="B3579" s="1">
        <v>41361</v>
      </c>
      <c r="C3579" s="2">
        <v>54.7</v>
      </c>
      <c r="G3579" s="3"/>
    </row>
    <row r="3580" spans="1:7" x14ac:dyDescent="0.2">
      <c r="A3580" s="3" t="s">
        <v>986</v>
      </c>
      <c r="B3580" s="1">
        <v>41361</v>
      </c>
      <c r="C3580" s="2">
        <v>26.36</v>
      </c>
      <c r="G3580" s="3"/>
    </row>
    <row r="3581" spans="1:7" x14ac:dyDescent="0.2">
      <c r="A3581" s="3" t="s">
        <v>987</v>
      </c>
      <c r="B3581" s="1">
        <v>41361</v>
      </c>
      <c r="C3581" s="2">
        <v>25.369999999999997</v>
      </c>
      <c r="G3581" s="3"/>
    </row>
    <row r="3582" spans="1:7" x14ac:dyDescent="0.2">
      <c r="A3582" s="3" t="s">
        <v>241</v>
      </c>
      <c r="B3582" s="1">
        <v>41360</v>
      </c>
      <c r="C3582" s="2">
        <v>35.980000000000004</v>
      </c>
      <c r="G3582" s="3"/>
    </row>
    <row r="3583" spans="1:7" x14ac:dyDescent="0.2">
      <c r="A3583" s="3" t="s">
        <v>988</v>
      </c>
      <c r="B3583" s="1">
        <v>41360</v>
      </c>
      <c r="C3583" s="2">
        <v>24.97</v>
      </c>
      <c r="G3583" s="3"/>
    </row>
    <row r="3584" spans="1:7" x14ac:dyDescent="0.2">
      <c r="A3584" s="3" t="s">
        <v>92</v>
      </c>
      <c r="B3584" s="1">
        <v>41360</v>
      </c>
      <c r="C3584" s="2">
        <v>54.92</v>
      </c>
      <c r="G3584" s="3"/>
    </row>
    <row r="3585" spans="1:7" x14ac:dyDescent="0.2">
      <c r="A3585" s="3" t="s">
        <v>936</v>
      </c>
      <c r="B3585" s="1">
        <v>41360</v>
      </c>
      <c r="C3585" s="2">
        <v>25.96</v>
      </c>
      <c r="G3585" s="3"/>
    </row>
    <row r="3586" spans="1:7" x14ac:dyDescent="0.2">
      <c r="A3586" s="3" t="s">
        <v>145</v>
      </c>
      <c r="B3586" s="1">
        <v>41360</v>
      </c>
      <c r="C3586" s="2">
        <v>53.1</v>
      </c>
      <c r="G3586" s="3"/>
    </row>
    <row r="3587" spans="1:7" x14ac:dyDescent="0.2">
      <c r="A3587" s="3" t="s">
        <v>324</v>
      </c>
      <c r="B3587" s="1">
        <v>41360</v>
      </c>
      <c r="C3587" s="2">
        <v>40.33</v>
      </c>
      <c r="G3587" s="3"/>
    </row>
    <row r="3588" spans="1:7" x14ac:dyDescent="0.2">
      <c r="A3588" s="3" t="s">
        <v>32</v>
      </c>
      <c r="B3588" s="1">
        <v>41360</v>
      </c>
      <c r="C3588" s="2">
        <v>190.91</v>
      </c>
      <c r="G3588" s="3"/>
    </row>
    <row r="3589" spans="1:7" x14ac:dyDescent="0.2">
      <c r="A3589" s="3" t="s">
        <v>989</v>
      </c>
      <c r="B3589" s="1">
        <v>41360</v>
      </c>
      <c r="C3589" s="2">
        <v>40.92</v>
      </c>
      <c r="G3589" s="3"/>
    </row>
    <row r="3590" spans="1:7" x14ac:dyDescent="0.2">
      <c r="A3590" s="3" t="s">
        <v>953</v>
      </c>
      <c r="B3590" s="1">
        <v>41360</v>
      </c>
      <c r="C3590" s="2">
        <v>276.89</v>
      </c>
      <c r="G3590" s="3"/>
    </row>
    <row r="3591" spans="1:7" x14ac:dyDescent="0.2">
      <c r="A3591" s="3" t="s">
        <v>990</v>
      </c>
      <c r="B3591" s="1">
        <v>41360</v>
      </c>
      <c r="C3591" s="2">
        <v>53.29</v>
      </c>
      <c r="G3591" s="3"/>
    </row>
    <row r="3592" spans="1:7" x14ac:dyDescent="0.2">
      <c r="A3592" s="3" t="s">
        <v>886</v>
      </c>
      <c r="B3592" s="1">
        <v>41360</v>
      </c>
      <c r="C3592" s="2">
        <v>61</v>
      </c>
      <c r="G3592" s="3"/>
    </row>
    <row r="3593" spans="1:7" x14ac:dyDescent="0.2">
      <c r="A3593" s="3" t="s">
        <v>300</v>
      </c>
      <c r="B3593" s="1">
        <v>41360</v>
      </c>
      <c r="C3593" s="2">
        <v>26.96</v>
      </c>
      <c r="G3593" s="3"/>
    </row>
    <row r="3594" spans="1:7" x14ac:dyDescent="0.2">
      <c r="A3594" s="3" t="s">
        <v>392</v>
      </c>
      <c r="B3594" s="1">
        <v>41359</v>
      </c>
      <c r="C3594" s="2">
        <v>17.79</v>
      </c>
      <c r="G3594" s="3"/>
    </row>
    <row r="3595" spans="1:7" x14ac:dyDescent="0.2">
      <c r="A3595" s="3" t="s">
        <v>470</v>
      </c>
      <c r="B3595" s="1">
        <v>41359</v>
      </c>
      <c r="C3595" s="2">
        <v>106.91</v>
      </c>
      <c r="G3595" s="3"/>
    </row>
    <row r="3596" spans="1:7" x14ac:dyDescent="0.2">
      <c r="A3596" s="3" t="s">
        <v>439</v>
      </c>
      <c r="B3596" s="1">
        <v>41359</v>
      </c>
      <c r="C3596" s="2">
        <v>44.51</v>
      </c>
      <c r="G3596" s="3"/>
    </row>
    <row r="3597" spans="1:7" x14ac:dyDescent="0.2">
      <c r="A3597" s="3" t="s">
        <v>991</v>
      </c>
      <c r="B3597" s="1">
        <v>41359</v>
      </c>
      <c r="C3597" s="2">
        <v>30.3</v>
      </c>
      <c r="G3597" s="3"/>
    </row>
    <row r="3598" spans="1:7" x14ac:dyDescent="0.2">
      <c r="A3598" s="3" t="s">
        <v>992</v>
      </c>
      <c r="B3598" s="1">
        <v>41359</v>
      </c>
      <c r="C3598" s="2">
        <v>45.11</v>
      </c>
      <c r="G3598" s="3"/>
    </row>
    <row r="3599" spans="1:7" x14ac:dyDescent="0.2">
      <c r="A3599" s="3" t="s">
        <v>805</v>
      </c>
      <c r="B3599" s="1">
        <v>41359</v>
      </c>
      <c r="C3599" s="2">
        <v>109.61</v>
      </c>
      <c r="G3599" s="3"/>
    </row>
    <row r="3600" spans="1:7" x14ac:dyDescent="0.2">
      <c r="A3600" s="3" t="s">
        <v>182</v>
      </c>
      <c r="B3600" s="1">
        <v>41359</v>
      </c>
      <c r="C3600" s="2">
        <v>123.51</v>
      </c>
      <c r="G3600" s="3"/>
    </row>
    <row r="3601" spans="1:7" x14ac:dyDescent="0.2">
      <c r="A3601" s="3" t="s">
        <v>282</v>
      </c>
      <c r="B3601" s="1">
        <v>41359</v>
      </c>
      <c r="C3601" s="2">
        <v>54.3</v>
      </c>
      <c r="G3601" s="3"/>
    </row>
    <row r="3602" spans="1:7" x14ac:dyDescent="0.2">
      <c r="A3602" s="3" t="s">
        <v>679</v>
      </c>
      <c r="B3602" s="1">
        <v>41359</v>
      </c>
      <c r="C3602" s="2">
        <v>39.340000000000003</v>
      </c>
      <c r="G3602" s="3"/>
    </row>
    <row r="3603" spans="1:7" x14ac:dyDescent="0.2">
      <c r="A3603" s="3" t="s">
        <v>971</v>
      </c>
      <c r="B3603" s="1">
        <v>41359</v>
      </c>
      <c r="C3603" s="2">
        <v>20.98</v>
      </c>
      <c r="G3603" s="3"/>
    </row>
    <row r="3604" spans="1:7" x14ac:dyDescent="0.2">
      <c r="A3604" s="3" t="s">
        <v>702</v>
      </c>
      <c r="B3604" s="1">
        <v>41359</v>
      </c>
      <c r="C3604" s="2">
        <v>62.11</v>
      </c>
      <c r="G3604" s="3"/>
    </row>
    <row r="3605" spans="1:7" x14ac:dyDescent="0.2">
      <c r="A3605" s="3" t="s">
        <v>993</v>
      </c>
      <c r="B3605" s="1">
        <v>41359</v>
      </c>
      <c r="C3605" s="2">
        <v>27.36</v>
      </c>
      <c r="G3605" s="3"/>
    </row>
    <row r="3606" spans="1:7" x14ac:dyDescent="0.2">
      <c r="A3606" s="3" t="s">
        <v>109</v>
      </c>
      <c r="B3606" s="1">
        <v>41359</v>
      </c>
      <c r="C3606" s="2">
        <v>23.490000000000002</v>
      </c>
      <c r="G3606" s="3"/>
    </row>
    <row r="3607" spans="1:7" x14ac:dyDescent="0.2">
      <c r="A3607" s="3" t="s">
        <v>953</v>
      </c>
      <c r="B3607" s="1">
        <v>41359</v>
      </c>
      <c r="C3607" s="2">
        <v>230.88</v>
      </c>
      <c r="G3607" s="3"/>
    </row>
    <row r="3608" spans="1:7" x14ac:dyDescent="0.2">
      <c r="A3608" s="3" t="s">
        <v>289</v>
      </c>
      <c r="B3608" s="1">
        <v>41358</v>
      </c>
      <c r="C3608" s="2">
        <v>89.22</v>
      </c>
      <c r="G3608" s="3"/>
    </row>
    <row r="3609" spans="1:7" x14ac:dyDescent="0.2">
      <c r="A3609" s="3" t="s">
        <v>20</v>
      </c>
      <c r="B3609" s="1">
        <v>41358</v>
      </c>
      <c r="C3609" s="2">
        <v>25.96</v>
      </c>
      <c r="G3609" s="3"/>
    </row>
    <row r="3610" spans="1:7" x14ac:dyDescent="0.2">
      <c r="A3610" s="3" t="s">
        <v>994</v>
      </c>
      <c r="B3610" s="1">
        <v>41358</v>
      </c>
      <c r="C3610" s="2">
        <v>58.12</v>
      </c>
      <c r="G3610" s="3"/>
    </row>
    <row r="3611" spans="1:7" x14ac:dyDescent="0.2">
      <c r="A3611" s="3" t="s">
        <v>797</v>
      </c>
      <c r="B3611" s="1">
        <v>41358</v>
      </c>
      <c r="C3611" s="2">
        <v>36.96</v>
      </c>
      <c r="G3611" s="3"/>
    </row>
    <row r="3612" spans="1:7" x14ac:dyDescent="0.2">
      <c r="A3612" s="3" t="s">
        <v>596</v>
      </c>
      <c r="B3612" s="1">
        <v>41358</v>
      </c>
      <c r="C3612" s="2">
        <v>30.99</v>
      </c>
      <c r="G3612" s="3"/>
    </row>
    <row r="3613" spans="1:7" x14ac:dyDescent="0.2">
      <c r="A3613" s="3" t="s">
        <v>179</v>
      </c>
      <c r="B3613" s="1">
        <v>41358</v>
      </c>
      <c r="C3613" s="2">
        <v>39.93</v>
      </c>
      <c r="G3613" s="3"/>
    </row>
    <row r="3614" spans="1:7" x14ac:dyDescent="0.2">
      <c r="A3614" s="3" t="s">
        <v>754</v>
      </c>
      <c r="B3614" s="1">
        <v>41358</v>
      </c>
      <c r="C3614" s="2">
        <v>55.57</v>
      </c>
      <c r="G3614" s="3"/>
    </row>
    <row r="3615" spans="1:7" x14ac:dyDescent="0.2">
      <c r="A3615" s="3" t="s">
        <v>995</v>
      </c>
      <c r="B3615" s="1">
        <v>41358</v>
      </c>
      <c r="C3615" s="2">
        <v>23.79</v>
      </c>
      <c r="G3615" s="3"/>
    </row>
    <row r="3616" spans="1:7" x14ac:dyDescent="0.2">
      <c r="A3616" s="3" t="s">
        <v>123</v>
      </c>
      <c r="B3616" s="1">
        <v>41358</v>
      </c>
      <c r="C3616" s="2">
        <v>39.760000000000005</v>
      </c>
      <c r="G3616" s="3"/>
    </row>
    <row r="3617" spans="1:7" x14ac:dyDescent="0.2">
      <c r="A3617" s="3" t="s">
        <v>805</v>
      </c>
      <c r="B3617" s="1">
        <v>41358</v>
      </c>
      <c r="C3617" s="2">
        <v>52.9</v>
      </c>
      <c r="G3617" s="3"/>
    </row>
    <row r="3618" spans="1:7" x14ac:dyDescent="0.2">
      <c r="A3618" s="3" t="s">
        <v>996</v>
      </c>
      <c r="B3618" s="1">
        <v>41358</v>
      </c>
      <c r="C3618" s="2">
        <v>24.97</v>
      </c>
      <c r="G3618" s="3"/>
    </row>
    <row r="3619" spans="1:7" x14ac:dyDescent="0.2">
      <c r="A3619" s="3" t="s">
        <v>62</v>
      </c>
      <c r="B3619" s="1">
        <v>41358</v>
      </c>
      <c r="C3619" s="2">
        <v>25.9</v>
      </c>
      <c r="G3619" s="3"/>
    </row>
    <row r="3620" spans="1:7" x14ac:dyDescent="0.2">
      <c r="A3620" s="3" t="s">
        <v>553</v>
      </c>
      <c r="B3620" s="1">
        <v>41358</v>
      </c>
      <c r="C3620" s="2">
        <v>20.990000000000002</v>
      </c>
      <c r="G3620" s="3"/>
    </row>
    <row r="3621" spans="1:7" x14ac:dyDescent="0.2">
      <c r="A3621" s="3" t="s">
        <v>918</v>
      </c>
      <c r="B3621" s="1">
        <v>41358</v>
      </c>
      <c r="C3621" s="2">
        <v>54.5</v>
      </c>
      <c r="G3621" s="3"/>
    </row>
    <row r="3622" spans="1:7" x14ac:dyDescent="0.2">
      <c r="A3622" s="3" t="s">
        <v>127</v>
      </c>
      <c r="B3622" s="1">
        <v>41358</v>
      </c>
      <c r="C3622" s="2">
        <v>40.33</v>
      </c>
      <c r="G3622" s="3"/>
    </row>
    <row r="3623" spans="1:7" x14ac:dyDescent="0.2">
      <c r="A3623" s="3" t="s">
        <v>288</v>
      </c>
      <c r="B3623" s="1">
        <v>41358</v>
      </c>
      <c r="C3623" s="2">
        <v>37.730000000000004</v>
      </c>
      <c r="G3623" s="3"/>
    </row>
    <row r="3624" spans="1:7" x14ac:dyDescent="0.2">
      <c r="A3624" s="3" t="s">
        <v>284</v>
      </c>
      <c r="B3624" s="1">
        <v>41358</v>
      </c>
      <c r="C3624" s="2">
        <v>51.49</v>
      </c>
      <c r="G3624" s="3"/>
    </row>
    <row r="3625" spans="1:7" x14ac:dyDescent="0.2">
      <c r="A3625" s="3" t="s">
        <v>997</v>
      </c>
      <c r="B3625" s="1">
        <v>41358</v>
      </c>
      <c r="C3625" s="2">
        <v>55.69</v>
      </c>
      <c r="G3625" s="3"/>
    </row>
    <row r="3626" spans="1:7" x14ac:dyDescent="0.2">
      <c r="A3626" s="3" t="s">
        <v>953</v>
      </c>
      <c r="B3626" s="1">
        <v>41358</v>
      </c>
      <c r="C3626" s="2">
        <v>217.65</v>
      </c>
      <c r="G3626" s="3"/>
    </row>
    <row r="3627" spans="1:7" x14ac:dyDescent="0.2">
      <c r="A3627" s="3" t="s">
        <v>998</v>
      </c>
      <c r="B3627" s="1">
        <v>41358</v>
      </c>
      <c r="C3627" s="2">
        <v>15.79</v>
      </c>
      <c r="G3627" s="3"/>
    </row>
    <row r="3628" spans="1:7" x14ac:dyDescent="0.2">
      <c r="A3628" s="3" t="s">
        <v>999</v>
      </c>
      <c r="B3628" s="1">
        <v>41358</v>
      </c>
      <c r="C3628" s="2">
        <v>27.36</v>
      </c>
      <c r="G3628" s="3"/>
    </row>
    <row r="3629" spans="1:7" x14ac:dyDescent="0.2">
      <c r="A3629" s="3" t="s">
        <v>99</v>
      </c>
      <c r="B3629" s="1">
        <v>41358</v>
      </c>
      <c r="C3629" s="2">
        <v>25.96</v>
      </c>
      <c r="G3629" s="3"/>
    </row>
    <row r="3630" spans="1:7" x14ac:dyDescent="0.2">
      <c r="A3630" s="3" t="s">
        <v>739</v>
      </c>
      <c r="B3630" s="1">
        <v>41358</v>
      </c>
      <c r="C3630" s="2">
        <v>30.98</v>
      </c>
      <c r="G3630" s="3"/>
    </row>
    <row r="3631" spans="1:7" x14ac:dyDescent="0.2">
      <c r="A3631" s="3" t="s">
        <v>1000</v>
      </c>
      <c r="B3631" s="1">
        <v>41358</v>
      </c>
      <c r="C3631" s="2">
        <v>22.77</v>
      </c>
      <c r="G3631" s="3"/>
    </row>
    <row r="3632" spans="1:7" x14ac:dyDescent="0.2">
      <c r="A3632" s="3" t="s">
        <v>181</v>
      </c>
      <c r="B3632" s="1">
        <v>41358</v>
      </c>
      <c r="C3632" s="2">
        <v>40.92</v>
      </c>
      <c r="G3632" s="3"/>
    </row>
    <row r="3633" spans="1:7" x14ac:dyDescent="0.2">
      <c r="A3633" s="3" t="s">
        <v>1001</v>
      </c>
      <c r="B3633" s="1">
        <v>41358</v>
      </c>
      <c r="C3633" s="2">
        <v>38.94</v>
      </c>
      <c r="G3633" s="3"/>
    </row>
    <row r="3634" spans="1:7" x14ac:dyDescent="0.2">
      <c r="A3634" s="3" t="s">
        <v>844</v>
      </c>
      <c r="B3634" s="1">
        <v>41358</v>
      </c>
      <c r="C3634" s="2">
        <v>184.19</v>
      </c>
      <c r="G3634" s="3"/>
    </row>
    <row r="3635" spans="1:7" x14ac:dyDescent="0.2">
      <c r="A3635" s="3" t="s">
        <v>381</v>
      </c>
      <c r="B3635" s="1">
        <v>41358</v>
      </c>
      <c r="C3635" s="2">
        <v>48.5</v>
      </c>
      <c r="G3635" s="3"/>
    </row>
    <row r="3636" spans="1:7" x14ac:dyDescent="0.2">
      <c r="A3636" s="3" t="s">
        <v>1002</v>
      </c>
      <c r="B3636" s="1">
        <v>41358</v>
      </c>
      <c r="C3636" s="2">
        <v>174.38</v>
      </c>
      <c r="G3636" s="3"/>
    </row>
    <row r="3637" spans="1:7" x14ac:dyDescent="0.2">
      <c r="A3637" s="3" t="s">
        <v>950</v>
      </c>
      <c r="B3637" s="1">
        <v>41358</v>
      </c>
      <c r="C3637" s="2">
        <v>54.68</v>
      </c>
      <c r="G3637" s="3"/>
    </row>
    <row r="3638" spans="1:7" x14ac:dyDescent="0.2">
      <c r="A3638" s="3" t="s">
        <v>519</v>
      </c>
      <c r="B3638" s="1">
        <v>41358</v>
      </c>
      <c r="C3638" s="2">
        <v>22.77</v>
      </c>
      <c r="G3638" s="3"/>
    </row>
    <row r="3639" spans="1:7" x14ac:dyDescent="0.2">
      <c r="A3639" s="3" t="s">
        <v>1003</v>
      </c>
      <c r="B3639" s="1">
        <v>41358</v>
      </c>
      <c r="C3639" s="2">
        <v>38.94</v>
      </c>
      <c r="G3639" s="3"/>
    </row>
    <row r="3640" spans="1:7" x14ac:dyDescent="0.2">
      <c r="A3640" s="3" t="s">
        <v>1004</v>
      </c>
      <c r="B3640" s="1">
        <v>41358</v>
      </c>
      <c r="C3640" s="2">
        <v>23.490000000000002</v>
      </c>
      <c r="G3640" s="3"/>
    </row>
    <row r="3641" spans="1:7" x14ac:dyDescent="0.2">
      <c r="A3641" s="3" t="s">
        <v>863</v>
      </c>
      <c r="B3641" s="1">
        <v>41358</v>
      </c>
      <c r="C3641" s="2">
        <v>30.99</v>
      </c>
      <c r="G3641" s="3"/>
    </row>
    <row r="3642" spans="1:7" x14ac:dyDescent="0.2">
      <c r="A3642" s="3" t="s">
        <v>373</v>
      </c>
      <c r="B3642" s="1">
        <v>41358</v>
      </c>
      <c r="C3642" s="2">
        <v>55.52</v>
      </c>
      <c r="G3642" s="3"/>
    </row>
    <row r="3643" spans="1:7" x14ac:dyDescent="0.2">
      <c r="A3643" s="3" t="s">
        <v>1005</v>
      </c>
      <c r="B3643" s="1">
        <v>41358</v>
      </c>
      <c r="C3643" s="2">
        <v>26.36</v>
      </c>
      <c r="G3643" s="3"/>
    </row>
    <row r="3644" spans="1:7" x14ac:dyDescent="0.2">
      <c r="A3644" s="3" t="s">
        <v>528</v>
      </c>
      <c r="B3644" s="1">
        <v>41358</v>
      </c>
      <c r="C3644" s="2">
        <v>76.47</v>
      </c>
      <c r="G3644" s="3"/>
    </row>
    <row r="3645" spans="1:7" x14ac:dyDescent="0.2">
      <c r="A3645" s="3" t="s">
        <v>242</v>
      </c>
      <c r="B3645" s="1">
        <v>41358</v>
      </c>
      <c r="C3645" s="2">
        <v>42.92</v>
      </c>
      <c r="G3645" s="3"/>
    </row>
    <row r="3646" spans="1:7" x14ac:dyDescent="0.2">
      <c r="A3646" s="3" t="s">
        <v>165</v>
      </c>
      <c r="B3646" s="1">
        <v>41358</v>
      </c>
      <c r="C3646" s="2">
        <v>53.44</v>
      </c>
      <c r="G3646" s="3"/>
    </row>
    <row r="3647" spans="1:7" x14ac:dyDescent="0.2">
      <c r="A3647" s="3" t="s">
        <v>1006</v>
      </c>
      <c r="B3647" s="1">
        <v>41358</v>
      </c>
      <c r="C3647" s="2">
        <v>22.77</v>
      </c>
      <c r="G3647" s="3"/>
    </row>
    <row r="3648" spans="1:7" x14ac:dyDescent="0.2">
      <c r="A3648" s="3" t="s">
        <v>187</v>
      </c>
      <c r="B3648" s="1">
        <v>41358</v>
      </c>
      <c r="C3648" s="2">
        <v>67.97</v>
      </c>
      <c r="G3648" s="3"/>
    </row>
    <row r="3649" spans="1:7" x14ac:dyDescent="0.2">
      <c r="A3649" s="3" t="s">
        <v>170</v>
      </c>
      <c r="B3649" s="1">
        <v>41358</v>
      </c>
      <c r="C3649" s="2">
        <v>71.66</v>
      </c>
      <c r="G3649" s="3"/>
    </row>
    <row r="3650" spans="1:7" x14ac:dyDescent="0.2">
      <c r="A3650" s="3" t="s">
        <v>464</v>
      </c>
      <c r="B3650" s="1">
        <v>41358</v>
      </c>
      <c r="C3650" s="2">
        <v>24.97</v>
      </c>
      <c r="G3650" s="3"/>
    </row>
    <row r="3651" spans="1:7" x14ac:dyDescent="0.2">
      <c r="A3651" s="3" t="s">
        <v>879</v>
      </c>
      <c r="B3651" s="1">
        <v>41358</v>
      </c>
      <c r="C3651" s="2">
        <v>25.369999999999997</v>
      </c>
      <c r="G3651" s="3"/>
    </row>
    <row r="3652" spans="1:7" x14ac:dyDescent="0.2">
      <c r="A3652" s="3" t="s">
        <v>545</v>
      </c>
      <c r="B3652" s="1">
        <v>41358</v>
      </c>
      <c r="C3652" s="2">
        <v>54.74</v>
      </c>
      <c r="G3652" s="3"/>
    </row>
    <row r="3653" spans="1:7" x14ac:dyDescent="0.2">
      <c r="A3653" s="3" t="s">
        <v>1007</v>
      </c>
      <c r="B3653" s="1">
        <v>41358</v>
      </c>
      <c r="C3653" s="2">
        <v>25.369999999999997</v>
      </c>
      <c r="G3653" s="3"/>
    </row>
    <row r="3654" spans="1:7" x14ac:dyDescent="0.2">
      <c r="A3654" s="3" t="s">
        <v>424</v>
      </c>
      <c r="B3654" s="1">
        <v>41358</v>
      </c>
      <c r="C3654" s="2">
        <v>24.97</v>
      </c>
      <c r="G3654" s="3"/>
    </row>
    <row r="3655" spans="1:7" x14ac:dyDescent="0.2">
      <c r="A3655" s="3" t="s">
        <v>307</v>
      </c>
      <c r="B3655" s="1">
        <v>41358</v>
      </c>
      <c r="C3655" s="2">
        <v>40.92</v>
      </c>
      <c r="G3655" s="3"/>
    </row>
    <row r="3656" spans="1:7" x14ac:dyDescent="0.2">
      <c r="A3656" s="3" t="s">
        <v>714</v>
      </c>
      <c r="B3656" s="1">
        <v>41358</v>
      </c>
      <c r="C3656" s="2">
        <v>50.99</v>
      </c>
      <c r="G3656" s="3"/>
    </row>
    <row r="3657" spans="1:7" x14ac:dyDescent="0.2">
      <c r="A3657" s="3" t="s">
        <v>469</v>
      </c>
      <c r="B3657" s="1">
        <v>41358</v>
      </c>
      <c r="C3657" s="2">
        <v>22.77</v>
      </c>
      <c r="G3657" s="3"/>
    </row>
    <row r="3658" spans="1:7" x14ac:dyDescent="0.2">
      <c r="A3658" s="3" t="s">
        <v>113</v>
      </c>
      <c r="B3658" s="1">
        <v>41358</v>
      </c>
      <c r="C3658" s="2">
        <v>22.77</v>
      </c>
      <c r="G3658" s="3"/>
    </row>
    <row r="3659" spans="1:7" x14ac:dyDescent="0.2">
      <c r="A3659" s="3" t="s">
        <v>1008</v>
      </c>
      <c r="B3659" s="1">
        <v>41358</v>
      </c>
      <c r="C3659" s="2">
        <v>36.739999999999995</v>
      </c>
      <c r="G3659" s="3"/>
    </row>
    <row r="3660" spans="1:7" x14ac:dyDescent="0.2">
      <c r="A3660" s="3" t="s">
        <v>361</v>
      </c>
      <c r="B3660" s="1">
        <v>41357</v>
      </c>
      <c r="C3660" s="2">
        <v>23.77</v>
      </c>
      <c r="G3660" s="3"/>
    </row>
    <row r="3661" spans="1:7" x14ac:dyDescent="0.2">
      <c r="A3661" s="3" t="s">
        <v>280</v>
      </c>
      <c r="B3661" s="1">
        <v>41357</v>
      </c>
      <c r="C3661" s="2">
        <v>73.930000000000007</v>
      </c>
      <c r="G3661" s="3"/>
    </row>
    <row r="3662" spans="1:7" x14ac:dyDescent="0.2">
      <c r="A3662" s="3" t="s">
        <v>1009</v>
      </c>
      <c r="B3662" s="1">
        <v>41357</v>
      </c>
      <c r="C3662" s="2">
        <v>23.77</v>
      </c>
      <c r="G3662" s="3"/>
    </row>
    <row r="3663" spans="1:7" x14ac:dyDescent="0.2">
      <c r="A3663" s="3" t="s">
        <v>715</v>
      </c>
      <c r="B3663" s="1">
        <v>41357</v>
      </c>
      <c r="C3663" s="2">
        <v>51.71</v>
      </c>
      <c r="G3663" s="3"/>
    </row>
    <row r="3664" spans="1:7" x14ac:dyDescent="0.2">
      <c r="A3664" s="3" t="s">
        <v>327</v>
      </c>
      <c r="B3664" s="1">
        <v>41357</v>
      </c>
      <c r="C3664" s="2">
        <v>53.93</v>
      </c>
      <c r="G3664" s="3"/>
    </row>
    <row r="3665" spans="1:7" x14ac:dyDescent="0.2">
      <c r="A3665" s="3" t="s">
        <v>838</v>
      </c>
      <c r="B3665" s="1">
        <v>41357</v>
      </c>
      <c r="C3665" s="2">
        <v>40.33</v>
      </c>
      <c r="G3665" s="3"/>
    </row>
    <row r="3666" spans="1:7" x14ac:dyDescent="0.2">
      <c r="A3666" s="3" t="s">
        <v>5</v>
      </c>
      <c r="B3666" s="1">
        <v>41357</v>
      </c>
      <c r="C3666" s="2">
        <v>36.739999999999995</v>
      </c>
      <c r="G3666" s="3"/>
    </row>
    <row r="3667" spans="1:7" x14ac:dyDescent="0.2">
      <c r="A3667" s="3" t="s">
        <v>641</v>
      </c>
      <c r="B3667" s="1">
        <v>41357</v>
      </c>
      <c r="C3667" s="2">
        <v>39.700000000000003</v>
      </c>
      <c r="G3667" s="3"/>
    </row>
    <row r="3668" spans="1:7" x14ac:dyDescent="0.2">
      <c r="A3668" s="3" t="s">
        <v>177</v>
      </c>
      <c r="B3668" s="1">
        <v>41357</v>
      </c>
      <c r="C3668" s="2">
        <v>53.32</v>
      </c>
      <c r="G3668" s="3"/>
    </row>
    <row r="3669" spans="1:7" x14ac:dyDescent="0.2">
      <c r="A3669" s="3" t="s">
        <v>916</v>
      </c>
      <c r="B3669" s="1">
        <v>41357</v>
      </c>
      <c r="C3669" s="2">
        <v>50.94</v>
      </c>
      <c r="G3669" s="3"/>
    </row>
    <row r="3670" spans="1:7" x14ac:dyDescent="0.2">
      <c r="A3670" s="3" t="s">
        <v>136</v>
      </c>
      <c r="B3670" s="1">
        <v>41357</v>
      </c>
      <c r="C3670" s="2">
        <v>56.28</v>
      </c>
      <c r="G3670" s="3"/>
    </row>
    <row r="3671" spans="1:7" x14ac:dyDescent="0.2">
      <c r="A3671" s="3" t="s">
        <v>158</v>
      </c>
      <c r="B3671" s="1">
        <v>41357</v>
      </c>
      <c r="C3671" s="2">
        <v>60.98</v>
      </c>
      <c r="G3671" s="3"/>
    </row>
    <row r="3672" spans="1:7" x14ac:dyDescent="0.2">
      <c r="A3672" s="3" t="s">
        <v>970</v>
      </c>
      <c r="B3672" s="1">
        <v>41357</v>
      </c>
      <c r="C3672" s="2">
        <v>25.96</v>
      </c>
      <c r="G3672" s="3"/>
    </row>
    <row r="3673" spans="1:7" x14ac:dyDescent="0.2">
      <c r="A3673" s="3" t="s">
        <v>458</v>
      </c>
      <c r="B3673" s="1">
        <v>41357</v>
      </c>
      <c r="C3673" s="2">
        <v>34.989999999999995</v>
      </c>
      <c r="G3673" s="3"/>
    </row>
    <row r="3674" spans="1:7" x14ac:dyDescent="0.2">
      <c r="A3674" s="3" t="s">
        <v>245</v>
      </c>
      <c r="B3674" s="1">
        <v>41357</v>
      </c>
      <c r="C3674" s="2">
        <v>111.96</v>
      </c>
      <c r="G3674" s="3"/>
    </row>
    <row r="3675" spans="1:7" x14ac:dyDescent="0.2">
      <c r="A3675" s="3" t="s">
        <v>1010</v>
      </c>
      <c r="B3675" s="1">
        <v>41357</v>
      </c>
      <c r="C3675" s="2">
        <v>20.77</v>
      </c>
      <c r="G3675" s="3"/>
    </row>
    <row r="3676" spans="1:7" x14ac:dyDescent="0.2">
      <c r="A3676" s="3" t="s">
        <v>47</v>
      </c>
      <c r="B3676" s="1">
        <v>41357</v>
      </c>
      <c r="C3676" s="2">
        <v>52.1</v>
      </c>
      <c r="G3676" s="3"/>
    </row>
    <row r="3677" spans="1:7" x14ac:dyDescent="0.2">
      <c r="A3677" s="3" t="s">
        <v>1011</v>
      </c>
      <c r="B3677" s="1">
        <v>41357</v>
      </c>
      <c r="C3677" s="2">
        <v>49.31</v>
      </c>
      <c r="G3677" s="3"/>
    </row>
    <row r="3678" spans="1:7" x14ac:dyDescent="0.2">
      <c r="A3678" s="3" t="s">
        <v>953</v>
      </c>
      <c r="B3678" s="1">
        <v>41357</v>
      </c>
      <c r="C3678" s="2">
        <v>49.35</v>
      </c>
      <c r="G3678" s="3"/>
    </row>
    <row r="3679" spans="1:7" x14ac:dyDescent="0.2">
      <c r="A3679" s="3" t="s">
        <v>1012</v>
      </c>
      <c r="B3679" s="1">
        <v>41357</v>
      </c>
      <c r="C3679" s="2">
        <v>23.79</v>
      </c>
      <c r="G3679" s="3"/>
    </row>
    <row r="3680" spans="1:7" x14ac:dyDescent="0.2">
      <c r="A3680" s="3" t="s">
        <v>609</v>
      </c>
      <c r="B3680" s="1">
        <v>41357</v>
      </c>
      <c r="C3680" s="2">
        <v>20.77</v>
      </c>
      <c r="G3680" s="3"/>
    </row>
    <row r="3681" spans="1:7" x14ac:dyDescent="0.2">
      <c r="A3681" s="3" t="s">
        <v>1013</v>
      </c>
      <c r="B3681" s="1">
        <v>41357</v>
      </c>
      <c r="C3681" s="2">
        <v>71.25</v>
      </c>
      <c r="G3681" s="3"/>
    </row>
    <row r="3682" spans="1:7" x14ac:dyDescent="0.2">
      <c r="A3682" s="3" t="s">
        <v>864</v>
      </c>
      <c r="B3682" s="1">
        <v>41357</v>
      </c>
      <c r="C3682" s="2">
        <v>37.56</v>
      </c>
      <c r="G3682" s="3"/>
    </row>
    <row r="3683" spans="1:7" x14ac:dyDescent="0.2">
      <c r="A3683" s="3" t="s">
        <v>779</v>
      </c>
      <c r="B3683" s="1">
        <v>41357</v>
      </c>
      <c r="C3683" s="2">
        <v>32.54</v>
      </c>
      <c r="G3683" s="3"/>
    </row>
    <row r="3684" spans="1:7" x14ac:dyDescent="0.2">
      <c r="A3684" s="3" t="s">
        <v>523</v>
      </c>
      <c r="B3684" s="1">
        <v>41357</v>
      </c>
      <c r="C3684" s="2">
        <v>23.97</v>
      </c>
      <c r="G3684" s="3"/>
    </row>
    <row r="3685" spans="1:7" x14ac:dyDescent="0.2">
      <c r="A3685" s="3" t="s">
        <v>481</v>
      </c>
      <c r="B3685" s="1">
        <v>41357</v>
      </c>
      <c r="C3685" s="2">
        <v>31.76</v>
      </c>
      <c r="G3685" s="3"/>
    </row>
    <row r="3686" spans="1:7" x14ac:dyDescent="0.2">
      <c r="A3686" s="3" t="s">
        <v>859</v>
      </c>
      <c r="B3686" s="1">
        <v>41357</v>
      </c>
      <c r="C3686" s="2">
        <v>56.11</v>
      </c>
      <c r="G3686" s="3"/>
    </row>
    <row r="3687" spans="1:7" x14ac:dyDescent="0.2">
      <c r="A3687" s="3" t="s">
        <v>1014</v>
      </c>
      <c r="B3687" s="1">
        <v>41357</v>
      </c>
      <c r="C3687" s="2">
        <v>46.95</v>
      </c>
      <c r="G3687" s="3"/>
    </row>
    <row r="3688" spans="1:7" x14ac:dyDescent="0.2">
      <c r="A3688" s="3" t="s">
        <v>1015</v>
      </c>
      <c r="B3688" s="1">
        <v>41357</v>
      </c>
      <c r="C3688" s="2">
        <v>40.989999999999995</v>
      </c>
      <c r="G3688" s="3"/>
    </row>
    <row r="3689" spans="1:7" x14ac:dyDescent="0.2">
      <c r="A3689" s="3" t="s">
        <v>1016</v>
      </c>
      <c r="B3689" s="1">
        <v>41357</v>
      </c>
      <c r="C3689" s="2">
        <v>50.37</v>
      </c>
      <c r="G3689" s="3"/>
    </row>
    <row r="3690" spans="1:7" x14ac:dyDescent="0.2">
      <c r="A3690" s="3" t="s">
        <v>1017</v>
      </c>
      <c r="B3690" s="1">
        <v>41357</v>
      </c>
      <c r="C3690" s="2">
        <v>26.990000000000002</v>
      </c>
      <c r="G3690" s="3"/>
    </row>
    <row r="3691" spans="1:7" x14ac:dyDescent="0.2">
      <c r="A3691" s="3" t="s">
        <v>360</v>
      </c>
      <c r="B3691" s="1">
        <v>41357</v>
      </c>
      <c r="C3691" s="2">
        <v>37.730000000000004</v>
      </c>
      <c r="G3691" s="3"/>
    </row>
    <row r="3692" spans="1:7" x14ac:dyDescent="0.2">
      <c r="A3692" s="3" t="s">
        <v>1018</v>
      </c>
      <c r="B3692" s="1">
        <v>41357</v>
      </c>
      <c r="C3692" s="2">
        <v>25.96</v>
      </c>
      <c r="G3692" s="3"/>
    </row>
    <row r="3693" spans="1:7" x14ac:dyDescent="0.2">
      <c r="A3693" s="3" t="s">
        <v>90</v>
      </c>
      <c r="B3693" s="1">
        <v>41357</v>
      </c>
      <c r="C3693" s="2">
        <v>25.369999999999997</v>
      </c>
      <c r="G3693" s="3"/>
    </row>
    <row r="3694" spans="1:7" x14ac:dyDescent="0.2">
      <c r="A3694" s="3" t="s">
        <v>1019</v>
      </c>
      <c r="B3694" s="1">
        <v>41357</v>
      </c>
      <c r="C3694" s="2">
        <v>24.380000000000003</v>
      </c>
      <c r="G3694" s="3"/>
    </row>
    <row r="3695" spans="1:7" x14ac:dyDescent="0.2">
      <c r="A3695" s="3" t="s">
        <v>585</v>
      </c>
      <c r="B3695" s="1">
        <v>41357</v>
      </c>
      <c r="C3695" s="2">
        <v>28.9</v>
      </c>
      <c r="G3695" s="3"/>
    </row>
    <row r="3696" spans="1:7" x14ac:dyDescent="0.2">
      <c r="A3696" s="3" t="s">
        <v>539</v>
      </c>
      <c r="B3696" s="1">
        <v>41357</v>
      </c>
      <c r="C3696" s="2">
        <v>52.1</v>
      </c>
      <c r="G3696" s="3"/>
    </row>
    <row r="3697" spans="1:7" x14ac:dyDescent="0.2">
      <c r="A3697" s="3" t="s">
        <v>490</v>
      </c>
      <c r="B3697" s="1">
        <v>41357</v>
      </c>
      <c r="C3697" s="2">
        <v>22.77</v>
      </c>
      <c r="G3697" s="3"/>
    </row>
    <row r="3698" spans="1:7" x14ac:dyDescent="0.2">
      <c r="A3698" s="3" t="s">
        <v>969</v>
      </c>
      <c r="B3698" s="1">
        <v>41357</v>
      </c>
      <c r="C3698" s="2">
        <v>64.960000000000008</v>
      </c>
      <c r="G3698" s="3"/>
    </row>
    <row r="3699" spans="1:7" x14ac:dyDescent="0.2">
      <c r="A3699" s="3" t="s">
        <v>300</v>
      </c>
      <c r="B3699" s="1">
        <v>41357</v>
      </c>
      <c r="C3699" s="2">
        <v>42.92</v>
      </c>
      <c r="G3699" s="3"/>
    </row>
    <row r="3700" spans="1:7" x14ac:dyDescent="0.2">
      <c r="A3700" s="3" t="s">
        <v>1020</v>
      </c>
      <c r="B3700" s="1">
        <v>41357</v>
      </c>
      <c r="C3700" s="2">
        <v>38.28</v>
      </c>
      <c r="G3700" s="3"/>
    </row>
    <row r="3701" spans="1:7" x14ac:dyDescent="0.2">
      <c r="A3701" s="3" t="s">
        <v>1021</v>
      </c>
      <c r="B3701" s="1">
        <v>41357</v>
      </c>
      <c r="C3701" s="2">
        <v>49.33</v>
      </c>
      <c r="G3701" s="3"/>
    </row>
    <row r="3702" spans="1:7" x14ac:dyDescent="0.2">
      <c r="A3702" s="3" t="s">
        <v>9</v>
      </c>
      <c r="B3702" s="1">
        <v>41357</v>
      </c>
      <c r="C3702" s="2">
        <v>22.77</v>
      </c>
      <c r="G3702" s="3"/>
    </row>
    <row r="3703" spans="1:7" x14ac:dyDescent="0.2">
      <c r="A3703" s="3" t="s">
        <v>774</v>
      </c>
      <c r="B3703" s="1">
        <v>41357</v>
      </c>
      <c r="C3703" s="2">
        <v>25.369999999999997</v>
      </c>
      <c r="G3703" s="3"/>
    </row>
    <row r="3704" spans="1:7" x14ac:dyDescent="0.2">
      <c r="A3704" s="3" t="s">
        <v>1022</v>
      </c>
      <c r="B3704" s="1">
        <v>41357</v>
      </c>
      <c r="C3704" s="2">
        <v>70.25</v>
      </c>
      <c r="G3704" s="3"/>
    </row>
    <row r="3705" spans="1:7" x14ac:dyDescent="0.2">
      <c r="A3705" s="3" t="s">
        <v>895</v>
      </c>
      <c r="B3705" s="1">
        <v>41357</v>
      </c>
      <c r="C3705" s="2">
        <v>45.31</v>
      </c>
      <c r="G3705" s="3"/>
    </row>
    <row r="3706" spans="1:7" x14ac:dyDescent="0.2">
      <c r="A3706" s="3" t="s">
        <v>135</v>
      </c>
      <c r="B3706" s="1">
        <v>41357</v>
      </c>
      <c r="C3706" s="2">
        <v>26.96</v>
      </c>
      <c r="G3706" s="3"/>
    </row>
    <row r="3707" spans="1:7" x14ac:dyDescent="0.2">
      <c r="A3707" s="3" t="s">
        <v>1023</v>
      </c>
      <c r="B3707" s="1">
        <v>41357</v>
      </c>
      <c r="C3707" s="2">
        <v>48.5</v>
      </c>
      <c r="G3707" s="3"/>
    </row>
    <row r="3708" spans="1:7" x14ac:dyDescent="0.2">
      <c r="A3708" s="3" t="s">
        <v>34</v>
      </c>
      <c r="B3708" s="1">
        <v>41357</v>
      </c>
      <c r="C3708" s="2">
        <v>30.97</v>
      </c>
      <c r="G3708" s="3"/>
    </row>
    <row r="3709" spans="1:7" x14ac:dyDescent="0.2">
      <c r="A3709" s="3" t="s">
        <v>1024</v>
      </c>
      <c r="B3709" s="1">
        <v>41357</v>
      </c>
      <c r="C3709" s="2">
        <v>23.77</v>
      </c>
      <c r="G3709" s="3"/>
    </row>
    <row r="3710" spans="1:7" x14ac:dyDescent="0.2">
      <c r="A3710" s="3" t="s">
        <v>1025</v>
      </c>
      <c r="B3710" s="1">
        <v>41357</v>
      </c>
      <c r="C3710" s="2">
        <v>52.91</v>
      </c>
      <c r="G3710" s="3"/>
    </row>
    <row r="3711" spans="1:7" x14ac:dyDescent="0.2">
      <c r="A3711" s="3" t="s">
        <v>488</v>
      </c>
      <c r="B3711" s="1">
        <v>41357</v>
      </c>
      <c r="C3711" s="2">
        <v>40.989999999999995</v>
      </c>
      <c r="G3711" s="3"/>
    </row>
    <row r="3712" spans="1:7" x14ac:dyDescent="0.2">
      <c r="A3712" s="3" t="s">
        <v>1026</v>
      </c>
      <c r="B3712" s="1">
        <v>41357</v>
      </c>
      <c r="C3712" s="2">
        <v>44.14</v>
      </c>
      <c r="G3712" s="3"/>
    </row>
    <row r="3713" spans="1:7" x14ac:dyDescent="0.2">
      <c r="A3713" s="3" t="s">
        <v>1027</v>
      </c>
      <c r="B3713" s="1">
        <v>41357</v>
      </c>
      <c r="C3713" s="2">
        <v>24.990000000000002</v>
      </c>
      <c r="G3713" s="3"/>
    </row>
    <row r="3714" spans="1:7" x14ac:dyDescent="0.2">
      <c r="A3714" s="3" t="s">
        <v>1028</v>
      </c>
      <c r="B3714" s="1">
        <v>41357</v>
      </c>
      <c r="C3714" s="2">
        <v>34.989999999999995</v>
      </c>
      <c r="G3714" s="3"/>
    </row>
    <row r="3715" spans="1:7" x14ac:dyDescent="0.2">
      <c r="A3715" s="3" t="s">
        <v>955</v>
      </c>
      <c r="B3715" s="1">
        <v>41357</v>
      </c>
      <c r="C3715" s="2">
        <v>32.700000000000003</v>
      </c>
      <c r="G3715" s="3"/>
    </row>
    <row r="3716" spans="1:7" x14ac:dyDescent="0.2">
      <c r="A3716" s="3" t="s">
        <v>1029</v>
      </c>
      <c r="B3716" s="1">
        <v>41357</v>
      </c>
      <c r="C3716" s="2">
        <v>29.74</v>
      </c>
      <c r="G3716" s="3"/>
    </row>
    <row r="3717" spans="1:7" x14ac:dyDescent="0.2">
      <c r="A3717" s="3" t="s">
        <v>1030</v>
      </c>
      <c r="B3717" s="1">
        <v>41357</v>
      </c>
      <c r="C3717" s="2">
        <v>74.84</v>
      </c>
      <c r="G3717" s="3"/>
    </row>
    <row r="3718" spans="1:7" x14ac:dyDescent="0.2">
      <c r="A3718" s="3" t="s">
        <v>483</v>
      </c>
      <c r="B3718" s="1">
        <v>41356</v>
      </c>
      <c r="C3718" s="2">
        <v>25.369999999999997</v>
      </c>
      <c r="G3718" s="3"/>
    </row>
    <row r="3719" spans="1:7" x14ac:dyDescent="0.2">
      <c r="A3719" s="3" t="s">
        <v>669</v>
      </c>
      <c r="B3719" s="1">
        <v>41356</v>
      </c>
      <c r="C3719" s="2">
        <v>94.39</v>
      </c>
      <c r="G3719" s="3"/>
    </row>
    <row r="3720" spans="1:7" x14ac:dyDescent="0.2">
      <c r="A3720" s="3" t="s">
        <v>516</v>
      </c>
      <c r="B3720" s="1">
        <v>41356</v>
      </c>
      <c r="C3720" s="2">
        <v>46.31</v>
      </c>
      <c r="G3720" s="3"/>
    </row>
    <row r="3721" spans="1:7" x14ac:dyDescent="0.2">
      <c r="A3721" s="3" t="s">
        <v>334</v>
      </c>
      <c r="B3721" s="1">
        <v>41356</v>
      </c>
      <c r="C3721" s="2">
        <v>56.28</v>
      </c>
      <c r="G3721" s="3"/>
    </row>
    <row r="3722" spans="1:7" x14ac:dyDescent="0.2">
      <c r="A3722" s="3" t="s">
        <v>493</v>
      </c>
      <c r="B3722" s="1">
        <v>41356</v>
      </c>
      <c r="C3722" s="2">
        <v>33.97</v>
      </c>
      <c r="G3722" s="3"/>
    </row>
    <row r="3723" spans="1:7" x14ac:dyDescent="0.2">
      <c r="A3723" s="3" t="s">
        <v>250</v>
      </c>
      <c r="B3723" s="1">
        <v>41356</v>
      </c>
      <c r="C3723" s="2">
        <v>52.56</v>
      </c>
      <c r="G3723" s="3"/>
    </row>
    <row r="3724" spans="1:7" x14ac:dyDescent="0.2">
      <c r="A3724" s="3" t="s">
        <v>461</v>
      </c>
      <c r="B3724" s="1">
        <v>41356</v>
      </c>
      <c r="C3724" s="2">
        <v>73.58</v>
      </c>
      <c r="G3724" s="3"/>
    </row>
    <row r="3725" spans="1:7" x14ac:dyDescent="0.2">
      <c r="A3725" s="3" t="s">
        <v>521</v>
      </c>
      <c r="B3725" s="1">
        <v>41356</v>
      </c>
      <c r="C3725" s="2">
        <v>59.36</v>
      </c>
      <c r="G3725" s="3"/>
    </row>
    <row r="3726" spans="1:7" x14ac:dyDescent="0.2">
      <c r="A3726" s="3" t="s">
        <v>687</v>
      </c>
      <c r="B3726" s="1">
        <v>41356</v>
      </c>
      <c r="C3726" s="2">
        <v>15.79</v>
      </c>
      <c r="G3726" s="3"/>
    </row>
    <row r="3727" spans="1:7" x14ac:dyDescent="0.2">
      <c r="A3727" s="3" t="s">
        <v>184</v>
      </c>
      <c r="B3727" s="1">
        <v>41356</v>
      </c>
      <c r="C3727" s="2">
        <v>37.129999999999995</v>
      </c>
      <c r="G3727" s="3"/>
    </row>
    <row r="3728" spans="1:7" x14ac:dyDescent="0.2">
      <c r="A3728" s="3" t="s">
        <v>117</v>
      </c>
      <c r="B3728" s="1">
        <v>41356</v>
      </c>
      <c r="C3728" s="2">
        <v>85.32</v>
      </c>
      <c r="G3728" s="3"/>
    </row>
    <row r="3729" spans="1:7" x14ac:dyDescent="0.2">
      <c r="A3729" s="3" t="s">
        <v>953</v>
      </c>
      <c r="B3729" s="1">
        <v>41356</v>
      </c>
      <c r="C3729" s="2">
        <v>262.02</v>
      </c>
      <c r="G3729" s="3"/>
    </row>
    <row r="3730" spans="1:7" x14ac:dyDescent="0.2">
      <c r="A3730" s="3" t="s">
        <v>886</v>
      </c>
      <c r="B3730" s="1">
        <v>41356</v>
      </c>
      <c r="C3730" s="2">
        <v>50.94</v>
      </c>
      <c r="G3730" s="3"/>
    </row>
    <row r="3731" spans="1:7" x14ac:dyDescent="0.2">
      <c r="A3731" s="3" t="s">
        <v>690</v>
      </c>
      <c r="B3731" s="1">
        <v>41356</v>
      </c>
      <c r="C3731" s="2">
        <v>56.48</v>
      </c>
      <c r="G3731" s="3"/>
    </row>
    <row r="3732" spans="1:7" x14ac:dyDescent="0.2">
      <c r="A3732" s="3" t="s">
        <v>1031</v>
      </c>
      <c r="B3732" s="1">
        <v>41356</v>
      </c>
      <c r="C3732" s="2">
        <v>45.77</v>
      </c>
      <c r="G3732" s="3"/>
    </row>
    <row r="3733" spans="1:7" x14ac:dyDescent="0.2">
      <c r="A3733" s="3" t="s">
        <v>1032</v>
      </c>
      <c r="B3733" s="1">
        <v>41356</v>
      </c>
      <c r="C3733" s="2">
        <v>32.760000000000005</v>
      </c>
      <c r="G3733" s="3"/>
    </row>
    <row r="3734" spans="1:7" x14ac:dyDescent="0.2">
      <c r="A3734" s="3" t="s">
        <v>1033</v>
      </c>
      <c r="B3734" s="1">
        <v>41356</v>
      </c>
      <c r="C3734" s="2">
        <v>22.77</v>
      </c>
      <c r="G3734" s="3"/>
    </row>
    <row r="3735" spans="1:7" x14ac:dyDescent="0.2">
      <c r="A3735" s="3" t="s">
        <v>923</v>
      </c>
      <c r="B3735" s="1">
        <v>41356</v>
      </c>
      <c r="C3735" s="2">
        <v>71.19</v>
      </c>
      <c r="G3735" s="3"/>
    </row>
    <row r="3736" spans="1:7" x14ac:dyDescent="0.2">
      <c r="A3736" s="3" t="s">
        <v>1034</v>
      </c>
      <c r="B3736" s="1">
        <v>41356</v>
      </c>
      <c r="C3736" s="2">
        <v>40.730000000000004</v>
      </c>
      <c r="G3736" s="3"/>
    </row>
    <row r="3737" spans="1:7" x14ac:dyDescent="0.2">
      <c r="A3737" s="3" t="s">
        <v>286</v>
      </c>
      <c r="B3737" s="1">
        <v>41356</v>
      </c>
      <c r="C3737" s="2">
        <v>37.769999999999996</v>
      </c>
      <c r="G3737" s="3"/>
    </row>
    <row r="3738" spans="1:7" x14ac:dyDescent="0.2">
      <c r="A3738" s="3" t="s">
        <v>1035</v>
      </c>
      <c r="B3738" s="1">
        <v>41356</v>
      </c>
      <c r="C3738" s="2">
        <v>55.73</v>
      </c>
      <c r="G3738" s="3"/>
    </row>
    <row r="3739" spans="1:7" x14ac:dyDescent="0.2">
      <c r="A3739" s="3" t="s">
        <v>735</v>
      </c>
      <c r="B3739" s="1">
        <v>41356</v>
      </c>
      <c r="C3739" s="2">
        <v>39.730000000000004</v>
      </c>
      <c r="G3739" s="3"/>
    </row>
    <row r="3740" spans="1:7" x14ac:dyDescent="0.2">
      <c r="A3740" s="3" t="s">
        <v>1036</v>
      </c>
      <c r="B3740" s="1">
        <v>41356</v>
      </c>
      <c r="C3740" s="2">
        <v>39.47</v>
      </c>
      <c r="G3740" s="3"/>
    </row>
    <row r="3741" spans="1:7" x14ac:dyDescent="0.2">
      <c r="A3741" s="3" t="s">
        <v>59</v>
      </c>
      <c r="B3741" s="1">
        <v>41356</v>
      </c>
      <c r="C3741" s="2">
        <v>44.72</v>
      </c>
      <c r="G3741" s="3"/>
    </row>
    <row r="3742" spans="1:7" x14ac:dyDescent="0.2">
      <c r="A3742" s="3" t="s">
        <v>1037</v>
      </c>
      <c r="B3742" s="1">
        <v>41356</v>
      </c>
      <c r="C3742" s="2">
        <v>22.77</v>
      </c>
      <c r="G3742" s="3"/>
    </row>
    <row r="3743" spans="1:7" x14ac:dyDescent="0.2">
      <c r="A3743" s="3" t="s">
        <v>987</v>
      </c>
      <c r="B3743" s="1">
        <v>41356</v>
      </c>
      <c r="C3743" s="2">
        <v>40.14</v>
      </c>
      <c r="G3743" s="3"/>
    </row>
    <row r="3744" spans="1:7" x14ac:dyDescent="0.2">
      <c r="A3744" s="3" t="s">
        <v>1038</v>
      </c>
      <c r="B3744" s="1">
        <v>41356</v>
      </c>
      <c r="C3744" s="2">
        <v>18.78</v>
      </c>
      <c r="G3744" s="3"/>
    </row>
    <row r="3745" spans="1:7" x14ac:dyDescent="0.2">
      <c r="A3745" s="3" t="s">
        <v>1039</v>
      </c>
      <c r="B3745" s="1">
        <v>41356</v>
      </c>
      <c r="C3745" s="2">
        <v>25.369999999999997</v>
      </c>
      <c r="G3745" s="3"/>
    </row>
    <row r="3746" spans="1:7" x14ac:dyDescent="0.2">
      <c r="A3746" s="3" t="s">
        <v>843</v>
      </c>
      <c r="B3746" s="1">
        <v>41356</v>
      </c>
      <c r="C3746" s="2">
        <v>47.9</v>
      </c>
      <c r="G3746" s="3"/>
    </row>
    <row r="3747" spans="1:7" x14ac:dyDescent="0.2">
      <c r="A3747" s="3" t="s">
        <v>1040</v>
      </c>
      <c r="B3747" s="1">
        <v>41356</v>
      </c>
      <c r="C3747" s="2">
        <v>30.77</v>
      </c>
      <c r="G3747" s="3"/>
    </row>
    <row r="3748" spans="1:7" x14ac:dyDescent="0.2">
      <c r="A3748" s="3" t="s">
        <v>580</v>
      </c>
      <c r="B3748" s="1">
        <v>41356</v>
      </c>
      <c r="C3748" s="2">
        <v>46.91</v>
      </c>
      <c r="G3748" s="3"/>
    </row>
    <row r="3749" spans="1:7" x14ac:dyDescent="0.2">
      <c r="A3749" s="3" t="s">
        <v>1041</v>
      </c>
      <c r="B3749" s="1">
        <v>41356</v>
      </c>
      <c r="C3749" s="2">
        <v>52.31</v>
      </c>
      <c r="G3749" s="3"/>
    </row>
    <row r="3750" spans="1:7" x14ac:dyDescent="0.2">
      <c r="A3750" s="3" t="s">
        <v>1042</v>
      </c>
      <c r="B3750" s="1">
        <v>41356</v>
      </c>
      <c r="C3750" s="2">
        <v>25.990000000000002</v>
      </c>
      <c r="G3750" s="3"/>
    </row>
    <row r="3751" spans="1:7" x14ac:dyDescent="0.2">
      <c r="A3751" s="3" t="s">
        <v>796</v>
      </c>
      <c r="B3751" s="1">
        <v>41356</v>
      </c>
      <c r="C3751" s="2">
        <v>38.129999999999995</v>
      </c>
      <c r="G3751" s="3"/>
    </row>
    <row r="3752" spans="1:7" x14ac:dyDescent="0.2">
      <c r="A3752" s="3" t="s">
        <v>1043</v>
      </c>
      <c r="B3752" s="1">
        <v>41356</v>
      </c>
      <c r="C3752" s="2">
        <v>24.97</v>
      </c>
      <c r="G3752" s="3"/>
    </row>
    <row r="3753" spans="1:7" x14ac:dyDescent="0.2">
      <c r="A3753" s="3" t="s">
        <v>1044</v>
      </c>
      <c r="B3753" s="1">
        <v>41356</v>
      </c>
      <c r="C3753" s="2">
        <v>22.77</v>
      </c>
      <c r="G3753" s="3"/>
    </row>
    <row r="3754" spans="1:7" x14ac:dyDescent="0.2">
      <c r="A3754" s="3" t="s">
        <v>73</v>
      </c>
      <c r="B3754" s="1">
        <v>41356</v>
      </c>
      <c r="C3754" s="2">
        <v>44.72</v>
      </c>
      <c r="G3754" s="3"/>
    </row>
    <row r="3755" spans="1:7" x14ac:dyDescent="0.2">
      <c r="A3755" s="3" t="s">
        <v>435</v>
      </c>
      <c r="B3755" s="1">
        <v>41356</v>
      </c>
      <c r="C3755" s="2">
        <v>31.76</v>
      </c>
      <c r="G3755" s="3"/>
    </row>
    <row r="3756" spans="1:7" x14ac:dyDescent="0.2">
      <c r="A3756" s="3" t="s">
        <v>919</v>
      </c>
      <c r="B3756" s="1">
        <v>41355</v>
      </c>
      <c r="C3756" s="2">
        <v>25.369999999999997</v>
      </c>
      <c r="G3756" s="3"/>
    </row>
    <row r="3757" spans="1:7" x14ac:dyDescent="0.2">
      <c r="A3757" s="3" t="s">
        <v>10</v>
      </c>
      <c r="B3757" s="1">
        <v>41355</v>
      </c>
      <c r="C3757" s="2">
        <v>91.21</v>
      </c>
      <c r="G3757" s="3"/>
    </row>
    <row r="3758" spans="1:7" x14ac:dyDescent="0.2">
      <c r="A3758" s="3" t="s">
        <v>1045</v>
      </c>
      <c r="B3758" s="1">
        <v>41355</v>
      </c>
      <c r="C3758" s="2">
        <v>22.97</v>
      </c>
      <c r="G3758" s="3"/>
    </row>
    <row r="3759" spans="1:7" x14ac:dyDescent="0.2">
      <c r="A3759" s="3" t="s">
        <v>956</v>
      </c>
      <c r="B3759" s="1">
        <v>41355</v>
      </c>
      <c r="C3759" s="2">
        <v>31.86</v>
      </c>
      <c r="G3759" s="3"/>
    </row>
    <row r="3760" spans="1:7" x14ac:dyDescent="0.2">
      <c r="A3760" s="3" t="s">
        <v>333</v>
      </c>
      <c r="B3760" s="1">
        <v>41355</v>
      </c>
      <c r="C3760" s="2">
        <v>23.77</v>
      </c>
      <c r="G3760" s="3"/>
    </row>
    <row r="3761" spans="1:7" x14ac:dyDescent="0.2">
      <c r="A3761" s="3" t="s">
        <v>1046</v>
      </c>
      <c r="B3761" s="1">
        <v>41355</v>
      </c>
      <c r="C3761" s="2">
        <v>30.99</v>
      </c>
      <c r="G3761" s="3"/>
    </row>
    <row r="3762" spans="1:7" x14ac:dyDescent="0.2">
      <c r="A3762" s="3" t="s">
        <v>1047</v>
      </c>
      <c r="B3762" s="1">
        <v>41355</v>
      </c>
      <c r="C3762" s="2">
        <v>26.3</v>
      </c>
      <c r="G3762" s="3"/>
    </row>
    <row r="3763" spans="1:7" x14ac:dyDescent="0.2">
      <c r="A3763" s="3" t="s">
        <v>138</v>
      </c>
      <c r="B3763" s="1">
        <v>41355</v>
      </c>
      <c r="C3763" s="2">
        <v>23.77</v>
      </c>
      <c r="G3763" s="3"/>
    </row>
    <row r="3764" spans="1:7" x14ac:dyDescent="0.2">
      <c r="A3764" s="3" t="s">
        <v>225</v>
      </c>
      <c r="B3764" s="1">
        <v>41355</v>
      </c>
      <c r="C3764" s="2">
        <v>49.12</v>
      </c>
      <c r="G3764" s="3"/>
    </row>
    <row r="3765" spans="1:7" x14ac:dyDescent="0.2">
      <c r="A3765" s="3" t="s">
        <v>636</v>
      </c>
      <c r="B3765" s="1">
        <v>41355</v>
      </c>
      <c r="C3765" s="2">
        <v>56.73</v>
      </c>
      <c r="G3765" s="3"/>
    </row>
    <row r="3766" spans="1:7" x14ac:dyDescent="0.2">
      <c r="A3766" s="3" t="s">
        <v>953</v>
      </c>
      <c r="B3766" s="1">
        <v>41355</v>
      </c>
      <c r="C3766" s="2">
        <v>56.34</v>
      </c>
      <c r="G3766" s="3"/>
    </row>
    <row r="3767" spans="1:7" x14ac:dyDescent="0.2">
      <c r="A3767" s="3" t="s">
        <v>1048</v>
      </c>
      <c r="B3767" s="1">
        <v>41355</v>
      </c>
      <c r="C3767" s="2">
        <v>24.97</v>
      </c>
      <c r="G3767" s="3"/>
    </row>
    <row r="3768" spans="1:7" x14ac:dyDescent="0.2">
      <c r="A3768" s="3" t="s">
        <v>238</v>
      </c>
      <c r="B3768" s="1">
        <v>41355</v>
      </c>
      <c r="C3768" s="2">
        <v>78.45</v>
      </c>
      <c r="G3768" s="3"/>
    </row>
    <row r="3769" spans="1:7" x14ac:dyDescent="0.2">
      <c r="A3769" s="3" t="s">
        <v>871</v>
      </c>
      <c r="B3769" s="1">
        <v>41355</v>
      </c>
      <c r="C3769" s="2">
        <v>94.34</v>
      </c>
      <c r="G3769" s="3"/>
    </row>
    <row r="3770" spans="1:7" x14ac:dyDescent="0.2">
      <c r="A3770" s="3" t="s">
        <v>637</v>
      </c>
      <c r="B3770" s="1">
        <v>41355</v>
      </c>
      <c r="C3770" s="2">
        <v>24.97</v>
      </c>
      <c r="G3770" s="3"/>
    </row>
    <row r="3771" spans="1:7" x14ac:dyDescent="0.2">
      <c r="A3771" s="3" t="s">
        <v>214</v>
      </c>
      <c r="B3771" s="1">
        <v>41355</v>
      </c>
      <c r="C3771" s="2">
        <v>53.13</v>
      </c>
      <c r="G3771" s="3"/>
    </row>
    <row r="3772" spans="1:7" x14ac:dyDescent="0.2">
      <c r="A3772" s="3" t="s">
        <v>1049</v>
      </c>
      <c r="B3772" s="1">
        <v>41355</v>
      </c>
      <c r="C3772" s="2">
        <v>123.2</v>
      </c>
      <c r="G3772" s="3"/>
    </row>
    <row r="3773" spans="1:7" x14ac:dyDescent="0.2">
      <c r="A3773" s="3" t="s">
        <v>450</v>
      </c>
      <c r="B3773" s="1">
        <v>41355</v>
      </c>
      <c r="C3773" s="2">
        <v>55.3</v>
      </c>
      <c r="G3773" s="3"/>
    </row>
    <row r="3774" spans="1:7" x14ac:dyDescent="0.2">
      <c r="A3774" s="3" t="s">
        <v>1050</v>
      </c>
      <c r="B3774" s="1">
        <v>41355</v>
      </c>
      <c r="C3774" s="2">
        <v>44.37</v>
      </c>
      <c r="G3774" s="3"/>
    </row>
    <row r="3775" spans="1:7" x14ac:dyDescent="0.2">
      <c r="A3775" s="3" t="s">
        <v>878</v>
      </c>
      <c r="B3775" s="1">
        <v>41355</v>
      </c>
      <c r="C3775" s="2">
        <v>68.740000000000009</v>
      </c>
      <c r="G3775" s="3"/>
    </row>
    <row r="3776" spans="1:7" x14ac:dyDescent="0.2">
      <c r="A3776" s="3" t="s">
        <v>1051</v>
      </c>
      <c r="B3776" s="1">
        <v>41355</v>
      </c>
      <c r="C3776" s="2">
        <v>26.759999999999998</v>
      </c>
      <c r="G3776" s="3"/>
    </row>
    <row r="3777" spans="1:7" x14ac:dyDescent="0.2">
      <c r="A3777" s="3" t="s">
        <v>890</v>
      </c>
      <c r="B3777" s="1">
        <v>41355</v>
      </c>
      <c r="C3777" s="2">
        <v>83.63</v>
      </c>
      <c r="G3777" s="3"/>
    </row>
    <row r="3778" spans="1:7" x14ac:dyDescent="0.2">
      <c r="A3778" s="3" t="s">
        <v>460</v>
      </c>
      <c r="B3778" s="1">
        <v>41355</v>
      </c>
      <c r="C3778" s="2">
        <v>69.710000000000008</v>
      </c>
      <c r="G3778" s="3"/>
    </row>
    <row r="3779" spans="1:7" x14ac:dyDescent="0.2">
      <c r="A3779" s="3" t="s">
        <v>270</v>
      </c>
      <c r="B3779" s="1">
        <v>41355</v>
      </c>
      <c r="C3779" s="2">
        <v>58.48</v>
      </c>
      <c r="G3779" s="3"/>
    </row>
    <row r="3780" spans="1:7" x14ac:dyDescent="0.2">
      <c r="A3780" s="3" t="s">
        <v>1052</v>
      </c>
      <c r="B3780" s="1">
        <v>41355</v>
      </c>
      <c r="C3780" s="2">
        <v>24.97</v>
      </c>
      <c r="G3780" s="3"/>
    </row>
    <row r="3781" spans="1:7" x14ac:dyDescent="0.2">
      <c r="A3781" s="3" t="s">
        <v>1053</v>
      </c>
      <c r="B3781" s="1">
        <v>41355</v>
      </c>
      <c r="C3781" s="2">
        <v>26.759999999999998</v>
      </c>
      <c r="G3781" s="3"/>
    </row>
    <row r="3782" spans="1:7" x14ac:dyDescent="0.2">
      <c r="A3782" s="3" t="s">
        <v>1054</v>
      </c>
      <c r="B3782" s="1">
        <v>41355</v>
      </c>
      <c r="C3782" s="2">
        <v>55.13</v>
      </c>
      <c r="G3782" s="3"/>
    </row>
    <row r="3783" spans="1:7" x14ac:dyDescent="0.2">
      <c r="A3783" s="3" t="s">
        <v>1055</v>
      </c>
      <c r="B3783" s="1">
        <v>41355</v>
      </c>
      <c r="C3783" s="2">
        <v>83.45</v>
      </c>
      <c r="G3783" s="3"/>
    </row>
    <row r="3784" spans="1:7" x14ac:dyDescent="0.2">
      <c r="A3784" s="3" t="s">
        <v>1056</v>
      </c>
      <c r="B3784" s="1">
        <v>41355</v>
      </c>
      <c r="C3784" s="2">
        <v>54.11</v>
      </c>
      <c r="G3784" s="3"/>
    </row>
    <row r="3785" spans="1:7" x14ac:dyDescent="0.2">
      <c r="A3785" s="3" t="s">
        <v>527</v>
      </c>
      <c r="B3785" s="1">
        <v>41355</v>
      </c>
      <c r="C3785" s="2">
        <v>39.340000000000003</v>
      </c>
      <c r="G3785" s="3"/>
    </row>
    <row r="3786" spans="1:7" x14ac:dyDescent="0.2">
      <c r="A3786" s="3" t="s">
        <v>41</v>
      </c>
      <c r="B3786" s="1">
        <v>41355</v>
      </c>
      <c r="C3786" s="2">
        <v>66.47999999999999</v>
      </c>
      <c r="G3786" s="3"/>
    </row>
    <row r="3787" spans="1:7" x14ac:dyDescent="0.2">
      <c r="A3787" s="3" t="s">
        <v>1057</v>
      </c>
      <c r="B3787" s="1">
        <v>41355</v>
      </c>
      <c r="C3787" s="2">
        <v>47.76</v>
      </c>
      <c r="G3787" s="3"/>
    </row>
    <row r="3788" spans="1:7" x14ac:dyDescent="0.2">
      <c r="A3788" s="3" t="s">
        <v>536</v>
      </c>
      <c r="B3788" s="1">
        <v>41355</v>
      </c>
      <c r="C3788" s="2">
        <v>55.29</v>
      </c>
      <c r="G3788" s="3"/>
    </row>
    <row r="3789" spans="1:7" x14ac:dyDescent="0.2">
      <c r="A3789" s="3" t="s">
        <v>691</v>
      </c>
      <c r="B3789" s="1">
        <v>41355</v>
      </c>
      <c r="C3789" s="2">
        <v>33.54</v>
      </c>
      <c r="G3789" s="3"/>
    </row>
    <row r="3790" spans="1:7" x14ac:dyDescent="0.2">
      <c r="A3790" s="3" t="s">
        <v>77</v>
      </c>
      <c r="B3790" s="1">
        <v>41355</v>
      </c>
      <c r="C3790" s="2">
        <v>24.97</v>
      </c>
      <c r="G3790" s="3"/>
    </row>
    <row r="3791" spans="1:7" x14ac:dyDescent="0.2">
      <c r="A3791" s="3" t="s">
        <v>1058</v>
      </c>
      <c r="B3791" s="1">
        <v>41355</v>
      </c>
      <c r="C3791" s="2">
        <v>22.77</v>
      </c>
      <c r="G3791" s="3"/>
    </row>
    <row r="3792" spans="1:7" x14ac:dyDescent="0.2">
      <c r="A3792" s="3" t="s">
        <v>406</v>
      </c>
      <c r="B3792" s="1">
        <v>41355</v>
      </c>
      <c r="C3792" s="2">
        <v>60.68</v>
      </c>
      <c r="G3792" s="3"/>
    </row>
    <row r="3793" spans="1:7" x14ac:dyDescent="0.2">
      <c r="A3793" s="3" t="s">
        <v>1059</v>
      </c>
      <c r="B3793" s="1">
        <v>41355</v>
      </c>
      <c r="C3793" s="2">
        <v>30.99</v>
      </c>
      <c r="G3793" s="3"/>
    </row>
    <row r="3794" spans="1:7" x14ac:dyDescent="0.2">
      <c r="A3794" s="3" t="s">
        <v>1060</v>
      </c>
      <c r="B3794" s="1">
        <v>41355</v>
      </c>
      <c r="C3794" s="2">
        <v>23.9</v>
      </c>
      <c r="G3794" s="3"/>
    </row>
    <row r="3795" spans="1:7" x14ac:dyDescent="0.2">
      <c r="A3795" s="3" t="s">
        <v>794</v>
      </c>
      <c r="B3795" s="1">
        <v>41355</v>
      </c>
      <c r="C3795" s="2">
        <v>35.989999999999995</v>
      </c>
      <c r="G3795" s="3"/>
    </row>
    <row r="3796" spans="1:7" x14ac:dyDescent="0.2">
      <c r="A3796" s="3" t="s">
        <v>497</v>
      </c>
      <c r="B3796" s="1">
        <v>41354</v>
      </c>
      <c r="C3796" s="2">
        <v>20.77</v>
      </c>
      <c r="G3796" s="3"/>
    </row>
    <row r="3797" spans="1:7" x14ac:dyDescent="0.2">
      <c r="A3797" s="3" t="s">
        <v>121</v>
      </c>
      <c r="B3797" s="1">
        <v>41354</v>
      </c>
      <c r="C3797" s="2">
        <v>33.769999999999996</v>
      </c>
      <c r="G3797" s="3"/>
    </row>
    <row r="3798" spans="1:7" x14ac:dyDescent="0.2">
      <c r="A3798" s="3" t="s">
        <v>1061</v>
      </c>
      <c r="B3798" s="1">
        <v>41354</v>
      </c>
      <c r="C3798" s="2">
        <v>69.069999999999993</v>
      </c>
      <c r="G3798" s="3"/>
    </row>
    <row r="3799" spans="1:7" x14ac:dyDescent="0.2">
      <c r="A3799" s="3" t="s">
        <v>1062</v>
      </c>
      <c r="B3799" s="1">
        <v>41354</v>
      </c>
      <c r="C3799" s="2">
        <v>17.79</v>
      </c>
      <c r="G3799" s="3"/>
    </row>
    <row r="3800" spans="1:7" x14ac:dyDescent="0.2">
      <c r="A3800" s="3" t="s">
        <v>723</v>
      </c>
      <c r="B3800" s="1">
        <v>41354</v>
      </c>
      <c r="C3800" s="2">
        <v>34.36</v>
      </c>
      <c r="G3800" s="3"/>
    </row>
    <row r="3801" spans="1:7" x14ac:dyDescent="0.2">
      <c r="A3801" s="3" t="s">
        <v>177</v>
      </c>
      <c r="B3801" s="1">
        <v>41354</v>
      </c>
      <c r="C3801" s="2">
        <v>20.990000000000002</v>
      </c>
      <c r="G3801" s="3"/>
    </row>
    <row r="3802" spans="1:7" x14ac:dyDescent="0.2">
      <c r="A3802" s="3" t="s">
        <v>1063</v>
      </c>
      <c r="B3802" s="1">
        <v>41354</v>
      </c>
      <c r="C3802" s="2">
        <v>69.14</v>
      </c>
      <c r="G3802" s="3"/>
    </row>
    <row r="3803" spans="1:7" x14ac:dyDescent="0.2">
      <c r="A3803" s="3" t="s">
        <v>1064</v>
      </c>
      <c r="B3803" s="1">
        <v>41354</v>
      </c>
      <c r="C3803" s="2">
        <v>25.96</v>
      </c>
      <c r="G3803" s="3"/>
    </row>
    <row r="3804" spans="1:7" x14ac:dyDescent="0.2">
      <c r="A3804" s="3" t="s">
        <v>930</v>
      </c>
      <c r="B3804" s="1">
        <v>41354</v>
      </c>
      <c r="C3804" s="2">
        <v>91.24</v>
      </c>
      <c r="G3804" s="3"/>
    </row>
    <row r="3805" spans="1:7" x14ac:dyDescent="0.2">
      <c r="A3805" s="3" t="s">
        <v>678</v>
      </c>
      <c r="B3805" s="1">
        <v>41354</v>
      </c>
      <c r="C3805" s="2">
        <v>25.990000000000002</v>
      </c>
      <c r="G3805" s="3"/>
    </row>
    <row r="3806" spans="1:7" x14ac:dyDescent="0.2">
      <c r="A3806" s="3" t="s">
        <v>822</v>
      </c>
      <c r="B3806" s="1">
        <v>41354</v>
      </c>
      <c r="C3806" s="2">
        <v>56.07</v>
      </c>
      <c r="G3806" s="3"/>
    </row>
    <row r="3807" spans="1:7" x14ac:dyDescent="0.2">
      <c r="A3807" s="3" t="s">
        <v>47</v>
      </c>
      <c r="B3807" s="1">
        <v>41354</v>
      </c>
      <c r="C3807" s="2">
        <v>40.989999999999995</v>
      </c>
      <c r="G3807" s="3"/>
    </row>
    <row r="3808" spans="1:7" x14ac:dyDescent="0.2">
      <c r="A3808" s="3" t="s">
        <v>1065</v>
      </c>
      <c r="B3808" s="1">
        <v>41354</v>
      </c>
      <c r="C3808" s="2">
        <v>29.99</v>
      </c>
      <c r="G3808" s="3"/>
    </row>
    <row r="3809" spans="1:7" x14ac:dyDescent="0.2">
      <c r="A3809" s="3" t="s">
        <v>953</v>
      </c>
      <c r="B3809" s="1">
        <v>41354</v>
      </c>
      <c r="C3809" s="2">
        <v>652.32000000000005</v>
      </c>
      <c r="G3809" s="3"/>
    </row>
    <row r="3810" spans="1:7" x14ac:dyDescent="0.2">
      <c r="A3810" s="3" t="s">
        <v>607</v>
      </c>
      <c r="B3810" s="1">
        <v>41354</v>
      </c>
      <c r="C3810" s="2">
        <v>81.819999999999993</v>
      </c>
      <c r="G3810" s="3"/>
    </row>
    <row r="3811" spans="1:7" x14ac:dyDescent="0.2">
      <c r="A3811" s="3" t="s">
        <v>742</v>
      </c>
      <c r="B3811" s="1">
        <v>41354</v>
      </c>
      <c r="C3811" s="2">
        <v>22.77</v>
      </c>
      <c r="G3811" s="3"/>
    </row>
    <row r="3812" spans="1:7" x14ac:dyDescent="0.2">
      <c r="A3812" s="3" t="s">
        <v>285</v>
      </c>
      <c r="B3812" s="1">
        <v>41354</v>
      </c>
      <c r="C3812" s="2">
        <v>88</v>
      </c>
      <c r="G3812" s="3"/>
    </row>
    <row r="3813" spans="1:7" x14ac:dyDescent="0.2">
      <c r="A3813" s="3" t="s">
        <v>1066</v>
      </c>
      <c r="B3813" s="1">
        <v>41354</v>
      </c>
      <c r="C3813" s="2">
        <v>25.96</v>
      </c>
      <c r="G3813" s="3"/>
    </row>
    <row r="3814" spans="1:7" x14ac:dyDescent="0.2">
      <c r="A3814" s="3" t="s">
        <v>235</v>
      </c>
      <c r="B3814" s="1">
        <v>41354</v>
      </c>
      <c r="C3814" s="2">
        <v>39.340000000000003</v>
      </c>
      <c r="G3814" s="3"/>
    </row>
    <row r="3815" spans="1:7" x14ac:dyDescent="0.2">
      <c r="A3815" s="3" t="s">
        <v>1067</v>
      </c>
      <c r="B3815" s="1">
        <v>41354</v>
      </c>
      <c r="C3815" s="2">
        <v>25.79</v>
      </c>
      <c r="G3815" s="3"/>
    </row>
    <row r="3816" spans="1:7" x14ac:dyDescent="0.2">
      <c r="A3816" s="3" t="s">
        <v>1068</v>
      </c>
      <c r="B3816" s="1">
        <v>41354</v>
      </c>
      <c r="C3816" s="2">
        <v>23.759999999999998</v>
      </c>
      <c r="G3816" s="3"/>
    </row>
    <row r="3817" spans="1:7" x14ac:dyDescent="0.2">
      <c r="A3817" s="3" t="s">
        <v>697</v>
      </c>
      <c r="B3817" s="1">
        <v>41354</v>
      </c>
      <c r="C3817" s="2">
        <v>47.91</v>
      </c>
      <c r="G3817" s="3"/>
    </row>
    <row r="3818" spans="1:7" x14ac:dyDescent="0.2">
      <c r="A3818" s="3" t="s">
        <v>1069</v>
      </c>
      <c r="B3818" s="1">
        <v>41354</v>
      </c>
      <c r="C3818" s="2">
        <v>24.97</v>
      </c>
      <c r="G3818" s="3"/>
    </row>
    <row r="3819" spans="1:7" x14ac:dyDescent="0.2">
      <c r="A3819" s="3" t="s">
        <v>688</v>
      </c>
      <c r="B3819" s="1">
        <v>41354</v>
      </c>
      <c r="C3819" s="2">
        <v>38.760000000000005</v>
      </c>
      <c r="G3819" s="3"/>
    </row>
    <row r="3820" spans="1:7" x14ac:dyDescent="0.2">
      <c r="A3820" s="3" t="s">
        <v>89</v>
      </c>
      <c r="B3820" s="1">
        <v>41354</v>
      </c>
      <c r="C3820" s="2">
        <v>25.369999999999997</v>
      </c>
      <c r="G3820" s="3"/>
    </row>
    <row r="3821" spans="1:7" x14ac:dyDescent="0.2">
      <c r="A3821" s="3" t="s">
        <v>901</v>
      </c>
      <c r="B3821" s="1">
        <v>41354</v>
      </c>
      <c r="C3821" s="2">
        <v>54.3</v>
      </c>
      <c r="G3821" s="3"/>
    </row>
    <row r="3822" spans="1:7" x14ac:dyDescent="0.2">
      <c r="A3822" s="3" t="s">
        <v>1070</v>
      </c>
      <c r="B3822" s="1">
        <v>41354</v>
      </c>
      <c r="C3822" s="2">
        <v>79.239999999999995</v>
      </c>
      <c r="G3822" s="3"/>
    </row>
    <row r="3823" spans="1:7" x14ac:dyDescent="0.2">
      <c r="A3823" s="3" t="s">
        <v>475</v>
      </c>
      <c r="B3823" s="1">
        <v>41354</v>
      </c>
      <c r="C3823" s="2">
        <v>39.129999999999995</v>
      </c>
      <c r="G3823" s="3"/>
    </row>
    <row r="3824" spans="1:7" x14ac:dyDescent="0.2">
      <c r="A3824" s="3" t="s">
        <v>1071</v>
      </c>
      <c r="B3824" s="1">
        <v>41354</v>
      </c>
      <c r="C3824" s="2">
        <v>25.96</v>
      </c>
      <c r="G3824" s="3"/>
    </row>
    <row r="3825" spans="1:7" x14ac:dyDescent="0.2">
      <c r="A3825" s="3" t="s">
        <v>33</v>
      </c>
      <c r="B3825" s="1">
        <v>41354</v>
      </c>
      <c r="C3825" s="2">
        <v>52.31</v>
      </c>
      <c r="G3825" s="3"/>
    </row>
    <row r="3826" spans="1:7" x14ac:dyDescent="0.2">
      <c r="A3826" s="3" t="s">
        <v>372</v>
      </c>
      <c r="B3826" s="1">
        <v>41354</v>
      </c>
      <c r="C3826" s="2">
        <v>27.36</v>
      </c>
      <c r="G3826" s="3"/>
    </row>
    <row r="3827" spans="1:7" x14ac:dyDescent="0.2">
      <c r="A3827" s="3" t="s">
        <v>1072</v>
      </c>
      <c r="B3827" s="1">
        <v>41354</v>
      </c>
      <c r="C3827" s="2">
        <v>41.72</v>
      </c>
      <c r="G3827" s="3"/>
    </row>
    <row r="3828" spans="1:7" x14ac:dyDescent="0.2">
      <c r="A3828" s="3" t="s">
        <v>1073</v>
      </c>
      <c r="B3828" s="1">
        <v>41354</v>
      </c>
      <c r="C3828" s="2">
        <v>62.1</v>
      </c>
      <c r="G3828" s="3"/>
    </row>
    <row r="3829" spans="1:7" x14ac:dyDescent="0.2">
      <c r="A3829" s="3" t="s">
        <v>1074</v>
      </c>
      <c r="B3829" s="1">
        <v>41354</v>
      </c>
      <c r="C3829" s="2">
        <v>24.97</v>
      </c>
      <c r="G3829" s="3"/>
    </row>
    <row r="3830" spans="1:7" x14ac:dyDescent="0.2">
      <c r="A3830" s="3" t="s">
        <v>1075</v>
      </c>
      <c r="B3830" s="1">
        <v>41354</v>
      </c>
      <c r="C3830" s="2">
        <v>22.77</v>
      </c>
      <c r="G3830" s="3"/>
    </row>
    <row r="3831" spans="1:7" x14ac:dyDescent="0.2">
      <c r="A3831" s="3" t="s">
        <v>1076</v>
      </c>
      <c r="B3831" s="1">
        <v>41354</v>
      </c>
      <c r="C3831" s="2">
        <v>30.99</v>
      </c>
      <c r="G3831" s="3"/>
    </row>
    <row r="3832" spans="1:7" x14ac:dyDescent="0.2">
      <c r="A3832" s="3" t="s">
        <v>1077</v>
      </c>
      <c r="B3832" s="1">
        <v>41354</v>
      </c>
      <c r="C3832" s="2">
        <v>58.28</v>
      </c>
      <c r="G3832" s="3"/>
    </row>
    <row r="3833" spans="1:7" x14ac:dyDescent="0.2">
      <c r="A3833" s="3" t="s">
        <v>82</v>
      </c>
      <c r="B3833" s="1">
        <v>41353</v>
      </c>
      <c r="C3833" s="2">
        <v>25.96</v>
      </c>
      <c r="G3833" s="3"/>
    </row>
    <row r="3834" spans="1:7" x14ac:dyDescent="0.2">
      <c r="A3834" s="3" t="s">
        <v>524</v>
      </c>
      <c r="B3834" s="1">
        <v>41353</v>
      </c>
      <c r="C3834" s="2">
        <v>34.760000000000005</v>
      </c>
      <c r="G3834" s="3"/>
    </row>
    <row r="3835" spans="1:7" x14ac:dyDescent="0.2">
      <c r="A3835" s="3" t="s">
        <v>797</v>
      </c>
      <c r="B3835" s="1">
        <v>41353</v>
      </c>
      <c r="C3835" s="2">
        <v>42.94</v>
      </c>
      <c r="G3835" s="3"/>
    </row>
    <row r="3836" spans="1:7" x14ac:dyDescent="0.2">
      <c r="A3836" s="3" t="s">
        <v>991</v>
      </c>
      <c r="B3836" s="1">
        <v>41353</v>
      </c>
      <c r="C3836" s="2">
        <v>39.86</v>
      </c>
      <c r="G3836" s="3"/>
    </row>
    <row r="3837" spans="1:7" x14ac:dyDescent="0.2">
      <c r="A3837" s="3" t="s">
        <v>894</v>
      </c>
      <c r="B3837" s="1">
        <v>41353</v>
      </c>
      <c r="C3837" s="2">
        <v>20.77</v>
      </c>
      <c r="G3837" s="3"/>
    </row>
    <row r="3838" spans="1:7" x14ac:dyDescent="0.2">
      <c r="A3838" s="3" t="s">
        <v>358</v>
      </c>
      <c r="B3838" s="1">
        <v>41353</v>
      </c>
      <c r="C3838" s="2">
        <v>37.56</v>
      </c>
      <c r="G3838" s="3"/>
    </row>
    <row r="3839" spans="1:7" x14ac:dyDescent="0.2">
      <c r="A3839" s="3" t="s">
        <v>1010</v>
      </c>
      <c r="B3839" s="1">
        <v>41353</v>
      </c>
      <c r="C3839" s="2">
        <v>34.950000000000003</v>
      </c>
      <c r="G3839" s="3"/>
    </row>
    <row r="3840" spans="1:7" x14ac:dyDescent="0.2">
      <c r="A3840" s="3" t="s">
        <v>32</v>
      </c>
      <c r="B3840" s="1">
        <v>41353</v>
      </c>
      <c r="C3840" s="2">
        <v>45.98</v>
      </c>
      <c r="G3840" s="3"/>
    </row>
    <row r="3841" spans="1:7" x14ac:dyDescent="0.2">
      <c r="A3841" s="3" t="s">
        <v>1078</v>
      </c>
      <c r="B3841" s="1">
        <v>41353</v>
      </c>
      <c r="C3841" s="2">
        <v>31.99</v>
      </c>
      <c r="G3841" s="3"/>
    </row>
    <row r="3842" spans="1:7" x14ac:dyDescent="0.2">
      <c r="A3842" s="3" t="s">
        <v>946</v>
      </c>
      <c r="B3842" s="1">
        <v>41353</v>
      </c>
      <c r="C3842" s="2">
        <v>32.989999999999995</v>
      </c>
      <c r="G3842" s="3"/>
    </row>
    <row r="3843" spans="1:7" x14ac:dyDescent="0.2">
      <c r="A3843" s="3" t="s">
        <v>56</v>
      </c>
      <c r="B3843" s="1">
        <v>41353</v>
      </c>
      <c r="C3843" s="2">
        <v>25.79</v>
      </c>
      <c r="G3843" s="3"/>
    </row>
    <row r="3844" spans="1:7" x14ac:dyDescent="0.2">
      <c r="A3844" s="3" t="s">
        <v>953</v>
      </c>
      <c r="B3844" s="1">
        <v>41353</v>
      </c>
      <c r="C3844" s="2">
        <v>1565.58</v>
      </c>
      <c r="G3844" s="3"/>
    </row>
    <row r="3845" spans="1:7" x14ac:dyDescent="0.2">
      <c r="A3845" s="3" t="s">
        <v>285</v>
      </c>
      <c r="B3845" s="1">
        <v>41353</v>
      </c>
      <c r="C3845" s="2">
        <v>26.36</v>
      </c>
      <c r="G3845" s="3"/>
    </row>
    <row r="3846" spans="1:7" x14ac:dyDescent="0.2">
      <c r="A3846" s="3" t="s">
        <v>975</v>
      </c>
      <c r="B3846" s="1">
        <v>41353</v>
      </c>
      <c r="C3846" s="2">
        <v>53.31</v>
      </c>
      <c r="G3846" s="3"/>
    </row>
    <row r="3847" spans="1:7" x14ac:dyDescent="0.2">
      <c r="A3847" s="3" t="s">
        <v>49</v>
      </c>
      <c r="B3847" s="1">
        <v>41353</v>
      </c>
      <c r="C3847" s="2">
        <v>30.99</v>
      </c>
      <c r="G3847" s="3"/>
    </row>
    <row r="3848" spans="1:7" x14ac:dyDescent="0.2">
      <c r="A3848" s="3" t="s">
        <v>864</v>
      </c>
      <c r="B3848" s="1">
        <v>41353</v>
      </c>
      <c r="C3848" s="2">
        <v>25.96</v>
      </c>
      <c r="G3848" s="3"/>
    </row>
    <row r="3849" spans="1:7" x14ac:dyDescent="0.2">
      <c r="A3849" s="3" t="s">
        <v>1079</v>
      </c>
      <c r="B3849" s="1">
        <v>41353</v>
      </c>
      <c r="C3849" s="2">
        <v>25.79</v>
      </c>
      <c r="G3849" s="3"/>
    </row>
    <row r="3850" spans="1:7" x14ac:dyDescent="0.2">
      <c r="A3850" s="3" t="s">
        <v>453</v>
      </c>
      <c r="B3850" s="1">
        <v>41353</v>
      </c>
      <c r="C3850" s="2">
        <v>21.77</v>
      </c>
      <c r="G3850" s="3"/>
    </row>
    <row r="3851" spans="1:7" x14ac:dyDescent="0.2">
      <c r="A3851" s="3" t="s">
        <v>588</v>
      </c>
      <c r="B3851" s="1">
        <v>41353</v>
      </c>
      <c r="C3851" s="2">
        <v>34.54</v>
      </c>
      <c r="G3851" s="3"/>
    </row>
    <row r="3852" spans="1:7" x14ac:dyDescent="0.2">
      <c r="A3852" s="3" t="s">
        <v>1080</v>
      </c>
      <c r="B3852" s="1">
        <v>41353</v>
      </c>
      <c r="C3852" s="2">
        <v>35.340000000000003</v>
      </c>
      <c r="G3852" s="3"/>
    </row>
    <row r="3853" spans="1:7" x14ac:dyDescent="0.2">
      <c r="A3853" s="3" t="s">
        <v>659</v>
      </c>
      <c r="B3853" s="1">
        <v>41353</v>
      </c>
      <c r="C3853" s="2">
        <v>25.990000000000002</v>
      </c>
      <c r="G3853" s="3"/>
    </row>
    <row r="3854" spans="1:7" x14ac:dyDescent="0.2">
      <c r="A3854" s="3" t="s">
        <v>1081</v>
      </c>
      <c r="B3854" s="1">
        <v>41353</v>
      </c>
      <c r="C3854" s="2">
        <v>26.36</v>
      </c>
      <c r="G3854" s="3"/>
    </row>
    <row r="3855" spans="1:7" x14ac:dyDescent="0.2">
      <c r="A3855" s="3" t="s">
        <v>1082</v>
      </c>
      <c r="B3855" s="1">
        <v>41353</v>
      </c>
      <c r="C3855" s="2">
        <v>25.369999999999997</v>
      </c>
      <c r="G3855" s="3"/>
    </row>
    <row r="3856" spans="1:7" x14ac:dyDescent="0.2">
      <c r="A3856" s="3" t="s">
        <v>385</v>
      </c>
      <c r="B3856" s="1">
        <v>41353</v>
      </c>
      <c r="C3856" s="2">
        <v>35.980000000000004</v>
      </c>
      <c r="G3856" s="3"/>
    </row>
    <row r="3857" spans="1:7" x14ac:dyDescent="0.2">
      <c r="A3857" s="3" t="s">
        <v>744</v>
      </c>
      <c r="B3857" s="1">
        <v>41353</v>
      </c>
      <c r="C3857" s="2">
        <v>26.36</v>
      </c>
      <c r="G3857" s="3"/>
    </row>
    <row r="3858" spans="1:7" x14ac:dyDescent="0.2">
      <c r="A3858" s="3" t="s">
        <v>1083</v>
      </c>
      <c r="B3858" s="1">
        <v>41353</v>
      </c>
      <c r="C3858" s="2">
        <v>38.94</v>
      </c>
      <c r="G3858" s="3"/>
    </row>
    <row r="3859" spans="1:7" x14ac:dyDescent="0.2">
      <c r="A3859" s="3" t="s">
        <v>1084</v>
      </c>
      <c r="B3859" s="1">
        <v>41353</v>
      </c>
      <c r="C3859" s="2">
        <v>48.98</v>
      </c>
      <c r="G3859" s="3"/>
    </row>
    <row r="3860" spans="1:7" x14ac:dyDescent="0.2">
      <c r="A3860" s="3" t="s">
        <v>1085</v>
      </c>
      <c r="B3860" s="1">
        <v>41353</v>
      </c>
      <c r="C3860" s="2">
        <v>23.97</v>
      </c>
      <c r="G3860" s="3"/>
    </row>
    <row r="3861" spans="1:7" x14ac:dyDescent="0.2">
      <c r="A3861" s="3" t="s">
        <v>831</v>
      </c>
      <c r="B3861" s="1">
        <v>41353</v>
      </c>
      <c r="C3861" s="2">
        <v>25.96</v>
      </c>
      <c r="G3861" s="3"/>
    </row>
    <row r="3862" spans="1:7" x14ac:dyDescent="0.2">
      <c r="A3862" s="3" t="s">
        <v>1086</v>
      </c>
      <c r="B3862" s="1">
        <v>41353</v>
      </c>
      <c r="C3862" s="2">
        <v>23.490000000000002</v>
      </c>
      <c r="G3862" s="3"/>
    </row>
    <row r="3863" spans="1:7" x14ac:dyDescent="0.2">
      <c r="A3863" s="3" t="s">
        <v>99</v>
      </c>
      <c r="B3863" s="1">
        <v>41353</v>
      </c>
      <c r="C3863" s="2">
        <v>66.66</v>
      </c>
      <c r="G3863" s="3"/>
    </row>
    <row r="3864" spans="1:7" x14ac:dyDescent="0.2">
      <c r="A3864" s="3" t="s">
        <v>353</v>
      </c>
      <c r="B3864" s="1">
        <v>41353</v>
      </c>
      <c r="C3864" s="2">
        <v>81.66</v>
      </c>
      <c r="G3864" s="3"/>
    </row>
    <row r="3865" spans="1:7" x14ac:dyDescent="0.2">
      <c r="A3865" s="3" t="s">
        <v>365</v>
      </c>
      <c r="B3865" s="1">
        <v>41353</v>
      </c>
      <c r="C3865" s="2">
        <v>84.22</v>
      </c>
      <c r="G3865" s="3"/>
    </row>
    <row r="3866" spans="1:7" x14ac:dyDescent="0.2">
      <c r="A3866" s="3" t="s">
        <v>1087</v>
      </c>
      <c r="B3866" s="1">
        <v>41353</v>
      </c>
      <c r="C3866" s="2">
        <v>15.79</v>
      </c>
      <c r="G3866" s="3"/>
    </row>
    <row r="3867" spans="1:7" x14ac:dyDescent="0.2">
      <c r="A3867" s="3" t="s">
        <v>1088</v>
      </c>
      <c r="B3867" s="1">
        <v>41353</v>
      </c>
      <c r="C3867" s="2">
        <v>80.97</v>
      </c>
      <c r="G3867" s="3"/>
    </row>
    <row r="3868" spans="1:7" x14ac:dyDescent="0.2">
      <c r="A3868" s="3" t="s">
        <v>1089</v>
      </c>
      <c r="B3868" s="1">
        <v>41353</v>
      </c>
      <c r="C3868" s="2">
        <v>32.54</v>
      </c>
      <c r="G3868" s="3"/>
    </row>
    <row r="3869" spans="1:7" x14ac:dyDescent="0.2">
      <c r="A3869" s="3" t="s">
        <v>1090</v>
      </c>
      <c r="B3869" s="1">
        <v>41353</v>
      </c>
      <c r="C3869" s="2">
        <v>22.97</v>
      </c>
      <c r="G3869" s="3"/>
    </row>
    <row r="3870" spans="1:7" x14ac:dyDescent="0.2">
      <c r="A3870" s="3" t="s">
        <v>583</v>
      </c>
      <c r="B3870" s="1">
        <v>41353</v>
      </c>
      <c r="C3870" s="2">
        <v>26.36</v>
      </c>
      <c r="G3870" s="3"/>
    </row>
    <row r="3871" spans="1:7" x14ac:dyDescent="0.2">
      <c r="A3871" s="3" t="s">
        <v>361</v>
      </c>
      <c r="B3871" s="1">
        <v>41352</v>
      </c>
      <c r="C3871" s="2">
        <v>18.98</v>
      </c>
      <c r="G3871" s="3"/>
    </row>
    <row r="3872" spans="1:7" x14ac:dyDescent="0.2">
      <c r="A3872" s="3" t="s">
        <v>241</v>
      </c>
      <c r="B3872" s="1">
        <v>41352</v>
      </c>
      <c r="C3872" s="2">
        <v>89.98</v>
      </c>
      <c r="G3872" s="3"/>
    </row>
    <row r="3873" spans="1:7" x14ac:dyDescent="0.2">
      <c r="A3873" s="3" t="s">
        <v>668</v>
      </c>
      <c r="B3873" s="1">
        <v>41352</v>
      </c>
      <c r="C3873" s="2">
        <v>24.97</v>
      </c>
      <c r="G3873" s="3"/>
    </row>
    <row r="3874" spans="1:7" x14ac:dyDescent="0.2">
      <c r="A3874" s="3" t="s">
        <v>236</v>
      </c>
      <c r="B3874" s="1">
        <v>41352</v>
      </c>
      <c r="C3874" s="2">
        <v>36.739999999999995</v>
      </c>
      <c r="G3874" s="3"/>
    </row>
    <row r="3875" spans="1:7" x14ac:dyDescent="0.2">
      <c r="A3875" s="3" t="s">
        <v>121</v>
      </c>
      <c r="B3875" s="1">
        <v>41352</v>
      </c>
      <c r="C3875" s="2">
        <v>45.77</v>
      </c>
      <c r="G3875" s="3"/>
    </row>
    <row r="3876" spans="1:7" x14ac:dyDescent="0.2">
      <c r="A3876" s="3" t="s">
        <v>708</v>
      </c>
      <c r="B3876" s="1">
        <v>41352</v>
      </c>
      <c r="C3876" s="2">
        <v>49.51</v>
      </c>
      <c r="G3876" s="3"/>
    </row>
    <row r="3877" spans="1:7" x14ac:dyDescent="0.2">
      <c r="A3877" s="3" t="s">
        <v>458</v>
      </c>
      <c r="B3877" s="1">
        <v>41352</v>
      </c>
      <c r="C3877" s="2">
        <v>162.77000000000001</v>
      </c>
      <c r="G3877" s="3"/>
    </row>
    <row r="3878" spans="1:7" x14ac:dyDescent="0.2">
      <c r="A3878" s="3" t="s">
        <v>989</v>
      </c>
      <c r="B3878" s="1">
        <v>41352</v>
      </c>
      <c r="C3878" s="2">
        <v>26.36</v>
      </c>
      <c r="G3878" s="3"/>
    </row>
    <row r="3879" spans="1:7" x14ac:dyDescent="0.2">
      <c r="A3879" s="3" t="s">
        <v>1091</v>
      </c>
      <c r="B3879" s="1">
        <v>41352</v>
      </c>
      <c r="C3879" s="2">
        <v>43.99</v>
      </c>
      <c r="G3879" s="3"/>
    </row>
    <row r="3880" spans="1:7" x14ac:dyDescent="0.2">
      <c r="A3880" s="3" t="s">
        <v>953</v>
      </c>
      <c r="B3880" s="1">
        <v>41352</v>
      </c>
      <c r="C3880" s="2">
        <v>303.66000000000003</v>
      </c>
      <c r="G3880" s="3"/>
    </row>
    <row r="3881" spans="1:7" x14ac:dyDescent="0.2">
      <c r="A3881" s="3" t="s">
        <v>456</v>
      </c>
      <c r="B3881" s="1">
        <v>41352</v>
      </c>
      <c r="C3881" s="2">
        <v>25.96</v>
      </c>
      <c r="G3881" s="3"/>
    </row>
    <row r="3882" spans="1:7" x14ac:dyDescent="0.2">
      <c r="A3882" s="3" t="s">
        <v>637</v>
      </c>
      <c r="B3882" s="1">
        <v>41352</v>
      </c>
      <c r="C3882" s="2">
        <v>130.36000000000001</v>
      </c>
      <c r="G3882" s="3"/>
    </row>
    <row r="3883" spans="1:7" x14ac:dyDescent="0.2">
      <c r="A3883" s="3" t="s">
        <v>627</v>
      </c>
      <c r="B3883" s="1">
        <v>41352</v>
      </c>
      <c r="C3883" s="2">
        <v>49.77</v>
      </c>
      <c r="G3883" s="3"/>
    </row>
    <row r="3884" spans="1:7" x14ac:dyDescent="0.2">
      <c r="A3884" s="3" t="s">
        <v>1092</v>
      </c>
      <c r="B3884" s="1">
        <v>41352</v>
      </c>
      <c r="C3884" s="2">
        <v>49.51</v>
      </c>
      <c r="G3884" s="3"/>
    </row>
    <row r="3885" spans="1:7" x14ac:dyDescent="0.2">
      <c r="A3885" s="3" t="s">
        <v>1093</v>
      </c>
      <c r="B3885" s="1">
        <v>41352</v>
      </c>
      <c r="C3885" s="2">
        <v>27.36</v>
      </c>
      <c r="G3885" s="3"/>
    </row>
    <row r="3886" spans="1:7" x14ac:dyDescent="0.2">
      <c r="A3886" s="3" t="s">
        <v>214</v>
      </c>
      <c r="B3886" s="1">
        <v>41352</v>
      </c>
      <c r="C3886" s="2">
        <v>38.340000000000003</v>
      </c>
      <c r="G3886" s="3"/>
    </row>
    <row r="3887" spans="1:7" x14ac:dyDescent="0.2">
      <c r="A3887" s="3" t="s">
        <v>759</v>
      </c>
      <c r="B3887" s="1">
        <v>41352</v>
      </c>
      <c r="C3887" s="2">
        <v>55.13</v>
      </c>
      <c r="G3887" s="3"/>
    </row>
    <row r="3888" spans="1:7" x14ac:dyDescent="0.2">
      <c r="A3888" s="3" t="s">
        <v>1094</v>
      </c>
      <c r="B3888" s="1">
        <v>41352</v>
      </c>
      <c r="C3888" s="2">
        <v>85.07</v>
      </c>
      <c r="G3888" s="3"/>
    </row>
    <row r="3889" spans="1:7" x14ac:dyDescent="0.2">
      <c r="A3889" s="3" t="s">
        <v>642</v>
      </c>
      <c r="B3889" s="1">
        <v>41352</v>
      </c>
      <c r="C3889" s="2">
        <v>54.08</v>
      </c>
      <c r="G3889" s="3"/>
    </row>
    <row r="3890" spans="1:7" x14ac:dyDescent="0.2">
      <c r="A3890" s="3" t="s">
        <v>1095</v>
      </c>
      <c r="B3890" s="1">
        <v>41352</v>
      </c>
      <c r="C3890" s="2">
        <v>20.98</v>
      </c>
      <c r="G3890" s="3"/>
    </row>
    <row r="3891" spans="1:7" x14ac:dyDescent="0.2">
      <c r="A3891" s="3" t="s">
        <v>1096</v>
      </c>
      <c r="B3891" s="1">
        <v>41352</v>
      </c>
      <c r="C3891" s="2">
        <v>20.990000000000002</v>
      </c>
      <c r="G3891" s="3"/>
    </row>
    <row r="3892" spans="1:7" x14ac:dyDescent="0.2">
      <c r="A3892" s="3" t="s">
        <v>1079</v>
      </c>
      <c r="B3892" s="1">
        <v>41352</v>
      </c>
      <c r="C3892" s="2">
        <v>25.79</v>
      </c>
      <c r="G3892" s="3"/>
    </row>
    <row r="3893" spans="1:7" x14ac:dyDescent="0.2">
      <c r="A3893" s="3" t="s">
        <v>1097</v>
      </c>
      <c r="B3893" s="1">
        <v>41352</v>
      </c>
      <c r="C3893" s="2">
        <v>19.77</v>
      </c>
      <c r="G3893" s="3"/>
    </row>
    <row r="3894" spans="1:7" x14ac:dyDescent="0.2">
      <c r="A3894" s="3" t="s">
        <v>706</v>
      </c>
      <c r="B3894" s="1">
        <v>41352</v>
      </c>
      <c r="C3894" s="2">
        <v>107.97</v>
      </c>
      <c r="G3894" s="3"/>
    </row>
    <row r="3895" spans="1:7" x14ac:dyDescent="0.2">
      <c r="A3895" s="3" t="s">
        <v>675</v>
      </c>
      <c r="B3895" s="1">
        <v>41352</v>
      </c>
      <c r="C3895" s="2">
        <v>23.490000000000002</v>
      </c>
      <c r="G3895" s="3"/>
    </row>
    <row r="3896" spans="1:7" x14ac:dyDescent="0.2">
      <c r="A3896" s="3" t="s">
        <v>1098</v>
      </c>
      <c r="B3896" s="1">
        <v>41352</v>
      </c>
      <c r="C3896" s="2">
        <v>29.99</v>
      </c>
      <c r="G3896" s="3"/>
    </row>
    <row r="3897" spans="1:7" x14ac:dyDescent="0.2">
      <c r="A3897" s="3" t="s">
        <v>1099</v>
      </c>
      <c r="B3897" s="1">
        <v>41352</v>
      </c>
      <c r="C3897" s="2">
        <v>22.97</v>
      </c>
      <c r="G3897" s="3"/>
    </row>
    <row r="3898" spans="1:7" x14ac:dyDescent="0.2">
      <c r="A3898" s="3" t="s">
        <v>1100</v>
      </c>
      <c r="B3898" s="1">
        <v>41352</v>
      </c>
      <c r="C3898" s="2">
        <v>24.97</v>
      </c>
      <c r="G3898" s="3"/>
    </row>
    <row r="3899" spans="1:7" x14ac:dyDescent="0.2">
      <c r="A3899" s="3" t="s">
        <v>727</v>
      </c>
      <c r="B3899" s="1">
        <v>41352</v>
      </c>
      <c r="C3899" s="2">
        <v>17.79</v>
      </c>
      <c r="G3899" s="3"/>
    </row>
    <row r="3900" spans="1:7" x14ac:dyDescent="0.2">
      <c r="A3900" s="3" t="s">
        <v>1101</v>
      </c>
      <c r="B3900" s="1">
        <v>41352</v>
      </c>
      <c r="C3900" s="2">
        <v>26.759999999999998</v>
      </c>
      <c r="G3900" s="3"/>
    </row>
    <row r="3901" spans="1:7" x14ac:dyDescent="0.2">
      <c r="A3901" s="3" t="s">
        <v>1102</v>
      </c>
      <c r="B3901" s="1">
        <v>41352</v>
      </c>
      <c r="C3901" s="2">
        <v>16.78</v>
      </c>
      <c r="G3901" s="3"/>
    </row>
    <row r="3902" spans="1:7" x14ac:dyDescent="0.2">
      <c r="A3902" s="3" t="s">
        <v>118</v>
      </c>
      <c r="B3902" s="1">
        <v>41352</v>
      </c>
      <c r="C3902" s="2">
        <v>39.980000000000004</v>
      </c>
      <c r="G3902" s="3"/>
    </row>
    <row r="3903" spans="1:7" x14ac:dyDescent="0.2">
      <c r="A3903" s="3" t="s">
        <v>1103</v>
      </c>
      <c r="B3903" s="1">
        <v>41352</v>
      </c>
      <c r="C3903" s="2">
        <v>41.15</v>
      </c>
      <c r="G3903" s="3"/>
    </row>
    <row r="3904" spans="1:7" x14ac:dyDescent="0.2">
      <c r="A3904" s="3" t="s">
        <v>729</v>
      </c>
      <c r="B3904" s="1">
        <v>41352</v>
      </c>
      <c r="C3904" s="2">
        <v>67.97</v>
      </c>
      <c r="G3904" s="3"/>
    </row>
    <row r="3905" spans="1:7" x14ac:dyDescent="0.2">
      <c r="A3905" s="3" t="s">
        <v>474</v>
      </c>
      <c r="B3905" s="1">
        <v>41352</v>
      </c>
      <c r="C3905" s="2">
        <v>70.45</v>
      </c>
      <c r="G3905" s="3"/>
    </row>
    <row r="3906" spans="1:7" x14ac:dyDescent="0.2">
      <c r="A3906" s="3" t="s">
        <v>1104</v>
      </c>
      <c r="B3906" s="1">
        <v>41352</v>
      </c>
      <c r="C3906" s="2">
        <v>23.490000000000002</v>
      </c>
      <c r="G3906" s="3"/>
    </row>
    <row r="3907" spans="1:7" x14ac:dyDescent="0.2">
      <c r="A3907" s="3" t="s">
        <v>260</v>
      </c>
      <c r="B3907" s="1">
        <v>41352</v>
      </c>
      <c r="C3907" s="2">
        <v>22.77</v>
      </c>
      <c r="G3907" s="3"/>
    </row>
    <row r="3908" spans="1:7" x14ac:dyDescent="0.2">
      <c r="A3908" s="3" t="s">
        <v>981</v>
      </c>
      <c r="B3908" s="1">
        <v>41352</v>
      </c>
      <c r="C3908" s="2">
        <v>110.54</v>
      </c>
      <c r="G3908" s="3"/>
    </row>
    <row r="3909" spans="1:7" x14ac:dyDescent="0.2">
      <c r="A3909" s="3" t="s">
        <v>1105</v>
      </c>
      <c r="B3909" s="1">
        <v>41352</v>
      </c>
      <c r="C3909" s="2">
        <v>26.36</v>
      </c>
      <c r="G3909" s="3"/>
    </row>
    <row r="3910" spans="1:7" x14ac:dyDescent="0.2">
      <c r="A3910" s="3" t="s">
        <v>53</v>
      </c>
      <c r="B3910" s="1">
        <v>41351</v>
      </c>
      <c r="C3910" s="2">
        <v>56.28</v>
      </c>
      <c r="G3910" s="3"/>
    </row>
    <row r="3911" spans="1:7" x14ac:dyDescent="0.2">
      <c r="A3911" s="3" t="s">
        <v>1106</v>
      </c>
      <c r="B3911" s="1">
        <v>41351</v>
      </c>
      <c r="C3911" s="2">
        <v>52.77</v>
      </c>
      <c r="G3911" s="3"/>
    </row>
    <row r="3912" spans="1:7" x14ac:dyDescent="0.2">
      <c r="A3912" s="3" t="s">
        <v>715</v>
      </c>
      <c r="B3912" s="1">
        <v>41351</v>
      </c>
      <c r="C3912" s="2">
        <v>51.11</v>
      </c>
      <c r="G3912" s="3"/>
    </row>
    <row r="3913" spans="1:7" x14ac:dyDescent="0.2">
      <c r="A3913" s="3" t="s">
        <v>1107</v>
      </c>
      <c r="B3913" s="1">
        <v>41351</v>
      </c>
      <c r="C3913" s="2">
        <v>48.65</v>
      </c>
      <c r="G3913" s="3"/>
    </row>
    <row r="3914" spans="1:7" x14ac:dyDescent="0.2">
      <c r="A3914" s="3" t="s">
        <v>1108</v>
      </c>
      <c r="B3914" s="1">
        <v>41351</v>
      </c>
      <c r="C3914" s="2">
        <v>41.32</v>
      </c>
      <c r="G3914" s="3"/>
    </row>
    <row r="3915" spans="1:7" x14ac:dyDescent="0.2">
      <c r="A3915" s="3" t="s">
        <v>1109</v>
      </c>
      <c r="B3915" s="1">
        <v>41351</v>
      </c>
      <c r="C3915" s="2">
        <v>37.730000000000004</v>
      </c>
      <c r="G3915" s="3"/>
    </row>
    <row r="3916" spans="1:7" x14ac:dyDescent="0.2">
      <c r="A3916" s="3" t="s">
        <v>334</v>
      </c>
      <c r="B3916" s="1">
        <v>41351</v>
      </c>
      <c r="C3916" s="2">
        <v>37.989999999999995</v>
      </c>
      <c r="G3916" s="3"/>
    </row>
    <row r="3917" spans="1:7" x14ac:dyDescent="0.2">
      <c r="A3917" s="3" t="s">
        <v>92</v>
      </c>
      <c r="B3917" s="1">
        <v>41351</v>
      </c>
      <c r="C3917" s="2">
        <v>46.51</v>
      </c>
      <c r="G3917" s="3"/>
    </row>
    <row r="3918" spans="1:7" x14ac:dyDescent="0.2">
      <c r="A3918" s="3" t="s">
        <v>811</v>
      </c>
      <c r="B3918" s="1">
        <v>41351</v>
      </c>
      <c r="C3918" s="2">
        <v>27.36</v>
      </c>
      <c r="G3918" s="3"/>
    </row>
    <row r="3919" spans="1:7" x14ac:dyDescent="0.2">
      <c r="A3919" s="3" t="s">
        <v>125</v>
      </c>
      <c r="B3919" s="1">
        <v>41351</v>
      </c>
      <c r="C3919" s="2">
        <v>34.739999999999995</v>
      </c>
      <c r="G3919" s="3"/>
    </row>
    <row r="3920" spans="1:7" x14ac:dyDescent="0.2">
      <c r="A3920" s="3" t="s">
        <v>970</v>
      </c>
      <c r="B3920" s="1">
        <v>41351</v>
      </c>
      <c r="C3920" s="2">
        <v>24.97</v>
      </c>
      <c r="G3920" s="3"/>
    </row>
    <row r="3921" spans="1:7" x14ac:dyDescent="0.2">
      <c r="A3921" s="3" t="s">
        <v>1110</v>
      </c>
      <c r="B3921" s="1">
        <v>41351</v>
      </c>
      <c r="C3921" s="2">
        <v>60.27</v>
      </c>
      <c r="G3921" s="3"/>
    </row>
    <row r="3922" spans="1:7" x14ac:dyDescent="0.2">
      <c r="A3922" s="3" t="s">
        <v>183</v>
      </c>
      <c r="B3922" s="1">
        <v>41351</v>
      </c>
      <c r="C3922" s="2">
        <v>22.97</v>
      </c>
      <c r="G3922" s="3"/>
    </row>
    <row r="3923" spans="1:7" x14ac:dyDescent="0.2">
      <c r="A3923" s="3" t="s">
        <v>32</v>
      </c>
      <c r="B3923" s="1">
        <v>41351</v>
      </c>
      <c r="C3923" s="2">
        <v>28.9</v>
      </c>
      <c r="G3923" s="3"/>
    </row>
    <row r="3924" spans="1:7" x14ac:dyDescent="0.2">
      <c r="A3924" s="3" t="s">
        <v>535</v>
      </c>
      <c r="B3924" s="1">
        <v>41351</v>
      </c>
      <c r="C3924" s="2">
        <v>23.97</v>
      </c>
      <c r="G3924" s="3"/>
    </row>
    <row r="3925" spans="1:7" x14ac:dyDescent="0.2">
      <c r="A3925" s="3" t="s">
        <v>462</v>
      </c>
      <c r="B3925" s="1">
        <v>41351</v>
      </c>
      <c r="C3925" s="2">
        <v>127.47</v>
      </c>
      <c r="G3925" s="3"/>
    </row>
    <row r="3926" spans="1:7" x14ac:dyDescent="0.2">
      <c r="A3926" s="3" t="s">
        <v>138</v>
      </c>
      <c r="B3926" s="1">
        <v>41351</v>
      </c>
      <c r="C3926" s="2">
        <v>23.77</v>
      </c>
      <c r="G3926" s="3"/>
    </row>
    <row r="3927" spans="1:7" x14ac:dyDescent="0.2">
      <c r="A3927" s="3" t="s">
        <v>97</v>
      </c>
      <c r="B3927" s="1">
        <v>41351</v>
      </c>
      <c r="C3927" s="2">
        <v>20.77</v>
      </c>
      <c r="G3927" s="3"/>
    </row>
    <row r="3928" spans="1:7" x14ac:dyDescent="0.2">
      <c r="A3928" s="3" t="s">
        <v>1111</v>
      </c>
      <c r="B3928" s="1">
        <v>41351</v>
      </c>
      <c r="C3928" s="2">
        <v>54.89</v>
      </c>
      <c r="G3928" s="3"/>
    </row>
    <row r="3929" spans="1:7" x14ac:dyDescent="0.2">
      <c r="A3929" s="3" t="s">
        <v>953</v>
      </c>
      <c r="B3929" s="1">
        <v>41351</v>
      </c>
      <c r="C3929" s="2">
        <v>632.84</v>
      </c>
      <c r="G3929" s="3"/>
    </row>
    <row r="3930" spans="1:7" x14ac:dyDescent="0.2">
      <c r="A3930" s="3" t="s">
        <v>1112</v>
      </c>
      <c r="B3930" s="1">
        <v>41351</v>
      </c>
      <c r="C3930" s="2">
        <v>29.77</v>
      </c>
      <c r="G3930" s="3"/>
    </row>
    <row r="3931" spans="1:7" x14ac:dyDescent="0.2">
      <c r="A3931" s="3" t="s">
        <v>159</v>
      </c>
      <c r="B3931" s="1">
        <v>41351</v>
      </c>
      <c r="C3931" s="2">
        <v>112.41</v>
      </c>
      <c r="G3931" s="3"/>
    </row>
    <row r="3932" spans="1:7" x14ac:dyDescent="0.2">
      <c r="A3932" s="3" t="s">
        <v>1113</v>
      </c>
      <c r="B3932" s="1">
        <v>41351</v>
      </c>
      <c r="C3932" s="2">
        <v>34.340000000000003</v>
      </c>
      <c r="G3932" s="3"/>
    </row>
    <row r="3933" spans="1:7" x14ac:dyDescent="0.2">
      <c r="A3933" s="3" t="s">
        <v>1114</v>
      </c>
      <c r="B3933" s="1">
        <v>41351</v>
      </c>
      <c r="C3933" s="2">
        <v>27.77</v>
      </c>
      <c r="G3933" s="3"/>
    </row>
    <row r="3934" spans="1:7" x14ac:dyDescent="0.2">
      <c r="A3934" s="3" t="s">
        <v>355</v>
      </c>
      <c r="B3934" s="1">
        <v>41351</v>
      </c>
      <c r="C3934" s="2">
        <v>132.29000000000002</v>
      </c>
      <c r="G3934" s="3"/>
    </row>
    <row r="3935" spans="1:7" x14ac:dyDescent="0.2">
      <c r="A3935" s="3" t="s">
        <v>1115</v>
      </c>
      <c r="B3935" s="1">
        <v>41351</v>
      </c>
      <c r="C3935" s="2">
        <v>88.82</v>
      </c>
      <c r="G3935" s="3"/>
    </row>
    <row r="3936" spans="1:7" x14ac:dyDescent="0.2">
      <c r="A3936" s="3" t="s">
        <v>391</v>
      </c>
      <c r="B3936" s="1">
        <v>41351</v>
      </c>
      <c r="C3936" s="2">
        <v>64.47</v>
      </c>
      <c r="G3936" s="3"/>
    </row>
    <row r="3937" spans="1:7" x14ac:dyDescent="0.2">
      <c r="A3937" s="3" t="s">
        <v>423</v>
      </c>
      <c r="B3937" s="1">
        <v>41351</v>
      </c>
      <c r="C3937" s="2">
        <v>44.27</v>
      </c>
      <c r="G3937" s="3"/>
    </row>
    <row r="3938" spans="1:7" x14ac:dyDescent="0.2">
      <c r="A3938" s="3" t="s">
        <v>1116</v>
      </c>
      <c r="B3938" s="1">
        <v>41351</v>
      </c>
      <c r="C3938" s="2">
        <v>33.730000000000004</v>
      </c>
      <c r="G3938" s="3"/>
    </row>
    <row r="3939" spans="1:7" x14ac:dyDescent="0.2">
      <c r="A3939" s="3" t="s">
        <v>1117</v>
      </c>
      <c r="B3939" s="1">
        <v>41351</v>
      </c>
      <c r="C3939" s="2">
        <v>32.989999999999995</v>
      </c>
      <c r="G3939" s="3"/>
    </row>
    <row r="3940" spans="1:7" x14ac:dyDescent="0.2">
      <c r="A3940" s="3" t="s">
        <v>1118</v>
      </c>
      <c r="B3940" s="1">
        <v>41351</v>
      </c>
      <c r="C3940" s="2">
        <v>25.369999999999997</v>
      </c>
      <c r="G3940" s="3"/>
    </row>
    <row r="3941" spans="1:7" x14ac:dyDescent="0.2">
      <c r="A3941" s="3" t="s">
        <v>1119</v>
      </c>
      <c r="B3941" s="1">
        <v>41351</v>
      </c>
      <c r="C3941" s="2">
        <v>167.49</v>
      </c>
      <c r="G3941" s="3"/>
    </row>
    <row r="3942" spans="1:7" x14ac:dyDescent="0.2">
      <c r="A3942" s="3" t="s">
        <v>1120</v>
      </c>
      <c r="B3942" s="1">
        <v>41351</v>
      </c>
      <c r="C3942" s="2">
        <v>62.92</v>
      </c>
      <c r="G3942" s="3"/>
    </row>
    <row r="3943" spans="1:7" x14ac:dyDescent="0.2">
      <c r="A3943" s="3" t="s">
        <v>898</v>
      </c>
      <c r="B3943" s="1">
        <v>41351</v>
      </c>
      <c r="C3943" s="2">
        <v>27.79</v>
      </c>
      <c r="G3943" s="3"/>
    </row>
    <row r="3944" spans="1:7" x14ac:dyDescent="0.2">
      <c r="A3944" s="3" t="s">
        <v>1121</v>
      </c>
      <c r="B3944" s="1">
        <v>41351</v>
      </c>
      <c r="C3944" s="2">
        <v>43.29</v>
      </c>
      <c r="G3944" s="3"/>
    </row>
    <row r="3945" spans="1:7" x14ac:dyDescent="0.2">
      <c r="A3945" s="3" t="s">
        <v>690</v>
      </c>
      <c r="B3945" s="1">
        <v>41351</v>
      </c>
      <c r="C3945" s="2">
        <v>79.849999999999994</v>
      </c>
      <c r="G3945" s="3"/>
    </row>
    <row r="3946" spans="1:7" x14ac:dyDescent="0.2">
      <c r="A3946" s="3" t="s">
        <v>1122</v>
      </c>
      <c r="B3946" s="1">
        <v>41351</v>
      </c>
      <c r="C3946" s="2">
        <v>48.84</v>
      </c>
      <c r="G3946" s="3"/>
    </row>
    <row r="3947" spans="1:7" x14ac:dyDescent="0.2">
      <c r="A3947" s="3" t="s">
        <v>180</v>
      </c>
      <c r="B3947" s="1">
        <v>41351</v>
      </c>
      <c r="C3947" s="2">
        <v>33.739999999999995</v>
      </c>
      <c r="G3947" s="3"/>
    </row>
    <row r="3948" spans="1:7" x14ac:dyDescent="0.2">
      <c r="A3948" s="3" t="s">
        <v>779</v>
      </c>
      <c r="B3948" s="1">
        <v>41351</v>
      </c>
      <c r="C3948" s="2">
        <v>32.54</v>
      </c>
      <c r="G3948" s="3"/>
    </row>
    <row r="3949" spans="1:7" x14ac:dyDescent="0.2">
      <c r="A3949" s="3" t="s">
        <v>658</v>
      </c>
      <c r="B3949" s="1">
        <v>41351</v>
      </c>
      <c r="C3949" s="2">
        <v>25.369999999999997</v>
      </c>
      <c r="G3949" s="3"/>
    </row>
    <row r="3950" spans="1:7" x14ac:dyDescent="0.2">
      <c r="A3950" s="3" t="s">
        <v>501</v>
      </c>
      <c r="B3950" s="1">
        <v>41351</v>
      </c>
      <c r="C3950" s="2">
        <v>22.77</v>
      </c>
      <c r="G3950" s="3"/>
    </row>
    <row r="3951" spans="1:7" x14ac:dyDescent="0.2">
      <c r="A3951" s="3" t="s">
        <v>1123</v>
      </c>
      <c r="B3951" s="1">
        <v>41351</v>
      </c>
      <c r="C3951" s="2">
        <v>32.97</v>
      </c>
      <c r="G3951" s="3"/>
    </row>
    <row r="3952" spans="1:7" x14ac:dyDescent="0.2">
      <c r="A3952" s="3" t="s">
        <v>986</v>
      </c>
      <c r="B3952" s="1">
        <v>41351</v>
      </c>
      <c r="C3952" s="2">
        <v>24.97</v>
      </c>
      <c r="G3952" s="3"/>
    </row>
    <row r="3953" spans="1:7" x14ac:dyDescent="0.2">
      <c r="A3953" s="3" t="s">
        <v>1124</v>
      </c>
      <c r="B3953" s="1">
        <v>41351</v>
      </c>
      <c r="C3953" s="2">
        <v>27.75</v>
      </c>
      <c r="G3953" s="3"/>
    </row>
    <row r="3954" spans="1:7" x14ac:dyDescent="0.2">
      <c r="A3954" s="3" t="s">
        <v>577</v>
      </c>
      <c r="B3954" s="1">
        <v>41351</v>
      </c>
      <c r="C3954" s="2">
        <v>32.54</v>
      </c>
      <c r="G3954" s="3"/>
    </row>
    <row r="3955" spans="1:7" x14ac:dyDescent="0.2">
      <c r="A3955" s="3" t="s">
        <v>1125</v>
      </c>
      <c r="B3955" s="1">
        <v>41351</v>
      </c>
      <c r="C3955" s="2">
        <v>21.77</v>
      </c>
      <c r="G3955" s="3"/>
    </row>
    <row r="3956" spans="1:7" x14ac:dyDescent="0.2">
      <c r="A3956" s="3" t="s">
        <v>380</v>
      </c>
      <c r="B3956" s="1">
        <v>41351</v>
      </c>
      <c r="C3956" s="2">
        <v>40.92</v>
      </c>
      <c r="G3956" s="3"/>
    </row>
    <row r="3957" spans="1:7" x14ac:dyDescent="0.2">
      <c r="A3957" s="3" t="s">
        <v>24</v>
      </c>
      <c r="B3957" s="1">
        <v>41351</v>
      </c>
      <c r="C3957" s="2">
        <v>37.989999999999995</v>
      </c>
      <c r="G3957" s="3"/>
    </row>
    <row r="3958" spans="1:7" x14ac:dyDescent="0.2">
      <c r="A3958" s="3" t="s">
        <v>1126</v>
      </c>
      <c r="B3958" s="1">
        <v>41351</v>
      </c>
      <c r="C3958" s="2">
        <v>60.99</v>
      </c>
      <c r="G3958" s="3"/>
    </row>
    <row r="3959" spans="1:7" x14ac:dyDescent="0.2">
      <c r="A3959" s="3" t="s">
        <v>523</v>
      </c>
      <c r="B3959" s="1">
        <v>41351</v>
      </c>
      <c r="C3959" s="2">
        <v>20.77</v>
      </c>
      <c r="G3959" s="3"/>
    </row>
    <row r="3960" spans="1:7" x14ac:dyDescent="0.2">
      <c r="A3960" s="3" t="s">
        <v>1127</v>
      </c>
      <c r="B3960" s="1">
        <v>41351</v>
      </c>
      <c r="C3960" s="2">
        <v>26.36</v>
      </c>
      <c r="G3960" s="3"/>
    </row>
    <row r="3961" spans="1:7" x14ac:dyDescent="0.2">
      <c r="A3961" s="3" t="s">
        <v>483</v>
      </c>
      <c r="B3961" s="1">
        <v>41350</v>
      </c>
      <c r="C3961" s="2">
        <v>48.3</v>
      </c>
      <c r="G3961" s="3"/>
    </row>
    <row r="3962" spans="1:7" x14ac:dyDescent="0.2">
      <c r="A3962" s="3" t="s">
        <v>177</v>
      </c>
      <c r="B3962" s="1">
        <v>41350</v>
      </c>
      <c r="C3962" s="2">
        <v>48.3</v>
      </c>
      <c r="G3962" s="3"/>
    </row>
    <row r="3963" spans="1:7" x14ac:dyDescent="0.2">
      <c r="A3963" s="3" t="s">
        <v>508</v>
      </c>
      <c r="B3963" s="1">
        <v>41350</v>
      </c>
      <c r="C3963" s="2">
        <v>42.480000000000004</v>
      </c>
      <c r="G3963" s="3"/>
    </row>
    <row r="3964" spans="1:7" x14ac:dyDescent="0.2">
      <c r="A3964" s="3" t="s">
        <v>54</v>
      </c>
      <c r="B3964" s="1">
        <v>41350</v>
      </c>
      <c r="C3964" s="2">
        <v>73.47</v>
      </c>
      <c r="G3964" s="3"/>
    </row>
    <row r="3965" spans="1:7" x14ac:dyDescent="0.2">
      <c r="A3965" s="3" t="s">
        <v>46</v>
      </c>
      <c r="B3965" s="1">
        <v>41350</v>
      </c>
      <c r="C3965" s="2">
        <v>28.74</v>
      </c>
      <c r="G3965" s="3"/>
    </row>
    <row r="3966" spans="1:7" x14ac:dyDescent="0.2">
      <c r="A3966" s="3" t="s">
        <v>485</v>
      </c>
      <c r="B3966" s="1">
        <v>41350</v>
      </c>
      <c r="C3966" s="2">
        <v>25.79</v>
      </c>
      <c r="G3966" s="3"/>
    </row>
    <row r="3967" spans="1:7" x14ac:dyDescent="0.2">
      <c r="A3967" s="3" t="s">
        <v>1128</v>
      </c>
      <c r="B3967" s="1">
        <v>41350</v>
      </c>
      <c r="C3967" s="2">
        <v>22.77</v>
      </c>
      <c r="G3967" s="3"/>
    </row>
    <row r="3968" spans="1:7" x14ac:dyDescent="0.2">
      <c r="A3968" s="3" t="s">
        <v>1129</v>
      </c>
      <c r="B3968" s="1">
        <v>41350</v>
      </c>
      <c r="C3968" s="2">
        <v>25.369999999999997</v>
      </c>
      <c r="G3968" s="3"/>
    </row>
    <row r="3969" spans="1:7" x14ac:dyDescent="0.2">
      <c r="A3969" s="3" t="s">
        <v>932</v>
      </c>
      <c r="B3969" s="1">
        <v>41350</v>
      </c>
      <c r="C3969" s="2">
        <v>123.14</v>
      </c>
      <c r="G3969" s="3"/>
    </row>
    <row r="3970" spans="1:7" x14ac:dyDescent="0.2">
      <c r="A3970" s="3" t="s">
        <v>38</v>
      </c>
      <c r="B3970" s="1">
        <v>41350</v>
      </c>
      <c r="C3970" s="2">
        <v>25.96</v>
      </c>
      <c r="G3970" s="3"/>
    </row>
    <row r="3971" spans="1:7" x14ac:dyDescent="0.2">
      <c r="A3971" s="3" t="s">
        <v>889</v>
      </c>
      <c r="B3971" s="1">
        <v>41350</v>
      </c>
      <c r="C3971" s="2">
        <v>22.77</v>
      </c>
      <c r="G3971" s="3"/>
    </row>
    <row r="3972" spans="1:7" x14ac:dyDescent="0.2">
      <c r="A3972" s="3" t="s">
        <v>680</v>
      </c>
      <c r="B3972" s="1">
        <v>41350</v>
      </c>
      <c r="C3972" s="2">
        <v>65.97</v>
      </c>
      <c r="G3972" s="3"/>
    </row>
    <row r="3973" spans="1:7" x14ac:dyDescent="0.2">
      <c r="A3973" s="3" t="s">
        <v>420</v>
      </c>
      <c r="B3973" s="1">
        <v>41350</v>
      </c>
      <c r="C3973" s="2">
        <v>54.89</v>
      </c>
      <c r="G3973" s="3"/>
    </row>
    <row r="3974" spans="1:7" x14ac:dyDescent="0.2">
      <c r="A3974" s="3" t="s">
        <v>1130</v>
      </c>
      <c r="B3974" s="1">
        <v>41350</v>
      </c>
      <c r="C3974" s="2">
        <v>30.56</v>
      </c>
      <c r="G3974" s="3"/>
    </row>
    <row r="3975" spans="1:7" x14ac:dyDescent="0.2">
      <c r="A3975" s="3" t="s">
        <v>864</v>
      </c>
      <c r="B3975" s="1">
        <v>41350</v>
      </c>
      <c r="C3975" s="2">
        <v>25.79</v>
      </c>
      <c r="G3975" s="3"/>
    </row>
    <row r="3976" spans="1:7" x14ac:dyDescent="0.2">
      <c r="A3976" s="3" t="s">
        <v>1131</v>
      </c>
      <c r="B3976" s="1">
        <v>41350</v>
      </c>
      <c r="C3976" s="2">
        <v>53.01</v>
      </c>
      <c r="G3976" s="3"/>
    </row>
    <row r="3977" spans="1:7" x14ac:dyDescent="0.2">
      <c r="A3977" s="3" t="s">
        <v>1132</v>
      </c>
      <c r="B3977" s="1">
        <v>41350</v>
      </c>
      <c r="C3977" s="2">
        <v>37.14</v>
      </c>
      <c r="G3977" s="3"/>
    </row>
    <row r="3978" spans="1:7" x14ac:dyDescent="0.2">
      <c r="A3978" s="3" t="s">
        <v>1133</v>
      </c>
      <c r="B3978" s="1">
        <v>41350</v>
      </c>
      <c r="C3978" s="2">
        <v>38.47</v>
      </c>
      <c r="G3978" s="3"/>
    </row>
    <row r="3979" spans="1:7" x14ac:dyDescent="0.2">
      <c r="A3979" s="3" t="s">
        <v>1134</v>
      </c>
      <c r="B3979" s="1">
        <v>41350</v>
      </c>
      <c r="C3979" s="2">
        <v>22.77</v>
      </c>
      <c r="G3979" s="3"/>
    </row>
    <row r="3980" spans="1:7" x14ac:dyDescent="0.2">
      <c r="A3980" s="3" t="s">
        <v>28</v>
      </c>
      <c r="B3980" s="1">
        <v>41350</v>
      </c>
      <c r="C3980" s="2">
        <v>40.129999999999995</v>
      </c>
      <c r="G3980" s="3"/>
    </row>
    <row r="3981" spans="1:7" x14ac:dyDescent="0.2">
      <c r="A3981" s="3" t="s">
        <v>1135</v>
      </c>
      <c r="B3981" s="1">
        <v>41350</v>
      </c>
      <c r="C3981" s="2">
        <v>68.05</v>
      </c>
      <c r="G3981" s="3"/>
    </row>
    <row r="3982" spans="1:7" x14ac:dyDescent="0.2">
      <c r="A3982" s="3" t="s">
        <v>1136</v>
      </c>
      <c r="B3982" s="1">
        <v>41350</v>
      </c>
      <c r="C3982" s="2">
        <v>22.77</v>
      </c>
      <c r="G3982" s="3"/>
    </row>
    <row r="3983" spans="1:7" x14ac:dyDescent="0.2">
      <c r="A3983" s="3" t="s">
        <v>1137</v>
      </c>
      <c r="B3983" s="1">
        <v>41350</v>
      </c>
      <c r="C3983" s="2">
        <v>73.849999999999994</v>
      </c>
      <c r="G3983" s="3"/>
    </row>
    <row r="3984" spans="1:7" x14ac:dyDescent="0.2">
      <c r="A3984" s="3" t="s">
        <v>495</v>
      </c>
      <c r="B3984" s="1">
        <v>41350</v>
      </c>
      <c r="C3984" s="2">
        <v>40.96</v>
      </c>
      <c r="G3984" s="3"/>
    </row>
    <row r="3985" spans="1:7" x14ac:dyDescent="0.2">
      <c r="A3985" s="3" t="s">
        <v>886</v>
      </c>
      <c r="B3985" s="1">
        <v>41350</v>
      </c>
      <c r="C3985" s="2">
        <v>30.56</v>
      </c>
      <c r="G3985" s="3"/>
    </row>
    <row r="3986" spans="1:7" x14ac:dyDescent="0.2">
      <c r="A3986" s="3" t="s">
        <v>1138</v>
      </c>
      <c r="B3986" s="1">
        <v>41350</v>
      </c>
      <c r="C3986" s="2">
        <v>82.83</v>
      </c>
      <c r="G3986" s="3"/>
    </row>
    <row r="3987" spans="1:7" x14ac:dyDescent="0.2">
      <c r="A3987" s="3" t="s">
        <v>954</v>
      </c>
      <c r="B3987" s="1">
        <v>41350</v>
      </c>
      <c r="C3987" s="2">
        <v>34.989999999999995</v>
      </c>
      <c r="G3987" s="3"/>
    </row>
    <row r="3988" spans="1:7" x14ac:dyDescent="0.2">
      <c r="A3988" s="3" t="s">
        <v>1139</v>
      </c>
      <c r="B3988" s="1">
        <v>41350</v>
      </c>
      <c r="C3988" s="2">
        <v>25.369999999999997</v>
      </c>
      <c r="G3988" s="3"/>
    </row>
    <row r="3989" spans="1:7" x14ac:dyDescent="0.2">
      <c r="A3989" s="3" t="s">
        <v>1140</v>
      </c>
      <c r="B3989" s="1">
        <v>41350</v>
      </c>
      <c r="C3989" s="2">
        <v>26.36</v>
      </c>
      <c r="G3989" s="3"/>
    </row>
    <row r="3990" spans="1:7" x14ac:dyDescent="0.2">
      <c r="A3990" s="3" t="s">
        <v>685</v>
      </c>
      <c r="B3990" s="1">
        <v>41350</v>
      </c>
      <c r="C3990" s="2">
        <v>24.97</v>
      </c>
      <c r="G3990" s="3"/>
    </row>
    <row r="3991" spans="1:7" x14ac:dyDescent="0.2">
      <c r="A3991" s="3" t="s">
        <v>1141</v>
      </c>
      <c r="B3991" s="1">
        <v>41350</v>
      </c>
      <c r="C3991" s="2">
        <v>29.95</v>
      </c>
      <c r="G3991" s="3"/>
    </row>
    <row r="3992" spans="1:7" x14ac:dyDescent="0.2">
      <c r="A3992" s="3" t="s">
        <v>914</v>
      </c>
      <c r="B3992" s="1">
        <v>41350</v>
      </c>
      <c r="C3992" s="2">
        <v>32.989999999999995</v>
      </c>
      <c r="G3992" s="3"/>
    </row>
    <row r="3993" spans="1:7" x14ac:dyDescent="0.2">
      <c r="A3993" s="3" t="s">
        <v>1142</v>
      </c>
      <c r="B3993" s="1">
        <v>41350</v>
      </c>
      <c r="C3993" s="2">
        <v>25.369999999999997</v>
      </c>
      <c r="G3993" s="3"/>
    </row>
    <row r="3994" spans="1:7" x14ac:dyDescent="0.2">
      <c r="A3994" s="3" t="s">
        <v>1143</v>
      </c>
      <c r="B3994" s="1">
        <v>41350</v>
      </c>
      <c r="C3994" s="2">
        <v>37.769999999999996</v>
      </c>
      <c r="G3994" s="3"/>
    </row>
    <row r="3995" spans="1:7" x14ac:dyDescent="0.2">
      <c r="A3995" s="3" t="s">
        <v>239</v>
      </c>
      <c r="B3995" s="1">
        <v>41350</v>
      </c>
      <c r="C3995" s="2">
        <v>41.32</v>
      </c>
      <c r="G3995" s="3"/>
    </row>
    <row r="3996" spans="1:7" x14ac:dyDescent="0.2">
      <c r="A3996" s="3" t="s">
        <v>1144</v>
      </c>
      <c r="B3996" s="1">
        <v>41350</v>
      </c>
      <c r="C3996" s="2">
        <v>34.94</v>
      </c>
      <c r="G3996" s="3"/>
    </row>
    <row r="3997" spans="1:7" x14ac:dyDescent="0.2">
      <c r="A3997" s="3" t="s">
        <v>927</v>
      </c>
      <c r="B3997" s="1">
        <v>41350</v>
      </c>
      <c r="C3997" s="2">
        <v>36.56</v>
      </c>
      <c r="G3997" s="3"/>
    </row>
    <row r="3998" spans="1:7" x14ac:dyDescent="0.2">
      <c r="A3998" s="3" t="s">
        <v>663</v>
      </c>
      <c r="B3998" s="1">
        <v>41350</v>
      </c>
      <c r="C3998" s="2">
        <v>39.760000000000005</v>
      </c>
      <c r="G3998" s="3"/>
    </row>
    <row r="3999" spans="1:7" x14ac:dyDescent="0.2">
      <c r="A3999" s="3" t="s">
        <v>1145</v>
      </c>
      <c r="B3999" s="1">
        <v>41350</v>
      </c>
      <c r="C3999" s="2">
        <v>22.77</v>
      </c>
      <c r="G3999" s="3"/>
    </row>
    <row r="4000" spans="1:7" x14ac:dyDescent="0.2">
      <c r="A4000" s="3" t="s">
        <v>241</v>
      </c>
      <c r="B4000" s="1">
        <v>41349</v>
      </c>
      <c r="C4000" s="2">
        <v>35.980000000000004</v>
      </c>
      <c r="G4000" s="3"/>
    </row>
    <row r="4001" spans="1:7" x14ac:dyDescent="0.2">
      <c r="A4001" s="3" t="s">
        <v>1146</v>
      </c>
      <c r="B4001" s="1">
        <v>41349</v>
      </c>
      <c r="C4001" s="2">
        <v>38.33</v>
      </c>
      <c r="G4001" s="3"/>
    </row>
    <row r="4002" spans="1:7" x14ac:dyDescent="0.2">
      <c r="A4002" s="3" t="s">
        <v>1147</v>
      </c>
      <c r="B4002" s="1">
        <v>41349</v>
      </c>
      <c r="C4002" s="2">
        <v>70.25</v>
      </c>
      <c r="G4002" s="3"/>
    </row>
    <row r="4003" spans="1:7" x14ac:dyDescent="0.2">
      <c r="A4003" s="3" t="s">
        <v>334</v>
      </c>
      <c r="B4003" s="1">
        <v>41349</v>
      </c>
      <c r="C4003" s="2">
        <v>57.08</v>
      </c>
      <c r="G4003" s="3"/>
    </row>
    <row r="4004" spans="1:7" x14ac:dyDescent="0.2">
      <c r="A4004" s="3" t="s">
        <v>647</v>
      </c>
      <c r="B4004" s="1">
        <v>41349</v>
      </c>
      <c r="C4004" s="2">
        <v>50.74</v>
      </c>
      <c r="G4004" s="3"/>
    </row>
    <row r="4005" spans="1:7" x14ac:dyDescent="0.2">
      <c r="A4005" s="3" t="s">
        <v>179</v>
      </c>
      <c r="B4005" s="1">
        <v>41349</v>
      </c>
      <c r="C4005" s="2">
        <v>35.980000000000004</v>
      </c>
      <c r="G4005" s="3"/>
    </row>
    <row r="4006" spans="1:7" x14ac:dyDescent="0.2">
      <c r="A4006" s="3" t="s">
        <v>297</v>
      </c>
      <c r="B4006" s="1">
        <v>41349</v>
      </c>
      <c r="C4006" s="2">
        <v>23.490000000000002</v>
      </c>
      <c r="G4006" s="3"/>
    </row>
    <row r="4007" spans="1:7" x14ac:dyDescent="0.2">
      <c r="A4007" s="3" t="s">
        <v>363</v>
      </c>
      <c r="B4007" s="1">
        <v>41349</v>
      </c>
      <c r="C4007" s="2">
        <v>84.7</v>
      </c>
      <c r="G4007" s="3"/>
    </row>
    <row r="4008" spans="1:7" x14ac:dyDescent="0.2">
      <c r="A4008" s="3" t="s">
        <v>692</v>
      </c>
      <c r="B4008" s="1">
        <v>41349</v>
      </c>
      <c r="C4008" s="2">
        <v>61.84</v>
      </c>
      <c r="G4008" s="3"/>
    </row>
    <row r="4009" spans="1:7" x14ac:dyDescent="0.2">
      <c r="A4009" s="3" t="s">
        <v>383</v>
      </c>
      <c r="B4009" s="1">
        <v>41349</v>
      </c>
      <c r="C4009" s="2">
        <v>28.9</v>
      </c>
      <c r="G4009" s="3"/>
    </row>
    <row r="4010" spans="1:7" x14ac:dyDescent="0.2">
      <c r="A4010" s="3" t="s">
        <v>980</v>
      </c>
      <c r="B4010" s="1">
        <v>41349</v>
      </c>
      <c r="C4010" s="2">
        <v>39.340000000000003</v>
      </c>
      <c r="G4010" s="3"/>
    </row>
    <row r="4011" spans="1:7" x14ac:dyDescent="0.2">
      <c r="A4011" s="3" t="s">
        <v>225</v>
      </c>
      <c r="B4011" s="1">
        <v>41349</v>
      </c>
      <c r="C4011" s="2">
        <v>98.61</v>
      </c>
      <c r="G4011" s="3"/>
    </row>
    <row r="4012" spans="1:7" x14ac:dyDescent="0.2">
      <c r="A4012" s="3" t="s">
        <v>953</v>
      </c>
      <c r="B4012" s="1">
        <v>41349</v>
      </c>
      <c r="C4012" s="2">
        <v>158.26</v>
      </c>
      <c r="G4012" s="3"/>
    </row>
    <row r="4013" spans="1:7" x14ac:dyDescent="0.2">
      <c r="A4013" s="3" t="s">
        <v>370</v>
      </c>
      <c r="B4013" s="1">
        <v>41349</v>
      </c>
      <c r="C4013" s="2">
        <v>18.98</v>
      </c>
      <c r="G4013" s="3"/>
    </row>
    <row r="4014" spans="1:7" x14ac:dyDescent="0.2">
      <c r="A4014" s="3" t="s">
        <v>1148</v>
      </c>
      <c r="B4014" s="1">
        <v>41349</v>
      </c>
      <c r="C4014" s="2">
        <v>11</v>
      </c>
      <c r="G4014" s="3"/>
    </row>
    <row r="4015" spans="1:7" x14ac:dyDescent="0.2">
      <c r="A4015" s="3" t="s">
        <v>496</v>
      </c>
      <c r="B4015" s="1">
        <v>41349</v>
      </c>
      <c r="C4015" s="2">
        <v>108.79</v>
      </c>
      <c r="G4015" s="3"/>
    </row>
    <row r="4016" spans="1:7" x14ac:dyDescent="0.2">
      <c r="A4016" s="3" t="s">
        <v>1149</v>
      </c>
      <c r="B4016" s="1">
        <v>41349</v>
      </c>
      <c r="C4016" s="2">
        <v>22.77</v>
      </c>
      <c r="G4016" s="3"/>
    </row>
    <row r="4017" spans="1:7" x14ac:dyDescent="0.2">
      <c r="A4017" s="3" t="s">
        <v>589</v>
      </c>
      <c r="B4017" s="1">
        <v>41349</v>
      </c>
      <c r="C4017" s="2">
        <v>22.77</v>
      </c>
      <c r="G4017" s="3"/>
    </row>
    <row r="4018" spans="1:7" x14ac:dyDescent="0.2">
      <c r="A4018" s="3" t="s">
        <v>999</v>
      </c>
      <c r="B4018" s="1">
        <v>41349</v>
      </c>
      <c r="C4018" s="2">
        <v>39.129999999999995</v>
      </c>
      <c r="G4018" s="3"/>
    </row>
    <row r="4019" spans="1:7" x14ac:dyDescent="0.2">
      <c r="A4019" s="3" t="s">
        <v>1150</v>
      </c>
      <c r="B4019" s="1">
        <v>41349</v>
      </c>
      <c r="C4019" s="2">
        <v>36.94</v>
      </c>
      <c r="G4019" s="3"/>
    </row>
    <row r="4020" spans="1:7" x14ac:dyDescent="0.2">
      <c r="A4020" s="3" t="s">
        <v>518</v>
      </c>
      <c r="B4020" s="1">
        <v>41349</v>
      </c>
      <c r="C4020" s="2">
        <v>34.989999999999995</v>
      </c>
      <c r="G4020" s="3"/>
    </row>
    <row r="4021" spans="1:7" x14ac:dyDescent="0.2">
      <c r="A4021" s="3" t="s">
        <v>1151</v>
      </c>
      <c r="B4021" s="1">
        <v>41349</v>
      </c>
      <c r="C4021" s="2">
        <v>20.98</v>
      </c>
      <c r="G4021" s="3"/>
    </row>
    <row r="4022" spans="1:7" x14ac:dyDescent="0.2">
      <c r="A4022" s="3" t="s">
        <v>390</v>
      </c>
      <c r="B4022" s="1">
        <v>41349</v>
      </c>
      <c r="C4022" s="2">
        <v>40.92</v>
      </c>
      <c r="G4022" s="3"/>
    </row>
    <row r="4023" spans="1:7" x14ac:dyDescent="0.2">
      <c r="A4023" s="3" t="s">
        <v>1152</v>
      </c>
      <c r="B4023" s="1">
        <v>41349</v>
      </c>
      <c r="C4023" s="2">
        <v>23.490000000000002</v>
      </c>
      <c r="G4023" s="3"/>
    </row>
    <row r="4024" spans="1:7" x14ac:dyDescent="0.2">
      <c r="A4024" s="3" t="s">
        <v>622</v>
      </c>
      <c r="B4024" s="1">
        <v>41349</v>
      </c>
      <c r="C4024" s="2">
        <v>61.45</v>
      </c>
      <c r="G4024" s="3"/>
    </row>
    <row r="4025" spans="1:7" x14ac:dyDescent="0.2">
      <c r="A4025" s="3" t="s">
        <v>1153</v>
      </c>
      <c r="B4025" s="1">
        <v>41349</v>
      </c>
      <c r="C4025" s="2">
        <v>20.98</v>
      </c>
      <c r="G4025" s="3"/>
    </row>
    <row r="4026" spans="1:7" x14ac:dyDescent="0.2">
      <c r="A4026" s="3" t="s">
        <v>871</v>
      </c>
      <c r="B4026" s="1">
        <v>41349</v>
      </c>
      <c r="C4026" s="2">
        <v>43.97</v>
      </c>
      <c r="G4026" s="3"/>
    </row>
    <row r="4027" spans="1:7" x14ac:dyDescent="0.2">
      <c r="A4027" s="3" t="s">
        <v>359</v>
      </c>
      <c r="B4027" s="1">
        <v>41349</v>
      </c>
      <c r="C4027" s="2">
        <v>85.22</v>
      </c>
      <c r="G4027" s="3"/>
    </row>
    <row r="4028" spans="1:7" x14ac:dyDescent="0.2">
      <c r="A4028" s="3" t="s">
        <v>593</v>
      </c>
      <c r="B4028" s="1">
        <v>41349</v>
      </c>
      <c r="C4028" s="2">
        <v>39.36</v>
      </c>
      <c r="G4028" s="3"/>
    </row>
    <row r="4029" spans="1:7" x14ac:dyDescent="0.2">
      <c r="A4029" s="3" t="s">
        <v>912</v>
      </c>
      <c r="B4029" s="1">
        <v>41349</v>
      </c>
      <c r="C4029" s="2">
        <v>26.759999999999998</v>
      </c>
      <c r="G4029" s="3"/>
    </row>
    <row r="4030" spans="1:7" x14ac:dyDescent="0.2">
      <c r="A4030" s="3" t="s">
        <v>1154</v>
      </c>
      <c r="B4030" s="1">
        <v>41349</v>
      </c>
      <c r="C4030" s="2">
        <v>62.68</v>
      </c>
      <c r="G4030" s="3"/>
    </row>
    <row r="4031" spans="1:7" x14ac:dyDescent="0.2">
      <c r="A4031" s="3" t="s">
        <v>139</v>
      </c>
      <c r="B4031" s="1">
        <v>41349</v>
      </c>
      <c r="C4031" s="2">
        <v>32.53</v>
      </c>
      <c r="G4031" s="3"/>
    </row>
    <row r="4032" spans="1:7" x14ac:dyDescent="0.2">
      <c r="A4032" s="3" t="s">
        <v>778</v>
      </c>
      <c r="B4032" s="1">
        <v>41349</v>
      </c>
      <c r="C4032" s="2">
        <v>56.88</v>
      </c>
      <c r="G4032" s="3"/>
    </row>
    <row r="4033" spans="1:7" x14ac:dyDescent="0.2">
      <c r="A4033" s="3" t="s">
        <v>1155</v>
      </c>
      <c r="B4033" s="1">
        <v>41349</v>
      </c>
      <c r="C4033" s="2">
        <v>33.950000000000003</v>
      </c>
      <c r="G4033" s="3"/>
    </row>
    <row r="4034" spans="1:7" x14ac:dyDescent="0.2">
      <c r="A4034" s="3" t="s">
        <v>419</v>
      </c>
      <c r="B4034" s="1">
        <v>41349</v>
      </c>
      <c r="C4034" s="2">
        <v>25.79</v>
      </c>
      <c r="G4034" s="3"/>
    </row>
    <row r="4035" spans="1:7" x14ac:dyDescent="0.2">
      <c r="A4035" s="3" t="s">
        <v>1156</v>
      </c>
      <c r="B4035" s="1">
        <v>41349</v>
      </c>
      <c r="C4035" s="2">
        <v>39.93</v>
      </c>
      <c r="G4035" s="3"/>
    </row>
    <row r="4036" spans="1:7" x14ac:dyDescent="0.2">
      <c r="A4036" s="3" t="s">
        <v>1157</v>
      </c>
      <c r="B4036" s="1">
        <v>41349</v>
      </c>
      <c r="C4036" s="2">
        <v>43.52</v>
      </c>
      <c r="G4036" s="3"/>
    </row>
    <row r="4037" spans="1:7" x14ac:dyDescent="0.2">
      <c r="A4037" s="3" t="s">
        <v>1158</v>
      </c>
      <c r="B4037" s="1">
        <v>41349</v>
      </c>
      <c r="C4037" s="2">
        <v>22.77</v>
      </c>
      <c r="G4037" s="3"/>
    </row>
    <row r="4038" spans="1:7" x14ac:dyDescent="0.2">
      <c r="A4038" s="3" t="s">
        <v>513</v>
      </c>
      <c r="B4038" s="1">
        <v>41349</v>
      </c>
      <c r="C4038" s="2">
        <v>126.88</v>
      </c>
      <c r="G4038" s="3"/>
    </row>
    <row r="4039" spans="1:7" x14ac:dyDescent="0.2">
      <c r="A4039" s="3" t="s">
        <v>990</v>
      </c>
      <c r="B4039" s="1">
        <v>41349</v>
      </c>
      <c r="C4039" s="2">
        <v>28.3</v>
      </c>
      <c r="G4039" s="3"/>
    </row>
    <row r="4040" spans="1:7" x14ac:dyDescent="0.2">
      <c r="A4040" s="3" t="s">
        <v>673</v>
      </c>
      <c r="B4040" s="1">
        <v>41349</v>
      </c>
      <c r="C4040" s="2">
        <v>30.77</v>
      </c>
      <c r="G4040" s="3"/>
    </row>
    <row r="4041" spans="1:7" x14ac:dyDescent="0.2">
      <c r="A4041" s="3" t="s">
        <v>1159</v>
      </c>
      <c r="B4041" s="1">
        <v>41349</v>
      </c>
      <c r="C4041" s="2">
        <v>32.769999999999996</v>
      </c>
      <c r="G4041" s="3"/>
    </row>
    <row r="4042" spans="1:7" x14ac:dyDescent="0.2">
      <c r="A4042" s="3" t="s">
        <v>1160</v>
      </c>
      <c r="B4042" s="1">
        <v>41349</v>
      </c>
      <c r="C4042" s="2">
        <v>20.990000000000002</v>
      </c>
      <c r="G4042" s="3"/>
    </row>
    <row r="4043" spans="1:7" x14ac:dyDescent="0.2">
      <c r="A4043" s="3" t="s">
        <v>1161</v>
      </c>
      <c r="B4043" s="1">
        <v>41349</v>
      </c>
      <c r="C4043" s="2">
        <v>25.96</v>
      </c>
      <c r="G4043" s="3"/>
    </row>
    <row r="4044" spans="1:7" x14ac:dyDescent="0.2">
      <c r="A4044" s="3" t="s">
        <v>1162</v>
      </c>
      <c r="B4044" s="1">
        <v>41349</v>
      </c>
      <c r="C4044" s="2">
        <v>37.14</v>
      </c>
      <c r="G4044" s="3"/>
    </row>
    <row r="4045" spans="1:7" x14ac:dyDescent="0.2">
      <c r="A4045" s="3" t="s">
        <v>228</v>
      </c>
      <c r="B4045" s="1">
        <v>41349</v>
      </c>
      <c r="C4045" s="2">
        <v>57.32</v>
      </c>
      <c r="G4045" s="3"/>
    </row>
    <row r="4046" spans="1:7" x14ac:dyDescent="0.2">
      <c r="A4046" s="3" t="s">
        <v>440</v>
      </c>
      <c r="B4046" s="1">
        <v>41349</v>
      </c>
      <c r="C4046" s="2">
        <v>33.96</v>
      </c>
      <c r="G4046" s="3"/>
    </row>
    <row r="4047" spans="1:7" x14ac:dyDescent="0.2">
      <c r="A4047" s="3" t="s">
        <v>942</v>
      </c>
      <c r="B4047" s="1">
        <v>41349</v>
      </c>
      <c r="C4047" s="2">
        <v>25.990000000000002</v>
      </c>
      <c r="G4047" s="3"/>
    </row>
    <row r="4048" spans="1:7" x14ac:dyDescent="0.2">
      <c r="A4048" s="3" t="s">
        <v>42</v>
      </c>
      <c r="B4048" s="1">
        <v>41348</v>
      </c>
      <c r="C4048" s="2">
        <v>88.96</v>
      </c>
      <c r="G4048" s="3"/>
    </row>
    <row r="4049" spans="1:7" x14ac:dyDescent="0.2">
      <c r="A4049" s="3" t="s">
        <v>798</v>
      </c>
      <c r="B4049" s="1">
        <v>41348</v>
      </c>
      <c r="C4049" s="2">
        <v>25.369999999999997</v>
      </c>
      <c r="G4049" s="3"/>
    </row>
    <row r="4050" spans="1:7" x14ac:dyDescent="0.2">
      <c r="A4050" s="3" t="s">
        <v>191</v>
      </c>
      <c r="B4050" s="1">
        <v>41348</v>
      </c>
      <c r="C4050" s="2">
        <v>23.79</v>
      </c>
      <c r="G4050" s="3"/>
    </row>
    <row r="4051" spans="1:7" x14ac:dyDescent="0.2">
      <c r="A4051" s="3" t="s">
        <v>497</v>
      </c>
      <c r="B4051" s="1">
        <v>41348</v>
      </c>
      <c r="C4051" s="2">
        <v>61.71</v>
      </c>
      <c r="G4051" s="3"/>
    </row>
    <row r="4052" spans="1:7" x14ac:dyDescent="0.2">
      <c r="A4052" s="3" t="s">
        <v>599</v>
      </c>
      <c r="B4052" s="1">
        <v>41348</v>
      </c>
      <c r="C4052" s="2">
        <v>26.7</v>
      </c>
      <c r="G4052" s="3"/>
    </row>
    <row r="4053" spans="1:7" x14ac:dyDescent="0.2">
      <c r="A4053" s="3" t="s">
        <v>1163</v>
      </c>
      <c r="B4053" s="1">
        <v>41348</v>
      </c>
      <c r="C4053" s="2">
        <v>40.989999999999995</v>
      </c>
      <c r="G4053" s="3"/>
    </row>
    <row r="4054" spans="1:7" x14ac:dyDescent="0.2">
      <c r="A4054" s="3" t="s">
        <v>432</v>
      </c>
      <c r="B4054" s="1">
        <v>41348</v>
      </c>
      <c r="C4054" s="2">
        <v>30.77</v>
      </c>
      <c r="G4054" s="3"/>
    </row>
    <row r="4055" spans="1:7" x14ac:dyDescent="0.2">
      <c r="A4055" s="3" t="s">
        <v>356</v>
      </c>
      <c r="B4055" s="1">
        <v>41348</v>
      </c>
      <c r="C4055" s="2">
        <v>76.63</v>
      </c>
      <c r="G4055" s="3"/>
    </row>
    <row r="4056" spans="1:7" x14ac:dyDescent="0.2">
      <c r="A4056" s="3" t="s">
        <v>1164</v>
      </c>
      <c r="B4056" s="1">
        <v>41348</v>
      </c>
      <c r="C4056" s="2">
        <v>36.989999999999995</v>
      </c>
      <c r="G4056" s="3"/>
    </row>
    <row r="4057" spans="1:7" x14ac:dyDescent="0.2">
      <c r="A4057" s="3" t="s">
        <v>546</v>
      </c>
      <c r="B4057" s="1">
        <v>41348</v>
      </c>
      <c r="C4057" s="2">
        <v>53.71</v>
      </c>
      <c r="G4057" s="3"/>
    </row>
    <row r="4058" spans="1:7" x14ac:dyDescent="0.2">
      <c r="A4058" s="3" t="s">
        <v>813</v>
      </c>
      <c r="B4058" s="1">
        <v>41348</v>
      </c>
      <c r="C4058" s="2">
        <v>40.989999999999995</v>
      </c>
      <c r="G4058" s="3"/>
    </row>
    <row r="4059" spans="1:7" x14ac:dyDescent="0.2">
      <c r="A4059" s="3" t="s">
        <v>953</v>
      </c>
      <c r="B4059" s="1">
        <v>41348</v>
      </c>
      <c r="C4059" s="2">
        <v>199.56</v>
      </c>
      <c r="G4059" s="3"/>
    </row>
    <row r="4060" spans="1:7" x14ac:dyDescent="0.2">
      <c r="A4060" s="3" t="s">
        <v>1165</v>
      </c>
      <c r="B4060" s="1">
        <v>41348</v>
      </c>
      <c r="C4060" s="2">
        <v>25.369999999999997</v>
      </c>
      <c r="G4060" s="3"/>
    </row>
    <row r="4061" spans="1:7" x14ac:dyDescent="0.2">
      <c r="A4061" s="3" t="s">
        <v>1166</v>
      </c>
      <c r="B4061" s="1">
        <v>41348</v>
      </c>
      <c r="C4061" s="2">
        <v>49.95</v>
      </c>
      <c r="G4061" s="3"/>
    </row>
    <row r="4062" spans="1:7" x14ac:dyDescent="0.2">
      <c r="A4062" s="3" t="s">
        <v>1167</v>
      </c>
      <c r="B4062" s="1">
        <v>41348</v>
      </c>
      <c r="C4062" s="2">
        <v>56.88</v>
      </c>
      <c r="G4062" s="3"/>
    </row>
    <row r="4063" spans="1:7" x14ac:dyDescent="0.2">
      <c r="A4063" s="3" t="s">
        <v>1168</v>
      </c>
      <c r="B4063" s="1">
        <v>41348</v>
      </c>
      <c r="C4063" s="2">
        <v>24.97</v>
      </c>
      <c r="G4063" s="3"/>
    </row>
    <row r="4064" spans="1:7" x14ac:dyDescent="0.2">
      <c r="A4064" s="3" t="s">
        <v>1169</v>
      </c>
      <c r="B4064" s="1">
        <v>41348</v>
      </c>
      <c r="C4064" s="2">
        <v>49.13</v>
      </c>
      <c r="G4064" s="3"/>
    </row>
    <row r="4065" spans="1:7" x14ac:dyDescent="0.2">
      <c r="A4065" s="3" t="s">
        <v>246</v>
      </c>
      <c r="B4065" s="1">
        <v>41348</v>
      </c>
      <c r="C4065" s="2">
        <v>66.460000000000008</v>
      </c>
      <c r="G4065" s="3"/>
    </row>
    <row r="4066" spans="1:7" x14ac:dyDescent="0.2">
      <c r="A4066" s="3" t="s">
        <v>1170</v>
      </c>
      <c r="B4066" s="1">
        <v>41348</v>
      </c>
      <c r="C4066" s="2">
        <v>32.739999999999995</v>
      </c>
      <c r="G4066" s="3"/>
    </row>
    <row r="4067" spans="1:7" x14ac:dyDescent="0.2">
      <c r="A4067" s="3" t="s">
        <v>315</v>
      </c>
      <c r="B4067" s="1">
        <v>41348</v>
      </c>
      <c r="C4067" s="2">
        <v>48.51</v>
      </c>
      <c r="G4067" s="3"/>
    </row>
    <row r="4068" spans="1:7" x14ac:dyDescent="0.2">
      <c r="A4068" s="3" t="s">
        <v>456</v>
      </c>
      <c r="B4068" s="1">
        <v>41348</v>
      </c>
      <c r="C4068" s="2">
        <v>54.98</v>
      </c>
      <c r="G4068" s="3"/>
    </row>
    <row r="4069" spans="1:7" x14ac:dyDescent="0.2">
      <c r="A4069" s="3" t="s">
        <v>1171</v>
      </c>
      <c r="B4069" s="1">
        <v>41348</v>
      </c>
      <c r="C4069" s="2">
        <v>30.95</v>
      </c>
      <c r="G4069" s="3"/>
    </row>
    <row r="4070" spans="1:7" x14ac:dyDescent="0.2">
      <c r="A4070" s="3" t="s">
        <v>58</v>
      </c>
      <c r="B4070" s="1">
        <v>41348</v>
      </c>
      <c r="C4070" s="2">
        <v>16.77</v>
      </c>
      <c r="G4070" s="3"/>
    </row>
    <row r="4071" spans="1:7" x14ac:dyDescent="0.2">
      <c r="A4071" s="3" t="s">
        <v>1172</v>
      </c>
      <c r="B4071" s="1">
        <v>41348</v>
      </c>
      <c r="C4071" s="2">
        <v>59.16</v>
      </c>
      <c r="G4071" s="3"/>
    </row>
    <row r="4072" spans="1:7" x14ac:dyDescent="0.2">
      <c r="A4072" s="3" t="s">
        <v>437</v>
      </c>
      <c r="B4072" s="1">
        <v>41348</v>
      </c>
      <c r="C4072" s="2">
        <v>33.54</v>
      </c>
      <c r="G4072" s="3"/>
    </row>
    <row r="4073" spans="1:7" x14ac:dyDescent="0.2">
      <c r="A4073" s="3" t="s">
        <v>547</v>
      </c>
      <c r="B4073" s="1">
        <v>41348</v>
      </c>
      <c r="C4073" s="2">
        <v>26.96</v>
      </c>
      <c r="G4073" s="3"/>
    </row>
    <row r="4074" spans="1:7" x14ac:dyDescent="0.2">
      <c r="A4074" s="3" t="s">
        <v>917</v>
      </c>
      <c r="B4074" s="1">
        <v>41348</v>
      </c>
      <c r="C4074" s="2">
        <v>34.47</v>
      </c>
      <c r="G4074" s="3"/>
    </row>
    <row r="4075" spans="1:7" x14ac:dyDescent="0.2">
      <c r="A4075" s="3" t="s">
        <v>563</v>
      </c>
      <c r="B4075" s="1">
        <v>41348</v>
      </c>
      <c r="C4075" s="2">
        <v>30.97</v>
      </c>
      <c r="G4075" s="3"/>
    </row>
    <row r="4076" spans="1:7" x14ac:dyDescent="0.2">
      <c r="A4076" s="3" t="s">
        <v>482</v>
      </c>
      <c r="B4076" s="1">
        <v>41348</v>
      </c>
      <c r="C4076" s="2">
        <v>21.77</v>
      </c>
      <c r="G4076" s="3"/>
    </row>
    <row r="4077" spans="1:7" x14ac:dyDescent="0.2">
      <c r="A4077" s="3" t="s">
        <v>1173</v>
      </c>
      <c r="B4077" s="1">
        <v>41348</v>
      </c>
      <c r="C4077" s="2">
        <v>52.48</v>
      </c>
      <c r="G4077" s="3"/>
    </row>
    <row r="4078" spans="1:7" x14ac:dyDescent="0.2">
      <c r="A4078" s="3" t="s">
        <v>522</v>
      </c>
      <c r="B4078" s="1">
        <v>41348</v>
      </c>
      <c r="C4078" s="2">
        <v>26.36</v>
      </c>
      <c r="G4078" s="3"/>
    </row>
    <row r="4079" spans="1:7" x14ac:dyDescent="0.2">
      <c r="A4079" s="3" t="s">
        <v>371</v>
      </c>
      <c r="B4079" s="1">
        <v>41348</v>
      </c>
      <c r="C4079" s="2">
        <v>40.92</v>
      </c>
      <c r="G4079" s="3"/>
    </row>
    <row r="4080" spans="1:7" x14ac:dyDescent="0.2">
      <c r="A4080" s="3" t="s">
        <v>998</v>
      </c>
      <c r="B4080" s="1">
        <v>41348</v>
      </c>
      <c r="C4080" s="2">
        <v>35.54</v>
      </c>
      <c r="G4080" s="3"/>
    </row>
    <row r="4081" spans="1:7" x14ac:dyDescent="0.2">
      <c r="A4081" s="3" t="s">
        <v>1174</v>
      </c>
      <c r="B4081" s="1">
        <v>41348</v>
      </c>
      <c r="C4081" s="2">
        <v>25.369999999999997</v>
      </c>
      <c r="G4081" s="3"/>
    </row>
    <row r="4082" spans="1:7" x14ac:dyDescent="0.2">
      <c r="A4082" s="3" t="s">
        <v>389</v>
      </c>
      <c r="B4082" s="1">
        <v>41348</v>
      </c>
      <c r="C4082" s="2">
        <v>100.35</v>
      </c>
      <c r="G4082" s="3"/>
    </row>
    <row r="4083" spans="1:7" x14ac:dyDescent="0.2">
      <c r="A4083" s="3" t="s">
        <v>1175</v>
      </c>
      <c r="B4083" s="1">
        <v>41348</v>
      </c>
      <c r="C4083" s="2">
        <v>22.97</v>
      </c>
      <c r="G4083" s="3"/>
    </row>
    <row r="4084" spans="1:7" x14ac:dyDescent="0.2">
      <c r="A4084" s="3" t="s">
        <v>1066</v>
      </c>
      <c r="B4084" s="1">
        <v>41348</v>
      </c>
      <c r="C4084" s="2">
        <v>65.97</v>
      </c>
      <c r="G4084" s="3"/>
    </row>
    <row r="4085" spans="1:7" x14ac:dyDescent="0.2">
      <c r="A4085" s="3" t="s">
        <v>82</v>
      </c>
      <c r="B4085" s="1">
        <v>41347</v>
      </c>
      <c r="C4085" s="2">
        <v>25.990000000000002</v>
      </c>
      <c r="G4085" s="3"/>
    </row>
    <row r="4086" spans="1:7" x14ac:dyDescent="0.2">
      <c r="A4086" s="3" t="s">
        <v>10</v>
      </c>
      <c r="B4086" s="1">
        <v>41347</v>
      </c>
      <c r="C4086" s="2">
        <v>48.51</v>
      </c>
      <c r="G4086" s="3"/>
    </row>
    <row r="4087" spans="1:7" x14ac:dyDescent="0.2">
      <c r="A4087" s="3" t="s">
        <v>120</v>
      </c>
      <c r="B4087" s="1">
        <v>41347</v>
      </c>
      <c r="C4087" s="2">
        <v>35.480000000000004</v>
      </c>
      <c r="G4087" s="3"/>
    </row>
    <row r="4088" spans="1:7" x14ac:dyDescent="0.2">
      <c r="A4088" s="3" t="s">
        <v>838</v>
      </c>
      <c r="B4088" s="1">
        <v>41347</v>
      </c>
      <c r="C4088" s="2">
        <v>37.730000000000004</v>
      </c>
      <c r="G4088" s="3"/>
    </row>
    <row r="4089" spans="1:7" x14ac:dyDescent="0.2">
      <c r="A4089" s="3" t="s">
        <v>944</v>
      </c>
      <c r="B4089" s="1">
        <v>41347</v>
      </c>
      <c r="C4089" s="2">
        <v>57.08</v>
      </c>
      <c r="G4089" s="3"/>
    </row>
    <row r="4090" spans="1:7" x14ac:dyDescent="0.2">
      <c r="A4090" s="3" t="s">
        <v>281</v>
      </c>
      <c r="B4090" s="1">
        <v>41347</v>
      </c>
      <c r="C4090" s="2">
        <v>63.67</v>
      </c>
      <c r="G4090" s="3"/>
    </row>
    <row r="4091" spans="1:7" x14ac:dyDescent="0.2">
      <c r="A4091" s="3" t="s">
        <v>1176</v>
      </c>
      <c r="B4091" s="1">
        <v>41347</v>
      </c>
      <c r="C4091" s="2">
        <v>43.37</v>
      </c>
      <c r="G4091" s="3"/>
    </row>
    <row r="4092" spans="1:7" x14ac:dyDescent="0.2">
      <c r="A4092" s="3" t="s">
        <v>996</v>
      </c>
      <c r="B4092" s="1">
        <v>41347</v>
      </c>
      <c r="C4092" s="2">
        <v>36.299999999999997</v>
      </c>
      <c r="G4092" s="3"/>
    </row>
    <row r="4093" spans="1:7" x14ac:dyDescent="0.2">
      <c r="A4093" s="3" t="s">
        <v>237</v>
      </c>
      <c r="B4093" s="1">
        <v>41347</v>
      </c>
      <c r="C4093" s="2">
        <v>36.14</v>
      </c>
      <c r="G4093" s="3"/>
    </row>
    <row r="4094" spans="1:7" x14ac:dyDescent="0.2">
      <c r="A4094" s="3" t="s">
        <v>938</v>
      </c>
      <c r="B4094" s="1">
        <v>41347</v>
      </c>
      <c r="C4094" s="2">
        <v>257.51</v>
      </c>
      <c r="G4094" s="3"/>
    </row>
    <row r="4095" spans="1:7" x14ac:dyDescent="0.2">
      <c r="A4095" s="3" t="s">
        <v>1177</v>
      </c>
      <c r="B4095" s="1">
        <v>41347</v>
      </c>
      <c r="C4095" s="2">
        <v>17.79</v>
      </c>
      <c r="G4095" s="3"/>
    </row>
    <row r="4096" spans="1:7" x14ac:dyDescent="0.2">
      <c r="A4096" s="3" t="s">
        <v>1178</v>
      </c>
      <c r="B4096" s="1">
        <v>41347</v>
      </c>
      <c r="C4096" s="2">
        <v>22.97</v>
      </c>
      <c r="G4096" s="3"/>
    </row>
    <row r="4097" spans="1:7" x14ac:dyDescent="0.2">
      <c r="A4097" s="3" t="s">
        <v>687</v>
      </c>
      <c r="B4097" s="1">
        <v>41347</v>
      </c>
      <c r="C4097" s="2">
        <v>31.15</v>
      </c>
      <c r="G4097" s="3"/>
    </row>
    <row r="4098" spans="1:7" x14ac:dyDescent="0.2">
      <c r="A4098" s="3" t="s">
        <v>1179</v>
      </c>
      <c r="B4098" s="1">
        <v>41347</v>
      </c>
      <c r="C4098" s="2">
        <v>74.039999999999992</v>
      </c>
      <c r="G4098" s="3"/>
    </row>
    <row r="4099" spans="1:7" x14ac:dyDescent="0.2">
      <c r="A4099" s="3" t="s">
        <v>625</v>
      </c>
      <c r="B4099" s="1">
        <v>41347</v>
      </c>
      <c r="C4099" s="2">
        <v>22.77</v>
      </c>
      <c r="G4099" s="3"/>
    </row>
    <row r="4100" spans="1:7" x14ac:dyDescent="0.2">
      <c r="A4100" s="3" t="s">
        <v>285</v>
      </c>
      <c r="B4100" s="1">
        <v>41347</v>
      </c>
      <c r="C4100" s="2">
        <v>30.99</v>
      </c>
      <c r="G4100" s="3"/>
    </row>
    <row r="4101" spans="1:7" x14ac:dyDescent="0.2">
      <c r="A4101" s="3" t="s">
        <v>730</v>
      </c>
      <c r="B4101" s="1">
        <v>41347</v>
      </c>
      <c r="C4101" s="2">
        <v>25.79</v>
      </c>
      <c r="G4101" s="3"/>
    </row>
    <row r="4102" spans="1:7" x14ac:dyDescent="0.2">
      <c r="A4102" s="3" t="s">
        <v>1180</v>
      </c>
      <c r="B4102" s="1">
        <v>41347</v>
      </c>
      <c r="C4102" s="2">
        <v>26.36</v>
      </c>
      <c r="G4102" s="3"/>
    </row>
    <row r="4103" spans="1:7" x14ac:dyDescent="0.2">
      <c r="A4103" s="3" t="s">
        <v>824</v>
      </c>
      <c r="B4103" s="1">
        <v>41347</v>
      </c>
      <c r="C4103" s="2">
        <v>35.739999999999995</v>
      </c>
      <c r="G4103" s="3"/>
    </row>
    <row r="4104" spans="1:7" x14ac:dyDescent="0.2">
      <c r="A4104" s="3" t="s">
        <v>15</v>
      </c>
      <c r="B4104" s="1">
        <v>41347</v>
      </c>
      <c r="C4104" s="2">
        <v>59.76</v>
      </c>
      <c r="G4104" s="3"/>
    </row>
    <row r="4105" spans="1:7" x14ac:dyDescent="0.2">
      <c r="A4105" s="3" t="s">
        <v>1181</v>
      </c>
      <c r="B4105" s="1">
        <v>41347</v>
      </c>
      <c r="C4105" s="2">
        <v>23.490000000000002</v>
      </c>
      <c r="G4105" s="3"/>
    </row>
    <row r="4106" spans="1:7" x14ac:dyDescent="0.2">
      <c r="A4106" s="3" t="s">
        <v>721</v>
      </c>
      <c r="B4106" s="1">
        <v>41347</v>
      </c>
      <c r="C4106" s="2">
        <v>19.77</v>
      </c>
      <c r="G4106" s="3"/>
    </row>
    <row r="4107" spans="1:7" x14ac:dyDescent="0.2">
      <c r="A4107" s="3" t="s">
        <v>49</v>
      </c>
      <c r="B4107" s="1">
        <v>41347</v>
      </c>
      <c r="C4107" s="2">
        <v>47.83</v>
      </c>
      <c r="G4107" s="3"/>
    </row>
    <row r="4108" spans="1:7" x14ac:dyDescent="0.2">
      <c r="A4108" s="3" t="s">
        <v>322</v>
      </c>
      <c r="B4108" s="1">
        <v>41347</v>
      </c>
      <c r="C4108" s="2">
        <v>20.97</v>
      </c>
      <c r="G4108" s="3"/>
    </row>
    <row r="4109" spans="1:7" x14ac:dyDescent="0.2">
      <c r="A4109" s="3" t="s">
        <v>984</v>
      </c>
      <c r="B4109" s="1">
        <v>41347</v>
      </c>
      <c r="C4109" s="2">
        <v>26.36</v>
      </c>
      <c r="G4109" s="3"/>
    </row>
    <row r="4110" spans="1:7" x14ac:dyDescent="0.2">
      <c r="A4110" s="3" t="s">
        <v>1182</v>
      </c>
      <c r="B4110" s="1">
        <v>41347</v>
      </c>
      <c r="C4110" s="2">
        <v>28.54</v>
      </c>
      <c r="G4110" s="3"/>
    </row>
    <row r="4111" spans="1:7" x14ac:dyDescent="0.2">
      <c r="A4111" s="3" t="s">
        <v>1183</v>
      </c>
      <c r="B4111" s="1">
        <v>41347</v>
      </c>
      <c r="C4111" s="2">
        <v>90.2</v>
      </c>
      <c r="G4111" s="3"/>
    </row>
    <row r="4112" spans="1:7" x14ac:dyDescent="0.2">
      <c r="A4112" s="3" t="s">
        <v>1184</v>
      </c>
      <c r="B4112" s="1">
        <v>41347</v>
      </c>
      <c r="C4112" s="2">
        <v>20.97</v>
      </c>
      <c r="G4112" s="3"/>
    </row>
    <row r="4113" spans="1:7" x14ac:dyDescent="0.2">
      <c r="A4113" s="3" t="s">
        <v>1185</v>
      </c>
      <c r="B4113" s="1">
        <v>41347</v>
      </c>
      <c r="C4113" s="2">
        <v>33.480000000000004</v>
      </c>
      <c r="G4113" s="3"/>
    </row>
    <row r="4114" spans="1:7" x14ac:dyDescent="0.2">
      <c r="A4114" s="3" t="s">
        <v>889</v>
      </c>
      <c r="B4114" s="1">
        <v>41347</v>
      </c>
      <c r="C4114" s="2">
        <v>19.77</v>
      </c>
      <c r="G4114" s="3"/>
    </row>
    <row r="4115" spans="1:7" x14ac:dyDescent="0.2">
      <c r="A4115" s="3" t="s">
        <v>303</v>
      </c>
      <c r="B4115" s="1">
        <v>41347</v>
      </c>
      <c r="C4115" s="2">
        <v>66.06</v>
      </c>
      <c r="G4115" s="3"/>
    </row>
    <row r="4116" spans="1:7" x14ac:dyDescent="0.2">
      <c r="A4116" s="3" t="s">
        <v>1186</v>
      </c>
      <c r="B4116" s="1">
        <v>41347</v>
      </c>
      <c r="C4116" s="2">
        <v>21.97</v>
      </c>
      <c r="G4116" s="3"/>
    </row>
    <row r="4117" spans="1:7" x14ac:dyDescent="0.2">
      <c r="A4117" s="3" t="s">
        <v>254</v>
      </c>
      <c r="B4117" s="1">
        <v>41347</v>
      </c>
      <c r="C4117" s="2">
        <v>49.51</v>
      </c>
      <c r="G4117" s="3"/>
    </row>
    <row r="4118" spans="1:7" x14ac:dyDescent="0.2">
      <c r="A4118" s="3" t="s">
        <v>110</v>
      </c>
      <c r="B4118" s="1">
        <v>41347</v>
      </c>
      <c r="C4118" s="2">
        <v>62.12</v>
      </c>
      <c r="G4118" s="3"/>
    </row>
    <row r="4119" spans="1:7" x14ac:dyDescent="0.2">
      <c r="A4119" s="3" t="s">
        <v>1187</v>
      </c>
      <c r="B4119" s="1">
        <v>41347</v>
      </c>
      <c r="C4119" s="2">
        <v>360.9</v>
      </c>
      <c r="G4119" s="3"/>
    </row>
    <row r="4120" spans="1:7" x14ac:dyDescent="0.2">
      <c r="A4120" s="3" t="s">
        <v>364</v>
      </c>
      <c r="B4120" s="1">
        <v>41347</v>
      </c>
      <c r="C4120" s="2">
        <v>24.97</v>
      </c>
      <c r="G4120" s="3"/>
    </row>
    <row r="4121" spans="1:7" x14ac:dyDescent="0.2">
      <c r="A4121" s="3" t="s">
        <v>830</v>
      </c>
      <c r="B4121" s="1">
        <v>41347</v>
      </c>
      <c r="C4121" s="2">
        <v>47.92</v>
      </c>
      <c r="G4121" s="3"/>
    </row>
    <row r="4122" spans="1:7" x14ac:dyDescent="0.2">
      <c r="A4122" s="3" t="s">
        <v>828</v>
      </c>
      <c r="B4122" s="1">
        <v>41347</v>
      </c>
      <c r="C4122" s="2">
        <v>34.54</v>
      </c>
      <c r="G4122" s="3"/>
    </row>
    <row r="4123" spans="1:7" x14ac:dyDescent="0.2">
      <c r="A4123" s="3" t="s">
        <v>1188</v>
      </c>
      <c r="B4123" s="1">
        <v>41347</v>
      </c>
      <c r="C4123" s="2">
        <v>22.77</v>
      </c>
      <c r="G4123" s="3"/>
    </row>
    <row r="4124" spans="1:7" x14ac:dyDescent="0.2">
      <c r="A4124" s="3" t="s">
        <v>1189</v>
      </c>
      <c r="B4124" s="1">
        <v>41347</v>
      </c>
      <c r="C4124" s="2">
        <v>85.25</v>
      </c>
      <c r="G4124" s="3"/>
    </row>
    <row r="4125" spans="1:7" x14ac:dyDescent="0.2">
      <c r="A4125" s="3" t="s">
        <v>876</v>
      </c>
      <c r="B4125" s="1">
        <v>41347</v>
      </c>
      <c r="C4125" s="2">
        <v>35.980000000000004</v>
      </c>
      <c r="G4125" s="3"/>
    </row>
    <row r="4126" spans="1:7" x14ac:dyDescent="0.2">
      <c r="A4126" s="3" t="s">
        <v>1190</v>
      </c>
      <c r="B4126" s="1">
        <v>41347</v>
      </c>
      <c r="C4126" s="2">
        <v>23.490000000000002</v>
      </c>
      <c r="G4126" s="3"/>
    </row>
    <row r="4127" spans="1:7" x14ac:dyDescent="0.2">
      <c r="A4127" s="3" t="s">
        <v>1191</v>
      </c>
      <c r="B4127" s="1">
        <v>41347</v>
      </c>
      <c r="C4127" s="2">
        <v>53.71</v>
      </c>
      <c r="G4127" s="3"/>
    </row>
    <row r="4128" spans="1:7" x14ac:dyDescent="0.2">
      <c r="A4128" s="3" t="s">
        <v>621</v>
      </c>
      <c r="B4128" s="1">
        <v>41347</v>
      </c>
      <c r="C4128" s="2">
        <v>86.01</v>
      </c>
      <c r="G4128" s="3"/>
    </row>
    <row r="4129" spans="1:7" x14ac:dyDescent="0.2">
      <c r="A4129" s="3" t="s">
        <v>1192</v>
      </c>
      <c r="B4129" s="1">
        <v>41347</v>
      </c>
      <c r="C4129" s="2">
        <v>44.31</v>
      </c>
      <c r="G4129" s="3"/>
    </row>
    <row r="4130" spans="1:7" x14ac:dyDescent="0.2">
      <c r="A4130" s="3" t="s">
        <v>906</v>
      </c>
      <c r="B4130" s="1">
        <v>41347</v>
      </c>
      <c r="C4130" s="2">
        <v>27.36</v>
      </c>
      <c r="G4130" s="3"/>
    </row>
    <row r="4131" spans="1:7" x14ac:dyDescent="0.2">
      <c r="A4131" s="3" t="s">
        <v>717</v>
      </c>
      <c r="B4131" s="1">
        <v>41347</v>
      </c>
      <c r="C4131" s="2">
        <v>21.77</v>
      </c>
      <c r="G4131" s="3"/>
    </row>
    <row r="4132" spans="1:7" x14ac:dyDescent="0.2">
      <c r="A4132" s="3" t="s">
        <v>1193</v>
      </c>
      <c r="B4132" s="1">
        <v>41347</v>
      </c>
      <c r="C4132" s="2">
        <v>20.77</v>
      </c>
      <c r="G4132" s="3"/>
    </row>
    <row r="4133" spans="1:7" x14ac:dyDescent="0.2">
      <c r="A4133" s="3" t="s">
        <v>1194</v>
      </c>
      <c r="B4133" s="1">
        <v>41347</v>
      </c>
      <c r="C4133" s="2">
        <v>28.7</v>
      </c>
      <c r="G4133" s="3"/>
    </row>
    <row r="4134" spans="1:7" x14ac:dyDescent="0.2">
      <c r="A4134" s="3" t="s">
        <v>338</v>
      </c>
      <c r="B4134" s="1">
        <v>41346</v>
      </c>
      <c r="C4134" s="2">
        <v>24.97</v>
      </c>
      <c r="G4134" s="3"/>
    </row>
    <row r="4135" spans="1:7" x14ac:dyDescent="0.2">
      <c r="A4135" s="3" t="s">
        <v>323</v>
      </c>
      <c r="B4135" s="1">
        <v>41346</v>
      </c>
      <c r="C4135" s="2">
        <v>26.990000000000002</v>
      </c>
      <c r="G4135" s="3"/>
    </row>
    <row r="4136" spans="1:7" x14ac:dyDescent="0.2">
      <c r="A4136" s="3" t="s">
        <v>241</v>
      </c>
      <c r="B4136" s="1">
        <v>41346</v>
      </c>
      <c r="C4136" s="2">
        <v>39.54</v>
      </c>
      <c r="G4136" s="3"/>
    </row>
    <row r="4137" spans="1:7" x14ac:dyDescent="0.2">
      <c r="A4137" s="3" t="s">
        <v>11</v>
      </c>
      <c r="B4137" s="1">
        <v>41346</v>
      </c>
      <c r="C4137" s="2">
        <v>39.93</v>
      </c>
      <c r="G4137" s="3"/>
    </row>
    <row r="4138" spans="1:7" x14ac:dyDescent="0.2">
      <c r="A4138" s="3" t="s">
        <v>341</v>
      </c>
      <c r="B4138" s="1">
        <v>41346</v>
      </c>
      <c r="C4138" s="2">
        <v>40.33</v>
      </c>
      <c r="G4138" s="3"/>
    </row>
    <row r="4139" spans="1:7" x14ac:dyDescent="0.2">
      <c r="A4139" s="3" t="s">
        <v>6</v>
      </c>
      <c r="B4139" s="1">
        <v>41346</v>
      </c>
      <c r="C4139" s="2">
        <v>60.88</v>
      </c>
      <c r="G4139" s="3"/>
    </row>
    <row r="4140" spans="1:7" x14ac:dyDescent="0.2">
      <c r="A4140" s="3" t="s">
        <v>1195</v>
      </c>
      <c r="B4140" s="1">
        <v>41346</v>
      </c>
      <c r="C4140" s="2">
        <v>46.51</v>
      </c>
      <c r="G4140" s="3"/>
    </row>
    <row r="4141" spans="1:7" x14ac:dyDescent="0.2">
      <c r="A4141" s="3" t="s">
        <v>780</v>
      </c>
      <c r="B4141" s="1">
        <v>41346</v>
      </c>
      <c r="C4141" s="2">
        <v>146.91999999999999</v>
      </c>
      <c r="G4141" s="3"/>
    </row>
    <row r="4142" spans="1:7" x14ac:dyDescent="0.2">
      <c r="A4142" s="3" t="s">
        <v>205</v>
      </c>
      <c r="B4142" s="1">
        <v>41346</v>
      </c>
      <c r="C4142" s="2">
        <v>24.77</v>
      </c>
      <c r="G4142" s="3"/>
    </row>
    <row r="4143" spans="1:7" x14ac:dyDescent="0.2">
      <c r="A4143" s="3" t="s">
        <v>486</v>
      </c>
      <c r="B4143" s="1">
        <v>41346</v>
      </c>
      <c r="C4143" s="2">
        <v>52.98</v>
      </c>
      <c r="G4143" s="3"/>
    </row>
    <row r="4144" spans="1:7" x14ac:dyDescent="0.2">
      <c r="A4144" s="3" t="s">
        <v>734</v>
      </c>
      <c r="B4144" s="1">
        <v>41346</v>
      </c>
      <c r="C4144" s="2">
        <v>28.75</v>
      </c>
      <c r="G4144" s="3"/>
    </row>
    <row r="4145" spans="1:7" x14ac:dyDescent="0.2">
      <c r="A4145" s="3" t="s">
        <v>154</v>
      </c>
      <c r="B4145" s="1">
        <v>41346</v>
      </c>
      <c r="C4145" s="2">
        <v>67.28</v>
      </c>
      <c r="G4145" s="3"/>
    </row>
    <row r="4146" spans="1:7" x14ac:dyDescent="0.2">
      <c r="A4146" s="3" t="s">
        <v>1196</v>
      </c>
      <c r="B4146" s="1">
        <v>41346</v>
      </c>
      <c r="C4146" s="2">
        <v>23.77</v>
      </c>
      <c r="G4146" s="3"/>
    </row>
    <row r="4147" spans="1:7" x14ac:dyDescent="0.2">
      <c r="A4147" s="3" t="s">
        <v>586</v>
      </c>
      <c r="B4147" s="1">
        <v>41346</v>
      </c>
      <c r="C4147" s="2">
        <v>25.96</v>
      </c>
      <c r="G4147" s="3"/>
    </row>
    <row r="4148" spans="1:7" x14ac:dyDescent="0.2">
      <c r="A4148" s="3" t="s">
        <v>283</v>
      </c>
      <c r="B4148" s="1">
        <v>41346</v>
      </c>
      <c r="C4148" s="2">
        <v>24.97</v>
      </c>
      <c r="G4148" s="3"/>
    </row>
    <row r="4149" spans="1:7" x14ac:dyDescent="0.2">
      <c r="A4149" s="3" t="s">
        <v>1197</v>
      </c>
      <c r="B4149" s="1">
        <v>41346</v>
      </c>
      <c r="C4149" s="2">
        <v>20.97</v>
      </c>
      <c r="G4149" s="3"/>
    </row>
    <row r="4150" spans="1:7" x14ac:dyDescent="0.2">
      <c r="A4150" s="3" t="s">
        <v>952</v>
      </c>
      <c r="B4150" s="1">
        <v>41346</v>
      </c>
      <c r="C4150" s="2">
        <v>25.369999999999997</v>
      </c>
      <c r="G4150" s="3"/>
    </row>
    <row r="4151" spans="1:7" x14ac:dyDescent="0.2">
      <c r="A4151" s="3" t="s">
        <v>652</v>
      </c>
      <c r="B4151" s="1">
        <v>41346</v>
      </c>
      <c r="C4151" s="2">
        <v>29.99</v>
      </c>
      <c r="G4151" s="3"/>
    </row>
    <row r="4152" spans="1:7" x14ac:dyDescent="0.2">
      <c r="A4152" s="3" t="s">
        <v>953</v>
      </c>
      <c r="B4152" s="1">
        <v>41346</v>
      </c>
      <c r="C4152" s="2">
        <v>185.38</v>
      </c>
      <c r="G4152" s="3"/>
    </row>
    <row r="4153" spans="1:7" x14ac:dyDescent="0.2">
      <c r="A4153" s="3" t="s">
        <v>57</v>
      </c>
      <c r="B4153" s="1">
        <v>41346</v>
      </c>
      <c r="C4153" s="2">
        <v>77.66</v>
      </c>
      <c r="G4153" s="3"/>
    </row>
    <row r="4154" spans="1:7" x14ac:dyDescent="0.2">
      <c r="A4154" s="3" t="s">
        <v>1198</v>
      </c>
      <c r="B4154" s="1">
        <v>41346</v>
      </c>
      <c r="C4154" s="2">
        <v>36.739999999999995</v>
      </c>
      <c r="G4154" s="3"/>
    </row>
    <row r="4155" spans="1:7" x14ac:dyDescent="0.2">
      <c r="A4155" s="3" t="s">
        <v>1199</v>
      </c>
      <c r="B4155" s="1">
        <v>41346</v>
      </c>
      <c r="C4155" s="2">
        <v>61.73</v>
      </c>
      <c r="G4155" s="3"/>
    </row>
    <row r="4156" spans="1:7" x14ac:dyDescent="0.2">
      <c r="A4156" s="3" t="s">
        <v>438</v>
      </c>
      <c r="B4156" s="1">
        <v>41346</v>
      </c>
      <c r="C4156" s="2">
        <v>66.47</v>
      </c>
      <c r="G4156" s="3"/>
    </row>
    <row r="4157" spans="1:7" x14ac:dyDescent="0.2">
      <c r="A4157" s="3" t="s">
        <v>1200</v>
      </c>
      <c r="B4157" s="1">
        <v>41346</v>
      </c>
      <c r="C4157" s="2">
        <v>111.52</v>
      </c>
      <c r="G4157" s="3"/>
    </row>
    <row r="4158" spans="1:7" x14ac:dyDescent="0.2">
      <c r="A4158" s="3" t="s">
        <v>238</v>
      </c>
      <c r="B4158" s="1">
        <v>41346</v>
      </c>
      <c r="C4158" s="2">
        <v>203.79</v>
      </c>
      <c r="G4158" s="3"/>
    </row>
    <row r="4159" spans="1:7" x14ac:dyDescent="0.2">
      <c r="A4159" s="3" t="s">
        <v>1201</v>
      </c>
      <c r="B4159" s="1">
        <v>41346</v>
      </c>
      <c r="C4159" s="2">
        <v>33.769999999999996</v>
      </c>
      <c r="G4159" s="3"/>
    </row>
    <row r="4160" spans="1:7" x14ac:dyDescent="0.2">
      <c r="A4160" s="3" t="s">
        <v>499</v>
      </c>
      <c r="B4160" s="1">
        <v>41346</v>
      </c>
      <c r="C4160" s="2">
        <v>30.54</v>
      </c>
      <c r="G4160" s="3"/>
    </row>
    <row r="4161" spans="1:7" x14ac:dyDescent="0.2">
      <c r="A4161" s="3" t="s">
        <v>293</v>
      </c>
      <c r="B4161" s="1">
        <v>41346</v>
      </c>
      <c r="C4161" s="2">
        <v>62.87</v>
      </c>
      <c r="G4161" s="3"/>
    </row>
    <row r="4162" spans="1:7" x14ac:dyDescent="0.2">
      <c r="A4162" s="3" t="s">
        <v>1202</v>
      </c>
      <c r="B4162" s="1">
        <v>41346</v>
      </c>
      <c r="C4162" s="2">
        <v>22.78</v>
      </c>
      <c r="G4162" s="3"/>
    </row>
    <row r="4163" spans="1:7" x14ac:dyDescent="0.2">
      <c r="A4163" s="3" t="s">
        <v>827</v>
      </c>
      <c r="B4163" s="1">
        <v>41346</v>
      </c>
      <c r="C4163" s="2">
        <v>25.369999999999997</v>
      </c>
      <c r="G4163" s="3"/>
    </row>
    <row r="4164" spans="1:7" x14ac:dyDescent="0.2">
      <c r="A4164" s="3" t="s">
        <v>1203</v>
      </c>
      <c r="B4164" s="1">
        <v>41346</v>
      </c>
      <c r="C4164" s="2">
        <v>20.990000000000002</v>
      </c>
      <c r="G4164" s="3"/>
    </row>
    <row r="4165" spans="1:7" x14ac:dyDescent="0.2">
      <c r="A4165" s="3" t="s">
        <v>72</v>
      </c>
      <c r="B4165" s="1">
        <v>41346</v>
      </c>
      <c r="C4165" s="2">
        <v>38.989999999999995</v>
      </c>
      <c r="G4165" s="3"/>
    </row>
    <row r="4166" spans="1:7" x14ac:dyDescent="0.2">
      <c r="A4166" s="3" t="s">
        <v>1204</v>
      </c>
      <c r="B4166" s="1">
        <v>41346</v>
      </c>
      <c r="C4166" s="2">
        <v>31.99</v>
      </c>
      <c r="G4166" s="3"/>
    </row>
    <row r="4167" spans="1:7" x14ac:dyDescent="0.2">
      <c r="A4167" s="3" t="s">
        <v>1205</v>
      </c>
      <c r="B4167" s="1">
        <v>41346</v>
      </c>
      <c r="C4167" s="2">
        <v>104.4</v>
      </c>
      <c r="G4167" s="3"/>
    </row>
    <row r="4168" spans="1:7" x14ac:dyDescent="0.2">
      <c r="A4168" s="3" t="s">
        <v>1206</v>
      </c>
      <c r="B4168" s="1">
        <v>41346</v>
      </c>
      <c r="C4168" s="2">
        <v>22.77</v>
      </c>
      <c r="G4168" s="3"/>
    </row>
    <row r="4169" spans="1:7" x14ac:dyDescent="0.2">
      <c r="A4169" s="3" t="s">
        <v>1207</v>
      </c>
      <c r="B4169" s="1">
        <v>41346</v>
      </c>
      <c r="C4169" s="2">
        <v>31.99</v>
      </c>
      <c r="G4169" s="3"/>
    </row>
    <row r="4170" spans="1:7" x14ac:dyDescent="0.2">
      <c r="A4170" s="3" t="s">
        <v>366</v>
      </c>
      <c r="B4170" s="1">
        <v>41346</v>
      </c>
      <c r="C4170" s="2">
        <v>55.77</v>
      </c>
      <c r="G4170" s="3"/>
    </row>
    <row r="4171" spans="1:7" x14ac:dyDescent="0.2">
      <c r="A4171" s="3" t="s">
        <v>1208</v>
      </c>
      <c r="B4171" s="1">
        <v>41346</v>
      </c>
      <c r="C4171" s="2">
        <v>29.36</v>
      </c>
      <c r="G4171" s="3"/>
    </row>
    <row r="4172" spans="1:7" x14ac:dyDescent="0.2">
      <c r="A4172" s="3" t="s">
        <v>1209</v>
      </c>
      <c r="B4172" s="1">
        <v>41346</v>
      </c>
      <c r="C4172" s="2">
        <v>44.51</v>
      </c>
      <c r="G4172" s="3"/>
    </row>
    <row r="4173" spans="1:7" x14ac:dyDescent="0.2">
      <c r="A4173" s="3" t="s">
        <v>1210</v>
      </c>
      <c r="B4173" s="1">
        <v>41346</v>
      </c>
      <c r="C4173" s="2">
        <v>17.79</v>
      </c>
      <c r="G4173" s="3"/>
    </row>
    <row r="4174" spans="1:7" x14ac:dyDescent="0.2">
      <c r="A4174" s="3" t="s">
        <v>318</v>
      </c>
      <c r="B4174" s="1">
        <v>41346</v>
      </c>
      <c r="C4174" s="2">
        <v>69.66</v>
      </c>
      <c r="G4174" s="3"/>
    </row>
    <row r="4175" spans="1:7" x14ac:dyDescent="0.2">
      <c r="A4175" s="3" t="s">
        <v>190</v>
      </c>
      <c r="B4175" s="1">
        <v>41346</v>
      </c>
      <c r="C4175" s="2">
        <v>37.739999999999995</v>
      </c>
      <c r="G4175" s="3"/>
    </row>
    <row r="4176" spans="1:7" x14ac:dyDescent="0.2">
      <c r="A4176" s="3" t="s">
        <v>1211</v>
      </c>
      <c r="B4176" s="1">
        <v>41346</v>
      </c>
      <c r="C4176" s="2">
        <v>23.490000000000002</v>
      </c>
      <c r="G4176" s="3"/>
    </row>
    <row r="4177" spans="1:7" x14ac:dyDescent="0.2">
      <c r="A4177" s="3" t="s">
        <v>730</v>
      </c>
      <c r="B4177" s="1">
        <v>41346</v>
      </c>
      <c r="C4177" s="2">
        <v>25.369999999999997</v>
      </c>
      <c r="G4177" s="3"/>
    </row>
    <row r="4178" spans="1:7" x14ac:dyDescent="0.2">
      <c r="A4178" s="3" t="s">
        <v>1212</v>
      </c>
      <c r="B4178" s="1">
        <v>41346</v>
      </c>
      <c r="C4178" s="2">
        <v>26.36</v>
      </c>
      <c r="G4178" s="3"/>
    </row>
    <row r="4179" spans="1:7" x14ac:dyDescent="0.2">
      <c r="A4179" s="3" t="s">
        <v>1213</v>
      </c>
      <c r="B4179" s="1">
        <v>41346</v>
      </c>
      <c r="C4179" s="2">
        <v>39.340000000000003</v>
      </c>
      <c r="G4179" s="3"/>
    </row>
    <row r="4180" spans="1:7" x14ac:dyDescent="0.2">
      <c r="A4180" s="3" t="s">
        <v>337</v>
      </c>
      <c r="B4180" s="1">
        <v>41346</v>
      </c>
      <c r="C4180" s="2">
        <v>25.990000000000002</v>
      </c>
      <c r="G4180" s="3"/>
    </row>
    <row r="4181" spans="1:7" x14ac:dyDescent="0.2">
      <c r="A4181" s="3" t="s">
        <v>1214</v>
      </c>
      <c r="B4181" s="1">
        <v>41346</v>
      </c>
      <c r="C4181" s="2">
        <v>28.96</v>
      </c>
      <c r="G4181" s="3"/>
    </row>
    <row r="4182" spans="1:7" x14ac:dyDescent="0.2">
      <c r="A4182" s="3" t="s">
        <v>799</v>
      </c>
      <c r="B4182" s="1">
        <v>41345</v>
      </c>
      <c r="C4182" s="2">
        <v>50.9</v>
      </c>
      <c r="G4182" s="3"/>
    </row>
    <row r="4183" spans="1:7" x14ac:dyDescent="0.2">
      <c r="A4183" s="3" t="s">
        <v>887</v>
      </c>
      <c r="B4183" s="1">
        <v>41345</v>
      </c>
      <c r="C4183" s="2">
        <v>37.96</v>
      </c>
      <c r="G4183" s="3"/>
    </row>
    <row r="4184" spans="1:7" x14ac:dyDescent="0.2">
      <c r="A4184" s="3" t="s">
        <v>43</v>
      </c>
      <c r="B4184" s="1">
        <v>41345</v>
      </c>
      <c r="C4184" s="2">
        <v>25.990000000000002</v>
      </c>
      <c r="G4184" s="3"/>
    </row>
    <row r="4185" spans="1:7" x14ac:dyDescent="0.2">
      <c r="A4185" s="3" t="s">
        <v>54</v>
      </c>
      <c r="B4185" s="1">
        <v>41345</v>
      </c>
      <c r="C4185" s="2">
        <v>70.069999999999993</v>
      </c>
      <c r="G4185" s="3"/>
    </row>
    <row r="4186" spans="1:7" x14ac:dyDescent="0.2">
      <c r="A4186" s="3" t="s">
        <v>1215</v>
      </c>
      <c r="B4186" s="1">
        <v>41345</v>
      </c>
      <c r="C4186" s="2">
        <v>28.3</v>
      </c>
      <c r="G4186" s="3"/>
    </row>
    <row r="4187" spans="1:7" x14ac:dyDescent="0.2">
      <c r="A4187" s="3" t="s">
        <v>1216</v>
      </c>
      <c r="B4187" s="1">
        <v>41345</v>
      </c>
      <c r="C4187" s="2">
        <v>21.77</v>
      </c>
      <c r="G4187" s="3"/>
    </row>
    <row r="4188" spans="1:7" x14ac:dyDescent="0.2">
      <c r="A4188" s="3" t="s">
        <v>1129</v>
      </c>
      <c r="B4188" s="1">
        <v>41345</v>
      </c>
      <c r="C4188" s="2">
        <v>33.299999999999997</v>
      </c>
      <c r="G4188" s="3"/>
    </row>
    <row r="4189" spans="1:7" x14ac:dyDescent="0.2">
      <c r="A4189" s="3" t="s">
        <v>1217</v>
      </c>
      <c r="B4189" s="1">
        <v>41345</v>
      </c>
      <c r="C4189" s="2">
        <v>16.78</v>
      </c>
      <c r="G4189" s="3"/>
    </row>
    <row r="4190" spans="1:7" x14ac:dyDescent="0.2">
      <c r="A4190" s="3" t="s">
        <v>635</v>
      </c>
      <c r="B4190" s="1">
        <v>41345</v>
      </c>
      <c r="C4190" s="2">
        <v>26.990000000000002</v>
      </c>
      <c r="G4190" s="3"/>
    </row>
    <row r="4191" spans="1:7" x14ac:dyDescent="0.2">
      <c r="A4191" s="3" t="s">
        <v>1218</v>
      </c>
      <c r="B4191" s="1">
        <v>41345</v>
      </c>
      <c r="C4191" s="2">
        <v>17.77</v>
      </c>
      <c r="G4191" s="3"/>
    </row>
    <row r="4192" spans="1:7" x14ac:dyDescent="0.2">
      <c r="A4192" s="3" t="s">
        <v>1219</v>
      </c>
      <c r="B4192" s="1">
        <v>41345</v>
      </c>
      <c r="C4192" s="2">
        <v>53.49</v>
      </c>
      <c r="G4192" s="3"/>
    </row>
    <row r="4193" spans="1:7" x14ac:dyDescent="0.2">
      <c r="A4193" s="3" t="s">
        <v>772</v>
      </c>
      <c r="B4193" s="1">
        <v>41345</v>
      </c>
      <c r="C4193" s="2">
        <v>66.08</v>
      </c>
      <c r="G4193" s="3"/>
    </row>
    <row r="4194" spans="1:7" x14ac:dyDescent="0.2">
      <c r="A4194" s="3" t="s">
        <v>903</v>
      </c>
      <c r="B4194" s="1">
        <v>41345</v>
      </c>
      <c r="C4194" s="2">
        <v>33.769999999999996</v>
      </c>
      <c r="G4194" s="3"/>
    </row>
    <row r="4195" spans="1:7" x14ac:dyDescent="0.2">
      <c r="A4195" s="3" t="s">
        <v>1220</v>
      </c>
      <c r="B4195" s="1">
        <v>41345</v>
      </c>
      <c r="C4195" s="2">
        <v>25.369999999999997</v>
      </c>
      <c r="G4195" s="3"/>
    </row>
    <row r="4196" spans="1:7" x14ac:dyDescent="0.2">
      <c r="A4196" s="3" t="s">
        <v>1221</v>
      </c>
      <c r="B4196" s="1">
        <v>41345</v>
      </c>
      <c r="C4196" s="2">
        <v>25.369999999999997</v>
      </c>
      <c r="G4196" s="3"/>
    </row>
    <row r="4197" spans="1:7" x14ac:dyDescent="0.2">
      <c r="A4197" s="3" t="s">
        <v>1222</v>
      </c>
      <c r="B4197" s="1">
        <v>41345</v>
      </c>
      <c r="C4197" s="2">
        <v>16.98</v>
      </c>
      <c r="G4197" s="3"/>
    </row>
    <row r="4198" spans="1:7" x14ac:dyDescent="0.2">
      <c r="A4198" s="3" t="s">
        <v>1223</v>
      </c>
      <c r="B4198" s="1">
        <v>41345</v>
      </c>
      <c r="C4198" s="2">
        <v>43.97</v>
      </c>
      <c r="G4198" s="3"/>
    </row>
    <row r="4199" spans="1:7" x14ac:dyDescent="0.2">
      <c r="A4199" s="3" t="s">
        <v>1013</v>
      </c>
      <c r="B4199" s="1">
        <v>41345</v>
      </c>
      <c r="C4199" s="2">
        <v>40.730000000000004</v>
      </c>
      <c r="G4199" s="3"/>
    </row>
    <row r="4200" spans="1:7" x14ac:dyDescent="0.2">
      <c r="A4200" s="3" t="s">
        <v>57</v>
      </c>
      <c r="B4200" s="1">
        <v>41345</v>
      </c>
      <c r="C4200" s="2">
        <v>55.71</v>
      </c>
      <c r="G4200" s="3"/>
    </row>
    <row r="4201" spans="1:7" x14ac:dyDescent="0.2">
      <c r="A4201" s="3" t="s">
        <v>344</v>
      </c>
      <c r="B4201" s="1">
        <v>41345</v>
      </c>
      <c r="C4201" s="2">
        <v>46.74</v>
      </c>
      <c r="G4201" s="3"/>
    </row>
    <row r="4202" spans="1:7" x14ac:dyDescent="0.2">
      <c r="A4202" s="3" t="s">
        <v>870</v>
      </c>
      <c r="B4202" s="1">
        <v>41345</v>
      </c>
      <c r="C4202" s="2">
        <v>31.99</v>
      </c>
      <c r="G4202" s="3"/>
    </row>
    <row r="4203" spans="1:7" x14ac:dyDescent="0.2">
      <c r="A4203" s="3" t="s">
        <v>662</v>
      </c>
      <c r="B4203" s="1">
        <v>41345</v>
      </c>
      <c r="C4203" s="2">
        <v>26.36</v>
      </c>
      <c r="G4203" s="3"/>
    </row>
    <row r="4204" spans="1:7" x14ac:dyDescent="0.2">
      <c r="A4204" s="3" t="s">
        <v>975</v>
      </c>
      <c r="B4204" s="1">
        <v>41345</v>
      </c>
      <c r="C4204" s="2">
        <v>47.12</v>
      </c>
      <c r="G4204" s="3"/>
    </row>
    <row r="4205" spans="1:7" x14ac:dyDescent="0.2">
      <c r="A4205" s="3" t="s">
        <v>1224</v>
      </c>
      <c r="B4205" s="1">
        <v>41345</v>
      </c>
      <c r="C4205" s="2">
        <v>26.36</v>
      </c>
      <c r="G4205" s="3"/>
    </row>
    <row r="4206" spans="1:7" x14ac:dyDescent="0.2">
      <c r="A4206" s="3" t="s">
        <v>640</v>
      </c>
      <c r="B4206" s="1">
        <v>41345</v>
      </c>
      <c r="C4206" s="2">
        <v>26.36</v>
      </c>
      <c r="G4206" s="3"/>
    </row>
    <row r="4207" spans="1:7" x14ac:dyDescent="0.2">
      <c r="A4207" s="3" t="s">
        <v>1225</v>
      </c>
      <c r="B4207" s="1">
        <v>41345</v>
      </c>
      <c r="C4207" s="2">
        <v>16.78</v>
      </c>
      <c r="G4207" s="3"/>
    </row>
    <row r="4208" spans="1:7" x14ac:dyDescent="0.2">
      <c r="A4208" s="3" t="s">
        <v>1226</v>
      </c>
      <c r="B4208" s="1">
        <v>41345</v>
      </c>
      <c r="C4208" s="2">
        <v>25.369999999999997</v>
      </c>
      <c r="G4208" s="3"/>
    </row>
    <row r="4209" spans="1:7" x14ac:dyDescent="0.2">
      <c r="A4209" s="3" t="s">
        <v>76</v>
      </c>
      <c r="B4209" s="1">
        <v>41345</v>
      </c>
      <c r="C4209" s="2">
        <v>25.369999999999997</v>
      </c>
      <c r="G4209" s="3"/>
    </row>
    <row r="4210" spans="1:7" x14ac:dyDescent="0.2">
      <c r="A4210" s="3" t="s">
        <v>1227</v>
      </c>
      <c r="B4210" s="1">
        <v>41345</v>
      </c>
      <c r="C4210" s="2">
        <v>22.77</v>
      </c>
      <c r="G4210" s="3"/>
    </row>
    <row r="4211" spans="1:7" x14ac:dyDescent="0.2">
      <c r="A4211" s="3" t="s">
        <v>804</v>
      </c>
      <c r="B4211" s="1">
        <v>41345</v>
      </c>
      <c r="C4211" s="2">
        <v>24.97</v>
      </c>
      <c r="G4211" s="3"/>
    </row>
    <row r="4212" spans="1:7" x14ac:dyDescent="0.2">
      <c r="A4212" s="3" t="s">
        <v>520</v>
      </c>
      <c r="B4212" s="1">
        <v>41345</v>
      </c>
      <c r="C4212" s="2">
        <v>39.739999999999995</v>
      </c>
      <c r="G4212" s="3"/>
    </row>
    <row r="4213" spans="1:7" x14ac:dyDescent="0.2">
      <c r="A4213" s="3" t="s">
        <v>1228</v>
      </c>
      <c r="B4213" s="1">
        <v>41345</v>
      </c>
      <c r="C4213" s="2">
        <v>22.77</v>
      </c>
      <c r="G4213" s="3"/>
    </row>
    <row r="4214" spans="1:7" x14ac:dyDescent="0.2">
      <c r="A4214" s="3" t="s">
        <v>1229</v>
      </c>
      <c r="B4214" s="1">
        <v>41345</v>
      </c>
      <c r="C4214" s="2">
        <v>22.77</v>
      </c>
      <c r="G4214" s="3"/>
    </row>
    <row r="4215" spans="1:7" x14ac:dyDescent="0.2">
      <c r="A4215" s="3" t="s">
        <v>1230</v>
      </c>
      <c r="B4215" s="1">
        <v>41345</v>
      </c>
      <c r="C4215" s="2">
        <v>31.3</v>
      </c>
      <c r="G4215" s="3"/>
    </row>
    <row r="4216" spans="1:7" x14ac:dyDescent="0.2">
      <c r="A4216" s="3" t="s">
        <v>581</v>
      </c>
      <c r="B4216" s="1">
        <v>41345</v>
      </c>
      <c r="C4216" s="2">
        <v>22.77</v>
      </c>
      <c r="G4216" s="3"/>
    </row>
    <row r="4217" spans="1:7" x14ac:dyDescent="0.2">
      <c r="A4217" s="3" t="s">
        <v>1231</v>
      </c>
      <c r="B4217" s="1">
        <v>41345</v>
      </c>
      <c r="C4217" s="2">
        <v>25.369999999999997</v>
      </c>
      <c r="G4217" s="3"/>
    </row>
    <row r="4218" spans="1:7" x14ac:dyDescent="0.2">
      <c r="A4218" s="3" t="s">
        <v>1232</v>
      </c>
      <c r="B4218" s="1">
        <v>41345</v>
      </c>
      <c r="C4218" s="2">
        <v>24.990000000000002</v>
      </c>
      <c r="G4218" s="3"/>
    </row>
    <row r="4219" spans="1:7" x14ac:dyDescent="0.2">
      <c r="A4219" s="3" t="s">
        <v>1233</v>
      </c>
      <c r="B4219" s="1">
        <v>41345</v>
      </c>
      <c r="C4219" s="2">
        <v>24.97</v>
      </c>
      <c r="G4219" s="3"/>
    </row>
    <row r="4220" spans="1:7" x14ac:dyDescent="0.2">
      <c r="A4220" s="3" t="s">
        <v>506</v>
      </c>
      <c r="B4220" s="1">
        <v>41344</v>
      </c>
      <c r="C4220" s="2">
        <v>26.36</v>
      </c>
      <c r="G4220" s="3"/>
    </row>
    <row r="4221" spans="1:7" x14ac:dyDescent="0.2">
      <c r="A4221" s="3" t="s">
        <v>331</v>
      </c>
      <c r="B4221" s="1">
        <v>41344</v>
      </c>
      <c r="C4221" s="2">
        <v>66.28</v>
      </c>
      <c r="G4221" s="3"/>
    </row>
    <row r="4222" spans="1:7" x14ac:dyDescent="0.2">
      <c r="A4222" s="3" t="s">
        <v>684</v>
      </c>
      <c r="B4222" s="1">
        <v>41344</v>
      </c>
      <c r="C4222" s="2">
        <v>69.06</v>
      </c>
      <c r="G4222" s="3"/>
    </row>
    <row r="4223" spans="1:7" x14ac:dyDescent="0.2">
      <c r="A4223" s="3" t="s">
        <v>1234</v>
      </c>
      <c r="B4223" s="1">
        <v>41344</v>
      </c>
      <c r="C4223" s="2">
        <v>41.97</v>
      </c>
      <c r="G4223" s="3"/>
    </row>
    <row r="4224" spans="1:7" x14ac:dyDescent="0.2">
      <c r="A4224" s="3" t="s">
        <v>1235</v>
      </c>
      <c r="B4224" s="1">
        <v>41344</v>
      </c>
      <c r="C4224" s="2">
        <v>32.54</v>
      </c>
      <c r="G4224" s="3"/>
    </row>
    <row r="4225" spans="1:7" x14ac:dyDescent="0.2">
      <c r="A4225" s="3" t="s">
        <v>880</v>
      </c>
      <c r="B4225" s="1">
        <v>41344</v>
      </c>
      <c r="C4225" s="2">
        <v>74.86</v>
      </c>
      <c r="G4225" s="3"/>
    </row>
    <row r="4226" spans="1:7" x14ac:dyDescent="0.2">
      <c r="A4226" s="3" t="s">
        <v>136</v>
      </c>
      <c r="B4226" s="1">
        <v>41344</v>
      </c>
      <c r="C4226" s="2">
        <v>26.36</v>
      </c>
      <c r="G4226" s="3"/>
    </row>
    <row r="4227" spans="1:7" x14ac:dyDescent="0.2">
      <c r="A4227" s="3" t="s">
        <v>85</v>
      </c>
      <c r="B4227" s="1">
        <v>41344</v>
      </c>
      <c r="C4227" s="2">
        <v>59.88</v>
      </c>
      <c r="G4227" s="3"/>
    </row>
    <row r="4228" spans="1:7" x14ac:dyDescent="0.2">
      <c r="A4228" s="3" t="s">
        <v>947</v>
      </c>
      <c r="B4228" s="1">
        <v>41344</v>
      </c>
      <c r="C4228" s="2">
        <v>20.990000000000002</v>
      </c>
      <c r="G4228" s="3"/>
    </row>
    <row r="4229" spans="1:7" x14ac:dyDescent="0.2">
      <c r="A4229" s="3" t="s">
        <v>544</v>
      </c>
      <c r="B4229" s="1">
        <v>41344</v>
      </c>
      <c r="C4229" s="2">
        <v>26.36</v>
      </c>
      <c r="G4229" s="3"/>
    </row>
    <row r="4230" spans="1:7" x14ac:dyDescent="0.2">
      <c r="A4230" s="3" t="s">
        <v>250</v>
      </c>
      <c r="B4230" s="1">
        <v>41344</v>
      </c>
      <c r="C4230" s="2">
        <v>41.95</v>
      </c>
      <c r="G4230" s="3"/>
    </row>
    <row r="4231" spans="1:7" x14ac:dyDescent="0.2">
      <c r="A4231" s="3" t="s">
        <v>940</v>
      </c>
      <c r="B4231" s="1">
        <v>41344</v>
      </c>
      <c r="C4231" s="2">
        <v>25.369999999999997</v>
      </c>
      <c r="G4231" s="3"/>
    </row>
    <row r="4232" spans="1:7" x14ac:dyDescent="0.2">
      <c r="A4232" s="3" t="s">
        <v>679</v>
      </c>
      <c r="B4232" s="1">
        <v>41344</v>
      </c>
      <c r="C4232" s="2">
        <v>26.36</v>
      </c>
      <c r="G4232" s="3"/>
    </row>
    <row r="4233" spans="1:7" x14ac:dyDescent="0.2">
      <c r="A4233" s="3" t="s">
        <v>212</v>
      </c>
      <c r="B4233" s="1">
        <v>41344</v>
      </c>
      <c r="C4233" s="2">
        <v>369.56</v>
      </c>
      <c r="G4233" s="3"/>
    </row>
    <row r="4234" spans="1:7" x14ac:dyDescent="0.2">
      <c r="A4234" s="3" t="s">
        <v>128</v>
      </c>
      <c r="B4234" s="1">
        <v>41344</v>
      </c>
      <c r="C4234" s="2">
        <v>15.79</v>
      </c>
      <c r="G4234" s="3"/>
    </row>
    <row r="4235" spans="1:7" x14ac:dyDescent="0.2">
      <c r="A4235" s="3" t="s">
        <v>953</v>
      </c>
      <c r="B4235" s="1">
        <v>41344</v>
      </c>
      <c r="C4235" s="2">
        <v>374.51</v>
      </c>
      <c r="G4235" s="3"/>
    </row>
    <row r="4236" spans="1:7" x14ac:dyDescent="0.2">
      <c r="A4236" s="3" t="s">
        <v>37</v>
      </c>
      <c r="B4236" s="1">
        <v>41344</v>
      </c>
      <c r="C4236" s="2">
        <v>26.36</v>
      </c>
      <c r="G4236" s="3"/>
    </row>
    <row r="4237" spans="1:7" x14ac:dyDescent="0.2">
      <c r="A4237" s="3" t="s">
        <v>961</v>
      </c>
      <c r="B4237" s="1">
        <v>41344</v>
      </c>
      <c r="C4237" s="2">
        <v>60.87</v>
      </c>
      <c r="G4237" s="3"/>
    </row>
    <row r="4238" spans="1:7" x14ac:dyDescent="0.2">
      <c r="A4238" s="3" t="s">
        <v>1236</v>
      </c>
      <c r="B4238" s="1">
        <v>41344</v>
      </c>
      <c r="C4238" s="2">
        <v>20.58</v>
      </c>
      <c r="G4238" s="3"/>
    </row>
    <row r="4239" spans="1:7" x14ac:dyDescent="0.2">
      <c r="A4239" s="3" t="s">
        <v>1237</v>
      </c>
      <c r="B4239" s="1">
        <v>41344</v>
      </c>
      <c r="C4239" s="2">
        <v>38.97</v>
      </c>
      <c r="G4239" s="3"/>
    </row>
    <row r="4240" spans="1:7" x14ac:dyDescent="0.2">
      <c r="A4240" s="3" t="s">
        <v>1238</v>
      </c>
      <c r="B4240" s="1">
        <v>41344</v>
      </c>
      <c r="C4240" s="2">
        <v>60.37</v>
      </c>
      <c r="G4240" s="3"/>
    </row>
    <row r="4241" spans="1:7" x14ac:dyDescent="0.2">
      <c r="A4241" s="3" t="s">
        <v>834</v>
      </c>
      <c r="B4241" s="1">
        <v>41344</v>
      </c>
      <c r="C4241" s="2">
        <v>22.77</v>
      </c>
      <c r="G4241" s="3"/>
    </row>
    <row r="4242" spans="1:7" x14ac:dyDescent="0.2">
      <c r="A4242" s="3" t="s">
        <v>155</v>
      </c>
      <c r="B4242" s="1">
        <v>41344</v>
      </c>
      <c r="C4242" s="2">
        <v>31.75</v>
      </c>
      <c r="G4242" s="3"/>
    </row>
    <row r="4243" spans="1:7" x14ac:dyDescent="0.2">
      <c r="A4243" s="3" t="s">
        <v>1239</v>
      </c>
      <c r="B4243" s="1">
        <v>41344</v>
      </c>
      <c r="C4243" s="2">
        <v>86.09</v>
      </c>
      <c r="G4243" s="3"/>
    </row>
    <row r="4244" spans="1:7" x14ac:dyDescent="0.2">
      <c r="A4244" s="3" t="s">
        <v>607</v>
      </c>
      <c r="B4244" s="1">
        <v>41344</v>
      </c>
      <c r="C4244" s="2">
        <v>52.35</v>
      </c>
      <c r="G4244" s="3"/>
    </row>
    <row r="4245" spans="1:7" x14ac:dyDescent="0.2">
      <c r="A4245" s="3" t="s">
        <v>1240</v>
      </c>
      <c r="B4245" s="1">
        <v>41344</v>
      </c>
      <c r="C4245" s="2">
        <v>45.14</v>
      </c>
      <c r="G4245" s="3"/>
    </row>
    <row r="4246" spans="1:7" x14ac:dyDescent="0.2">
      <c r="A4246" s="3" t="s">
        <v>742</v>
      </c>
      <c r="B4246" s="1">
        <v>41344</v>
      </c>
      <c r="C4246" s="2">
        <v>27.36</v>
      </c>
      <c r="G4246" s="3"/>
    </row>
    <row r="4247" spans="1:7" x14ac:dyDescent="0.2">
      <c r="A4247" s="3" t="s">
        <v>1241</v>
      </c>
      <c r="B4247" s="1">
        <v>41344</v>
      </c>
      <c r="C4247" s="2">
        <v>36.730000000000004</v>
      </c>
      <c r="G4247" s="3"/>
    </row>
    <row r="4248" spans="1:7" x14ac:dyDescent="0.2">
      <c r="A4248" s="3" t="s">
        <v>1242</v>
      </c>
      <c r="B4248" s="1">
        <v>41344</v>
      </c>
      <c r="C4248" s="2">
        <v>61.47</v>
      </c>
      <c r="G4248" s="3"/>
    </row>
    <row r="4249" spans="1:7" x14ac:dyDescent="0.2">
      <c r="A4249" s="3" t="s">
        <v>965</v>
      </c>
      <c r="B4249" s="1">
        <v>41344</v>
      </c>
      <c r="C4249" s="2">
        <v>22.77</v>
      </c>
      <c r="G4249" s="3"/>
    </row>
    <row r="4250" spans="1:7" x14ac:dyDescent="0.2">
      <c r="A4250" s="3" t="s">
        <v>1048</v>
      </c>
      <c r="B4250" s="1">
        <v>41344</v>
      </c>
      <c r="C4250" s="2">
        <v>24.97</v>
      </c>
      <c r="G4250" s="3"/>
    </row>
    <row r="4251" spans="1:7" x14ac:dyDescent="0.2">
      <c r="A4251" s="3" t="s">
        <v>1243</v>
      </c>
      <c r="B4251" s="1">
        <v>41344</v>
      </c>
      <c r="C4251" s="2">
        <v>40.75</v>
      </c>
      <c r="G4251" s="3"/>
    </row>
    <row r="4252" spans="1:7" x14ac:dyDescent="0.2">
      <c r="A4252" s="3" t="s">
        <v>626</v>
      </c>
      <c r="B4252" s="1">
        <v>41344</v>
      </c>
      <c r="C4252" s="2">
        <v>44.74</v>
      </c>
      <c r="G4252" s="3"/>
    </row>
    <row r="4253" spans="1:7" x14ac:dyDescent="0.2">
      <c r="A4253" s="3" t="s">
        <v>620</v>
      </c>
      <c r="B4253" s="1">
        <v>41344</v>
      </c>
      <c r="C4253" s="2">
        <v>78.569999999999993</v>
      </c>
      <c r="G4253" s="3"/>
    </row>
    <row r="4254" spans="1:7" x14ac:dyDescent="0.2">
      <c r="A4254" s="3" t="s">
        <v>38</v>
      </c>
      <c r="B4254" s="1">
        <v>41344</v>
      </c>
      <c r="C4254" s="2">
        <v>25.96</v>
      </c>
      <c r="G4254" s="3"/>
    </row>
    <row r="4255" spans="1:7" x14ac:dyDescent="0.2">
      <c r="A4255" s="3" t="s">
        <v>639</v>
      </c>
      <c r="B4255" s="1">
        <v>41344</v>
      </c>
      <c r="C4255" s="2">
        <v>51.3</v>
      </c>
      <c r="G4255" s="3"/>
    </row>
    <row r="4256" spans="1:7" x14ac:dyDescent="0.2">
      <c r="A4256" s="3" t="s">
        <v>1244</v>
      </c>
      <c r="B4256" s="1">
        <v>41344</v>
      </c>
      <c r="C4256" s="2">
        <v>25.96</v>
      </c>
      <c r="G4256" s="3"/>
    </row>
    <row r="4257" spans="1:7" x14ac:dyDescent="0.2">
      <c r="A4257" s="3" t="s">
        <v>285</v>
      </c>
      <c r="B4257" s="1">
        <v>41344</v>
      </c>
      <c r="C4257" s="2">
        <v>57.08</v>
      </c>
      <c r="G4257" s="3"/>
    </row>
    <row r="4258" spans="1:7" x14ac:dyDescent="0.2">
      <c r="A4258" s="3" t="s">
        <v>1245</v>
      </c>
      <c r="B4258" s="1">
        <v>41344</v>
      </c>
      <c r="C4258" s="2">
        <v>25.96</v>
      </c>
      <c r="G4258" s="3"/>
    </row>
    <row r="4259" spans="1:7" x14ac:dyDescent="0.2">
      <c r="A4259" s="3" t="s">
        <v>1246</v>
      </c>
      <c r="B4259" s="1">
        <v>41344</v>
      </c>
      <c r="C4259" s="2">
        <v>32.760000000000005</v>
      </c>
      <c r="G4259" s="3"/>
    </row>
    <row r="4260" spans="1:7" x14ac:dyDescent="0.2">
      <c r="A4260" s="3" t="s">
        <v>1247</v>
      </c>
      <c r="B4260" s="1">
        <v>41344</v>
      </c>
      <c r="C4260" s="2">
        <v>54.89</v>
      </c>
      <c r="G4260" s="3"/>
    </row>
    <row r="4261" spans="1:7" x14ac:dyDescent="0.2">
      <c r="A4261" s="3" t="s">
        <v>1248</v>
      </c>
      <c r="B4261" s="1">
        <v>41344</v>
      </c>
      <c r="C4261" s="2">
        <v>35.14</v>
      </c>
      <c r="G4261" s="3"/>
    </row>
    <row r="4262" spans="1:7" x14ac:dyDescent="0.2">
      <c r="A4262" s="3" t="s">
        <v>1249</v>
      </c>
      <c r="B4262" s="1">
        <v>41344</v>
      </c>
      <c r="C4262" s="2">
        <v>40.33</v>
      </c>
      <c r="G4262" s="3"/>
    </row>
    <row r="4263" spans="1:7" x14ac:dyDescent="0.2">
      <c r="A4263" s="3" t="s">
        <v>1250</v>
      </c>
      <c r="B4263" s="1">
        <v>41344</v>
      </c>
      <c r="C4263" s="2">
        <v>19.77</v>
      </c>
      <c r="G4263" s="3"/>
    </row>
    <row r="4264" spans="1:7" x14ac:dyDescent="0.2">
      <c r="A4264" s="3" t="s">
        <v>1251</v>
      </c>
      <c r="B4264" s="1">
        <v>41344</v>
      </c>
      <c r="C4264" s="2">
        <v>17.77</v>
      </c>
      <c r="G4264" s="3"/>
    </row>
    <row r="4265" spans="1:7" x14ac:dyDescent="0.2">
      <c r="A4265" s="3" t="s">
        <v>1252</v>
      </c>
      <c r="B4265" s="1">
        <v>41344</v>
      </c>
      <c r="C4265" s="2">
        <v>81.87</v>
      </c>
      <c r="G4265" s="3"/>
    </row>
    <row r="4266" spans="1:7" x14ac:dyDescent="0.2">
      <c r="A4266" s="3" t="s">
        <v>191</v>
      </c>
      <c r="B4266" s="1">
        <v>41343</v>
      </c>
      <c r="C4266" s="2">
        <v>24.58</v>
      </c>
      <c r="G4266" s="3"/>
    </row>
    <row r="4267" spans="1:7" x14ac:dyDescent="0.2">
      <c r="A4267" s="3" t="s">
        <v>516</v>
      </c>
      <c r="B4267" s="1">
        <v>41343</v>
      </c>
      <c r="C4267" s="2">
        <v>32.769999999999996</v>
      </c>
      <c r="G4267" s="3"/>
    </row>
    <row r="4268" spans="1:7" x14ac:dyDescent="0.2">
      <c r="A4268" s="3" t="s">
        <v>227</v>
      </c>
      <c r="B4268" s="1">
        <v>41343</v>
      </c>
      <c r="C4268" s="2">
        <v>51.7</v>
      </c>
      <c r="G4268" s="3"/>
    </row>
    <row r="4269" spans="1:7" x14ac:dyDescent="0.2">
      <c r="A4269" s="3" t="s">
        <v>770</v>
      </c>
      <c r="B4269" s="1">
        <v>41343</v>
      </c>
      <c r="C4269" s="2">
        <v>41.33</v>
      </c>
      <c r="G4269" s="3"/>
    </row>
    <row r="4270" spans="1:7" x14ac:dyDescent="0.2">
      <c r="A4270" s="3" t="s">
        <v>261</v>
      </c>
      <c r="B4270" s="1">
        <v>41343</v>
      </c>
      <c r="C4270" s="2">
        <v>25.96</v>
      </c>
      <c r="G4270" s="3"/>
    </row>
    <row r="4271" spans="1:7" x14ac:dyDescent="0.2">
      <c r="A4271" s="3" t="s">
        <v>410</v>
      </c>
      <c r="B4271" s="1">
        <v>41343</v>
      </c>
      <c r="C4271" s="2">
        <v>20.77</v>
      </c>
      <c r="G4271" s="3"/>
    </row>
    <row r="4272" spans="1:7" x14ac:dyDescent="0.2">
      <c r="A4272" s="3" t="s">
        <v>1253</v>
      </c>
      <c r="B4272" s="1">
        <v>41343</v>
      </c>
      <c r="C4272" s="2">
        <v>24.97</v>
      </c>
      <c r="G4272" s="3"/>
    </row>
    <row r="4273" spans="1:7" x14ac:dyDescent="0.2">
      <c r="A4273" s="3" t="s">
        <v>964</v>
      </c>
      <c r="B4273" s="1">
        <v>41343</v>
      </c>
      <c r="C4273" s="2">
        <v>40.989999999999995</v>
      </c>
      <c r="G4273" s="3"/>
    </row>
    <row r="4274" spans="1:7" x14ac:dyDescent="0.2">
      <c r="A4274" s="3" t="s">
        <v>1254</v>
      </c>
      <c r="B4274" s="1">
        <v>41343</v>
      </c>
      <c r="C4274" s="2">
        <v>24.97</v>
      </c>
      <c r="G4274" s="3"/>
    </row>
    <row r="4275" spans="1:7" x14ac:dyDescent="0.2">
      <c r="A4275" s="3" t="s">
        <v>173</v>
      </c>
      <c r="B4275" s="1">
        <v>41343</v>
      </c>
      <c r="C4275" s="2">
        <v>41.97</v>
      </c>
      <c r="G4275" s="3"/>
    </row>
    <row r="4276" spans="1:7" x14ac:dyDescent="0.2">
      <c r="A4276" s="3" t="s">
        <v>953</v>
      </c>
      <c r="B4276" s="1">
        <v>41343</v>
      </c>
      <c r="C4276" s="2">
        <v>90.62</v>
      </c>
      <c r="G4276" s="3"/>
    </row>
    <row r="4277" spans="1:7" x14ac:dyDescent="0.2">
      <c r="A4277" s="3" t="s">
        <v>632</v>
      </c>
      <c r="B4277" s="1">
        <v>41343</v>
      </c>
      <c r="C4277" s="2">
        <v>36.739999999999995</v>
      </c>
      <c r="G4277" s="3"/>
    </row>
    <row r="4278" spans="1:7" x14ac:dyDescent="0.2">
      <c r="A4278" s="3" t="s">
        <v>974</v>
      </c>
      <c r="B4278" s="1">
        <v>41343</v>
      </c>
      <c r="C4278" s="2">
        <v>33.700000000000003</v>
      </c>
      <c r="G4278" s="3"/>
    </row>
    <row r="4279" spans="1:7" x14ac:dyDescent="0.2">
      <c r="A4279" s="3" t="s">
        <v>1255</v>
      </c>
      <c r="B4279" s="1">
        <v>41343</v>
      </c>
      <c r="C4279" s="2">
        <v>21.77</v>
      </c>
      <c r="G4279" s="3"/>
    </row>
    <row r="4280" spans="1:7" x14ac:dyDescent="0.2">
      <c r="A4280" s="3" t="s">
        <v>1256</v>
      </c>
      <c r="B4280" s="1">
        <v>41343</v>
      </c>
      <c r="C4280" s="2">
        <v>26.36</v>
      </c>
      <c r="G4280" s="3"/>
    </row>
    <row r="4281" spans="1:7" x14ac:dyDescent="0.2">
      <c r="A4281" s="3" t="s">
        <v>725</v>
      </c>
      <c r="B4281" s="1">
        <v>41343</v>
      </c>
      <c r="C4281" s="2">
        <v>35.980000000000004</v>
      </c>
      <c r="G4281" s="3"/>
    </row>
    <row r="4282" spans="1:7" x14ac:dyDescent="0.2">
      <c r="A4282" s="3" t="s">
        <v>616</v>
      </c>
      <c r="B4282" s="1">
        <v>41343</v>
      </c>
      <c r="C4282" s="2">
        <v>131.32</v>
      </c>
      <c r="G4282" s="3"/>
    </row>
    <row r="4283" spans="1:7" x14ac:dyDescent="0.2">
      <c r="A4283" s="3" t="s">
        <v>370</v>
      </c>
      <c r="B4283" s="1">
        <v>41343</v>
      </c>
      <c r="C4283" s="2">
        <v>50.5</v>
      </c>
      <c r="G4283" s="3"/>
    </row>
    <row r="4284" spans="1:7" x14ac:dyDescent="0.2">
      <c r="A4284" s="3" t="s">
        <v>941</v>
      </c>
      <c r="B4284" s="1">
        <v>41343</v>
      </c>
      <c r="C4284" s="2">
        <v>35.69</v>
      </c>
      <c r="G4284" s="3"/>
    </row>
    <row r="4285" spans="1:7" x14ac:dyDescent="0.2">
      <c r="A4285" s="3" t="s">
        <v>1257</v>
      </c>
      <c r="B4285" s="1">
        <v>41343</v>
      </c>
      <c r="C4285" s="2">
        <v>20.77</v>
      </c>
      <c r="G4285" s="3"/>
    </row>
    <row r="4286" spans="1:7" x14ac:dyDescent="0.2">
      <c r="A4286" s="3" t="s">
        <v>1258</v>
      </c>
      <c r="B4286" s="1">
        <v>41343</v>
      </c>
      <c r="C4286" s="2">
        <v>23.77</v>
      </c>
      <c r="G4286" s="3"/>
    </row>
    <row r="4287" spans="1:7" x14ac:dyDescent="0.2">
      <c r="A4287" s="3" t="s">
        <v>71</v>
      </c>
      <c r="B4287" s="1">
        <v>41343</v>
      </c>
      <c r="C4287" s="2">
        <v>47.86</v>
      </c>
      <c r="G4287" s="3"/>
    </row>
    <row r="4288" spans="1:7" x14ac:dyDescent="0.2">
      <c r="A4288" s="3" t="s">
        <v>1259</v>
      </c>
      <c r="B4288" s="1">
        <v>41343</v>
      </c>
      <c r="C4288" s="2">
        <v>49.5</v>
      </c>
      <c r="G4288" s="3"/>
    </row>
    <row r="4289" spans="1:7" x14ac:dyDescent="0.2">
      <c r="A4289" s="3" t="s">
        <v>1260</v>
      </c>
      <c r="B4289" s="1">
        <v>41343</v>
      </c>
      <c r="C4289" s="2">
        <v>18.98</v>
      </c>
      <c r="G4289" s="3"/>
    </row>
    <row r="4290" spans="1:7" x14ac:dyDescent="0.2">
      <c r="A4290" s="3" t="s">
        <v>510</v>
      </c>
      <c r="B4290" s="1">
        <v>41343</v>
      </c>
      <c r="C4290" s="2">
        <v>45.98</v>
      </c>
      <c r="G4290" s="3"/>
    </row>
    <row r="4291" spans="1:7" x14ac:dyDescent="0.2">
      <c r="A4291" s="3" t="s">
        <v>609</v>
      </c>
      <c r="B4291" s="1">
        <v>41343</v>
      </c>
      <c r="C4291" s="2">
        <v>22.97</v>
      </c>
      <c r="G4291" s="3"/>
    </row>
    <row r="4292" spans="1:7" x14ac:dyDescent="0.2">
      <c r="A4292" s="3" t="s">
        <v>1261</v>
      </c>
      <c r="B4292" s="1">
        <v>41343</v>
      </c>
      <c r="C4292" s="2">
        <v>30.77</v>
      </c>
      <c r="G4292" s="3"/>
    </row>
    <row r="4293" spans="1:7" x14ac:dyDescent="0.2">
      <c r="A4293" s="3" t="s">
        <v>1262</v>
      </c>
      <c r="B4293" s="1">
        <v>41343</v>
      </c>
      <c r="C4293" s="2">
        <v>26.990000000000002</v>
      </c>
      <c r="G4293" s="3"/>
    </row>
    <row r="4294" spans="1:7" x14ac:dyDescent="0.2">
      <c r="A4294" s="3" t="s">
        <v>747</v>
      </c>
      <c r="B4294" s="1">
        <v>41343</v>
      </c>
      <c r="C4294" s="2">
        <v>82.49</v>
      </c>
      <c r="G4294" s="3"/>
    </row>
    <row r="4295" spans="1:7" x14ac:dyDescent="0.2">
      <c r="A4295" s="3" t="s">
        <v>1263</v>
      </c>
      <c r="B4295" s="1">
        <v>41343</v>
      </c>
      <c r="C4295" s="2">
        <v>24.77</v>
      </c>
      <c r="G4295" s="3"/>
    </row>
    <row r="4296" spans="1:7" x14ac:dyDescent="0.2">
      <c r="A4296" s="3" t="s">
        <v>783</v>
      </c>
      <c r="B4296" s="1">
        <v>41343</v>
      </c>
      <c r="C4296" s="2">
        <v>25.369999999999997</v>
      </c>
      <c r="G4296" s="3"/>
    </row>
    <row r="4297" spans="1:7" x14ac:dyDescent="0.2">
      <c r="A4297" s="3" t="s">
        <v>883</v>
      </c>
      <c r="B4297" s="1">
        <v>41343</v>
      </c>
      <c r="C4297" s="2">
        <v>33.54</v>
      </c>
      <c r="G4297" s="3"/>
    </row>
    <row r="4298" spans="1:7" x14ac:dyDescent="0.2">
      <c r="A4298" s="3" t="s">
        <v>1264</v>
      </c>
      <c r="B4298" s="1">
        <v>41343</v>
      </c>
      <c r="C4298" s="2">
        <v>22.77</v>
      </c>
      <c r="G4298" s="3"/>
    </row>
    <row r="4299" spans="1:7" x14ac:dyDescent="0.2">
      <c r="A4299" s="3" t="s">
        <v>1265</v>
      </c>
      <c r="B4299" s="1">
        <v>41343</v>
      </c>
      <c r="C4299" s="2">
        <v>40.58</v>
      </c>
      <c r="G4299" s="3"/>
    </row>
    <row r="4300" spans="1:7" x14ac:dyDescent="0.2">
      <c r="A4300" s="3" t="s">
        <v>1266</v>
      </c>
      <c r="B4300" s="1">
        <v>41343</v>
      </c>
      <c r="C4300" s="2">
        <v>49.29</v>
      </c>
      <c r="G4300" s="3"/>
    </row>
    <row r="4301" spans="1:7" x14ac:dyDescent="0.2">
      <c r="A4301" s="3" t="s">
        <v>701</v>
      </c>
      <c r="B4301" s="1">
        <v>41343</v>
      </c>
      <c r="C4301" s="2">
        <v>85.73</v>
      </c>
      <c r="G4301" s="3"/>
    </row>
    <row r="4302" spans="1:7" x14ac:dyDescent="0.2">
      <c r="A4302" s="3" t="s">
        <v>579</v>
      </c>
      <c r="B4302" s="1">
        <v>41343</v>
      </c>
      <c r="C4302" s="2">
        <v>37.769999999999996</v>
      </c>
      <c r="G4302" s="3"/>
    </row>
    <row r="4303" spans="1:7" x14ac:dyDescent="0.2">
      <c r="A4303" s="3" t="s">
        <v>436</v>
      </c>
      <c r="B4303" s="1">
        <v>41343</v>
      </c>
      <c r="C4303" s="2">
        <v>34.54</v>
      </c>
      <c r="G4303" s="3"/>
    </row>
    <row r="4304" spans="1:7" x14ac:dyDescent="0.2">
      <c r="A4304" s="3" t="s">
        <v>1267</v>
      </c>
      <c r="B4304" s="1">
        <v>41343</v>
      </c>
      <c r="C4304" s="2">
        <v>42</v>
      </c>
      <c r="G4304" s="3"/>
    </row>
    <row r="4305" spans="1:7" x14ac:dyDescent="0.2">
      <c r="A4305" s="3" t="s">
        <v>772</v>
      </c>
      <c r="B4305" s="1">
        <v>41343</v>
      </c>
      <c r="C4305" s="2">
        <v>35.980000000000004</v>
      </c>
      <c r="G4305" s="3"/>
    </row>
    <row r="4306" spans="1:7" x14ac:dyDescent="0.2">
      <c r="A4306" s="3" t="s">
        <v>1268</v>
      </c>
      <c r="B4306" s="1">
        <v>41343</v>
      </c>
      <c r="C4306" s="2">
        <v>44.76</v>
      </c>
      <c r="G4306" s="3"/>
    </row>
    <row r="4307" spans="1:7" x14ac:dyDescent="0.2">
      <c r="A4307" s="3" t="s">
        <v>1269</v>
      </c>
      <c r="B4307" s="1">
        <v>41342</v>
      </c>
      <c r="C4307" s="2">
        <v>22.77</v>
      </c>
      <c r="G4307" s="3"/>
    </row>
    <row r="4308" spans="1:7" x14ac:dyDescent="0.2">
      <c r="A4308" s="3" t="s">
        <v>221</v>
      </c>
      <c r="B4308" s="1">
        <v>41342</v>
      </c>
      <c r="C4308" s="2">
        <v>74.84</v>
      </c>
      <c r="G4308" s="3"/>
    </row>
    <row r="4309" spans="1:7" x14ac:dyDescent="0.2">
      <c r="A4309" s="3" t="s">
        <v>166</v>
      </c>
      <c r="B4309" s="1">
        <v>41342</v>
      </c>
      <c r="C4309" s="2">
        <v>36.94</v>
      </c>
      <c r="G4309" s="3"/>
    </row>
    <row r="4310" spans="1:7" x14ac:dyDescent="0.2">
      <c r="A4310" s="3" t="s">
        <v>182</v>
      </c>
      <c r="B4310" s="1">
        <v>41342</v>
      </c>
      <c r="C4310" s="2">
        <v>96.21</v>
      </c>
      <c r="G4310" s="3"/>
    </row>
    <row r="4311" spans="1:7" x14ac:dyDescent="0.2">
      <c r="A4311" s="3" t="s">
        <v>287</v>
      </c>
      <c r="B4311" s="1">
        <v>41342</v>
      </c>
      <c r="C4311" s="2">
        <v>56.5</v>
      </c>
      <c r="G4311" s="3"/>
    </row>
    <row r="4312" spans="1:7" x14ac:dyDescent="0.2">
      <c r="A4312" s="3" t="s">
        <v>1270</v>
      </c>
      <c r="B4312" s="1">
        <v>41342</v>
      </c>
      <c r="C4312" s="2">
        <v>19.78</v>
      </c>
      <c r="G4312" s="3"/>
    </row>
    <row r="4313" spans="1:7" x14ac:dyDescent="0.2">
      <c r="A4313" s="3" t="s">
        <v>771</v>
      </c>
      <c r="B4313" s="1">
        <v>41342</v>
      </c>
      <c r="C4313" s="2">
        <v>26.759999999999998</v>
      </c>
      <c r="G4313" s="3"/>
    </row>
    <row r="4314" spans="1:7" x14ac:dyDescent="0.2">
      <c r="A4314" s="3" t="s">
        <v>433</v>
      </c>
      <c r="B4314" s="1">
        <v>41342</v>
      </c>
      <c r="C4314" s="2">
        <v>26.96</v>
      </c>
      <c r="G4314" s="3"/>
    </row>
    <row r="4315" spans="1:7" x14ac:dyDescent="0.2">
      <c r="A4315" s="3" t="s">
        <v>743</v>
      </c>
      <c r="B4315" s="1">
        <v>41342</v>
      </c>
      <c r="C4315" s="2">
        <v>20.77</v>
      </c>
      <c r="G4315" s="3"/>
    </row>
    <row r="4316" spans="1:7" x14ac:dyDescent="0.2">
      <c r="A4316" s="3" t="s">
        <v>162</v>
      </c>
      <c r="B4316" s="1">
        <v>41342</v>
      </c>
      <c r="C4316" s="2">
        <v>47.11</v>
      </c>
      <c r="G4316" s="3"/>
    </row>
    <row r="4317" spans="1:7" x14ac:dyDescent="0.2">
      <c r="A4317" s="3" t="s">
        <v>1271</v>
      </c>
      <c r="B4317" s="1">
        <v>41342</v>
      </c>
      <c r="C4317" s="2">
        <v>53.34</v>
      </c>
      <c r="G4317" s="3"/>
    </row>
    <row r="4318" spans="1:7" x14ac:dyDescent="0.2">
      <c r="A4318" s="3" t="s">
        <v>98</v>
      </c>
      <c r="B4318" s="1">
        <v>41342</v>
      </c>
      <c r="C4318" s="2">
        <v>22.77</v>
      </c>
      <c r="G4318" s="3"/>
    </row>
    <row r="4319" spans="1:7" x14ac:dyDescent="0.2">
      <c r="A4319" s="3" t="s">
        <v>117</v>
      </c>
      <c r="B4319" s="1">
        <v>41342</v>
      </c>
      <c r="C4319" s="2">
        <v>81.64</v>
      </c>
      <c r="G4319" s="3"/>
    </row>
    <row r="4320" spans="1:7" x14ac:dyDescent="0.2">
      <c r="A4320" s="3" t="s">
        <v>606</v>
      </c>
      <c r="B4320" s="1">
        <v>41342</v>
      </c>
      <c r="C4320" s="2">
        <v>91.73</v>
      </c>
      <c r="G4320" s="3"/>
    </row>
    <row r="4321" spans="1:7" x14ac:dyDescent="0.2">
      <c r="A4321" s="3" t="s">
        <v>81</v>
      </c>
      <c r="B4321" s="1">
        <v>41342</v>
      </c>
      <c r="C4321" s="2">
        <v>63.44</v>
      </c>
      <c r="G4321" s="3"/>
    </row>
    <row r="4322" spans="1:7" x14ac:dyDescent="0.2">
      <c r="A4322" s="3" t="s">
        <v>1272</v>
      </c>
      <c r="B4322" s="1">
        <v>41342</v>
      </c>
      <c r="C4322" s="2">
        <v>67.960000000000008</v>
      </c>
      <c r="G4322" s="3"/>
    </row>
    <row r="4323" spans="1:7" x14ac:dyDescent="0.2">
      <c r="A4323" s="3" t="s">
        <v>766</v>
      </c>
      <c r="B4323" s="1">
        <v>41342</v>
      </c>
      <c r="C4323" s="2">
        <v>56.28</v>
      </c>
      <c r="G4323" s="3"/>
    </row>
    <row r="4324" spans="1:7" x14ac:dyDescent="0.2">
      <c r="A4324" s="3" t="s">
        <v>1273</v>
      </c>
      <c r="B4324" s="1">
        <v>41342</v>
      </c>
      <c r="C4324" s="2">
        <v>28.99</v>
      </c>
      <c r="G4324" s="3"/>
    </row>
    <row r="4325" spans="1:7" x14ac:dyDescent="0.2">
      <c r="A4325" s="3" t="s">
        <v>1274</v>
      </c>
      <c r="B4325" s="1">
        <v>41342</v>
      </c>
      <c r="C4325" s="2">
        <v>23.490000000000002</v>
      </c>
      <c r="G4325" s="3"/>
    </row>
    <row r="4326" spans="1:7" x14ac:dyDescent="0.2">
      <c r="A4326" s="3" t="s">
        <v>636</v>
      </c>
      <c r="B4326" s="1">
        <v>41342</v>
      </c>
      <c r="C4326" s="2">
        <v>22.77</v>
      </c>
      <c r="G4326" s="3"/>
    </row>
    <row r="4327" spans="1:7" x14ac:dyDescent="0.2">
      <c r="A4327" s="3" t="s">
        <v>1275</v>
      </c>
      <c r="B4327" s="1">
        <v>41342</v>
      </c>
      <c r="C4327" s="2">
        <v>36.96</v>
      </c>
      <c r="G4327" s="3"/>
    </row>
    <row r="4328" spans="1:7" x14ac:dyDescent="0.2">
      <c r="A4328" s="3" t="s">
        <v>379</v>
      </c>
      <c r="B4328" s="1">
        <v>41342</v>
      </c>
      <c r="C4328" s="2">
        <v>40.96</v>
      </c>
      <c r="G4328" s="3"/>
    </row>
    <row r="4329" spans="1:7" x14ac:dyDescent="0.2">
      <c r="A4329" s="3" t="s">
        <v>644</v>
      </c>
      <c r="B4329" s="1">
        <v>41342</v>
      </c>
      <c r="C4329" s="2">
        <v>40.96</v>
      </c>
      <c r="G4329" s="3"/>
    </row>
    <row r="4330" spans="1:7" x14ac:dyDescent="0.2">
      <c r="A4330" s="3" t="s">
        <v>1276</v>
      </c>
      <c r="B4330" s="1">
        <v>41342</v>
      </c>
      <c r="C4330" s="2">
        <v>25.990000000000002</v>
      </c>
      <c r="G4330" s="3"/>
    </row>
    <row r="4331" spans="1:7" x14ac:dyDescent="0.2">
      <c r="A4331" s="3" t="s">
        <v>23</v>
      </c>
      <c r="B4331" s="1">
        <v>41342</v>
      </c>
      <c r="C4331" s="2">
        <v>37.14</v>
      </c>
      <c r="G4331" s="3"/>
    </row>
    <row r="4332" spans="1:7" x14ac:dyDescent="0.2">
      <c r="A4332" s="3" t="s">
        <v>1277</v>
      </c>
      <c r="B4332" s="1">
        <v>41342</v>
      </c>
      <c r="C4332" s="2">
        <v>33.769999999999996</v>
      </c>
      <c r="G4332" s="3"/>
    </row>
    <row r="4333" spans="1:7" x14ac:dyDescent="0.2">
      <c r="A4333" s="3" t="s">
        <v>953</v>
      </c>
      <c r="B4333" s="1">
        <v>41342</v>
      </c>
      <c r="C4333" s="2">
        <v>271.39</v>
      </c>
      <c r="G4333" s="3"/>
    </row>
    <row r="4334" spans="1:7" x14ac:dyDescent="0.2">
      <c r="A4334" s="3" t="s">
        <v>164</v>
      </c>
      <c r="B4334" s="1">
        <v>41342</v>
      </c>
      <c r="C4334" s="2">
        <v>54.73</v>
      </c>
      <c r="G4334" s="3"/>
    </row>
    <row r="4335" spans="1:7" x14ac:dyDescent="0.2">
      <c r="A4335" s="3" t="s">
        <v>1278</v>
      </c>
      <c r="B4335" s="1">
        <v>41342</v>
      </c>
      <c r="C4335" s="2">
        <v>33.549999999999997</v>
      </c>
      <c r="G4335" s="3"/>
    </row>
    <row r="4336" spans="1:7" x14ac:dyDescent="0.2">
      <c r="A4336" s="3" t="s">
        <v>1279</v>
      </c>
      <c r="B4336" s="1">
        <v>41342</v>
      </c>
      <c r="C4336" s="2">
        <v>39.97</v>
      </c>
      <c r="G4336" s="3"/>
    </row>
    <row r="4337" spans="1:7" x14ac:dyDescent="0.2">
      <c r="A4337" s="3" t="s">
        <v>1280</v>
      </c>
      <c r="B4337" s="1">
        <v>41342</v>
      </c>
      <c r="C4337" s="2">
        <v>24.97</v>
      </c>
      <c r="G4337" s="3"/>
    </row>
    <row r="4338" spans="1:7" x14ac:dyDescent="0.2">
      <c r="A4338" s="3" t="s">
        <v>64</v>
      </c>
      <c r="B4338" s="1">
        <v>41342</v>
      </c>
      <c r="C4338" s="2">
        <v>44.54</v>
      </c>
      <c r="G4338" s="3"/>
    </row>
    <row r="4339" spans="1:7" x14ac:dyDescent="0.2">
      <c r="A4339" s="3" t="s">
        <v>1281</v>
      </c>
      <c r="B4339" s="1">
        <v>41342</v>
      </c>
      <c r="C4339" s="2">
        <v>21.990000000000002</v>
      </c>
      <c r="G4339" s="3"/>
    </row>
    <row r="4340" spans="1:7" x14ac:dyDescent="0.2">
      <c r="A4340" s="3" t="s">
        <v>1282</v>
      </c>
      <c r="B4340" s="1">
        <v>41342</v>
      </c>
      <c r="C4340" s="2">
        <v>28.99</v>
      </c>
      <c r="G4340" s="3"/>
    </row>
    <row r="4341" spans="1:7" x14ac:dyDescent="0.2">
      <c r="A4341" s="3" t="s">
        <v>819</v>
      </c>
      <c r="B4341" s="1">
        <v>41342</v>
      </c>
      <c r="C4341" s="2">
        <v>24.97</v>
      </c>
      <c r="G4341" s="3"/>
    </row>
    <row r="4342" spans="1:7" x14ac:dyDescent="0.2">
      <c r="A4342" s="3" t="s">
        <v>615</v>
      </c>
      <c r="B4342" s="1">
        <v>41342</v>
      </c>
      <c r="C4342" s="2">
        <v>35.739999999999995</v>
      </c>
      <c r="G4342" s="3"/>
    </row>
    <row r="4343" spans="1:7" x14ac:dyDescent="0.2">
      <c r="A4343" s="3" t="s">
        <v>1012</v>
      </c>
      <c r="B4343" s="1">
        <v>41342</v>
      </c>
      <c r="C4343" s="2">
        <v>36.28</v>
      </c>
      <c r="G4343" s="3"/>
    </row>
    <row r="4344" spans="1:7" x14ac:dyDescent="0.2">
      <c r="A4344" s="3" t="s">
        <v>1283</v>
      </c>
      <c r="B4344" s="1">
        <v>41342</v>
      </c>
      <c r="C4344" s="2">
        <v>82.02</v>
      </c>
      <c r="G4344" s="3"/>
    </row>
    <row r="4345" spans="1:7" x14ac:dyDescent="0.2">
      <c r="A4345" s="3" t="s">
        <v>1284</v>
      </c>
      <c r="B4345" s="1">
        <v>41342</v>
      </c>
      <c r="C4345" s="2">
        <v>32.989999999999995</v>
      </c>
      <c r="G4345" s="3"/>
    </row>
    <row r="4346" spans="1:7" x14ac:dyDescent="0.2">
      <c r="A4346" s="3" t="s">
        <v>1219</v>
      </c>
      <c r="B4346" s="1">
        <v>41342</v>
      </c>
      <c r="C4346" s="2">
        <v>211.45</v>
      </c>
      <c r="G4346" s="3"/>
    </row>
    <row r="4347" spans="1:7" x14ac:dyDescent="0.2">
      <c r="A4347" s="3" t="s">
        <v>556</v>
      </c>
      <c r="B4347" s="1">
        <v>41341</v>
      </c>
      <c r="C4347" s="2">
        <v>25.96</v>
      </c>
      <c r="G4347" s="3"/>
    </row>
    <row r="4348" spans="1:7" x14ac:dyDescent="0.2">
      <c r="A4348" s="3" t="s">
        <v>470</v>
      </c>
      <c r="B4348" s="1">
        <v>41341</v>
      </c>
      <c r="C4348" s="2">
        <v>82.63</v>
      </c>
      <c r="G4348" s="3"/>
    </row>
    <row r="4349" spans="1:7" x14ac:dyDescent="0.2">
      <c r="A4349" s="3" t="s">
        <v>326</v>
      </c>
      <c r="B4349" s="1">
        <v>41341</v>
      </c>
      <c r="C4349" s="2">
        <v>81.03</v>
      </c>
      <c r="G4349" s="3"/>
    </row>
    <row r="4350" spans="1:7" x14ac:dyDescent="0.2">
      <c r="A4350" s="3" t="s">
        <v>94</v>
      </c>
      <c r="B4350" s="1">
        <v>41341</v>
      </c>
      <c r="C4350" s="2">
        <v>62.73</v>
      </c>
      <c r="G4350" s="3"/>
    </row>
    <row r="4351" spans="1:7" x14ac:dyDescent="0.2">
      <c r="A4351" s="3" t="s">
        <v>613</v>
      </c>
      <c r="B4351" s="1">
        <v>41341</v>
      </c>
      <c r="C4351" s="2">
        <v>24.97</v>
      </c>
      <c r="G4351" s="3"/>
    </row>
    <row r="4352" spans="1:7" x14ac:dyDescent="0.2">
      <c r="A4352" s="3" t="s">
        <v>383</v>
      </c>
      <c r="B4352" s="1">
        <v>41341</v>
      </c>
      <c r="C4352" s="2">
        <v>24.97</v>
      </c>
      <c r="G4352" s="3"/>
    </row>
    <row r="4353" spans="1:7" x14ac:dyDescent="0.2">
      <c r="A4353" s="3" t="s">
        <v>1285</v>
      </c>
      <c r="B4353" s="1">
        <v>41341</v>
      </c>
      <c r="C4353" s="2">
        <v>62.48</v>
      </c>
      <c r="G4353" s="3"/>
    </row>
    <row r="4354" spans="1:7" x14ac:dyDescent="0.2">
      <c r="A4354" s="3" t="s">
        <v>47</v>
      </c>
      <c r="B4354" s="1">
        <v>41341</v>
      </c>
      <c r="C4354" s="2">
        <v>25.96</v>
      </c>
      <c r="G4354" s="3"/>
    </row>
    <row r="4355" spans="1:7" x14ac:dyDescent="0.2">
      <c r="A4355" s="3" t="s">
        <v>197</v>
      </c>
      <c r="B4355" s="1">
        <v>41341</v>
      </c>
      <c r="C4355" s="2">
        <v>48.91</v>
      </c>
      <c r="G4355" s="3"/>
    </row>
    <row r="4356" spans="1:7" x14ac:dyDescent="0.2">
      <c r="A4356" s="3" t="s">
        <v>184</v>
      </c>
      <c r="B4356" s="1">
        <v>41341</v>
      </c>
      <c r="C4356" s="2">
        <v>53.74</v>
      </c>
      <c r="G4356" s="3"/>
    </row>
    <row r="4357" spans="1:7" x14ac:dyDescent="0.2">
      <c r="A4357" s="3" t="s">
        <v>550</v>
      </c>
      <c r="B4357" s="1">
        <v>41341</v>
      </c>
      <c r="C4357" s="2">
        <v>23.490000000000002</v>
      </c>
      <c r="G4357" s="3"/>
    </row>
    <row r="4358" spans="1:7" x14ac:dyDescent="0.2">
      <c r="A4358" s="3" t="s">
        <v>430</v>
      </c>
      <c r="B4358" s="1">
        <v>41341</v>
      </c>
      <c r="C4358" s="2">
        <v>35.730000000000004</v>
      </c>
      <c r="G4358" s="3"/>
    </row>
    <row r="4359" spans="1:7" x14ac:dyDescent="0.2">
      <c r="A4359" s="3" t="s">
        <v>299</v>
      </c>
      <c r="B4359" s="1">
        <v>41341</v>
      </c>
      <c r="C4359" s="2">
        <v>30.99</v>
      </c>
      <c r="G4359" s="3"/>
    </row>
    <row r="4360" spans="1:7" x14ac:dyDescent="0.2">
      <c r="A4360" s="3" t="s">
        <v>1286</v>
      </c>
      <c r="B4360" s="1">
        <v>41341</v>
      </c>
      <c r="C4360" s="2">
        <v>26.36</v>
      </c>
      <c r="G4360" s="3"/>
    </row>
    <row r="4361" spans="1:7" x14ac:dyDescent="0.2">
      <c r="A4361" s="3" t="s">
        <v>173</v>
      </c>
      <c r="B4361" s="1">
        <v>41341</v>
      </c>
      <c r="C4361" s="2">
        <v>52.69</v>
      </c>
      <c r="G4361" s="3"/>
    </row>
    <row r="4362" spans="1:7" x14ac:dyDescent="0.2">
      <c r="A4362" s="3" t="s">
        <v>1287</v>
      </c>
      <c r="B4362" s="1">
        <v>41341</v>
      </c>
      <c r="C4362" s="2">
        <v>49.06</v>
      </c>
      <c r="G4362" s="3"/>
    </row>
    <row r="4363" spans="1:7" x14ac:dyDescent="0.2">
      <c r="A4363" s="3" t="s">
        <v>1288</v>
      </c>
      <c r="B4363" s="1">
        <v>41341</v>
      </c>
      <c r="C4363" s="2">
        <v>101.98</v>
      </c>
      <c r="G4363" s="3"/>
    </row>
    <row r="4364" spans="1:7" x14ac:dyDescent="0.2">
      <c r="A4364" s="3" t="s">
        <v>695</v>
      </c>
      <c r="B4364" s="1">
        <v>41341</v>
      </c>
      <c r="C4364" s="2">
        <v>30.99</v>
      </c>
      <c r="G4364" s="3"/>
    </row>
    <row r="4365" spans="1:7" x14ac:dyDescent="0.2">
      <c r="A4365" s="3" t="s">
        <v>1289</v>
      </c>
      <c r="B4365" s="1">
        <v>41341</v>
      </c>
      <c r="C4365" s="2">
        <v>46.31</v>
      </c>
      <c r="G4365" s="3"/>
    </row>
    <row r="4366" spans="1:7" x14ac:dyDescent="0.2">
      <c r="A4366" s="3" t="s">
        <v>738</v>
      </c>
      <c r="B4366" s="1">
        <v>41341</v>
      </c>
      <c r="C4366" s="2">
        <v>32.989999999999995</v>
      </c>
      <c r="G4366" s="3"/>
    </row>
    <row r="4367" spans="1:7" x14ac:dyDescent="0.2">
      <c r="A4367" s="3" t="s">
        <v>1290</v>
      </c>
      <c r="B4367" s="1">
        <v>41341</v>
      </c>
      <c r="C4367" s="2">
        <v>25.369999999999997</v>
      </c>
      <c r="G4367" s="3"/>
    </row>
    <row r="4368" spans="1:7" x14ac:dyDescent="0.2">
      <c r="A4368" s="3" t="s">
        <v>1291</v>
      </c>
      <c r="B4368" s="1">
        <v>41341</v>
      </c>
      <c r="C4368" s="2">
        <v>31.35</v>
      </c>
      <c r="G4368" s="3"/>
    </row>
    <row r="4369" spans="1:7" x14ac:dyDescent="0.2">
      <c r="A4369" s="3" t="s">
        <v>1292</v>
      </c>
      <c r="B4369" s="1">
        <v>41341</v>
      </c>
      <c r="C4369" s="2">
        <v>100.49</v>
      </c>
      <c r="G4369" s="3"/>
    </row>
    <row r="4370" spans="1:7" x14ac:dyDescent="0.2">
      <c r="A4370" s="3" t="s">
        <v>554</v>
      </c>
      <c r="B4370" s="1">
        <v>41341</v>
      </c>
      <c r="C4370" s="2">
        <v>56.88</v>
      </c>
      <c r="G4370" s="3"/>
    </row>
    <row r="4371" spans="1:7" x14ac:dyDescent="0.2">
      <c r="A4371" s="3" t="s">
        <v>1293</v>
      </c>
      <c r="B4371" s="1">
        <v>41341</v>
      </c>
      <c r="C4371" s="2">
        <v>21.77</v>
      </c>
      <c r="G4371" s="3"/>
    </row>
    <row r="4372" spans="1:7" x14ac:dyDescent="0.2">
      <c r="A4372" s="3" t="s">
        <v>411</v>
      </c>
      <c r="B4372" s="1">
        <v>41341</v>
      </c>
      <c r="C4372" s="2">
        <v>25.990000000000002</v>
      </c>
      <c r="G4372" s="3"/>
    </row>
    <row r="4373" spans="1:7" x14ac:dyDescent="0.2">
      <c r="A4373" s="3" t="s">
        <v>997</v>
      </c>
      <c r="B4373" s="1">
        <v>41341</v>
      </c>
      <c r="C4373" s="2">
        <v>36.989999999999995</v>
      </c>
      <c r="G4373" s="3"/>
    </row>
    <row r="4374" spans="1:7" x14ac:dyDescent="0.2">
      <c r="A4374" s="3" t="s">
        <v>900</v>
      </c>
      <c r="B4374" s="1">
        <v>41341</v>
      </c>
      <c r="C4374" s="2">
        <v>16.98</v>
      </c>
      <c r="G4374" s="3"/>
    </row>
    <row r="4375" spans="1:7" x14ac:dyDescent="0.2">
      <c r="A4375" s="3" t="s">
        <v>531</v>
      </c>
      <c r="B4375" s="1">
        <v>41341</v>
      </c>
      <c r="C4375" s="2">
        <v>40.92</v>
      </c>
      <c r="G4375" s="3"/>
    </row>
    <row r="4376" spans="1:7" x14ac:dyDescent="0.2">
      <c r="A4376" s="3" t="s">
        <v>551</v>
      </c>
      <c r="B4376" s="1">
        <v>41341</v>
      </c>
      <c r="C4376" s="2">
        <v>36.769999999999996</v>
      </c>
      <c r="G4376" s="3"/>
    </row>
    <row r="4377" spans="1:7" x14ac:dyDescent="0.2">
      <c r="A4377" s="3" t="s">
        <v>272</v>
      </c>
      <c r="B4377" s="1">
        <v>41341</v>
      </c>
      <c r="C4377" s="2">
        <v>79.89</v>
      </c>
      <c r="G4377" s="3"/>
    </row>
    <row r="4378" spans="1:7" x14ac:dyDescent="0.2">
      <c r="A4378" s="3" t="s">
        <v>1294</v>
      </c>
      <c r="B4378" s="1">
        <v>41341</v>
      </c>
      <c r="C4378" s="2">
        <v>25.96</v>
      </c>
      <c r="G4378" s="3"/>
    </row>
    <row r="4379" spans="1:7" x14ac:dyDescent="0.2">
      <c r="A4379" s="3" t="s">
        <v>625</v>
      </c>
      <c r="B4379" s="1">
        <v>41341</v>
      </c>
      <c r="C4379" s="2">
        <v>23.97</v>
      </c>
      <c r="G4379" s="3"/>
    </row>
    <row r="4380" spans="1:7" x14ac:dyDescent="0.2">
      <c r="A4380" s="3" t="s">
        <v>1295</v>
      </c>
      <c r="B4380" s="1">
        <v>41341</v>
      </c>
      <c r="C4380" s="2">
        <v>25.990000000000002</v>
      </c>
      <c r="G4380" s="3"/>
    </row>
    <row r="4381" spans="1:7" x14ac:dyDescent="0.2">
      <c r="A4381" s="3" t="s">
        <v>1296</v>
      </c>
      <c r="B4381" s="1">
        <v>41341</v>
      </c>
      <c r="C4381" s="2">
        <v>81.819999999999993</v>
      </c>
      <c r="G4381" s="3"/>
    </row>
    <row r="4382" spans="1:7" x14ac:dyDescent="0.2">
      <c r="A4382" s="3" t="s">
        <v>1297</v>
      </c>
      <c r="B4382" s="1">
        <v>41341</v>
      </c>
      <c r="C4382" s="2">
        <v>54.69</v>
      </c>
      <c r="G4382" s="3"/>
    </row>
    <row r="4383" spans="1:7" x14ac:dyDescent="0.2">
      <c r="A4383" s="3" t="s">
        <v>882</v>
      </c>
      <c r="B4383" s="1">
        <v>41341</v>
      </c>
      <c r="C4383" s="2">
        <v>25.990000000000002</v>
      </c>
      <c r="G4383" s="3"/>
    </row>
    <row r="4384" spans="1:7" x14ac:dyDescent="0.2">
      <c r="A4384" s="3" t="s">
        <v>405</v>
      </c>
      <c r="B4384" s="1">
        <v>41341</v>
      </c>
      <c r="C4384" s="2">
        <v>17.79</v>
      </c>
      <c r="G4384" s="3"/>
    </row>
    <row r="4385" spans="1:7" x14ac:dyDescent="0.2">
      <c r="A4385" s="3" t="s">
        <v>919</v>
      </c>
      <c r="B4385" s="1">
        <v>41340</v>
      </c>
      <c r="C4385" s="2">
        <v>24.77</v>
      </c>
      <c r="G4385" s="3"/>
    </row>
    <row r="4386" spans="1:7" x14ac:dyDescent="0.2">
      <c r="A4386" s="3" t="s">
        <v>241</v>
      </c>
      <c r="B4386" s="1">
        <v>41340</v>
      </c>
      <c r="C4386" s="2">
        <v>35.47</v>
      </c>
      <c r="G4386" s="3"/>
    </row>
    <row r="4387" spans="1:7" x14ac:dyDescent="0.2">
      <c r="A4387" s="3" t="s">
        <v>784</v>
      </c>
      <c r="B4387" s="1">
        <v>41340</v>
      </c>
      <c r="C4387" s="2">
        <v>99.6</v>
      </c>
      <c r="G4387" s="3"/>
    </row>
    <row r="4388" spans="1:7" x14ac:dyDescent="0.2">
      <c r="A4388" s="3" t="s">
        <v>1298</v>
      </c>
      <c r="B4388" s="1">
        <v>41340</v>
      </c>
      <c r="C4388" s="2">
        <v>77.63</v>
      </c>
      <c r="G4388" s="3"/>
    </row>
    <row r="4389" spans="1:7" x14ac:dyDescent="0.2">
      <c r="A4389" s="3" t="s">
        <v>875</v>
      </c>
      <c r="B4389" s="1">
        <v>41340</v>
      </c>
      <c r="C4389" s="2">
        <v>26.96</v>
      </c>
      <c r="G4389" s="3"/>
    </row>
    <row r="4390" spans="1:7" x14ac:dyDescent="0.2">
      <c r="A4390" s="3" t="s">
        <v>812</v>
      </c>
      <c r="B4390" s="1">
        <v>41340</v>
      </c>
      <c r="C4390" s="2">
        <v>34.989999999999995</v>
      </c>
      <c r="G4390" s="3"/>
    </row>
    <row r="4391" spans="1:7" x14ac:dyDescent="0.2">
      <c r="A4391" s="3" t="s">
        <v>716</v>
      </c>
      <c r="B4391" s="1">
        <v>41340</v>
      </c>
      <c r="C4391" s="2">
        <v>38.769999999999996</v>
      </c>
      <c r="G4391" s="3"/>
    </row>
    <row r="4392" spans="1:7" x14ac:dyDescent="0.2">
      <c r="A4392" s="3" t="s">
        <v>507</v>
      </c>
      <c r="B4392" s="1">
        <v>41340</v>
      </c>
      <c r="C4392" s="2">
        <v>37.14</v>
      </c>
      <c r="G4392" s="3"/>
    </row>
    <row r="4393" spans="1:7" x14ac:dyDescent="0.2">
      <c r="A4393" s="3" t="s">
        <v>764</v>
      </c>
      <c r="B4393" s="1">
        <v>41340</v>
      </c>
      <c r="C4393" s="2">
        <v>22.77</v>
      </c>
      <c r="G4393" s="3"/>
    </row>
    <row r="4394" spans="1:7" x14ac:dyDescent="0.2">
      <c r="A4394" s="3" t="s">
        <v>1299</v>
      </c>
      <c r="B4394" s="1">
        <v>41340</v>
      </c>
      <c r="C4394" s="2">
        <v>24.97</v>
      </c>
      <c r="G4394" s="3"/>
    </row>
    <row r="4395" spans="1:7" x14ac:dyDescent="0.2">
      <c r="A4395" s="3" t="s">
        <v>1179</v>
      </c>
      <c r="B4395" s="1">
        <v>41340</v>
      </c>
      <c r="C4395" s="2">
        <v>26.759999999999998</v>
      </c>
      <c r="G4395" s="3"/>
    </row>
    <row r="4396" spans="1:7" x14ac:dyDescent="0.2">
      <c r="A4396" s="3" t="s">
        <v>1300</v>
      </c>
      <c r="B4396" s="1">
        <v>41340</v>
      </c>
      <c r="C4396" s="2">
        <v>104.76</v>
      </c>
      <c r="G4396" s="3"/>
    </row>
    <row r="4397" spans="1:7" x14ac:dyDescent="0.2">
      <c r="A4397" s="3" t="s">
        <v>765</v>
      </c>
      <c r="B4397" s="1">
        <v>41340</v>
      </c>
      <c r="C4397" s="2">
        <v>24.97</v>
      </c>
      <c r="G4397" s="3"/>
    </row>
    <row r="4398" spans="1:7" x14ac:dyDescent="0.2">
      <c r="A4398" s="3" t="s">
        <v>1301</v>
      </c>
      <c r="B4398" s="1">
        <v>41340</v>
      </c>
      <c r="C4398" s="2">
        <v>51.53</v>
      </c>
      <c r="G4398" s="3"/>
    </row>
    <row r="4399" spans="1:7" x14ac:dyDescent="0.2">
      <c r="A4399" s="3" t="s">
        <v>1302</v>
      </c>
      <c r="B4399" s="1">
        <v>41340</v>
      </c>
      <c r="C4399" s="2">
        <v>33.989999999999995</v>
      </c>
      <c r="G4399" s="3"/>
    </row>
    <row r="4400" spans="1:7" x14ac:dyDescent="0.2">
      <c r="A4400" s="3" t="s">
        <v>352</v>
      </c>
      <c r="B4400" s="1">
        <v>41340</v>
      </c>
      <c r="C4400" s="2">
        <v>25.3</v>
      </c>
      <c r="G4400" s="3"/>
    </row>
    <row r="4401" spans="1:7" x14ac:dyDescent="0.2">
      <c r="A4401" s="3" t="s">
        <v>1303</v>
      </c>
      <c r="B4401" s="1">
        <v>41340</v>
      </c>
      <c r="C4401" s="2">
        <v>27.99</v>
      </c>
      <c r="G4401" s="3"/>
    </row>
    <row r="4402" spans="1:7" x14ac:dyDescent="0.2">
      <c r="A4402" s="3" t="s">
        <v>1218</v>
      </c>
      <c r="B4402" s="1">
        <v>41340</v>
      </c>
      <c r="C4402" s="2">
        <v>35.739999999999995</v>
      </c>
      <c r="G4402" s="3"/>
    </row>
    <row r="4403" spans="1:7" x14ac:dyDescent="0.2">
      <c r="A4403" s="3" t="s">
        <v>1304</v>
      </c>
      <c r="B4403" s="1">
        <v>41340</v>
      </c>
      <c r="C4403" s="2">
        <v>22.77</v>
      </c>
      <c r="G4403" s="3"/>
    </row>
    <row r="4404" spans="1:7" x14ac:dyDescent="0.2">
      <c r="A4404" s="3" t="s">
        <v>1305</v>
      </c>
      <c r="B4404" s="1">
        <v>41340</v>
      </c>
      <c r="C4404" s="2">
        <v>40.129999999999995</v>
      </c>
      <c r="G4404" s="3"/>
    </row>
    <row r="4405" spans="1:7" x14ac:dyDescent="0.2">
      <c r="A4405" s="3" t="s">
        <v>664</v>
      </c>
      <c r="B4405" s="1">
        <v>41340</v>
      </c>
      <c r="C4405" s="2">
        <v>87.2</v>
      </c>
      <c r="G4405" s="3"/>
    </row>
    <row r="4406" spans="1:7" x14ac:dyDescent="0.2">
      <c r="A4406" s="3" t="s">
        <v>1091</v>
      </c>
      <c r="B4406" s="1">
        <v>41340</v>
      </c>
      <c r="C4406" s="2">
        <v>16.78</v>
      </c>
      <c r="G4406" s="3"/>
    </row>
    <row r="4407" spans="1:7" x14ac:dyDescent="0.2">
      <c r="A4407" s="3" t="s">
        <v>1306</v>
      </c>
      <c r="B4407" s="1">
        <v>41340</v>
      </c>
      <c r="C4407" s="2">
        <v>24.97</v>
      </c>
      <c r="G4407" s="3"/>
    </row>
    <row r="4408" spans="1:7" x14ac:dyDescent="0.2">
      <c r="A4408" s="3" t="s">
        <v>862</v>
      </c>
      <c r="B4408" s="1">
        <v>41340</v>
      </c>
      <c r="C4408" s="2">
        <v>32.54</v>
      </c>
      <c r="G4408" s="3"/>
    </row>
    <row r="4409" spans="1:7" x14ac:dyDescent="0.2">
      <c r="A4409" s="3" t="s">
        <v>56</v>
      </c>
      <c r="B4409" s="1">
        <v>41340</v>
      </c>
      <c r="C4409" s="2">
        <v>41.15</v>
      </c>
      <c r="G4409" s="3"/>
    </row>
    <row r="4410" spans="1:7" x14ac:dyDescent="0.2">
      <c r="A4410" s="3" t="s">
        <v>1307</v>
      </c>
      <c r="B4410" s="1">
        <v>41340</v>
      </c>
      <c r="C4410" s="2">
        <v>25.369999999999997</v>
      </c>
      <c r="G4410" s="3"/>
    </row>
    <row r="4411" spans="1:7" x14ac:dyDescent="0.2">
      <c r="A4411" s="3" t="s">
        <v>452</v>
      </c>
      <c r="B4411" s="1">
        <v>41340</v>
      </c>
      <c r="C4411" s="2">
        <v>26.36</v>
      </c>
      <c r="G4411" s="3"/>
    </row>
    <row r="4412" spans="1:7" x14ac:dyDescent="0.2">
      <c r="A4412" s="3" t="s">
        <v>1308</v>
      </c>
      <c r="B4412" s="1">
        <v>41340</v>
      </c>
      <c r="C4412" s="2">
        <v>38.129999999999995</v>
      </c>
      <c r="G4412" s="3"/>
    </row>
    <row r="4413" spans="1:7" x14ac:dyDescent="0.2">
      <c r="A4413" s="3" t="s">
        <v>1309</v>
      </c>
      <c r="B4413" s="1">
        <v>41340</v>
      </c>
      <c r="C4413" s="2">
        <v>26.96</v>
      </c>
      <c r="G4413" s="3"/>
    </row>
    <row r="4414" spans="1:7" x14ac:dyDescent="0.2">
      <c r="A4414" s="3" t="s">
        <v>1310</v>
      </c>
      <c r="B4414" s="1">
        <v>41340</v>
      </c>
      <c r="C4414" s="2">
        <v>16.78</v>
      </c>
      <c r="G4414" s="3"/>
    </row>
    <row r="4415" spans="1:7" x14ac:dyDescent="0.2">
      <c r="A4415" s="3" t="s">
        <v>533</v>
      </c>
      <c r="B4415" s="1">
        <v>41340</v>
      </c>
      <c r="C4415" s="2">
        <v>28.9</v>
      </c>
      <c r="G4415" s="3"/>
    </row>
    <row r="4416" spans="1:7" x14ac:dyDescent="0.2">
      <c r="A4416" s="3" t="s">
        <v>1311</v>
      </c>
      <c r="B4416" s="1">
        <v>41340</v>
      </c>
      <c r="C4416" s="2">
        <v>30.99</v>
      </c>
      <c r="G4416" s="3"/>
    </row>
    <row r="4417" spans="1:7" x14ac:dyDescent="0.2">
      <c r="A4417" s="3" t="s">
        <v>899</v>
      </c>
      <c r="B4417" s="1">
        <v>41340</v>
      </c>
      <c r="C4417" s="2">
        <v>24.96</v>
      </c>
      <c r="G4417" s="3"/>
    </row>
    <row r="4418" spans="1:7" x14ac:dyDescent="0.2">
      <c r="A4418" s="3" t="s">
        <v>1312</v>
      </c>
      <c r="B4418" s="1">
        <v>41340</v>
      </c>
      <c r="C4418" s="2">
        <v>73.11</v>
      </c>
      <c r="G4418" s="3"/>
    </row>
    <row r="4419" spans="1:7" x14ac:dyDescent="0.2">
      <c r="A4419" s="3" t="s">
        <v>1065</v>
      </c>
      <c r="B4419" s="1">
        <v>41340</v>
      </c>
      <c r="C4419" s="2">
        <v>24.7</v>
      </c>
      <c r="G4419" s="3"/>
    </row>
    <row r="4420" spans="1:7" x14ac:dyDescent="0.2">
      <c r="A4420" s="3" t="s">
        <v>1313</v>
      </c>
      <c r="B4420" s="1">
        <v>41340</v>
      </c>
      <c r="C4420" s="2">
        <v>21.77</v>
      </c>
      <c r="G4420" s="3"/>
    </row>
    <row r="4421" spans="1:7" x14ac:dyDescent="0.2">
      <c r="A4421" s="3" t="s">
        <v>1111</v>
      </c>
      <c r="B4421" s="1">
        <v>41340</v>
      </c>
      <c r="C4421" s="2">
        <v>25.96</v>
      </c>
      <c r="G4421" s="3"/>
    </row>
    <row r="4422" spans="1:7" x14ac:dyDescent="0.2">
      <c r="A4422" s="3" t="s">
        <v>810</v>
      </c>
      <c r="B4422" s="1">
        <v>41339</v>
      </c>
      <c r="C4422" s="2">
        <v>69.460000000000008</v>
      </c>
      <c r="G4422" s="3"/>
    </row>
    <row r="4423" spans="1:7" x14ac:dyDescent="0.2">
      <c r="A4423" s="3" t="s">
        <v>1195</v>
      </c>
      <c r="B4423" s="1">
        <v>41339</v>
      </c>
      <c r="C4423" s="2">
        <v>23.97</v>
      </c>
      <c r="G4423" s="3"/>
    </row>
    <row r="4424" spans="1:7" x14ac:dyDescent="0.2">
      <c r="A4424" s="3" t="s">
        <v>894</v>
      </c>
      <c r="B4424" s="1">
        <v>41339</v>
      </c>
      <c r="C4424" s="2">
        <v>16.78</v>
      </c>
      <c r="G4424" s="3"/>
    </row>
    <row r="4425" spans="1:7" x14ac:dyDescent="0.2">
      <c r="A4425" s="3" t="s">
        <v>1314</v>
      </c>
      <c r="B4425" s="1">
        <v>41339</v>
      </c>
      <c r="C4425" s="2">
        <v>26.759999999999998</v>
      </c>
      <c r="G4425" s="3"/>
    </row>
    <row r="4426" spans="1:7" x14ac:dyDescent="0.2">
      <c r="A4426" s="3" t="s">
        <v>1315</v>
      </c>
      <c r="B4426" s="1">
        <v>41339</v>
      </c>
      <c r="C4426" s="2">
        <v>57.17</v>
      </c>
      <c r="G4426" s="3"/>
    </row>
    <row r="4427" spans="1:7" x14ac:dyDescent="0.2">
      <c r="A4427" s="3" t="s">
        <v>573</v>
      </c>
      <c r="B4427" s="1">
        <v>41339</v>
      </c>
      <c r="C4427" s="2">
        <v>30.95</v>
      </c>
      <c r="G4427" s="3"/>
    </row>
    <row r="4428" spans="1:7" x14ac:dyDescent="0.2">
      <c r="A4428" s="3" t="s">
        <v>32</v>
      </c>
      <c r="B4428" s="1">
        <v>41339</v>
      </c>
      <c r="C4428" s="2">
        <v>65.97</v>
      </c>
      <c r="G4428" s="3"/>
    </row>
    <row r="4429" spans="1:7" x14ac:dyDescent="0.2">
      <c r="A4429" s="3" t="s">
        <v>1316</v>
      </c>
      <c r="B4429" s="1">
        <v>41339</v>
      </c>
      <c r="C4429" s="2">
        <v>25.369999999999997</v>
      </c>
      <c r="G4429" s="3"/>
    </row>
    <row r="4430" spans="1:7" x14ac:dyDescent="0.2">
      <c r="A4430" s="3" t="s">
        <v>266</v>
      </c>
      <c r="B4430" s="1">
        <v>41339</v>
      </c>
      <c r="C4430" s="2">
        <v>24.97</v>
      </c>
      <c r="G4430" s="3"/>
    </row>
    <row r="4431" spans="1:7" x14ac:dyDescent="0.2">
      <c r="A4431" s="3" t="s">
        <v>88</v>
      </c>
      <c r="B4431" s="1">
        <v>41339</v>
      </c>
      <c r="C4431" s="2">
        <v>24.54</v>
      </c>
      <c r="G4431" s="3"/>
    </row>
    <row r="4432" spans="1:7" x14ac:dyDescent="0.2">
      <c r="A4432" s="3" t="s">
        <v>202</v>
      </c>
      <c r="B4432" s="1">
        <v>41339</v>
      </c>
      <c r="C4432" s="2">
        <v>22.77</v>
      </c>
      <c r="G4432" s="3"/>
    </row>
    <row r="4433" spans="1:7" x14ac:dyDescent="0.2">
      <c r="A4433" s="3" t="s">
        <v>225</v>
      </c>
      <c r="B4433" s="1">
        <v>41339</v>
      </c>
      <c r="C4433" s="2">
        <v>26.36</v>
      </c>
      <c r="G4433" s="3"/>
    </row>
    <row r="4434" spans="1:7" x14ac:dyDescent="0.2">
      <c r="A4434" s="3" t="s">
        <v>507</v>
      </c>
      <c r="B4434" s="1">
        <v>41339</v>
      </c>
      <c r="C4434" s="2">
        <v>155.68</v>
      </c>
      <c r="G4434" s="3"/>
    </row>
    <row r="4435" spans="1:7" x14ac:dyDescent="0.2">
      <c r="A4435" s="3" t="s">
        <v>1317</v>
      </c>
      <c r="B4435" s="1">
        <v>41339</v>
      </c>
      <c r="C4435" s="2">
        <v>21.77</v>
      </c>
      <c r="G4435" s="3"/>
    </row>
    <row r="4436" spans="1:7" x14ac:dyDescent="0.2">
      <c r="A4436" s="3" t="s">
        <v>311</v>
      </c>
      <c r="B4436" s="1">
        <v>41339</v>
      </c>
      <c r="C4436" s="2">
        <v>90.51</v>
      </c>
      <c r="G4436" s="3"/>
    </row>
    <row r="4437" spans="1:7" x14ac:dyDescent="0.2">
      <c r="A4437" s="3" t="s">
        <v>1318</v>
      </c>
      <c r="B4437" s="1">
        <v>41339</v>
      </c>
      <c r="C4437" s="2">
        <v>40.980000000000004</v>
      </c>
      <c r="G4437" s="3"/>
    </row>
    <row r="4438" spans="1:7" x14ac:dyDescent="0.2">
      <c r="A4438" s="3" t="s">
        <v>1319</v>
      </c>
      <c r="B4438" s="1">
        <v>41339</v>
      </c>
      <c r="C4438" s="2">
        <v>29.76</v>
      </c>
      <c r="G4438" s="3"/>
    </row>
    <row r="4439" spans="1:7" x14ac:dyDescent="0.2">
      <c r="A4439" s="3" t="s">
        <v>1320</v>
      </c>
      <c r="B4439" s="1">
        <v>41339</v>
      </c>
      <c r="C4439" s="2">
        <v>29.36</v>
      </c>
      <c r="G4439" s="3"/>
    </row>
    <row r="4440" spans="1:7" x14ac:dyDescent="0.2">
      <c r="A4440" s="3" t="s">
        <v>1321</v>
      </c>
      <c r="B4440" s="1">
        <v>41339</v>
      </c>
      <c r="C4440" s="2">
        <v>66.89</v>
      </c>
      <c r="G4440" s="3"/>
    </row>
    <row r="4441" spans="1:7" x14ac:dyDescent="0.2">
      <c r="A4441" s="3" t="s">
        <v>1322</v>
      </c>
      <c r="B4441" s="1">
        <v>41339</v>
      </c>
      <c r="C4441" s="2">
        <v>68.27000000000001</v>
      </c>
      <c r="G4441" s="3"/>
    </row>
    <row r="4442" spans="1:7" x14ac:dyDescent="0.2">
      <c r="A4442" s="3" t="s">
        <v>1323</v>
      </c>
      <c r="B4442" s="1">
        <v>41339</v>
      </c>
      <c r="C4442" s="2">
        <v>21.77</v>
      </c>
      <c r="G4442" s="3"/>
    </row>
    <row r="4443" spans="1:7" x14ac:dyDescent="0.2">
      <c r="A4443" s="3" t="s">
        <v>1324</v>
      </c>
      <c r="B4443" s="1">
        <v>41339</v>
      </c>
      <c r="C4443" s="2">
        <v>51.74</v>
      </c>
      <c r="G4443" s="3"/>
    </row>
    <row r="4444" spans="1:7" x14ac:dyDescent="0.2">
      <c r="A4444" s="3" t="s">
        <v>284</v>
      </c>
      <c r="B4444" s="1">
        <v>41339</v>
      </c>
      <c r="C4444" s="2">
        <v>32.54</v>
      </c>
      <c r="G4444" s="3"/>
    </row>
    <row r="4445" spans="1:7" x14ac:dyDescent="0.2">
      <c r="A4445" s="3" t="s">
        <v>1325</v>
      </c>
      <c r="B4445" s="1">
        <v>41339</v>
      </c>
      <c r="C4445" s="2">
        <v>22.77</v>
      </c>
      <c r="G4445" s="3"/>
    </row>
    <row r="4446" spans="1:7" x14ac:dyDescent="0.2">
      <c r="A4446" s="3" t="s">
        <v>1326</v>
      </c>
      <c r="B4446" s="1">
        <v>41339</v>
      </c>
      <c r="C4446" s="2">
        <v>95.79</v>
      </c>
      <c r="G4446" s="3"/>
    </row>
    <row r="4447" spans="1:7" x14ac:dyDescent="0.2">
      <c r="A4447" s="3" t="s">
        <v>1327</v>
      </c>
      <c r="B4447" s="1">
        <v>41339</v>
      </c>
      <c r="C4447" s="2">
        <v>26.36</v>
      </c>
      <c r="G4447" s="3"/>
    </row>
    <row r="4448" spans="1:7" x14ac:dyDescent="0.2">
      <c r="A4448" s="3" t="s">
        <v>151</v>
      </c>
      <c r="B4448" s="1">
        <v>41339</v>
      </c>
      <c r="C4448" s="2">
        <v>56.9</v>
      </c>
      <c r="G4448" s="3"/>
    </row>
    <row r="4449" spans="1:7" x14ac:dyDescent="0.2">
      <c r="A4449" s="3" t="s">
        <v>1328</v>
      </c>
      <c r="B4449" s="1">
        <v>41339</v>
      </c>
      <c r="C4449" s="2">
        <v>15.79</v>
      </c>
      <c r="G4449" s="3"/>
    </row>
    <row r="4450" spans="1:7" x14ac:dyDescent="0.2">
      <c r="A4450" s="3" t="s">
        <v>1329</v>
      </c>
      <c r="B4450" s="1">
        <v>41339</v>
      </c>
      <c r="C4450" s="2">
        <v>25.369999999999997</v>
      </c>
      <c r="G4450" s="3"/>
    </row>
    <row r="4451" spans="1:7" x14ac:dyDescent="0.2">
      <c r="A4451" s="3" t="s">
        <v>512</v>
      </c>
      <c r="B4451" s="1">
        <v>41339</v>
      </c>
      <c r="C4451" s="2">
        <v>39.739999999999995</v>
      </c>
      <c r="G4451" s="3"/>
    </row>
    <row r="4452" spans="1:7" x14ac:dyDescent="0.2">
      <c r="A4452" s="3" t="s">
        <v>1330</v>
      </c>
      <c r="B4452" s="1">
        <v>41339</v>
      </c>
      <c r="C4452" s="2">
        <v>63.71</v>
      </c>
      <c r="G4452" s="3"/>
    </row>
    <row r="4453" spans="1:7" x14ac:dyDescent="0.2">
      <c r="A4453" s="3" t="s">
        <v>605</v>
      </c>
      <c r="B4453" s="1">
        <v>41339</v>
      </c>
      <c r="C4453" s="2">
        <v>27.36</v>
      </c>
      <c r="G4453" s="3"/>
    </row>
    <row r="4454" spans="1:7" x14ac:dyDescent="0.2">
      <c r="A4454" s="3" t="s">
        <v>603</v>
      </c>
      <c r="B4454" s="1">
        <v>41339</v>
      </c>
      <c r="C4454" s="2">
        <v>37.14</v>
      </c>
      <c r="G4454" s="3"/>
    </row>
    <row r="4455" spans="1:7" x14ac:dyDescent="0.2">
      <c r="A4455" s="3" t="s">
        <v>1331</v>
      </c>
      <c r="B4455" s="1">
        <v>41339</v>
      </c>
      <c r="C4455" s="2">
        <v>37.730000000000004</v>
      </c>
      <c r="G4455" s="3"/>
    </row>
    <row r="4456" spans="1:7" x14ac:dyDescent="0.2">
      <c r="A4456" s="3" t="s">
        <v>252</v>
      </c>
      <c r="B4456" s="1">
        <v>41339</v>
      </c>
      <c r="C4456" s="2">
        <v>86.44</v>
      </c>
      <c r="G4456" s="3"/>
    </row>
    <row r="4457" spans="1:7" x14ac:dyDescent="0.2">
      <c r="A4457" s="3" t="s">
        <v>646</v>
      </c>
      <c r="B4457" s="1">
        <v>41339</v>
      </c>
      <c r="C4457" s="2">
        <v>48.12</v>
      </c>
      <c r="G4457" s="3"/>
    </row>
    <row r="4458" spans="1:7" x14ac:dyDescent="0.2">
      <c r="A4458" s="3" t="s">
        <v>705</v>
      </c>
      <c r="B4458" s="1">
        <v>41339</v>
      </c>
      <c r="C4458" s="2">
        <v>52.11</v>
      </c>
      <c r="G4458" s="3"/>
    </row>
    <row r="4459" spans="1:7" x14ac:dyDescent="0.2">
      <c r="A4459" s="3" t="s">
        <v>1332</v>
      </c>
      <c r="B4459" s="1">
        <v>41339</v>
      </c>
      <c r="C4459" s="2">
        <v>32.739999999999995</v>
      </c>
      <c r="G4459" s="3"/>
    </row>
    <row r="4460" spans="1:7" x14ac:dyDescent="0.2">
      <c r="A4460" s="3" t="s">
        <v>259</v>
      </c>
      <c r="B4460" s="1">
        <v>41339</v>
      </c>
      <c r="C4460" s="2">
        <v>68.47999999999999</v>
      </c>
      <c r="G4460" s="3"/>
    </row>
    <row r="4461" spans="1:7" x14ac:dyDescent="0.2">
      <c r="A4461" s="3" t="s">
        <v>269</v>
      </c>
      <c r="B4461" s="1">
        <v>41339</v>
      </c>
      <c r="C4461" s="2">
        <v>22.77</v>
      </c>
      <c r="G4461" s="3"/>
    </row>
    <row r="4462" spans="1:7" x14ac:dyDescent="0.2">
      <c r="A4462" s="3" t="s">
        <v>652</v>
      </c>
      <c r="B4462" s="1">
        <v>41339</v>
      </c>
      <c r="C4462" s="2">
        <v>107.72</v>
      </c>
      <c r="G4462" s="3"/>
    </row>
    <row r="4463" spans="1:7" x14ac:dyDescent="0.2">
      <c r="A4463" s="3" t="s">
        <v>392</v>
      </c>
      <c r="B4463" s="1">
        <v>41338</v>
      </c>
      <c r="C4463" s="2">
        <v>22.58</v>
      </c>
      <c r="G4463" s="3"/>
    </row>
    <row r="4464" spans="1:7" x14ac:dyDescent="0.2">
      <c r="A4464" s="3" t="s">
        <v>361</v>
      </c>
      <c r="B4464" s="1">
        <v>41338</v>
      </c>
      <c r="C4464" s="2">
        <v>84.98</v>
      </c>
      <c r="G4464" s="3"/>
    </row>
    <row r="4465" spans="1:7" x14ac:dyDescent="0.2">
      <c r="A4465" s="3" t="s">
        <v>427</v>
      </c>
      <c r="B4465" s="1">
        <v>41338</v>
      </c>
      <c r="C4465" s="2">
        <v>20.97</v>
      </c>
      <c r="G4465" s="3"/>
    </row>
    <row r="4466" spans="1:7" x14ac:dyDescent="0.2">
      <c r="A4466" s="3" t="s">
        <v>316</v>
      </c>
      <c r="B4466" s="1">
        <v>41338</v>
      </c>
      <c r="C4466" s="2">
        <v>41.33</v>
      </c>
      <c r="G4466" s="3"/>
    </row>
    <row r="4467" spans="1:7" x14ac:dyDescent="0.2">
      <c r="A4467" s="3" t="s">
        <v>797</v>
      </c>
      <c r="B4467" s="1">
        <v>41338</v>
      </c>
      <c r="C4467" s="2">
        <v>88.84</v>
      </c>
      <c r="G4467" s="3"/>
    </row>
    <row r="4468" spans="1:7" x14ac:dyDescent="0.2">
      <c r="A4468" s="3" t="s">
        <v>565</v>
      </c>
      <c r="B4468" s="1">
        <v>41338</v>
      </c>
      <c r="C4468" s="2">
        <v>103.38</v>
      </c>
      <c r="G4468" s="3"/>
    </row>
    <row r="4469" spans="1:7" x14ac:dyDescent="0.2">
      <c r="A4469" s="3" t="s">
        <v>297</v>
      </c>
      <c r="B4469" s="1">
        <v>41338</v>
      </c>
      <c r="C4469" s="2">
        <v>30.99</v>
      </c>
      <c r="G4469" s="3"/>
    </row>
    <row r="4470" spans="1:7" x14ac:dyDescent="0.2">
      <c r="A4470" s="3" t="s">
        <v>231</v>
      </c>
      <c r="B4470" s="1">
        <v>41338</v>
      </c>
      <c r="C4470" s="2">
        <v>24.97</v>
      </c>
      <c r="G4470" s="3"/>
    </row>
    <row r="4471" spans="1:7" x14ac:dyDescent="0.2">
      <c r="A4471" s="3" t="s">
        <v>503</v>
      </c>
      <c r="B4471" s="1">
        <v>41338</v>
      </c>
      <c r="C4471" s="2">
        <v>55.73</v>
      </c>
      <c r="G4471" s="3"/>
    </row>
    <row r="4472" spans="1:7" x14ac:dyDescent="0.2">
      <c r="A4472" s="3" t="s">
        <v>224</v>
      </c>
      <c r="B4472" s="1">
        <v>41338</v>
      </c>
      <c r="C4472" s="2">
        <v>68.87</v>
      </c>
      <c r="G4472" s="3"/>
    </row>
    <row r="4473" spans="1:7" x14ac:dyDescent="0.2">
      <c r="A4473" s="3" t="s">
        <v>1333</v>
      </c>
      <c r="B4473" s="1">
        <v>41338</v>
      </c>
      <c r="C4473" s="2">
        <v>36.54</v>
      </c>
      <c r="G4473" s="3"/>
    </row>
    <row r="4474" spans="1:7" x14ac:dyDescent="0.2">
      <c r="A4474" s="3" t="s">
        <v>1334</v>
      </c>
      <c r="B4474" s="1">
        <v>41338</v>
      </c>
      <c r="C4474" s="2">
        <v>26.560000000000002</v>
      </c>
      <c r="G4474" s="3"/>
    </row>
    <row r="4475" spans="1:7" x14ac:dyDescent="0.2">
      <c r="A4475" s="3" t="s">
        <v>369</v>
      </c>
      <c r="B4475" s="1">
        <v>41338</v>
      </c>
      <c r="C4475" s="2">
        <v>26.36</v>
      </c>
      <c r="G4475" s="3"/>
    </row>
    <row r="4476" spans="1:7" x14ac:dyDescent="0.2">
      <c r="A4476" s="3" t="s">
        <v>932</v>
      </c>
      <c r="B4476" s="1">
        <v>41338</v>
      </c>
      <c r="C4476" s="2">
        <v>83.82</v>
      </c>
      <c r="G4476" s="3"/>
    </row>
    <row r="4477" spans="1:7" x14ac:dyDescent="0.2">
      <c r="A4477" s="3" t="s">
        <v>146</v>
      </c>
      <c r="B4477" s="1">
        <v>41338</v>
      </c>
      <c r="C4477" s="2">
        <v>39.480000000000004</v>
      </c>
      <c r="G4477" s="3"/>
    </row>
    <row r="4478" spans="1:7" x14ac:dyDescent="0.2">
      <c r="A4478" s="3" t="s">
        <v>335</v>
      </c>
      <c r="B4478" s="1">
        <v>41338</v>
      </c>
      <c r="C4478" s="2">
        <v>26.36</v>
      </c>
      <c r="G4478" s="3"/>
    </row>
    <row r="4479" spans="1:7" x14ac:dyDescent="0.2">
      <c r="A4479" s="3" t="s">
        <v>1335</v>
      </c>
      <c r="B4479" s="1">
        <v>41338</v>
      </c>
      <c r="C4479" s="2">
        <v>41.15</v>
      </c>
      <c r="G4479" s="3"/>
    </row>
    <row r="4480" spans="1:7" x14ac:dyDescent="0.2">
      <c r="A4480" s="3" t="s">
        <v>1336</v>
      </c>
      <c r="B4480" s="1">
        <v>41338</v>
      </c>
      <c r="C4480" s="2">
        <v>22.97</v>
      </c>
      <c r="G4480" s="3"/>
    </row>
    <row r="4481" spans="1:7" x14ac:dyDescent="0.2">
      <c r="A4481" s="3" t="s">
        <v>127</v>
      </c>
      <c r="B4481" s="1">
        <v>41338</v>
      </c>
      <c r="C4481" s="2">
        <v>28.54</v>
      </c>
      <c r="G4481" s="3"/>
    </row>
    <row r="4482" spans="1:7" x14ac:dyDescent="0.2">
      <c r="A4482" s="3" t="s">
        <v>813</v>
      </c>
      <c r="B4482" s="1">
        <v>41338</v>
      </c>
      <c r="C4482" s="2">
        <v>26.9</v>
      </c>
      <c r="G4482" s="3"/>
    </row>
    <row r="4483" spans="1:7" x14ac:dyDescent="0.2">
      <c r="A4483" s="3" t="s">
        <v>330</v>
      </c>
      <c r="B4483" s="1">
        <v>41338</v>
      </c>
      <c r="C4483" s="2">
        <v>24.77</v>
      </c>
      <c r="G4483" s="3"/>
    </row>
    <row r="4484" spans="1:7" x14ac:dyDescent="0.2">
      <c r="A4484" s="3" t="s">
        <v>394</v>
      </c>
      <c r="B4484" s="1">
        <v>41338</v>
      </c>
      <c r="C4484" s="2">
        <v>28.9</v>
      </c>
      <c r="G4484" s="3"/>
    </row>
    <row r="4485" spans="1:7" x14ac:dyDescent="0.2">
      <c r="A4485" s="3" t="s">
        <v>138</v>
      </c>
      <c r="B4485" s="1">
        <v>41338</v>
      </c>
      <c r="C4485" s="2">
        <v>70.900000000000006</v>
      </c>
      <c r="G4485" s="3"/>
    </row>
    <row r="4486" spans="1:7" x14ac:dyDescent="0.2">
      <c r="A4486" s="3" t="s">
        <v>672</v>
      </c>
      <c r="B4486" s="1">
        <v>41338</v>
      </c>
      <c r="C4486" s="2">
        <v>22.77</v>
      </c>
      <c r="G4486" s="3"/>
    </row>
    <row r="4487" spans="1:7" x14ac:dyDescent="0.2">
      <c r="A4487" s="3" t="s">
        <v>128</v>
      </c>
      <c r="B4487" s="1">
        <v>41338</v>
      </c>
      <c r="C4487" s="2">
        <v>15.79</v>
      </c>
      <c r="G4487" s="3"/>
    </row>
    <row r="4488" spans="1:7" x14ac:dyDescent="0.2">
      <c r="A4488" s="3" t="s">
        <v>1337</v>
      </c>
      <c r="B4488" s="1">
        <v>41338</v>
      </c>
      <c r="C4488" s="2">
        <v>46.35</v>
      </c>
      <c r="G4488" s="3"/>
    </row>
    <row r="4489" spans="1:7" x14ac:dyDescent="0.2">
      <c r="A4489" s="3" t="s">
        <v>109</v>
      </c>
      <c r="B4489" s="1">
        <v>41338</v>
      </c>
      <c r="C4489" s="2">
        <v>28.96</v>
      </c>
      <c r="G4489" s="3"/>
    </row>
    <row r="4490" spans="1:7" x14ac:dyDescent="0.2">
      <c r="A4490" s="3" t="s">
        <v>858</v>
      </c>
      <c r="B4490" s="1">
        <v>41338</v>
      </c>
      <c r="C4490" s="2">
        <v>34.489999999999995</v>
      </c>
      <c r="G4490" s="3"/>
    </row>
    <row r="4491" spans="1:7" x14ac:dyDescent="0.2">
      <c r="A4491" s="3" t="s">
        <v>1338</v>
      </c>
      <c r="B4491" s="1">
        <v>41338</v>
      </c>
      <c r="C4491" s="2">
        <v>48.97</v>
      </c>
      <c r="G4491" s="3"/>
    </row>
    <row r="4492" spans="1:7" x14ac:dyDescent="0.2">
      <c r="A4492" s="3" t="s">
        <v>225</v>
      </c>
      <c r="B4492" s="1">
        <v>41338</v>
      </c>
      <c r="C4492" s="2">
        <v>71.88</v>
      </c>
      <c r="G4492" s="3"/>
    </row>
    <row r="4493" spans="1:7" x14ac:dyDescent="0.2">
      <c r="A4493" s="3" t="s">
        <v>1339</v>
      </c>
      <c r="B4493" s="1">
        <v>41338</v>
      </c>
      <c r="C4493" s="2">
        <v>25.490000000000002</v>
      </c>
      <c r="G4493" s="3"/>
    </row>
    <row r="4494" spans="1:7" x14ac:dyDescent="0.2">
      <c r="A4494" s="3" t="s">
        <v>1340</v>
      </c>
      <c r="B4494" s="1">
        <v>41338</v>
      </c>
      <c r="C4494" s="2">
        <v>28.74</v>
      </c>
      <c r="G4494" s="3"/>
    </row>
    <row r="4495" spans="1:7" x14ac:dyDescent="0.2">
      <c r="A4495" s="3" t="s">
        <v>1341</v>
      </c>
      <c r="B4495" s="1">
        <v>41338</v>
      </c>
      <c r="C4495" s="2">
        <v>25.369999999999997</v>
      </c>
      <c r="G4495" s="3"/>
    </row>
    <row r="4496" spans="1:7" x14ac:dyDescent="0.2">
      <c r="A4496" s="3" t="s">
        <v>134</v>
      </c>
      <c r="B4496" s="1">
        <v>41338</v>
      </c>
      <c r="C4496" s="2">
        <v>30.96</v>
      </c>
      <c r="G4496" s="3"/>
    </row>
    <row r="4497" spans="1:7" x14ac:dyDescent="0.2">
      <c r="A4497" s="3" t="s">
        <v>1342</v>
      </c>
      <c r="B4497" s="1">
        <v>41338</v>
      </c>
      <c r="C4497" s="2">
        <v>49.9</v>
      </c>
      <c r="G4497" s="3"/>
    </row>
    <row r="4498" spans="1:7" x14ac:dyDescent="0.2">
      <c r="A4498" s="3" t="s">
        <v>866</v>
      </c>
      <c r="B4498" s="1">
        <v>41338</v>
      </c>
      <c r="C4498" s="2">
        <v>74.849999999999994</v>
      </c>
      <c r="G4498" s="3"/>
    </row>
    <row r="4499" spans="1:7" x14ac:dyDescent="0.2">
      <c r="A4499" s="3" t="s">
        <v>1343</v>
      </c>
      <c r="B4499" s="1">
        <v>41338</v>
      </c>
      <c r="C4499" s="2">
        <v>22.77</v>
      </c>
      <c r="G4499" s="3"/>
    </row>
    <row r="4500" spans="1:7" x14ac:dyDescent="0.2">
      <c r="A4500" s="3" t="s">
        <v>1344</v>
      </c>
      <c r="B4500" s="1">
        <v>41338</v>
      </c>
      <c r="C4500" s="2">
        <v>23.77</v>
      </c>
      <c r="G4500" s="3"/>
    </row>
    <row r="4501" spans="1:7" x14ac:dyDescent="0.2">
      <c r="A4501" s="3" t="s">
        <v>97</v>
      </c>
      <c r="B4501" s="1">
        <v>41338</v>
      </c>
      <c r="C4501" s="2">
        <v>19.97</v>
      </c>
      <c r="G4501" s="3"/>
    </row>
    <row r="4502" spans="1:7" x14ac:dyDescent="0.2">
      <c r="A4502" s="3" t="s">
        <v>1345</v>
      </c>
      <c r="B4502" s="1">
        <v>41338</v>
      </c>
      <c r="C4502" s="2">
        <v>52.7</v>
      </c>
      <c r="G4502" s="3"/>
    </row>
    <row r="4503" spans="1:7" x14ac:dyDescent="0.2">
      <c r="A4503" s="3" t="s">
        <v>1346</v>
      </c>
      <c r="B4503" s="1">
        <v>41338</v>
      </c>
      <c r="C4503" s="2">
        <v>22.77</v>
      </c>
      <c r="G4503" s="3"/>
    </row>
    <row r="4504" spans="1:7" x14ac:dyDescent="0.2">
      <c r="A4504" s="3" t="s">
        <v>288</v>
      </c>
      <c r="B4504" s="1">
        <v>41338</v>
      </c>
      <c r="C4504" s="2">
        <v>41.91</v>
      </c>
      <c r="G4504" s="3"/>
    </row>
    <row r="4505" spans="1:7" x14ac:dyDescent="0.2">
      <c r="A4505" s="3" t="s">
        <v>722</v>
      </c>
      <c r="B4505" s="1">
        <v>41338</v>
      </c>
      <c r="C4505" s="2">
        <v>35.980000000000004</v>
      </c>
      <c r="G4505" s="3"/>
    </row>
    <row r="4506" spans="1:7" x14ac:dyDescent="0.2">
      <c r="A4506" s="3" t="s">
        <v>1347</v>
      </c>
      <c r="B4506" s="1">
        <v>41338</v>
      </c>
      <c r="C4506" s="2">
        <v>27.73</v>
      </c>
      <c r="G4506" s="3"/>
    </row>
    <row r="4507" spans="1:7" x14ac:dyDescent="0.2">
      <c r="A4507" s="3" t="s">
        <v>398</v>
      </c>
      <c r="B4507" s="1">
        <v>41338</v>
      </c>
      <c r="C4507" s="2">
        <v>25.990000000000002</v>
      </c>
      <c r="G4507" s="3"/>
    </row>
    <row r="4508" spans="1:7" x14ac:dyDescent="0.2">
      <c r="A4508" s="3" t="s">
        <v>1348</v>
      </c>
      <c r="B4508" s="1">
        <v>41338</v>
      </c>
      <c r="C4508" s="2">
        <v>54.11</v>
      </c>
      <c r="G4508" s="3"/>
    </row>
    <row r="4509" spans="1:7" x14ac:dyDescent="0.2">
      <c r="A4509" s="3" t="s">
        <v>336</v>
      </c>
      <c r="B4509" s="1">
        <v>41338</v>
      </c>
      <c r="C4509" s="2">
        <v>22.77</v>
      </c>
      <c r="G4509" s="3"/>
    </row>
    <row r="4510" spans="1:7" x14ac:dyDescent="0.2">
      <c r="A4510" s="3" t="s">
        <v>946</v>
      </c>
      <c r="B4510" s="1">
        <v>41338</v>
      </c>
      <c r="C4510" s="2">
        <v>43.48</v>
      </c>
      <c r="G4510" s="3"/>
    </row>
    <row r="4511" spans="1:7" x14ac:dyDescent="0.2">
      <c r="A4511" s="3" t="s">
        <v>1349</v>
      </c>
      <c r="B4511" s="1">
        <v>41338</v>
      </c>
      <c r="C4511" s="2">
        <v>29.76</v>
      </c>
      <c r="G4511" s="3"/>
    </row>
    <row r="4512" spans="1:7" x14ac:dyDescent="0.2">
      <c r="A4512" s="3" t="s">
        <v>1350</v>
      </c>
      <c r="B4512" s="1">
        <v>41338</v>
      </c>
      <c r="C4512" s="2">
        <v>36.739999999999995</v>
      </c>
      <c r="G4512" s="3"/>
    </row>
    <row r="4513" spans="1:7" x14ac:dyDescent="0.2">
      <c r="A4513" s="3" t="s">
        <v>471</v>
      </c>
      <c r="B4513" s="1">
        <v>41337</v>
      </c>
      <c r="C4513" s="2">
        <v>88.34</v>
      </c>
      <c r="G4513" s="3"/>
    </row>
    <row r="4514" spans="1:7" x14ac:dyDescent="0.2">
      <c r="A4514" s="3" t="s">
        <v>723</v>
      </c>
      <c r="B4514" s="1">
        <v>41337</v>
      </c>
      <c r="C4514" s="2">
        <v>20.98</v>
      </c>
      <c r="G4514" s="3"/>
    </row>
    <row r="4515" spans="1:7" x14ac:dyDescent="0.2">
      <c r="A4515" s="3" t="s">
        <v>947</v>
      </c>
      <c r="B4515" s="1">
        <v>41337</v>
      </c>
      <c r="C4515" s="2">
        <v>29.28</v>
      </c>
      <c r="G4515" s="3"/>
    </row>
    <row r="4516" spans="1:7" x14ac:dyDescent="0.2">
      <c r="A4516" s="3" t="s">
        <v>1351</v>
      </c>
      <c r="B4516" s="1">
        <v>41337</v>
      </c>
      <c r="C4516" s="2">
        <v>70.97</v>
      </c>
      <c r="G4516" s="3"/>
    </row>
    <row r="4517" spans="1:7" x14ac:dyDescent="0.2">
      <c r="A4517" s="3" t="s">
        <v>503</v>
      </c>
      <c r="B4517" s="1">
        <v>41337</v>
      </c>
      <c r="C4517" s="2">
        <v>24.97</v>
      </c>
      <c r="G4517" s="3"/>
    </row>
    <row r="4518" spans="1:7" x14ac:dyDescent="0.2">
      <c r="A4518" s="3" t="s">
        <v>387</v>
      </c>
      <c r="B4518" s="1">
        <v>41337</v>
      </c>
      <c r="C4518" s="2">
        <v>25.96</v>
      </c>
      <c r="G4518" s="3"/>
    </row>
    <row r="4519" spans="1:7" x14ac:dyDescent="0.2">
      <c r="A4519" s="3" t="s">
        <v>1285</v>
      </c>
      <c r="B4519" s="1">
        <v>41337</v>
      </c>
      <c r="C4519" s="2">
        <v>95.85</v>
      </c>
      <c r="G4519" s="3"/>
    </row>
    <row r="4520" spans="1:7" x14ac:dyDescent="0.2">
      <c r="A4520" s="3" t="s">
        <v>266</v>
      </c>
      <c r="B4520" s="1">
        <v>41337</v>
      </c>
      <c r="C4520" s="2">
        <v>25.96</v>
      </c>
      <c r="G4520" s="3"/>
    </row>
    <row r="4521" spans="1:7" x14ac:dyDescent="0.2">
      <c r="A4521" s="3" t="s">
        <v>1352</v>
      </c>
      <c r="B4521" s="1">
        <v>41337</v>
      </c>
      <c r="C4521" s="2">
        <v>25.990000000000002</v>
      </c>
      <c r="G4521" s="3"/>
    </row>
    <row r="4522" spans="1:7" x14ac:dyDescent="0.2">
      <c r="A4522" s="3" t="s">
        <v>296</v>
      </c>
      <c r="B4522" s="1">
        <v>41337</v>
      </c>
      <c r="C4522" s="2">
        <v>25.96</v>
      </c>
      <c r="G4522" s="3"/>
    </row>
    <row r="4523" spans="1:7" x14ac:dyDescent="0.2">
      <c r="A4523" s="3" t="s">
        <v>635</v>
      </c>
      <c r="B4523" s="1">
        <v>41337</v>
      </c>
      <c r="C4523" s="2">
        <v>66.72999999999999</v>
      </c>
      <c r="G4523" s="3"/>
    </row>
    <row r="4524" spans="1:7" x14ac:dyDescent="0.2">
      <c r="A4524" s="3" t="s">
        <v>1353</v>
      </c>
      <c r="B4524" s="1">
        <v>41337</v>
      </c>
      <c r="C4524" s="2">
        <v>69.650000000000006</v>
      </c>
      <c r="G4524" s="3"/>
    </row>
    <row r="4525" spans="1:7" x14ac:dyDescent="0.2">
      <c r="A4525" s="3" t="s">
        <v>1354</v>
      </c>
      <c r="B4525" s="1">
        <v>41337</v>
      </c>
      <c r="C4525" s="2">
        <v>26.96</v>
      </c>
      <c r="G4525" s="3"/>
    </row>
    <row r="4526" spans="1:7" x14ac:dyDescent="0.2">
      <c r="A4526" s="3" t="s">
        <v>1355</v>
      </c>
      <c r="B4526" s="1">
        <v>41337</v>
      </c>
      <c r="C4526" s="2">
        <v>24.97</v>
      </c>
      <c r="G4526" s="3"/>
    </row>
    <row r="4527" spans="1:7" x14ac:dyDescent="0.2">
      <c r="A4527" s="3" t="s">
        <v>1356</v>
      </c>
      <c r="B4527" s="1">
        <v>41337</v>
      </c>
      <c r="C4527" s="2">
        <v>34.480000000000004</v>
      </c>
      <c r="G4527" s="3"/>
    </row>
    <row r="4528" spans="1:7" x14ac:dyDescent="0.2">
      <c r="A4528" s="3" t="s">
        <v>202</v>
      </c>
      <c r="B4528" s="1">
        <v>41337</v>
      </c>
      <c r="C4528" s="2">
        <v>74.08</v>
      </c>
      <c r="G4528" s="3"/>
    </row>
    <row r="4529" spans="1:7" x14ac:dyDescent="0.2">
      <c r="A4529" s="3" t="s">
        <v>1357</v>
      </c>
      <c r="B4529" s="1">
        <v>41337</v>
      </c>
      <c r="C4529" s="2">
        <v>59.37</v>
      </c>
      <c r="G4529" s="3"/>
    </row>
    <row r="4530" spans="1:7" x14ac:dyDescent="0.2">
      <c r="A4530" s="3" t="s">
        <v>1358</v>
      </c>
      <c r="B4530" s="1">
        <v>41337</v>
      </c>
      <c r="C4530" s="2">
        <v>25.96</v>
      </c>
      <c r="G4530" s="3"/>
    </row>
    <row r="4531" spans="1:7" x14ac:dyDescent="0.2">
      <c r="A4531" s="3" t="s">
        <v>1359</v>
      </c>
      <c r="B4531" s="1">
        <v>41337</v>
      </c>
      <c r="C4531" s="2">
        <v>40.269999999999996</v>
      </c>
      <c r="G4531" s="3"/>
    </row>
    <row r="4532" spans="1:7" x14ac:dyDescent="0.2">
      <c r="A4532" s="3" t="s">
        <v>429</v>
      </c>
      <c r="B4532" s="1">
        <v>41337</v>
      </c>
      <c r="C4532" s="2">
        <v>26.96</v>
      </c>
      <c r="G4532" s="3"/>
    </row>
    <row r="4533" spans="1:7" x14ac:dyDescent="0.2">
      <c r="A4533" s="3" t="s">
        <v>1360</v>
      </c>
      <c r="B4533" s="1">
        <v>41337</v>
      </c>
      <c r="C4533" s="2">
        <v>37.14</v>
      </c>
      <c r="G4533" s="3"/>
    </row>
    <row r="4534" spans="1:7" x14ac:dyDescent="0.2">
      <c r="A4534" s="3" t="s">
        <v>1361</v>
      </c>
      <c r="B4534" s="1">
        <v>41337</v>
      </c>
      <c r="C4534" s="2">
        <v>24.97</v>
      </c>
      <c r="G4534" s="3"/>
    </row>
    <row r="4535" spans="1:7" x14ac:dyDescent="0.2">
      <c r="A4535" s="3" t="s">
        <v>1362</v>
      </c>
      <c r="B4535" s="1">
        <v>41337</v>
      </c>
      <c r="C4535" s="2">
        <v>27.36</v>
      </c>
      <c r="G4535" s="3"/>
    </row>
    <row r="4536" spans="1:7" x14ac:dyDescent="0.2">
      <c r="A4536" s="3" t="s">
        <v>1363</v>
      </c>
      <c r="B4536" s="1">
        <v>41337</v>
      </c>
      <c r="C4536" s="2">
        <v>26.96</v>
      </c>
      <c r="G4536" s="3"/>
    </row>
    <row r="4537" spans="1:7" x14ac:dyDescent="0.2">
      <c r="A4537" s="3" t="s">
        <v>107</v>
      </c>
      <c r="B4537" s="1">
        <v>41337</v>
      </c>
      <c r="C4537" s="2">
        <v>28.7</v>
      </c>
      <c r="G4537" s="3"/>
    </row>
    <row r="4538" spans="1:7" x14ac:dyDescent="0.2">
      <c r="A4538" s="3" t="s">
        <v>1364</v>
      </c>
      <c r="B4538" s="1">
        <v>41337</v>
      </c>
      <c r="C4538" s="2">
        <v>37.730000000000004</v>
      </c>
      <c r="G4538" s="3"/>
    </row>
    <row r="4539" spans="1:7" x14ac:dyDescent="0.2">
      <c r="A4539" s="3" t="s">
        <v>538</v>
      </c>
      <c r="B4539" s="1">
        <v>41337</v>
      </c>
      <c r="C4539" s="2">
        <v>22.77</v>
      </c>
      <c r="G4539" s="3"/>
    </row>
    <row r="4540" spans="1:7" x14ac:dyDescent="0.2">
      <c r="A4540" s="3" t="s">
        <v>1365</v>
      </c>
      <c r="B4540" s="1">
        <v>41337</v>
      </c>
      <c r="C4540" s="2">
        <v>63.28</v>
      </c>
      <c r="G4540" s="3"/>
    </row>
    <row r="4541" spans="1:7" x14ac:dyDescent="0.2">
      <c r="A4541" s="3" t="s">
        <v>52</v>
      </c>
      <c r="B4541" s="1">
        <v>41337</v>
      </c>
      <c r="C4541" s="2">
        <v>24.97</v>
      </c>
      <c r="G4541" s="3"/>
    </row>
    <row r="4542" spans="1:7" x14ac:dyDescent="0.2">
      <c r="A4542" s="3" t="s">
        <v>189</v>
      </c>
      <c r="B4542" s="1">
        <v>41337</v>
      </c>
      <c r="C4542" s="2">
        <v>24.97</v>
      </c>
      <c r="G4542" s="3"/>
    </row>
    <row r="4543" spans="1:7" x14ac:dyDescent="0.2">
      <c r="A4543" s="3" t="s">
        <v>1366</v>
      </c>
      <c r="B4543" s="1">
        <v>41337</v>
      </c>
      <c r="C4543" s="2">
        <v>40.97</v>
      </c>
      <c r="G4543" s="3"/>
    </row>
    <row r="4544" spans="1:7" x14ac:dyDescent="0.2">
      <c r="A4544" s="3" t="s">
        <v>842</v>
      </c>
      <c r="B4544" s="1">
        <v>41337</v>
      </c>
      <c r="C4544" s="2">
        <v>22.77</v>
      </c>
      <c r="G4544" s="3"/>
    </row>
    <row r="4545" spans="1:7" x14ac:dyDescent="0.2">
      <c r="A4545" s="3" t="s">
        <v>351</v>
      </c>
      <c r="B4545" s="1">
        <v>41337</v>
      </c>
      <c r="C4545" s="2">
        <v>26.36</v>
      </c>
      <c r="G4545" s="3"/>
    </row>
    <row r="4546" spans="1:7" x14ac:dyDescent="0.2">
      <c r="A4546" s="3" t="s">
        <v>1367</v>
      </c>
      <c r="B4546" s="1">
        <v>41337</v>
      </c>
      <c r="C4546" s="2">
        <v>24.77</v>
      </c>
      <c r="G4546" s="3"/>
    </row>
    <row r="4547" spans="1:7" x14ac:dyDescent="0.2">
      <c r="A4547" s="3" t="s">
        <v>1368</v>
      </c>
      <c r="B4547" s="1">
        <v>41337</v>
      </c>
      <c r="C4547" s="2">
        <v>15.79</v>
      </c>
      <c r="G4547" s="3"/>
    </row>
    <row r="4548" spans="1:7" x14ac:dyDescent="0.2">
      <c r="A4548" s="3" t="s">
        <v>1369</v>
      </c>
      <c r="B4548" s="1">
        <v>41337</v>
      </c>
      <c r="C4548" s="2">
        <v>30.97</v>
      </c>
      <c r="G4548" s="3"/>
    </row>
    <row r="4549" spans="1:7" x14ac:dyDescent="0.2">
      <c r="A4549" s="3" t="s">
        <v>1370</v>
      </c>
      <c r="B4549" s="1">
        <v>41337</v>
      </c>
      <c r="C4549" s="2">
        <v>22.77</v>
      </c>
      <c r="G4549" s="3"/>
    </row>
    <row r="4550" spans="1:7" x14ac:dyDescent="0.2">
      <c r="A4550" s="3" t="s">
        <v>1371</v>
      </c>
      <c r="B4550" s="1">
        <v>41337</v>
      </c>
      <c r="C4550" s="2">
        <v>30.99</v>
      </c>
      <c r="G4550" s="3"/>
    </row>
    <row r="4551" spans="1:7" x14ac:dyDescent="0.2">
      <c r="A4551" s="3" t="s">
        <v>184</v>
      </c>
      <c r="B4551" s="1">
        <v>41337</v>
      </c>
      <c r="C4551" s="2">
        <v>56.71</v>
      </c>
      <c r="G4551" s="3"/>
    </row>
    <row r="4552" spans="1:7" x14ac:dyDescent="0.2">
      <c r="A4552" s="3" t="s">
        <v>1372</v>
      </c>
      <c r="B4552" s="1">
        <v>41337</v>
      </c>
      <c r="C4552" s="2">
        <v>25.9</v>
      </c>
      <c r="G4552" s="3"/>
    </row>
    <row r="4553" spans="1:7" x14ac:dyDescent="0.2">
      <c r="A4553" s="3" t="s">
        <v>529</v>
      </c>
      <c r="B4553" s="1">
        <v>41336</v>
      </c>
      <c r="C4553" s="2">
        <v>26.36</v>
      </c>
      <c r="G4553" s="3"/>
    </row>
    <row r="4554" spans="1:7" x14ac:dyDescent="0.2">
      <c r="A4554" s="3" t="s">
        <v>4</v>
      </c>
      <c r="B4554" s="1">
        <v>41336</v>
      </c>
      <c r="C4554" s="2">
        <v>39.93</v>
      </c>
      <c r="G4554" s="3"/>
    </row>
    <row r="4555" spans="1:7" x14ac:dyDescent="0.2">
      <c r="A4555" s="3" t="s">
        <v>1373</v>
      </c>
      <c r="B4555" s="1">
        <v>41336</v>
      </c>
      <c r="C4555" s="2">
        <v>24.97</v>
      </c>
      <c r="G4555" s="3"/>
    </row>
    <row r="4556" spans="1:7" x14ac:dyDescent="0.2">
      <c r="A4556" s="3" t="s">
        <v>348</v>
      </c>
      <c r="B4556" s="1">
        <v>41336</v>
      </c>
      <c r="C4556" s="2">
        <v>29.76</v>
      </c>
      <c r="G4556" s="3"/>
    </row>
    <row r="4557" spans="1:7" x14ac:dyDescent="0.2">
      <c r="A4557" s="3" t="s">
        <v>641</v>
      </c>
      <c r="B4557" s="1">
        <v>41336</v>
      </c>
      <c r="C4557" s="2">
        <v>92.95</v>
      </c>
      <c r="G4557" s="3"/>
    </row>
    <row r="4558" spans="1:7" x14ac:dyDescent="0.2">
      <c r="A4558" s="3" t="s">
        <v>177</v>
      </c>
      <c r="B4558" s="1">
        <v>41336</v>
      </c>
      <c r="C4558" s="2">
        <v>40.33</v>
      </c>
      <c r="G4558" s="3"/>
    </row>
    <row r="4559" spans="1:7" x14ac:dyDescent="0.2">
      <c r="A4559" s="3" t="s">
        <v>1374</v>
      </c>
      <c r="B4559" s="1">
        <v>41336</v>
      </c>
      <c r="C4559" s="2">
        <v>26.990000000000002</v>
      </c>
      <c r="G4559" s="3"/>
    </row>
    <row r="4560" spans="1:7" x14ac:dyDescent="0.2">
      <c r="A4560" s="3" t="s">
        <v>211</v>
      </c>
      <c r="B4560" s="1">
        <v>41336</v>
      </c>
      <c r="C4560" s="2">
        <v>37.93</v>
      </c>
      <c r="G4560" s="3"/>
    </row>
    <row r="4561" spans="1:7" x14ac:dyDescent="0.2">
      <c r="A4561" s="3" t="s">
        <v>328</v>
      </c>
      <c r="B4561" s="1">
        <v>41336</v>
      </c>
      <c r="C4561" s="2">
        <v>55.9</v>
      </c>
      <c r="G4561" s="3"/>
    </row>
    <row r="4562" spans="1:7" x14ac:dyDescent="0.2">
      <c r="A4562" s="3" t="s">
        <v>363</v>
      </c>
      <c r="B4562" s="1">
        <v>41336</v>
      </c>
      <c r="C4562" s="2">
        <v>30.99</v>
      </c>
      <c r="G4562" s="3"/>
    </row>
    <row r="4563" spans="1:7" x14ac:dyDescent="0.2">
      <c r="A4563" s="3" t="s">
        <v>559</v>
      </c>
      <c r="B4563" s="1">
        <v>41336</v>
      </c>
      <c r="C4563" s="2">
        <v>26.36</v>
      </c>
      <c r="G4563" s="3"/>
    </row>
    <row r="4564" spans="1:7" x14ac:dyDescent="0.2">
      <c r="A4564" s="3" t="s">
        <v>368</v>
      </c>
      <c r="B4564" s="1">
        <v>41336</v>
      </c>
      <c r="C4564" s="2">
        <v>47.97</v>
      </c>
      <c r="G4564" s="3"/>
    </row>
    <row r="4565" spans="1:7" x14ac:dyDescent="0.2">
      <c r="A4565" s="3" t="s">
        <v>212</v>
      </c>
      <c r="B4565" s="1">
        <v>41336</v>
      </c>
      <c r="C4565" s="2">
        <v>229.72</v>
      </c>
      <c r="G4565" s="3"/>
    </row>
    <row r="4566" spans="1:7" x14ac:dyDescent="0.2">
      <c r="A4566" s="3" t="s">
        <v>114</v>
      </c>
      <c r="B4566" s="1">
        <v>41336</v>
      </c>
      <c r="C4566" s="2">
        <v>25.369999999999997</v>
      </c>
      <c r="G4566" s="3"/>
    </row>
    <row r="4567" spans="1:7" x14ac:dyDescent="0.2">
      <c r="A4567" s="3" t="s">
        <v>1375</v>
      </c>
      <c r="B4567" s="1">
        <v>41336</v>
      </c>
      <c r="C4567" s="2">
        <v>40.92</v>
      </c>
      <c r="G4567" s="3"/>
    </row>
    <row r="4568" spans="1:7" x14ac:dyDescent="0.2">
      <c r="A4568" s="3" t="s">
        <v>1376</v>
      </c>
      <c r="B4568" s="1">
        <v>41336</v>
      </c>
      <c r="C4568" s="2">
        <v>33.299999999999997</v>
      </c>
      <c r="G4568" s="3"/>
    </row>
    <row r="4569" spans="1:7" x14ac:dyDescent="0.2">
      <c r="A4569" s="3" t="s">
        <v>687</v>
      </c>
      <c r="B4569" s="1">
        <v>41336</v>
      </c>
      <c r="C4569" s="2">
        <v>37.129999999999995</v>
      </c>
      <c r="G4569" s="3"/>
    </row>
    <row r="4570" spans="1:7" x14ac:dyDescent="0.2">
      <c r="A4570" s="3" t="s">
        <v>1377</v>
      </c>
      <c r="B4570" s="1">
        <v>41336</v>
      </c>
      <c r="C4570" s="2">
        <v>25.369999999999997</v>
      </c>
      <c r="G4570" s="3"/>
    </row>
    <row r="4571" spans="1:7" x14ac:dyDescent="0.2">
      <c r="A4571" s="3" t="s">
        <v>1129</v>
      </c>
      <c r="B4571" s="1">
        <v>41336</v>
      </c>
      <c r="C4571" s="2">
        <v>40.33</v>
      </c>
      <c r="G4571" s="3"/>
    </row>
    <row r="4572" spans="1:7" x14ac:dyDescent="0.2">
      <c r="A4572" s="3" t="s">
        <v>1378</v>
      </c>
      <c r="B4572" s="1">
        <v>41336</v>
      </c>
      <c r="C4572" s="2">
        <v>22.77</v>
      </c>
      <c r="G4572" s="3"/>
    </row>
    <row r="4573" spans="1:7" x14ac:dyDescent="0.2">
      <c r="A4573" s="3" t="s">
        <v>1379</v>
      </c>
      <c r="B4573" s="1">
        <v>41336</v>
      </c>
      <c r="C4573" s="2">
        <v>23.490000000000002</v>
      </c>
      <c r="G4573" s="3"/>
    </row>
    <row r="4574" spans="1:7" x14ac:dyDescent="0.2">
      <c r="A4574" s="3" t="s">
        <v>1380</v>
      </c>
      <c r="B4574" s="1">
        <v>41336</v>
      </c>
      <c r="C4574" s="2">
        <v>41.78</v>
      </c>
      <c r="G4574" s="3"/>
    </row>
    <row r="4575" spans="1:7" x14ac:dyDescent="0.2">
      <c r="A4575" s="3" t="s">
        <v>1381</v>
      </c>
      <c r="B4575" s="1">
        <v>41336</v>
      </c>
      <c r="C4575" s="2">
        <v>25.369999999999997</v>
      </c>
      <c r="G4575" s="3"/>
    </row>
    <row r="4576" spans="1:7" x14ac:dyDescent="0.2">
      <c r="A4576" s="3" t="s">
        <v>1382</v>
      </c>
      <c r="B4576" s="1">
        <v>41336</v>
      </c>
      <c r="C4576" s="2">
        <v>25.369999999999997</v>
      </c>
      <c r="G4576" s="3"/>
    </row>
    <row r="4577" spans="1:7" x14ac:dyDescent="0.2">
      <c r="A4577" s="3" t="s">
        <v>1217</v>
      </c>
      <c r="B4577" s="1">
        <v>41336</v>
      </c>
      <c r="C4577" s="2">
        <v>16.78</v>
      </c>
      <c r="G4577" s="3"/>
    </row>
    <row r="4578" spans="1:7" x14ac:dyDescent="0.2">
      <c r="A4578" s="3" t="s">
        <v>841</v>
      </c>
      <c r="B4578" s="1">
        <v>41336</v>
      </c>
      <c r="C4578" s="2">
        <v>23.77</v>
      </c>
      <c r="G4578" s="3"/>
    </row>
    <row r="4579" spans="1:7" x14ac:dyDescent="0.2">
      <c r="A4579" s="3" t="s">
        <v>1383</v>
      </c>
      <c r="B4579" s="1">
        <v>41336</v>
      </c>
      <c r="C4579" s="2">
        <v>23.77</v>
      </c>
      <c r="G4579" s="3"/>
    </row>
    <row r="4580" spans="1:7" x14ac:dyDescent="0.2">
      <c r="A4580" s="3" t="s">
        <v>1384</v>
      </c>
      <c r="B4580" s="1">
        <v>41336</v>
      </c>
      <c r="C4580" s="2">
        <v>88.24</v>
      </c>
      <c r="G4580" s="3"/>
    </row>
    <row r="4581" spans="1:7" x14ac:dyDescent="0.2">
      <c r="A4581" s="3" t="s">
        <v>22</v>
      </c>
      <c r="B4581" s="1">
        <v>41336</v>
      </c>
      <c r="C4581" s="2">
        <v>26.36</v>
      </c>
      <c r="G4581" s="3"/>
    </row>
    <row r="4582" spans="1:7" x14ac:dyDescent="0.2">
      <c r="A4582" s="3" t="s">
        <v>918</v>
      </c>
      <c r="B4582" s="1">
        <v>41336</v>
      </c>
      <c r="C4582" s="2">
        <v>25.96</v>
      </c>
      <c r="G4582" s="3"/>
    </row>
    <row r="4583" spans="1:7" x14ac:dyDescent="0.2">
      <c r="A4583" s="3" t="s">
        <v>1385</v>
      </c>
      <c r="B4583" s="1">
        <v>41336</v>
      </c>
      <c r="C4583" s="2">
        <v>23.490000000000002</v>
      </c>
      <c r="G4583" s="3"/>
    </row>
    <row r="4584" spans="1:7" x14ac:dyDescent="0.2">
      <c r="A4584" s="3" t="s">
        <v>937</v>
      </c>
      <c r="B4584" s="1">
        <v>41336</v>
      </c>
      <c r="C4584" s="2">
        <v>79.06</v>
      </c>
      <c r="G4584" s="3"/>
    </row>
    <row r="4585" spans="1:7" x14ac:dyDescent="0.2">
      <c r="A4585" s="3" t="s">
        <v>462</v>
      </c>
      <c r="B4585" s="1">
        <v>41336</v>
      </c>
      <c r="C4585" s="2">
        <v>66.27000000000001</v>
      </c>
      <c r="G4585" s="3"/>
    </row>
    <row r="4586" spans="1:7" x14ac:dyDescent="0.2">
      <c r="A4586" s="3" t="s">
        <v>1386</v>
      </c>
      <c r="B4586" s="1">
        <v>41336</v>
      </c>
      <c r="C4586" s="2">
        <v>57.04</v>
      </c>
      <c r="G4586" s="3"/>
    </row>
    <row r="4587" spans="1:7" x14ac:dyDescent="0.2">
      <c r="A4587" s="3" t="s">
        <v>1387</v>
      </c>
      <c r="B4587" s="1">
        <v>41336</v>
      </c>
      <c r="C4587" s="2">
        <v>21.97</v>
      </c>
      <c r="G4587" s="3"/>
    </row>
    <row r="4588" spans="1:7" x14ac:dyDescent="0.2">
      <c r="A4588" s="3" t="s">
        <v>1388</v>
      </c>
      <c r="B4588" s="1">
        <v>41336</v>
      </c>
      <c r="C4588" s="2">
        <v>28.9</v>
      </c>
      <c r="G4588" s="3"/>
    </row>
    <row r="4589" spans="1:7" x14ac:dyDescent="0.2">
      <c r="A4589" s="3" t="s">
        <v>758</v>
      </c>
      <c r="B4589" s="1">
        <v>41336</v>
      </c>
      <c r="C4589" s="2">
        <v>52.1</v>
      </c>
      <c r="G4589" s="3"/>
    </row>
    <row r="4590" spans="1:7" x14ac:dyDescent="0.2">
      <c r="A4590" s="3" t="s">
        <v>213</v>
      </c>
      <c r="B4590" s="1">
        <v>41336</v>
      </c>
      <c r="C4590" s="2">
        <v>24.97</v>
      </c>
      <c r="G4590" s="3"/>
    </row>
    <row r="4591" spans="1:7" x14ac:dyDescent="0.2">
      <c r="A4591" s="3" t="s">
        <v>169</v>
      </c>
      <c r="B4591" s="1">
        <v>41336</v>
      </c>
      <c r="C4591" s="2">
        <v>34.989999999999995</v>
      </c>
      <c r="G4591" s="3"/>
    </row>
    <row r="4592" spans="1:7" x14ac:dyDescent="0.2">
      <c r="A4592" s="3" t="s">
        <v>1389</v>
      </c>
      <c r="B4592" s="1">
        <v>41336</v>
      </c>
      <c r="C4592" s="2">
        <v>26.36</v>
      </c>
      <c r="G4592" s="3"/>
    </row>
    <row r="4593" spans="1:7" x14ac:dyDescent="0.2">
      <c r="A4593" s="3" t="s">
        <v>1390</v>
      </c>
      <c r="B4593" s="1">
        <v>41336</v>
      </c>
      <c r="C4593" s="2">
        <v>17.79</v>
      </c>
      <c r="G4593" s="3"/>
    </row>
    <row r="4594" spans="1:7" x14ac:dyDescent="0.2">
      <c r="A4594" s="3" t="s">
        <v>1391</v>
      </c>
      <c r="B4594" s="1">
        <v>41336</v>
      </c>
      <c r="C4594" s="2">
        <v>20.77</v>
      </c>
      <c r="G4594" s="3"/>
    </row>
    <row r="4595" spans="1:7" x14ac:dyDescent="0.2">
      <c r="A4595" s="3" t="s">
        <v>623</v>
      </c>
      <c r="B4595" s="1">
        <v>41335</v>
      </c>
      <c r="C4595" s="2">
        <v>26.990000000000002</v>
      </c>
      <c r="G4595" s="3"/>
    </row>
    <row r="4596" spans="1:7" x14ac:dyDescent="0.2">
      <c r="A4596" s="3" t="s">
        <v>943</v>
      </c>
      <c r="B4596" s="1">
        <v>41335</v>
      </c>
      <c r="C4596" s="2">
        <v>45.6</v>
      </c>
      <c r="G4596" s="3"/>
    </row>
    <row r="4597" spans="1:7" x14ac:dyDescent="0.2">
      <c r="A4597" s="3" t="s">
        <v>280</v>
      </c>
      <c r="B4597" s="1">
        <v>41335</v>
      </c>
      <c r="C4597" s="2">
        <v>66.960000000000008</v>
      </c>
      <c r="G4597" s="3"/>
    </row>
    <row r="4598" spans="1:7" x14ac:dyDescent="0.2">
      <c r="A4598" s="3" t="s">
        <v>445</v>
      </c>
      <c r="B4598" s="1">
        <v>41335</v>
      </c>
      <c r="C4598" s="2">
        <v>26.380000000000003</v>
      </c>
      <c r="G4598" s="3"/>
    </row>
    <row r="4599" spans="1:7" x14ac:dyDescent="0.2">
      <c r="A4599" s="3" t="s">
        <v>994</v>
      </c>
      <c r="B4599" s="1">
        <v>41335</v>
      </c>
      <c r="C4599" s="2">
        <v>44.48</v>
      </c>
      <c r="G4599" s="3"/>
    </row>
    <row r="4600" spans="1:7" x14ac:dyDescent="0.2">
      <c r="A4600" s="3" t="s">
        <v>407</v>
      </c>
      <c r="B4600" s="1">
        <v>41335</v>
      </c>
      <c r="C4600" s="2">
        <v>26.36</v>
      </c>
      <c r="G4600" s="3"/>
    </row>
    <row r="4601" spans="1:7" x14ac:dyDescent="0.2">
      <c r="A4601" s="3" t="s">
        <v>737</v>
      </c>
      <c r="B4601" s="1">
        <v>41335</v>
      </c>
      <c r="C4601" s="2">
        <v>26.36</v>
      </c>
      <c r="G4601" s="3"/>
    </row>
    <row r="4602" spans="1:7" x14ac:dyDescent="0.2">
      <c r="A4602" s="3" t="s">
        <v>1195</v>
      </c>
      <c r="B4602" s="1">
        <v>41335</v>
      </c>
      <c r="C4602" s="2">
        <v>22.77</v>
      </c>
      <c r="G4602" s="3"/>
    </row>
    <row r="4603" spans="1:7" x14ac:dyDescent="0.2">
      <c r="A4603" s="3" t="s">
        <v>1392</v>
      </c>
      <c r="B4603" s="1">
        <v>41335</v>
      </c>
      <c r="C4603" s="2">
        <v>55.11</v>
      </c>
      <c r="G4603" s="3"/>
    </row>
    <row r="4604" spans="1:7" x14ac:dyDescent="0.2">
      <c r="A4604" s="3" t="s">
        <v>503</v>
      </c>
      <c r="B4604" s="1">
        <v>41335</v>
      </c>
      <c r="C4604" s="2">
        <v>131.47</v>
      </c>
      <c r="G4604" s="3"/>
    </row>
    <row r="4605" spans="1:7" x14ac:dyDescent="0.2">
      <c r="A4605" s="3" t="s">
        <v>13</v>
      </c>
      <c r="B4605" s="1">
        <v>41335</v>
      </c>
      <c r="C4605" s="2">
        <v>30.99</v>
      </c>
      <c r="G4605" s="3"/>
    </row>
    <row r="4606" spans="1:7" x14ac:dyDescent="0.2">
      <c r="A4606" s="3" t="s">
        <v>466</v>
      </c>
      <c r="B4606" s="1">
        <v>41335</v>
      </c>
      <c r="C4606" s="2">
        <v>40.129999999999995</v>
      </c>
      <c r="G4606" s="3"/>
    </row>
    <row r="4607" spans="1:7" x14ac:dyDescent="0.2">
      <c r="A4607" s="3" t="s">
        <v>776</v>
      </c>
      <c r="B4607" s="1">
        <v>41335</v>
      </c>
      <c r="C4607" s="2">
        <v>115.96</v>
      </c>
      <c r="G4607" s="3"/>
    </row>
    <row r="4608" spans="1:7" x14ac:dyDescent="0.2">
      <c r="A4608" s="3" t="s">
        <v>591</v>
      </c>
      <c r="B4608" s="1">
        <v>41335</v>
      </c>
      <c r="C4608" s="2">
        <v>43.33</v>
      </c>
      <c r="G4608" s="3"/>
    </row>
    <row r="4609" spans="1:7" x14ac:dyDescent="0.2">
      <c r="A4609" s="3" t="s">
        <v>1393</v>
      </c>
      <c r="B4609" s="1">
        <v>41335</v>
      </c>
      <c r="C4609" s="2">
        <v>57.28</v>
      </c>
      <c r="G4609" s="3"/>
    </row>
    <row r="4610" spans="1:7" x14ac:dyDescent="0.2">
      <c r="A4610" s="3" t="s">
        <v>1394</v>
      </c>
      <c r="B4610" s="1">
        <v>41335</v>
      </c>
      <c r="C4610" s="2">
        <v>74.69</v>
      </c>
      <c r="G4610" s="3"/>
    </row>
    <row r="4611" spans="1:7" x14ac:dyDescent="0.2">
      <c r="A4611" s="3" t="s">
        <v>48</v>
      </c>
      <c r="B4611" s="1">
        <v>41335</v>
      </c>
      <c r="C4611" s="2">
        <v>40.730000000000004</v>
      </c>
      <c r="G4611" s="3"/>
    </row>
    <row r="4612" spans="1:7" x14ac:dyDescent="0.2">
      <c r="A4612" s="3" t="s">
        <v>354</v>
      </c>
      <c r="B4612" s="1">
        <v>41335</v>
      </c>
      <c r="C4612" s="2">
        <v>56.28</v>
      </c>
      <c r="G4612" s="3"/>
    </row>
    <row r="4613" spans="1:7" x14ac:dyDescent="0.2">
      <c r="A4613" s="3" t="s">
        <v>446</v>
      </c>
      <c r="B4613" s="1">
        <v>41335</v>
      </c>
      <c r="C4613" s="2">
        <v>334.68</v>
      </c>
      <c r="G4613" s="3"/>
    </row>
    <row r="4614" spans="1:7" x14ac:dyDescent="0.2">
      <c r="A4614" s="3" t="s">
        <v>222</v>
      </c>
      <c r="B4614" s="1">
        <v>41335</v>
      </c>
      <c r="C4614" s="2">
        <v>139.68</v>
      </c>
      <c r="G4614" s="3"/>
    </row>
    <row r="4615" spans="1:7" x14ac:dyDescent="0.2">
      <c r="A4615" s="3" t="s">
        <v>532</v>
      </c>
      <c r="B4615" s="1">
        <v>41335</v>
      </c>
      <c r="C4615" s="2">
        <v>25.369999999999997</v>
      </c>
      <c r="G4615" s="3"/>
    </row>
    <row r="4616" spans="1:7" x14ac:dyDescent="0.2">
      <c r="A4616" s="3" t="s">
        <v>133</v>
      </c>
      <c r="B4616" s="1">
        <v>41335</v>
      </c>
      <c r="C4616" s="2">
        <v>52.69</v>
      </c>
      <c r="G4616" s="3"/>
    </row>
    <row r="4617" spans="1:7" x14ac:dyDescent="0.2">
      <c r="A4617" s="3" t="s">
        <v>1395</v>
      </c>
      <c r="B4617" s="1">
        <v>41335</v>
      </c>
      <c r="C4617" s="2">
        <v>25.990000000000002</v>
      </c>
      <c r="G4617" s="3"/>
    </row>
    <row r="4618" spans="1:7" x14ac:dyDescent="0.2">
      <c r="A4618" s="3" t="s">
        <v>741</v>
      </c>
      <c r="B4618" s="1">
        <v>41335</v>
      </c>
      <c r="C4618" s="2">
        <v>25.369999999999997</v>
      </c>
      <c r="G4618" s="3"/>
    </row>
    <row r="4619" spans="1:7" x14ac:dyDescent="0.2">
      <c r="A4619" s="3" t="s">
        <v>1396</v>
      </c>
      <c r="B4619" s="1">
        <v>41335</v>
      </c>
      <c r="C4619" s="2">
        <v>71.94</v>
      </c>
      <c r="G4619" s="3"/>
    </row>
    <row r="4620" spans="1:7" x14ac:dyDescent="0.2">
      <c r="A4620" s="3" t="s">
        <v>1397</v>
      </c>
      <c r="B4620" s="1">
        <v>41335</v>
      </c>
      <c r="C4620" s="2">
        <v>25.369999999999997</v>
      </c>
      <c r="G4620" s="3"/>
    </row>
    <row r="4621" spans="1:7" x14ac:dyDescent="0.2">
      <c r="A4621" s="3" t="s">
        <v>1398</v>
      </c>
      <c r="B4621" s="1">
        <v>41335</v>
      </c>
      <c r="C4621" s="2">
        <v>93.61</v>
      </c>
      <c r="G4621" s="3"/>
    </row>
    <row r="4622" spans="1:7" x14ac:dyDescent="0.2">
      <c r="A4622" s="3" t="s">
        <v>70</v>
      </c>
      <c r="B4622" s="1">
        <v>41335</v>
      </c>
      <c r="C4622" s="2">
        <v>65.28</v>
      </c>
      <c r="G4622" s="3"/>
    </row>
    <row r="4623" spans="1:7" x14ac:dyDescent="0.2">
      <c r="A4623" s="3" t="s">
        <v>921</v>
      </c>
      <c r="B4623" s="1">
        <v>41335</v>
      </c>
      <c r="C4623" s="2">
        <v>23.77</v>
      </c>
      <c r="G4623" s="3"/>
    </row>
    <row r="4624" spans="1:7" x14ac:dyDescent="0.2">
      <c r="A4624" s="3" t="s">
        <v>535</v>
      </c>
      <c r="B4624" s="1">
        <v>41335</v>
      </c>
      <c r="C4624" s="2">
        <v>23.97</v>
      </c>
      <c r="G4624" s="3"/>
    </row>
    <row r="4625" spans="1:7" x14ac:dyDescent="0.2">
      <c r="A4625" s="3" t="s">
        <v>1399</v>
      </c>
      <c r="B4625" s="1">
        <v>41335</v>
      </c>
      <c r="C4625" s="2">
        <v>33.96</v>
      </c>
      <c r="G4625" s="3"/>
    </row>
    <row r="4626" spans="1:7" x14ac:dyDescent="0.2">
      <c r="A4626" s="3" t="s">
        <v>144</v>
      </c>
      <c r="B4626" s="1">
        <v>41335</v>
      </c>
      <c r="C4626" s="2">
        <v>20.990000000000002</v>
      </c>
      <c r="G4626" s="3"/>
    </row>
    <row r="4627" spans="1:7" x14ac:dyDescent="0.2">
      <c r="A4627" s="3" t="s">
        <v>1164</v>
      </c>
      <c r="B4627" s="1">
        <v>41335</v>
      </c>
      <c r="C4627" s="2">
        <v>77.97</v>
      </c>
      <c r="G4627" s="3"/>
    </row>
    <row r="4628" spans="1:7" x14ac:dyDescent="0.2">
      <c r="A4628" s="3" t="s">
        <v>1400</v>
      </c>
      <c r="B4628" s="1">
        <v>41335</v>
      </c>
      <c r="C4628" s="2">
        <v>41.32</v>
      </c>
      <c r="G4628" s="3"/>
    </row>
    <row r="4629" spans="1:7" x14ac:dyDescent="0.2">
      <c r="A4629" s="3" t="s">
        <v>174</v>
      </c>
      <c r="B4629" s="1">
        <v>41335</v>
      </c>
      <c r="C4629" s="2">
        <v>23.490000000000002</v>
      </c>
      <c r="G4629" s="3"/>
    </row>
    <row r="4630" spans="1:7" x14ac:dyDescent="0.2">
      <c r="A4630" s="3" t="s">
        <v>1401</v>
      </c>
      <c r="B4630" s="1">
        <v>41335</v>
      </c>
      <c r="C4630" s="2">
        <v>25.990000000000002</v>
      </c>
      <c r="G4630" s="3"/>
    </row>
    <row r="4631" spans="1:7" x14ac:dyDescent="0.2">
      <c r="A4631" s="3" t="s">
        <v>1402</v>
      </c>
      <c r="B4631" s="1">
        <v>41335</v>
      </c>
      <c r="C4631" s="2">
        <v>64.319999999999993</v>
      </c>
      <c r="G4631" s="3"/>
    </row>
    <row r="4632" spans="1:7" x14ac:dyDescent="0.2">
      <c r="A4632" s="3" t="s">
        <v>1403</v>
      </c>
      <c r="B4632" s="1">
        <v>41335</v>
      </c>
      <c r="C4632" s="2">
        <v>25.79</v>
      </c>
      <c r="G4632" s="3"/>
    </row>
    <row r="4633" spans="1:7" x14ac:dyDescent="0.2">
      <c r="A4633" s="3" t="s">
        <v>757</v>
      </c>
      <c r="B4633" s="1">
        <v>41335</v>
      </c>
      <c r="C4633" s="2">
        <v>52.71</v>
      </c>
      <c r="G4633" s="3"/>
    </row>
    <row r="4634" spans="1:7" x14ac:dyDescent="0.2">
      <c r="A4634" s="3" t="s">
        <v>515</v>
      </c>
      <c r="B4634" s="1">
        <v>41335</v>
      </c>
      <c r="C4634" s="2">
        <v>76.260000000000005</v>
      </c>
      <c r="G4634" s="3"/>
    </row>
    <row r="4635" spans="1:7" x14ac:dyDescent="0.2">
      <c r="A4635" s="3" t="s">
        <v>546</v>
      </c>
      <c r="B4635" s="1">
        <v>41335</v>
      </c>
      <c r="C4635" s="2">
        <v>35.760000000000005</v>
      </c>
      <c r="G4635" s="3"/>
    </row>
    <row r="4636" spans="1:7" x14ac:dyDescent="0.2">
      <c r="A4636" s="3" t="s">
        <v>1404</v>
      </c>
      <c r="B4636" s="1">
        <v>41335</v>
      </c>
      <c r="C4636" s="2">
        <v>51.53</v>
      </c>
      <c r="G4636" s="3"/>
    </row>
    <row r="4637" spans="1:7" x14ac:dyDescent="0.2">
      <c r="A4637" s="3" t="s">
        <v>1405</v>
      </c>
      <c r="B4637" s="1">
        <v>41335</v>
      </c>
      <c r="C4637" s="2">
        <v>43.48</v>
      </c>
      <c r="G4637" s="3"/>
    </row>
    <row r="4638" spans="1:7" x14ac:dyDescent="0.2">
      <c r="A4638" s="3" t="s">
        <v>592</v>
      </c>
      <c r="B4638" s="1">
        <v>41335</v>
      </c>
      <c r="C4638" s="2">
        <v>25.96</v>
      </c>
      <c r="G4638" s="3"/>
    </row>
    <row r="4639" spans="1:7" x14ac:dyDescent="0.2">
      <c r="A4639" s="3" t="s">
        <v>1406</v>
      </c>
      <c r="B4639" s="1">
        <v>41334</v>
      </c>
      <c r="C4639" s="2">
        <v>22.77</v>
      </c>
      <c r="G4639" s="3"/>
    </row>
    <row r="4640" spans="1:7" x14ac:dyDescent="0.2">
      <c r="A4640" s="3" t="s">
        <v>338</v>
      </c>
      <c r="B4640" s="1">
        <v>41334</v>
      </c>
      <c r="C4640" s="2">
        <v>25.96</v>
      </c>
      <c r="G4640" s="3"/>
    </row>
    <row r="4641" spans="1:7" x14ac:dyDescent="0.2">
      <c r="A4641" s="3" t="s">
        <v>241</v>
      </c>
      <c r="B4641" s="1">
        <v>41334</v>
      </c>
      <c r="C4641" s="2">
        <v>23.77</v>
      </c>
      <c r="G4641" s="3"/>
    </row>
    <row r="4642" spans="1:7" x14ac:dyDescent="0.2">
      <c r="A4642" s="3" t="s">
        <v>1407</v>
      </c>
      <c r="B4642" s="1">
        <v>41334</v>
      </c>
      <c r="C4642" s="2">
        <v>53.9</v>
      </c>
      <c r="G4642" s="3"/>
    </row>
    <row r="4643" spans="1:7" x14ac:dyDescent="0.2">
      <c r="A4643" s="3" t="s">
        <v>753</v>
      </c>
      <c r="B4643" s="1">
        <v>41334</v>
      </c>
      <c r="C4643" s="2">
        <v>37.14</v>
      </c>
      <c r="G4643" s="3"/>
    </row>
    <row r="4644" spans="1:7" x14ac:dyDescent="0.2">
      <c r="A4644" s="3" t="s">
        <v>651</v>
      </c>
      <c r="B4644" s="1">
        <v>41334</v>
      </c>
      <c r="C4644" s="2">
        <v>22.77</v>
      </c>
      <c r="G4644" s="3"/>
    </row>
    <row r="4645" spans="1:7" x14ac:dyDescent="0.2">
      <c r="A4645" s="3" t="s">
        <v>321</v>
      </c>
      <c r="B4645" s="1">
        <v>41334</v>
      </c>
      <c r="C4645" s="2">
        <v>47.1</v>
      </c>
      <c r="G4645" s="3"/>
    </row>
    <row r="4646" spans="1:7" x14ac:dyDescent="0.2">
      <c r="A4646" s="3" t="s">
        <v>1408</v>
      </c>
      <c r="B4646" s="1">
        <v>41334</v>
      </c>
      <c r="C4646" s="2">
        <v>29.36</v>
      </c>
      <c r="G4646" s="3"/>
    </row>
    <row r="4647" spans="1:7" x14ac:dyDescent="0.2">
      <c r="A4647" s="3" t="s">
        <v>1409</v>
      </c>
      <c r="B4647" s="1">
        <v>41334</v>
      </c>
      <c r="C4647" s="2">
        <v>48.31</v>
      </c>
      <c r="G4647" s="3"/>
    </row>
    <row r="4648" spans="1:7" x14ac:dyDescent="0.2">
      <c r="A4648" s="3" t="s">
        <v>1410</v>
      </c>
      <c r="B4648" s="1">
        <v>41334</v>
      </c>
      <c r="C4648" s="2">
        <v>94.2</v>
      </c>
      <c r="G4648" s="3"/>
    </row>
    <row r="4649" spans="1:7" x14ac:dyDescent="0.2">
      <c r="A4649" s="3" t="s">
        <v>818</v>
      </c>
      <c r="B4649" s="1">
        <v>41334</v>
      </c>
      <c r="C4649" s="2">
        <v>23.77</v>
      </c>
      <c r="G4649" s="3"/>
    </row>
    <row r="4650" spans="1:7" x14ac:dyDescent="0.2">
      <c r="A4650" s="3" t="s">
        <v>216</v>
      </c>
      <c r="B4650" s="1">
        <v>41334</v>
      </c>
      <c r="C4650" s="2">
        <v>28.3</v>
      </c>
      <c r="G4650" s="3"/>
    </row>
    <row r="4651" spans="1:7" x14ac:dyDescent="0.2">
      <c r="A4651" s="3" t="s">
        <v>1011</v>
      </c>
      <c r="B4651" s="1">
        <v>41334</v>
      </c>
      <c r="C4651" s="2">
        <v>47.94</v>
      </c>
      <c r="G4651" s="3"/>
    </row>
    <row r="4652" spans="1:7" x14ac:dyDescent="0.2">
      <c r="A4652" s="3" t="s">
        <v>434</v>
      </c>
      <c r="B4652" s="1">
        <v>41334</v>
      </c>
      <c r="C4652" s="2">
        <v>44.53</v>
      </c>
      <c r="G4652" s="3"/>
    </row>
    <row r="4653" spans="1:7" x14ac:dyDescent="0.2">
      <c r="A4653" s="3" t="s">
        <v>472</v>
      </c>
      <c r="B4653" s="1">
        <v>41334</v>
      </c>
      <c r="C4653" s="2">
        <v>51.5</v>
      </c>
      <c r="G4653" s="3"/>
    </row>
    <row r="4654" spans="1:7" x14ac:dyDescent="0.2">
      <c r="A4654" s="3" t="s">
        <v>1411</v>
      </c>
      <c r="B4654" s="1">
        <v>41334</v>
      </c>
      <c r="C4654" s="2">
        <v>44.27</v>
      </c>
      <c r="G4654" s="3"/>
    </row>
    <row r="4655" spans="1:7" x14ac:dyDescent="0.2">
      <c r="A4655" s="3" t="s">
        <v>1412</v>
      </c>
      <c r="B4655" s="1">
        <v>41334</v>
      </c>
      <c r="C4655" s="2">
        <v>36.54</v>
      </c>
      <c r="G4655" s="3"/>
    </row>
    <row r="4656" spans="1:7" x14ac:dyDescent="0.2">
      <c r="A4656" s="3" t="s">
        <v>1413</v>
      </c>
      <c r="B4656" s="1">
        <v>41334</v>
      </c>
      <c r="C4656" s="2">
        <v>23.490000000000002</v>
      </c>
      <c r="G4656" s="3"/>
    </row>
    <row r="4657" spans="1:7" x14ac:dyDescent="0.2">
      <c r="A4657" s="3" t="s">
        <v>743</v>
      </c>
      <c r="B4657" s="1">
        <v>41334</v>
      </c>
      <c r="C4657" s="2">
        <v>19.77</v>
      </c>
      <c r="G4657" s="3"/>
    </row>
    <row r="4658" spans="1:7" x14ac:dyDescent="0.2">
      <c r="A4658" s="3" t="s">
        <v>608</v>
      </c>
      <c r="B4658" s="1">
        <v>41334</v>
      </c>
      <c r="C4658" s="2">
        <v>33.54</v>
      </c>
      <c r="G4658" s="3"/>
    </row>
    <row r="4659" spans="1:7" x14ac:dyDescent="0.2">
      <c r="A4659" s="3" t="s">
        <v>1414</v>
      </c>
      <c r="B4659" s="1">
        <v>41334</v>
      </c>
      <c r="C4659" s="2">
        <v>31.97</v>
      </c>
      <c r="G4659" s="3"/>
    </row>
    <row r="4660" spans="1:7" x14ac:dyDescent="0.2">
      <c r="A4660" s="3" t="s">
        <v>1415</v>
      </c>
      <c r="B4660" s="1">
        <v>41334</v>
      </c>
      <c r="C4660" s="2">
        <v>26.759999999999998</v>
      </c>
      <c r="G4660" s="3"/>
    </row>
    <row r="4661" spans="1:7" x14ac:dyDescent="0.2">
      <c r="A4661" s="3" t="s">
        <v>1416</v>
      </c>
      <c r="B4661" s="1">
        <v>41334</v>
      </c>
      <c r="C4661" s="2">
        <v>108.21</v>
      </c>
      <c r="G4661" s="3"/>
    </row>
    <row r="4662" spans="1:7" x14ac:dyDescent="0.2">
      <c r="A4662" s="3" t="s">
        <v>1417</v>
      </c>
      <c r="B4662" s="1">
        <v>41334</v>
      </c>
      <c r="C4662" s="2">
        <v>26.36</v>
      </c>
      <c r="G4662" s="3"/>
    </row>
    <row r="4663" spans="1:7" x14ac:dyDescent="0.2">
      <c r="A4663" s="3" t="s">
        <v>793</v>
      </c>
      <c r="B4663" s="1">
        <v>41334</v>
      </c>
      <c r="C4663" s="2">
        <v>55.34</v>
      </c>
      <c r="G4663" s="3"/>
    </row>
    <row r="4664" spans="1:7" x14ac:dyDescent="0.2">
      <c r="A4664" s="3" t="s">
        <v>1418</v>
      </c>
      <c r="B4664" s="1">
        <v>41334</v>
      </c>
      <c r="C4664" s="2">
        <v>32.989999999999995</v>
      </c>
      <c r="G4664" s="3"/>
    </row>
    <row r="4665" spans="1:7" x14ac:dyDescent="0.2">
      <c r="A4665" s="3" t="s">
        <v>1419</v>
      </c>
      <c r="B4665" s="1">
        <v>41334</v>
      </c>
      <c r="C4665" s="2">
        <v>46.34</v>
      </c>
      <c r="G4665" s="3"/>
    </row>
    <row r="4666" spans="1:7" x14ac:dyDescent="0.2">
      <c r="A4666" s="3" t="s">
        <v>1420</v>
      </c>
      <c r="B4666" s="1">
        <v>41334</v>
      </c>
      <c r="C4666" s="2">
        <v>33.739999999999995</v>
      </c>
      <c r="G4666" s="3"/>
    </row>
    <row r="4667" spans="1:7" x14ac:dyDescent="0.2">
      <c r="A4667" s="3" t="s">
        <v>329</v>
      </c>
      <c r="B4667" s="1">
        <v>41334</v>
      </c>
      <c r="C4667" s="2">
        <v>34.989999999999995</v>
      </c>
      <c r="G4667" s="3"/>
    </row>
    <row r="4668" spans="1:7" x14ac:dyDescent="0.2">
      <c r="A4668" s="3" t="s">
        <v>1421</v>
      </c>
      <c r="B4668" s="1">
        <v>41334</v>
      </c>
      <c r="C4668" s="2">
        <v>23.490000000000002</v>
      </c>
      <c r="G4668" s="3"/>
    </row>
    <row r="4669" spans="1:7" x14ac:dyDescent="0.2">
      <c r="A4669" s="3" t="s">
        <v>198</v>
      </c>
      <c r="B4669" s="1">
        <v>41334</v>
      </c>
      <c r="C4669" s="2">
        <v>41.760000000000005</v>
      </c>
      <c r="G4669" s="3"/>
    </row>
    <row r="4670" spans="1:7" x14ac:dyDescent="0.2">
      <c r="A4670" s="3" t="s">
        <v>506</v>
      </c>
      <c r="B4670" s="1">
        <v>41333</v>
      </c>
      <c r="C4670" s="2">
        <v>20.98</v>
      </c>
      <c r="G4670" s="3"/>
    </row>
    <row r="4671" spans="1:7" x14ac:dyDescent="0.2">
      <c r="A4671" s="3" t="s">
        <v>1422</v>
      </c>
      <c r="B4671" s="1">
        <v>41333</v>
      </c>
      <c r="C4671" s="2">
        <v>37.989999999999995</v>
      </c>
      <c r="G4671" s="3"/>
    </row>
    <row r="4672" spans="1:7" x14ac:dyDescent="0.2">
      <c r="A4672" s="3" t="s">
        <v>101</v>
      </c>
      <c r="B4672" s="1">
        <v>41333</v>
      </c>
      <c r="C4672" s="2">
        <v>26.7</v>
      </c>
      <c r="G4672" s="3"/>
    </row>
    <row r="4673" spans="1:7" x14ac:dyDescent="0.2">
      <c r="A4673" s="3" t="s">
        <v>1423</v>
      </c>
      <c r="B4673" s="1">
        <v>41333</v>
      </c>
      <c r="C4673" s="2">
        <v>23.490000000000002</v>
      </c>
      <c r="G4673" s="3"/>
    </row>
    <row r="4674" spans="1:7" x14ac:dyDescent="0.2">
      <c r="A4674" s="3" t="s">
        <v>1424</v>
      </c>
      <c r="B4674" s="1">
        <v>41333</v>
      </c>
      <c r="C4674" s="2">
        <v>25.96</v>
      </c>
      <c r="G4674" s="3"/>
    </row>
    <row r="4675" spans="1:7" x14ac:dyDescent="0.2">
      <c r="A4675" s="3" t="s">
        <v>797</v>
      </c>
      <c r="B4675" s="1">
        <v>41333</v>
      </c>
      <c r="C4675" s="2">
        <v>28.76</v>
      </c>
      <c r="G4675" s="3"/>
    </row>
    <row r="4676" spans="1:7" x14ac:dyDescent="0.2">
      <c r="A4676" s="3" t="s">
        <v>749</v>
      </c>
      <c r="B4676" s="1">
        <v>41333</v>
      </c>
      <c r="C4676" s="2">
        <v>39.14</v>
      </c>
      <c r="G4676" s="3"/>
    </row>
    <row r="4677" spans="1:7" x14ac:dyDescent="0.2">
      <c r="A4677" s="3" t="s">
        <v>1425</v>
      </c>
      <c r="B4677" s="1">
        <v>41333</v>
      </c>
      <c r="C4677" s="2">
        <v>65.710000000000008</v>
      </c>
      <c r="G4677" s="3"/>
    </row>
    <row r="4678" spans="1:7" x14ac:dyDescent="0.2">
      <c r="A4678" s="3" t="s">
        <v>1426</v>
      </c>
      <c r="B4678" s="1">
        <v>41333</v>
      </c>
      <c r="C4678" s="2">
        <v>22.77</v>
      </c>
      <c r="G4678" s="3"/>
    </row>
    <row r="4679" spans="1:7" x14ac:dyDescent="0.2">
      <c r="A4679" s="3" t="s">
        <v>988</v>
      </c>
      <c r="B4679" s="1">
        <v>41333</v>
      </c>
      <c r="C4679" s="2">
        <v>25.96</v>
      </c>
      <c r="G4679" s="3"/>
    </row>
    <row r="4680" spans="1:7" x14ac:dyDescent="0.2">
      <c r="A4680" s="3" t="s">
        <v>1427</v>
      </c>
      <c r="B4680" s="1">
        <v>41333</v>
      </c>
      <c r="C4680" s="2">
        <v>32.739999999999995</v>
      </c>
      <c r="G4680" s="3"/>
    </row>
    <row r="4681" spans="1:7" x14ac:dyDescent="0.2">
      <c r="A4681" s="3" t="s">
        <v>96</v>
      </c>
      <c r="B4681" s="1">
        <v>41333</v>
      </c>
      <c r="C4681" s="2">
        <v>76.849999999999994</v>
      </c>
      <c r="G4681" s="3"/>
    </row>
    <row r="4682" spans="1:7" x14ac:dyDescent="0.2">
      <c r="A4682" s="3" t="s">
        <v>865</v>
      </c>
      <c r="B4682" s="1">
        <v>41333</v>
      </c>
      <c r="C4682" s="2">
        <v>23.77</v>
      </c>
      <c r="G4682" s="3"/>
    </row>
    <row r="4683" spans="1:7" x14ac:dyDescent="0.2">
      <c r="A4683" s="3" t="s">
        <v>1428</v>
      </c>
      <c r="B4683" s="1">
        <v>41333</v>
      </c>
      <c r="C4683" s="2">
        <v>39.519999999999996</v>
      </c>
      <c r="G4683" s="3"/>
    </row>
    <row r="4684" spans="1:7" x14ac:dyDescent="0.2">
      <c r="A4684" s="3" t="s">
        <v>812</v>
      </c>
      <c r="B4684" s="1">
        <v>41333</v>
      </c>
      <c r="C4684" s="2">
        <v>30.99</v>
      </c>
      <c r="G4684" s="3"/>
    </row>
    <row r="4685" spans="1:7" x14ac:dyDescent="0.2">
      <c r="A4685" s="3" t="s">
        <v>952</v>
      </c>
      <c r="B4685" s="1">
        <v>41333</v>
      </c>
      <c r="C4685" s="2">
        <v>24.97</v>
      </c>
      <c r="G4685" s="3"/>
    </row>
    <row r="4686" spans="1:7" x14ac:dyDescent="0.2">
      <c r="A4686" s="3" t="s">
        <v>1429</v>
      </c>
      <c r="B4686" s="1">
        <v>41333</v>
      </c>
      <c r="C4686" s="2">
        <v>61.68</v>
      </c>
      <c r="G4686" s="3"/>
    </row>
    <row r="4687" spans="1:7" x14ac:dyDescent="0.2">
      <c r="A4687" s="3" t="s">
        <v>716</v>
      </c>
      <c r="B4687" s="1">
        <v>41333</v>
      </c>
      <c r="C4687" s="2">
        <v>407.95</v>
      </c>
      <c r="G4687" s="3"/>
    </row>
    <row r="4688" spans="1:7" x14ac:dyDescent="0.2">
      <c r="A4688" s="3" t="s">
        <v>234</v>
      </c>
      <c r="B4688" s="1">
        <v>41333</v>
      </c>
      <c r="C4688" s="2">
        <v>27.36</v>
      </c>
      <c r="G4688" s="3"/>
    </row>
    <row r="4689" spans="1:7" x14ac:dyDescent="0.2">
      <c r="A4689" s="3" t="s">
        <v>1430</v>
      </c>
      <c r="B4689" s="1">
        <v>41333</v>
      </c>
      <c r="C4689" s="2">
        <v>111.34</v>
      </c>
      <c r="G4689" s="3"/>
    </row>
    <row r="4690" spans="1:7" x14ac:dyDescent="0.2">
      <c r="A4690" s="3" t="s">
        <v>455</v>
      </c>
      <c r="B4690" s="1">
        <v>41333</v>
      </c>
      <c r="C4690" s="2">
        <v>23.9</v>
      </c>
      <c r="G4690" s="3"/>
    </row>
    <row r="4691" spans="1:7" x14ac:dyDescent="0.2">
      <c r="A4691" s="3" t="s">
        <v>1431</v>
      </c>
      <c r="B4691" s="1">
        <v>41333</v>
      </c>
      <c r="C4691" s="2">
        <v>91.31</v>
      </c>
      <c r="G4691" s="3"/>
    </row>
    <row r="4692" spans="1:7" x14ac:dyDescent="0.2">
      <c r="A4692" s="3" t="s">
        <v>1432</v>
      </c>
      <c r="B4692" s="1">
        <v>41333</v>
      </c>
      <c r="C4692" s="2">
        <v>30.96</v>
      </c>
      <c r="G4692" s="3"/>
    </row>
    <row r="4693" spans="1:7" x14ac:dyDescent="0.2">
      <c r="A4693" s="3" t="s">
        <v>1216</v>
      </c>
      <c r="B4693" s="1">
        <v>41333</v>
      </c>
      <c r="C4693" s="2">
        <v>22.77</v>
      </c>
      <c r="G4693" s="3"/>
    </row>
    <row r="4694" spans="1:7" x14ac:dyDescent="0.2">
      <c r="A4694" s="3" t="s">
        <v>106</v>
      </c>
      <c r="B4694" s="1">
        <v>41333</v>
      </c>
      <c r="C4694" s="2">
        <v>51.76</v>
      </c>
      <c r="G4694" s="3"/>
    </row>
    <row r="4695" spans="1:7" x14ac:dyDescent="0.2">
      <c r="A4695" s="3" t="s">
        <v>1433</v>
      </c>
      <c r="B4695" s="1">
        <v>41333</v>
      </c>
      <c r="C4695" s="2">
        <v>48.51</v>
      </c>
      <c r="G4695" s="3"/>
    </row>
    <row r="4696" spans="1:7" x14ac:dyDescent="0.2">
      <c r="A4696" s="3" t="s">
        <v>193</v>
      </c>
      <c r="B4696" s="1">
        <v>41333</v>
      </c>
      <c r="C4696" s="2">
        <v>48.51</v>
      </c>
      <c r="G4696" s="3"/>
    </row>
    <row r="4697" spans="1:7" x14ac:dyDescent="0.2">
      <c r="A4697" s="3" t="s">
        <v>1434</v>
      </c>
      <c r="B4697" s="1">
        <v>41333</v>
      </c>
      <c r="C4697" s="2">
        <v>60.7</v>
      </c>
      <c r="G4697" s="3"/>
    </row>
    <row r="4698" spans="1:7" x14ac:dyDescent="0.2">
      <c r="A4698" s="3" t="s">
        <v>1435</v>
      </c>
      <c r="B4698" s="1">
        <v>41333</v>
      </c>
      <c r="C4698" s="2">
        <v>46.78</v>
      </c>
      <c r="G4698" s="3"/>
    </row>
    <row r="4699" spans="1:7" x14ac:dyDescent="0.2">
      <c r="A4699" s="3" t="s">
        <v>521</v>
      </c>
      <c r="B4699" s="1">
        <v>41333</v>
      </c>
      <c r="C4699" s="2">
        <v>22.77</v>
      </c>
      <c r="G4699" s="3"/>
    </row>
    <row r="4700" spans="1:7" x14ac:dyDescent="0.2">
      <c r="A4700" s="3" t="s">
        <v>1436</v>
      </c>
      <c r="B4700" s="1">
        <v>41333</v>
      </c>
      <c r="C4700" s="2">
        <v>63.27</v>
      </c>
      <c r="G4700" s="3"/>
    </row>
    <row r="4701" spans="1:7" x14ac:dyDescent="0.2">
      <c r="A4701" s="3" t="s">
        <v>137</v>
      </c>
      <c r="B4701" s="1">
        <v>41333</v>
      </c>
      <c r="C4701" s="2">
        <v>19.79</v>
      </c>
      <c r="G4701" s="3"/>
    </row>
    <row r="4702" spans="1:7" x14ac:dyDescent="0.2">
      <c r="A4702" s="3" t="s">
        <v>711</v>
      </c>
      <c r="B4702" s="1">
        <v>41333</v>
      </c>
      <c r="C4702" s="2">
        <v>25.369999999999997</v>
      </c>
      <c r="G4702" s="3"/>
    </row>
    <row r="4703" spans="1:7" x14ac:dyDescent="0.2">
      <c r="A4703" s="3" t="s">
        <v>638</v>
      </c>
      <c r="B4703" s="1">
        <v>41333</v>
      </c>
      <c r="C4703" s="2">
        <v>39.93</v>
      </c>
      <c r="G4703" s="3"/>
    </row>
    <row r="4704" spans="1:7" x14ac:dyDescent="0.2">
      <c r="A4704" s="3" t="s">
        <v>958</v>
      </c>
      <c r="B4704" s="1">
        <v>41333</v>
      </c>
      <c r="C4704" s="2">
        <v>16.990000000000002</v>
      </c>
      <c r="G4704" s="3"/>
    </row>
    <row r="4705" spans="1:7" x14ac:dyDescent="0.2">
      <c r="A4705" s="3" t="s">
        <v>1437</v>
      </c>
      <c r="B4705" s="1">
        <v>41333</v>
      </c>
      <c r="C4705" s="2">
        <v>22.77</v>
      </c>
      <c r="G4705" s="3"/>
    </row>
    <row r="4706" spans="1:7" x14ac:dyDescent="0.2">
      <c r="A4706" s="3" t="s">
        <v>88</v>
      </c>
      <c r="B4706" s="1">
        <v>41333</v>
      </c>
      <c r="C4706" s="2">
        <v>20.97</v>
      </c>
      <c r="G4706" s="3"/>
    </row>
    <row r="4707" spans="1:7" x14ac:dyDescent="0.2">
      <c r="A4707" s="3" t="s">
        <v>1438</v>
      </c>
      <c r="B4707" s="1">
        <v>41333</v>
      </c>
      <c r="C4707" s="2">
        <v>34.739999999999995</v>
      </c>
      <c r="G4707" s="3"/>
    </row>
    <row r="4708" spans="1:7" x14ac:dyDescent="0.2">
      <c r="A4708" s="3" t="s">
        <v>1439</v>
      </c>
      <c r="B4708" s="1">
        <v>41333</v>
      </c>
      <c r="C4708" s="2">
        <v>66.650000000000006</v>
      </c>
      <c r="G4708" s="3"/>
    </row>
    <row r="4709" spans="1:7" x14ac:dyDescent="0.2">
      <c r="A4709" s="3" t="s">
        <v>1440</v>
      </c>
      <c r="B4709" s="1">
        <v>41333</v>
      </c>
      <c r="C4709" s="2">
        <v>18.98</v>
      </c>
      <c r="G4709" s="3"/>
    </row>
    <row r="4710" spans="1:7" x14ac:dyDescent="0.2">
      <c r="A4710" s="3" t="s">
        <v>1441</v>
      </c>
      <c r="B4710" s="1">
        <v>41333</v>
      </c>
      <c r="C4710" s="2">
        <v>24.97</v>
      </c>
      <c r="G4710" s="3"/>
    </row>
    <row r="4711" spans="1:7" x14ac:dyDescent="0.2">
      <c r="A4711" s="3" t="s">
        <v>1442</v>
      </c>
      <c r="B4711" s="1">
        <v>41333</v>
      </c>
      <c r="C4711" s="2">
        <v>21.77</v>
      </c>
      <c r="G4711" s="3"/>
    </row>
    <row r="4712" spans="1:7" x14ac:dyDescent="0.2">
      <c r="A4712" s="3" t="s">
        <v>53</v>
      </c>
      <c r="B4712" s="1">
        <v>41332</v>
      </c>
      <c r="C4712" s="2">
        <v>38.769999999999996</v>
      </c>
      <c r="G4712" s="3"/>
    </row>
    <row r="4713" spans="1:7" x14ac:dyDescent="0.2">
      <c r="A4713" s="3" t="s">
        <v>326</v>
      </c>
      <c r="B4713" s="1">
        <v>41332</v>
      </c>
      <c r="C4713" s="2">
        <v>67.86</v>
      </c>
      <c r="G4713" s="3"/>
    </row>
    <row r="4714" spans="1:7" x14ac:dyDescent="0.2">
      <c r="A4714" s="3" t="s">
        <v>967</v>
      </c>
      <c r="B4714" s="1">
        <v>41332</v>
      </c>
      <c r="C4714" s="2">
        <v>69.66</v>
      </c>
      <c r="G4714" s="3"/>
    </row>
    <row r="4715" spans="1:7" x14ac:dyDescent="0.2">
      <c r="A4715" s="3" t="s">
        <v>432</v>
      </c>
      <c r="B4715" s="1">
        <v>41332</v>
      </c>
      <c r="C4715" s="2">
        <v>36.94</v>
      </c>
      <c r="G4715" s="3"/>
    </row>
    <row r="4716" spans="1:7" x14ac:dyDescent="0.2">
      <c r="A4716" s="3" t="s">
        <v>1195</v>
      </c>
      <c r="B4716" s="1">
        <v>41332</v>
      </c>
      <c r="C4716" s="2">
        <v>30.54</v>
      </c>
      <c r="G4716" s="3"/>
    </row>
    <row r="4717" spans="1:7" x14ac:dyDescent="0.2">
      <c r="A4717" s="3" t="s">
        <v>567</v>
      </c>
      <c r="B4717" s="1">
        <v>41332</v>
      </c>
      <c r="C4717" s="2">
        <v>40.93</v>
      </c>
      <c r="G4717" s="3"/>
    </row>
    <row r="4718" spans="1:7" x14ac:dyDescent="0.2">
      <c r="A4718" s="3" t="s">
        <v>988</v>
      </c>
      <c r="B4718" s="1">
        <v>41332</v>
      </c>
      <c r="C4718" s="2">
        <v>25.96</v>
      </c>
      <c r="G4718" s="3"/>
    </row>
    <row r="4719" spans="1:7" x14ac:dyDescent="0.2">
      <c r="A4719" s="3" t="s">
        <v>1443</v>
      </c>
      <c r="B4719" s="1">
        <v>41332</v>
      </c>
      <c r="C4719" s="2">
        <v>25.369999999999997</v>
      </c>
      <c r="G4719" s="3"/>
    </row>
    <row r="4720" spans="1:7" x14ac:dyDescent="0.2">
      <c r="A4720" s="3" t="s">
        <v>44</v>
      </c>
      <c r="B4720" s="1">
        <v>41332</v>
      </c>
      <c r="C4720" s="2">
        <v>39.739999999999995</v>
      </c>
      <c r="G4720" s="3"/>
    </row>
    <row r="4721" spans="1:7" x14ac:dyDescent="0.2">
      <c r="A4721" s="3" t="s">
        <v>1177</v>
      </c>
      <c r="B4721" s="1">
        <v>41332</v>
      </c>
      <c r="C4721" s="2">
        <v>53.31</v>
      </c>
      <c r="G4721" s="3"/>
    </row>
    <row r="4722" spans="1:7" x14ac:dyDescent="0.2">
      <c r="A4722" s="3" t="s">
        <v>1444</v>
      </c>
      <c r="B4722" s="1">
        <v>41332</v>
      </c>
      <c r="C4722" s="2">
        <v>40.370000000000005</v>
      </c>
      <c r="G4722" s="3"/>
    </row>
    <row r="4723" spans="1:7" x14ac:dyDescent="0.2">
      <c r="A4723" s="3" t="s">
        <v>1445</v>
      </c>
      <c r="B4723" s="1">
        <v>41332</v>
      </c>
      <c r="C4723" s="2">
        <v>26.36</v>
      </c>
      <c r="G4723" s="3"/>
    </row>
    <row r="4724" spans="1:7" x14ac:dyDescent="0.2">
      <c r="A4724" s="3" t="s">
        <v>648</v>
      </c>
      <c r="B4724" s="1">
        <v>41332</v>
      </c>
      <c r="C4724" s="2">
        <v>25.96</v>
      </c>
      <c r="G4724" s="3"/>
    </row>
    <row r="4725" spans="1:7" x14ac:dyDescent="0.2">
      <c r="A4725" s="3" t="s">
        <v>902</v>
      </c>
      <c r="B4725" s="1">
        <v>41332</v>
      </c>
      <c r="C4725" s="2">
        <v>38.53</v>
      </c>
      <c r="G4725" s="3"/>
    </row>
    <row r="4726" spans="1:7" x14ac:dyDescent="0.2">
      <c r="A4726" s="3" t="s">
        <v>1078</v>
      </c>
      <c r="B4726" s="1">
        <v>41332</v>
      </c>
      <c r="C4726" s="2">
        <v>31.99</v>
      </c>
      <c r="G4726" s="3"/>
    </row>
    <row r="4727" spans="1:7" x14ac:dyDescent="0.2">
      <c r="A4727" s="3" t="s">
        <v>763</v>
      </c>
      <c r="B4727" s="1">
        <v>41332</v>
      </c>
      <c r="C4727" s="2">
        <v>27.96</v>
      </c>
      <c r="G4727" s="3"/>
    </row>
    <row r="4728" spans="1:7" x14ac:dyDescent="0.2">
      <c r="A4728" s="3" t="s">
        <v>1446</v>
      </c>
      <c r="B4728" s="1">
        <v>41332</v>
      </c>
      <c r="C4728" s="2">
        <v>28.88</v>
      </c>
      <c r="G4728" s="3"/>
    </row>
    <row r="4729" spans="1:7" x14ac:dyDescent="0.2">
      <c r="A4729" s="3" t="s">
        <v>993</v>
      </c>
      <c r="B4729" s="1">
        <v>41332</v>
      </c>
      <c r="C4729" s="2">
        <v>111.42</v>
      </c>
      <c r="G4729" s="3"/>
    </row>
    <row r="4730" spans="1:7" x14ac:dyDescent="0.2">
      <c r="A4730" s="3" t="s">
        <v>266</v>
      </c>
      <c r="B4730" s="1">
        <v>41332</v>
      </c>
      <c r="C4730" s="2">
        <v>51.05</v>
      </c>
      <c r="G4730" s="3"/>
    </row>
    <row r="4731" spans="1:7" x14ac:dyDescent="0.2">
      <c r="A4731" s="3" t="s">
        <v>1447</v>
      </c>
      <c r="B4731" s="1">
        <v>41332</v>
      </c>
      <c r="C4731" s="2">
        <v>24.97</v>
      </c>
      <c r="G4731" s="3"/>
    </row>
    <row r="4732" spans="1:7" x14ac:dyDescent="0.2">
      <c r="A4732" s="3" t="s">
        <v>1448</v>
      </c>
      <c r="B4732" s="1">
        <v>41332</v>
      </c>
      <c r="C4732" s="2">
        <v>28.9</v>
      </c>
      <c r="G4732" s="3"/>
    </row>
    <row r="4733" spans="1:7" x14ac:dyDescent="0.2">
      <c r="A4733" s="3" t="s">
        <v>574</v>
      </c>
      <c r="B4733" s="1">
        <v>41332</v>
      </c>
      <c r="C4733" s="2">
        <v>40.33</v>
      </c>
      <c r="G4733" s="3"/>
    </row>
    <row r="4734" spans="1:7" x14ac:dyDescent="0.2">
      <c r="A4734" s="3" t="s">
        <v>582</v>
      </c>
      <c r="B4734" s="1">
        <v>41332</v>
      </c>
      <c r="C4734" s="2">
        <v>55.98</v>
      </c>
      <c r="G4734" s="3"/>
    </row>
    <row r="4735" spans="1:7" x14ac:dyDescent="0.2">
      <c r="A4735" s="3" t="s">
        <v>1449</v>
      </c>
      <c r="B4735" s="1">
        <v>41332</v>
      </c>
      <c r="C4735" s="2">
        <v>37.739999999999995</v>
      </c>
      <c r="G4735" s="3"/>
    </row>
    <row r="4736" spans="1:7" x14ac:dyDescent="0.2">
      <c r="A4736" s="3" t="s">
        <v>1450</v>
      </c>
      <c r="B4736" s="1">
        <v>41332</v>
      </c>
      <c r="C4736" s="2">
        <v>40.129999999999995</v>
      </c>
      <c r="G4736" s="3"/>
    </row>
    <row r="4737" spans="1:7" x14ac:dyDescent="0.2">
      <c r="A4737" s="3" t="s">
        <v>1451</v>
      </c>
      <c r="B4737" s="1">
        <v>41332</v>
      </c>
      <c r="C4737" s="2">
        <v>57.68</v>
      </c>
      <c r="G4737" s="3"/>
    </row>
    <row r="4738" spans="1:7" x14ac:dyDescent="0.2">
      <c r="A4738" s="3" t="s">
        <v>929</v>
      </c>
      <c r="B4738" s="1">
        <v>41332</v>
      </c>
      <c r="C4738" s="2">
        <v>49.51</v>
      </c>
      <c r="G4738" s="3"/>
    </row>
    <row r="4739" spans="1:7" x14ac:dyDescent="0.2">
      <c r="A4739" s="3" t="s">
        <v>1452</v>
      </c>
      <c r="B4739" s="1">
        <v>41332</v>
      </c>
      <c r="C4739" s="2">
        <v>24.97</v>
      </c>
      <c r="G4739" s="3"/>
    </row>
    <row r="4740" spans="1:7" x14ac:dyDescent="0.2">
      <c r="A4740" s="3" t="s">
        <v>1453</v>
      </c>
      <c r="B4740" s="1">
        <v>41332</v>
      </c>
      <c r="C4740" s="2">
        <v>24.97</v>
      </c>
      <c r="G4740" s="3"/>
    </row>
    <row r="4741" spans="1:7" x14ac:dyDescent="0.2">
      <c r="A4741" s="3" t="s">
        <v>1454</v>
      </c>
      <c r="B4741" s="1">
        <v>41332</v>
      </c>
      <c r="C4741" s="2">
        <v>26.96</v>
      </c>
      <c r="G4741" s="3"/>
    </row>
    <row r="4742" spans="1:7" x14ac:dyDescent="0.2">
      <c r="A4742" s="3" t="s">
        <v>1455</v>
      </c>
      <c r="B4742" s="1">
        <v>41332</v>
      </c>
      <c r="C4742" s="2">
        <v>21.78</v>
      </c>
      <c r="G4742" s="3"/>
    </row>
    <row r="4743" spans="1:7" x14ac:dyDescent="0.2">
      <c r="A4743" s="3" t="s">
        <v>1197</v>
      </c>
      <c r="B4743" s="1">
        <v>41332</v>
      </c>
      <c r="C4743" s="2">
        <v>20.97</v>
      </c>
      <c r="G4743" s="3"/>
    </row>
    <row r="4744" spans="1:7" x14ac:dyDescent="0.2">
      <c r="A4744" s="3" t="s">
        <v>1456</v>
      </c>
      <c r="B4744" s="1">
        <v>41332</v>
      </c>
      <c r="C4744" s="2">
        <v>51.11</v>
      </c>
      <c r="G4744" s="3"/>
    </row>
    <row r="4745" spans="1:7" x14ac:dyDescent="0.2">
      <c r="A4745" s="3" t="s">
        <v>989</v>
      </c>
      <c r="B4745" s="1">
        <v>41332</v>
      </c>
      <c r="C4745" s="2">
        <v>39.93</v>
      </c>
      <c r="G4745" s="3"/>
    </row>
    <row r="4746" spans="1:7" x14ac:dyDescent="0.2">
      <c r="A4746" s="3" t="s">
        <v>568</v>
      </c>
      <c r="B4746" s="1">
        <v>41332</v>
      </c>
      <c r="C4746" s="2">
        <v>22.77</v>
      </c>
      <c r="G4746" s="3"/>
    </row>
    <row r="4747" spans="1:7" x14ac:dyDescent="0.2">
      <c r="A4747" s="3" t="s">
        <v>197</v>
      </c>
      <c r="B4747" s="1">
        <v>41332</v>
      </c>
      <c r="C4747" s="2">
        <v>63.1</v>
      </c>
      <c r="G4747" s="3"/>
    </row>
    <row r="4748" spans="1:7" x14ac:dyDescent="0.2">
      <c r="A4748" s="3" t="s">
        <v>740</v>
      </c>
      <c r="B4748" s="1">
        <v>41332</v>
      </c>
      <c r="C4748" s="2">
        <v>75.92</v>
      </c>
      <c r="G4748" s="3"/>
    </row>
    <row r="4749" spans="1:7" x14ac:dyDescent="0.2">
      <c r="A4749" s="3" t="s">
        <v>1457</v>
      </c>
      <c r="B4749" s="1">
        <v>41332</v>
      </c>
      <c r="C4749" s="2">
        <v>23.490000000000002</v>
      </c>
      <c r="G4749" s="3"/>
    </row>
    <row r="4750" spans="1:7" x14ac:dyDescent="0.2">
      <c r="A4750" s="3" t="s">
        <v>1458</v>
      </c>
      <c r="B4750" s="1">
        <v>41332</v>
      </c>
      <c r="C4750" s="2">
        <v>42.05</v>
      </c>
      <c r="G4750" s="3"/>
    </row>
    <row r="4751" spans="1:7" x14ac:dyDescent="0.2">
      <c r="A4751" s="3" t="s">
        <v>268</v>
      </c>
      <c r="B4751" s="1">
        <v>41332</v>
      </c>
      <c r="C4751" s="2">
        <v>22.77</v>
      </c>
      <c r="G4751" s="3"/>
    </row>
    <row r="4752" spans="1:7" x14ac:dyDescent="0.2">
      <c r="A4752" s="3" t="s">
        <v>1459</v>
      </c>
      <c r="B4752" s="1">
        <v>41332</v>
      </c>
      <c r="C4752" s="2">
        <v>31.54</v>
      </c>
      <c r="G4752" s="3"/>
    </row>
    <row r="4753" spans="1:7" x14ac:dyDescent="0.2">
      <c r="A4753" s="3" t="s">
        <v>1460</v>
      </c>
      <c r="B4753" s="1">
        <v>41332</v>
      </c>
      <c r="C4753" s="2">
        <v>24.97</v>
      </c>
      <c r="G4753" s="3"/>
    </row>
    <row r="4754" spans="1:7" x14ac:dyDescent="0.2">
      <c r="A4754" s="3" t="s">
        <v>1461</v>
      </c>
      <c r="B4754" s="1">
        <v>41332</v>
      </c>
      <c r="C4754" s="2">
        <v>35.129999999999995</v>
      </c>
      <c r="G4754" s="3"/>
    </row>
    <row r="4755" spans="1:7" x14ac:dyDescent="0.2">
      <c r="A4755" s="3" t="s">
        <v>776</v>
      </c>
      <c r="B4755" s="1">
        <v>41332</v>
      </c>
      <c r="C4755" s="2">
        <v>81.14</v>
      </c>
      <c r="G4755" s="3"/>
    </row>
    <row r="4756" spans="1:7" x14ac:dyDescent="0.2">
      <c r="A4756" s="3" t="s">
        <v>1462</v>
      </c>
      <c r="B4756" s="1">
        <v>41332</v>
      </c>
      <c r="C4756" s="2">
        <v>21.77</v>
      </c>
      <c r="G4756" s="3"/>
    </row>
    <row r="4757" spans="1:7" x14ac:dyDescent="0.2">
      <c r="A4757" s="3" t="s">
        <v>40</v>
      </c>
      <c r="B4757" s="1">
        <v>41332</v>
      </c>
      <c r="C4757" s="2">
        <v>26.96</v>
      </c>
      <c r="G4757" s="3"/>
    </row>
    <row r="4758" spans="1:7" x14ac:dyDescent="0.2">
      <c r="A4758" s="3" t="s">
        <v>295</v>
      </c>
      <c r="B4758" s="1">
        <v>41332</v>
      </c>
      <c r="C4758" s="2">
        <v>22.77</v>
      </c>
      <c r="G4758" s="3"/>
    </row>
    <row r="4759" spans="1:7" x14ac:dyDescent="0.2">
      <c r="A4759" s="3" t="s">
        <v>1463</v>
      </c>
      <c r="B4759" s="1">
        <v>41331</v>
      </c>
      <c r="C4759" s="2">
        <v>53.09</v>
      </c>
      <c r="G4759" s="3"/>
    </row>
    <row r="4760" spans="1:7" x14ac:dyDescent="0.2">
      <c r="A4760" s="3" t="s">
        <v>257</v>
      </c>
      <c r="B4760" s="1">
        <v>41331</v>
      </c>
      <c r="C4760" s="2">
        <v>48.9</v>
      </c>
      <c r="G4760" s="3"/>
    </row>
    <row r="4761" spans="1:7" x14ac:dyDescent="0.2">
      <c r="A4761" s="3" t="s">
        <v>317</v>
      </c>
      <c r="B4761" s="1">
        <v>41331</v>
      </c>
      <c r="C4761" s="2">
        <v>24.77</v>
      </c>
      <c r="G4761" s="3"/>
    </row>
    <row r="4762" spans="1:7" x14ac:dyDescent="0.2">
      <c r="A4762" s="3" t="s">
        <v>569</v>
      </c>
      <c r="B4762" s="1">
        <v>41331</v>
      </c>
      <c r="C4762" s="2">
        <v>70.83</v>
      </c>
      <c r="G4762" s="3"/>
    </row>
    <row r="4763" spans="1:7" x14ac:dyDescent="0.2">
      <c r="A4763" s="3" t="s">
        <v>724</v>
      </c>
      <c r="B4763" s="1">
        <v>41331</v>
      </c>
      <c r="C4763" s="2">
        <v>25.369999999999997</v>
      </c>
      <c r="G4763" s="3"/>
    </row>
    <row r="4764" spans="1:7" x14ac:dyDescent="0.2">
      <c r="A4764" s="3" t="s">
        <v>1464</v>
      </c>
      <c r="B4764" s="1">
        <v>41331</v>
      </c>
      <c r="C4764" s="2">
        <v>48.75</v>
      </c>
      <c r="G4764" s="3"/>
    </row>
    <row r="4765" spans="1:7" x14ac:dyDescent="0.2">
      <c r="A4765" s="3" t="s">
        <v>1465</v>
      </c>
      <c r="B4765" s="1">
        <v>41331</v>
      </c>
      <c r="C4765" s="2">
        <v>38.94</v>
      </c>
      <c r="G4765" s="3"/>
    </row>
    <row r="4766" spans="1:7" x14ac:dyDescent="0.2">
      <c r="A4766" s="3" t="s">
        <v>177</v>
      </c>
      <c r="B4766" s="1">
        <v>41331</v>
      </c>
      <c r="C4766" s="2">
        <v>24.97</v>
      </c>
      <c r="G4766" s="3"/>
    </row>
    <row r="4767" spans="1:7" x14ac:dyDescent="0.2">
      <c r="A4767" s="3" t="s">
        <v>410</v>
      </c>
      <c r="B4767" s="1">
        <v>41331</v>
      </c>
      <c r="C4767" s="2">
        <v>29.55</v>
      </c>
      <c r="G4767" s="3"/>
    </row>
    <row r="4768" spans="1:7" x14ac:dyDescent="0.2">
      <c r="A4768" s="3" t="s">
        <v>328</v>
      </c>
      <c r="B4768" s="1">
        <v>41331</v>
      </c>
      <c r="C4768" s="2">
        <v>40.92</v>
      </c>
      <c r="G4768" s="3"/>
    </row>
    <row r="4769" spans="1:7" x14ac:dyDescent="0.2">
      <c r="A4769" s="3" t="s">
        <v>1466</v>
      </c>
      <c r="B4769" s="1">
        <v>41331</v>
      </c>
      <c r="C4769" s="2">
        <v>26.36</v>
      </c>
      <c r="G4769" s="3"/>
    </row>
    <row r="4770" spans="1:7" x14ac:dyDescent="0.2">
      <c r="A4770" s="3" t="s">
        <v>1467</v>
      </c>
      <c r="B4770" s="1">
        <v>41331</v>
      </c>
      <c r="C4770" s="2">
        <v>25.369999999999997</v>
      </c>
      <c r="G4770" s="3"/>
    </row>
    <row r="4771" spans="1:7" x14ac:dyDescent="0.2">
      <c r="A4771" s="3" t="s">
        <v>383</v>
      </c>
      <c r="B4771" s="1">
        <v>41331</v>
      </c>
      <c r="C4771" s="2">
        <v>26.36</v>
      </c>
      <c r="G4771" s="3"/>
    </row>
    <row r="4772" spans="1:7" x14ac:dyDescent="0.2">
      <c r="A4772" s="3" t="s">
        <v>802</v>
      </c>
      <c r="B4772" s="1">
        <v>41331</v>
      </c>
      <c r="C4772" s="2">
        <v>28.3</v>
      </c>
      <c r="G4772" s="3"/>
    </row>
    <row r="4773" spans="1:7" x14ac:dyDescent="0.2">
      <c r="A4773" s="3" t="s">
        <v>47</v>
      </c>
      <c r="B4773" s="1">
        <v>41331</v>
      </c>
      <c r="C4773" s="2">
        <v>43.76</v>
      </c>
      <c r="G4773" s="3"/>
    </row>
    <row r="4774" spans="1:7" x14ac:dyDescent="0.2">
      <c r="A4774" s="3" t="s">
        <v>1468</v>
      </c>
      <c r="B4774" s="1">
        <v>41331</v>
      </c>
      <c r="C4774" s="2">
        <v>75.739999999999995</v>
      </c>
      <c r="G4774" s="3"/>
    </row>
    <row r="4775" spans="1:7" x14ac:dyDescent="0.2">
      <c r="A4775" s="3" t="s">
        <v>485</v>
      </c>
      <c r="B4775" s="1">
        <v>41331</v>
      </c>
      <c r="C4775" s="2">
        <v>22.77</v>
      </c>
      <c r="G4775" s="3"/>
    </row>
    <row r="4776" spans="1:7" x14ac:dyDescent="0.2">
      <c r="A4776" s="3" t="s">
        <v>1469</v>
      </c>
      <c r="B4776" s="1">
        <v>41331</v>
      </c>
      <c r="C4776" s="2">
        <v>76.040000000000006</v>
      </c>
      <c r="G4776" s="3"/>
    </row>
    <row r="4777" spans="1:7" x14ac:dyDescent="0.2">
      <c r="A4777" s="3" t="s">
        <v>971</v>
      </c>
      <c r="B4777" s="1">
        <v>41331</v>
      </c>
      <c r="C4777" s="2">
        <v>108.63</v>
      </c>
      <c r="G4777" s="3"/>
    </row>
    <row r="4778" spans="1:7" x14ac:dyDescent="0.2">
      <c r="A4778" s="3" t="s">
        <v>168</v>
      </c>
      <c r="B4778" s="1">
        <v>41331</v>
      </c>
      <c r="C4778" s="2">
        <v>41.32</v>
      </c>
      <c r="G4778" s="3"/>
    </row>
    <row r="4779" spans="1:7" x14ac:dyDescent="0.2">
      <c r="A4779" s="3" t="s">
        <v>1470</v>
      </c>
      <c r="B4779" s="1">
        <v>41331</v>
      </c>
      <c r="C4779" s="2">
        <v>28</v>
      </c>
      <c r="G4779" s="3"/>
    </row>
    <row r="4780" spans="1:7" x14ac:dyDescent="0.2">
      <c r="A4780" s="3" t="s">
        <v>1128</v>
      </c>
      <c r="B4780" s="1">
        <v>41331</v>
      </c>
      <c r="C4780" s="2">
        <v>25.96</v>
      </c>
      <c r="G4780" s="3"/>
    </row>
    <row r="4781" spans="1:7" x14ac:dyDescent="0.2">
      <c r="A4781" s="3" t="s">
        <v>702</v>
      </c>
      <c r="B4781" s="1">
        <v>41331</v>
      </c>
      <c r="C4781" s="2">
        <v>116.61</v>
      </c>
      <c r="G4781" s="3"/>
    </row>
    <row r="4782" spans="1:7" x14ac:dyDescent="0.2">
      <c r="A4782" s="3" t="s">
        <v>1471</v>
      </c>
      <c r="B4782" s="1">
        <v>41331</v>
      </c>
      <c r="C4782" s="2">
        <v>47.77</v>
      </c>
      <c r="G4782" s="3"/>
    </row>
    <row r="4783" spans="1:7" x14ac:dyDescent="0.2">
      <c r="A4783" s="3" t="s">
        <v>624</v>
      </c>
      <c r="B4783" s="1">
        <v>41331</v>
      </c>
      <c r="C4783" s="2">
        <v>35.260000000000005</v>
      </c>
      <c r="G4783" s="3"/>
    </row>
    <row r="4784" spans="1:7" x14ac:dyDescent="0.2">
      <c r="A4784" s="3" t="s">
        <v>1445</v>
      </c>
      <c r="B4784" s="1">
        <v>41331</v>
      </c>
      <c r="C4784" s="2">
        <v>50.11</v>
      </c>
      <c r="G4784" s="3"/>
    </row>
    <row r="4785" spans="1:7" x14ac:dyDescent="0.2">
      <c r="A4785" s="3" t="s">
        <v>183</v>
      </c>
      <c r="B4785" s="1">
        <v>41331</v>
      </c>
      <c r="C4785" s="2">
        <v>25.96</v>
      </c>
      <c r="G4785" s="3"/>
    </row>
    <row r="4786" spans="1:7" x14ac:dyDescent="0.2">
      <c r="A4786" s="3" t="s">
        <v>283</v>
      </c>
      <c r="B4786" s="1">
        <v>41331</v>
      </c>
      <c r="C4786" s="2">
        <v>30.77</v>
      </c>
      <c r="G4786" s="3"/>
    </row>
    <row r="4787" spans="1:7" x14ac:dyDescent="0.2">
      <c r="A4787" s="3" t="s">
        <v>1472</v>
      </c>
      <c r="B4787" s="1">
        <v>41331</v>
      </c>
      <c r="C4787" s="2">
        <v>25.96</v>
      </c>
      <c r="G4787" s="3"/>
    </row>
    <row r="4788" spans="1:7" x14ac:dyDescent="0.2">
      <c r="A4788" s="3" t="s">
        <v>378</v>
      </c>
      <c r="B4788" s="1">
        <v>41331</v>
      </c>
      <c r="C4788" s="2">
        <v>21.77</v>
      </c>
      <c r="G4788" s="3"/>
    </row>
    <row r="4789" spans="1:7" x14ac:dyDescent="0.2">
      <c r="A4789" s="3" t="s">
        <v>601</v>
      </c>
      <c r="B4789" s="1">
        <v>41331</v>
      </c>
      <c r="C4789" s="2">
        <v>25.96</v>
      </c>
      <c r="G4789" s="3"/>
    </row>
    <row r="4790" spans="1:7" x14ac:dyDescent="0.2">
      <c r="A4790" s="3" t="s">
        <v>1473</v>
      </c>
      <c r="B4790" s="1">
        <v>41331</v>
      </c>
      <c r="C4790" s="2">
        <v>20.98</v>
      </c>
      <c r="G4790" s="3"/>
    </row>
    <row r="4791" spans="1:7" x14ac:dyDescent="0.2">
      <c r="A4791" s="3" t="s">
        <v>292</v>
      </c>
      <c r="B4791" s="1">
        <v>41331</v>
      </c>
      <c r="C4791" s="2">
        <v>45.71</v>
      </c>
      <c r="G4791" s="3"/>
    </row>
    <row r="4792" spans="1:7" x14ac:dyDescent="0.2">
      <c r="A4792" s="3" t="s">
        <v>1178</v>
      </c>
      <c r="B4792" s="1">
        <v>41331</v>
      </c>
      <c r="C4792" s="2">
        <v>22.77</v>
      </c>
      <c r="G4792" s="3"/>
    </row>
    <row r="4793" spans="1:7" x14ac:dyDescent="0.2">
      <c r="A4793" s="3" t="s">
        <v>1474</v>
      </c>
      <c r="B4793" s="1">
        <v>41331</v>
      </c>
      <c r="C4793" s="2">
        <v>28.36</v>
      </c>
      <c r="G4793" s="3"/>
    </row>
    <row r="4794" spans="1:7" x14ac:dyDescent="0.2">
      <c r="A4794" s="3" t="s">
        <v>32</v>
      </c>
      <c r="B4794" s="1">
        <v>41331</v>
      </c>
      <c r="C4794" s="2">
        <v>432.73</v>
      </c>
      <c r="G4794" s="3"/>
    </row>
    <row r="4795" spans="1:7" x14ac:dyDescent="0.2">
      <c r="A4795" s="3" t="s">
        <v>1475</v>
      </c>
      <c r="B4795" s="1">
        <v>41331</v>
      </c>
      <c r="C4795" s="2">
        <v>26.36</v>
      </c>
      <c r="G4795" s="3"/>
    </row>
    <row r="4796" spans="1:7" x14ac:dyDescent="0.2">
      <c r="A4796" s="3" t="s">
        <v>1476</v>
      </c>
      <c r="B4796" s="1">
        <v>41331</v>
      </c>
      <c r="C4796" s="2">
        <v>16.96</v>
      </c>
      <c r="G4796" s="3"/>
    </row>
    <row r="4797" spans="1:7" x14ac:dyDescent="0.2">
      <c r="A4797" s="3" t="s">
        <v>1477</v>
      </c>
      <c r="B4797" s="1">
        <v>41331</v>
      </c>
      <c r="C4797" s="2">
        <v>32.97</v>
      </c>
      <c r="G4797" s="3"/>
    </row>
    <row r="4798" spans="1:7" x14ac:dyDescent="0.2">
      <c r="A4798" s="3" t="s">
        <v>1478</v>
      </c>
      <c r="B4798" s="1">
        <v>41331</v>
      </c>
      <c r="C4798" s="2">
        <v>25.96</v>
      </c>
      <c r="G4798" s="3"/>
    </row>
    <row r="4799" spans="1:7" x14ac:dyDescent="0.2">
      <c r="A4799" s="3" t="s">
        <v>1479</v>
      </c>
      <c r="B4799" s="1">
        <v>41331</v>
      </c>
      <c r="C4799" s="2">
        <v>16.78</v>
      </c>
      <c r="G4799" s="3"/>
    </row>
    <row r="4800" spans="1:7" x14ac:dyDescent="0.2">
      <c r="A4800" s="3" t="s">
        <v>1480</v>
      </c>
      <c r="B4800" s="1">
        <v>41331</v>
      </c>
      <c r="C4800" s="2">
        <v>24.97</v>
      </c>
      <c r="G4800" s="3"/>
    </row>
    <row r="4801" spans="1:7" x14ac:dyDescent="0.2">
      <c r="A4801" s="3" t="s">
        <v>648</v>
      </c>
      <c r="B4801" s="1">
        <v>41331</v>
      </c>
      <c r="C4801" s="2">
        <v>21.77</v>
      </c>
      <c r="G4801" s="3"/>
    </row>
    <row r="4802" spans="1:7" x14ac:dyDescent="0.2">
      <c r="A4802" s="3" t="s">
        <v>1481</v>
      </c>
      <c r="B4802" s="1">
        <v>41331</v>
      </c>
      <c r="C4802" s="2">
        <v>66.97</v>
      </c>
      <c r="G4802" s="3"/>
    </row>
    <row r="4803" spans="1:7" x14ac:dyDescent="0.2">
      <c r="A4803" s="3" t="s">
        <v>968</v>
      </c>
      <c r="B4803" s="1">
        <v>41331</v>
      </c>
      <c r="C4803" s="2">
        <v>67.5</v>
      </c>
      <c r="G4803" s="3"/>
    </row>
    <row r="4804" spans="1:7" x14ac:dyDescent="0.2">
      <c r="A4804" s="3" t="s">
        <v>1482</v>
      </c>
      <c r="B4804" s="1">
        <v>41331</v>
      </c>
      <c r="C4804" s="2">
        <v>22.77</v>
      </c>
      <c r="G4804" s="3"/>
    </row>
    <row r="4805" spans="1:7" x14ac:dyDescent="0.2">
      <c r="A4805" s="3" t="s">
        <v>1483</v>
      </c>
      <c r="B4805" s="1">
        <v>41331</v>
      </c>
      <c r="C4805" s="2">
        <v>26.36</v>
      </c>
      <c r="G4805" s="3"/>
    </row>
    <row r="4806" spans="1:7" x14ac:dyDescent="0.2">
      <c r="A4806" s="3" t="s">
        <v>433</v>
      </c>
      <c r="B4806" s="1">
        <v>41331</v>
      </c>
      <c r="C4806" s="2">
        <v>40.659999999999997</v>
      </c>
      <c r="G4806" s="3"/>
    </row>
    <row r="4807" spans="1:7" x14ac:dyDescent="0.2">
      <c r="A4807" s="3" t="s">
        <v>492</v>
      </c>
      <c r="B4807" s="1">
        <v>41331</v>
      </c>
      <c r="C4807" s="2">
        <v>22.77</v>
      </c>
      <c r="G4807" s="3"/>
    </row>
    <row r="4808" spans="1:7" x14ac:dyDescent="0.2">
      <c r="A4808" s="3" t="s">
        <v>1316</v>
      </c>
      <c r="B4808" s="1">
        <v>41331</v>
      </c>
      <c r="C4808" s="2">
        <v>25.369999999999997</v>
      </c>
      <c r="G4808" s="3"/>
    </row>
    <row r="4809" spans="1:7" x14ac:dyDescent="0.2">
      <c r="A4809" s="3" t="s">
        <v>53</v>
      </c>
      <c r="B4809" s="1">
        <v>41330</v>
      </c>
      <c r="C4809" s="2">
        <v>24.97</v>
      </c>
      <c r="G4809" s="3"/>
    </row>
    <row r="4810" spans="1:7" x14ac:dyDescent="0.2">
      <c r="A4810" s="3" t="s">
        <v>443</v>
      </c>
      <c r="B4810" s="1">
        <v>41330</v>
      </c>
      <c r="C4810" s="2">
        <v>47.71</v>
      </c>
      <c r="G4810" s="3"/>
    </row>
    <row r="4811" spans="1:7" x14ac:dyDescent="0.2">
      <c r="A4811" s="3" t="s">
        <v>994</v>
      </c>
      <c r="B4811" s="1">
        <v>41330</v>
      </c>
      <c r="C4811" s="2">
        <v>39.760000000000005</v>
      </c>
      <c r="G4811" s="3"/>
    </row>
    <row r="4812" spans="1:7" x14ac:dyDescent="0.2">
      <c r="A4812" s="3" t="s">
        <v>700</v>
      </c>
      <c r="B4812" s="1">
        <v>41330</v>
      </c>
      <c r="C4812" s="2">
        <v>55.32</v>
      </c>
      <c r="G4812" s="3"/>
    </row>
    <row r="4813" spans="1:7" x14ac:dyDescent="0.2">
      <c r="A4813" s="3" t="s">
        <v>966</v>
      </c>
      <c r="B4813" s="1">
        <v>41330</v>
      </c>
      <c r="C4813" s="2">
        <v>33.989999999999995</v>
      </c>
      <c r="G4813" s="3"/>
    </row>
    <row r="4814" spans="1:7" x14ac:dyDescent="0.2">
      <c r="A4814" s="3" t="s">
        <v>708</v>
      </c>
      <c r="B4814" s="1">
        <v>41330</v>
      </c>
      <c r="C4814" s="2">
        <v>50.71</v>
      </c>
      <c r="G4814" s="3"/>
    </row>
    <row r="4815" spans="1:7" x14ac:dyDescent="0.2">
      <c r="A4815" s="3" t="s">
        <v>182</v>
      </c>
      <c r="B4815" s="1">
        <v>41330</v>
      </c>
      <c r="C4815" s="2">
        <v>109.16</v>
      </c>
      <c r="G4815" s="3"/>
    </row>
    <row r="4816" spans="1:7" x14ac:dyDescent="0.2">
      <c r="A4816" s="3" t="s">
        <v>54</v>
      </c>
      <c r="B4816" s="1">
        <v>41330</v>
      </c>
      <c r="C4816" s="2">
        <v>25.96</v>
      </c>
      <c r="G4816" s="3"/>
    </row>
    <row r="4817" spans="1:7" x14ac:dyDescent="0.2">
      <c r="A4817" s="3" t="s">
        <v>104</v>
      </c>
      <c r="B4817" s="1">
        <v>41330</v>
      </c>
      <c r="C4817" s="2">
        <v>22.77</v>
      </c>
      <c r="G4817" s="3"/>
    </row>
    <row r="4818" spans="1:7" x14ac:dyDescent="0.2">
      <c r="A4818" s="3" t="s">
        <v>1484</v>
      </c>
      <c r="B4818" s="1">
        <v>41330</v>
      </c>
      <c r="C4818" s="2">
        <v>50.74</v>
      </c>
      <c r="G4818" s="3"/>
    </row>
    <row r="4819" spans="1:7" x14ac:dyDescent="0.2">
      <c r="A4819" s="3" t="s">
        <v>30</v>
      </c>
      <c r="B4819" s="1">
        <v>41330</v>
      </c>
      <c r="C4819" s="2">
        <v>80.959999999999994</v>
      </c>
      <c r="G4819" s="3"/>
    </row>
    <row r="4820" spans="1:7" x14ac:dyDescent="0.2">
      <c r="A4820" s="3" t="s">
        <v>224</v>
      </c>
      <c r="B4820" s="1">
        <v>41330</v>
      </c>
      <c r="C4820" s="2">
        <v>54.51</v>
      </c>
      <c r="G4820" s="3"/>
    </row>
    <row r="4821" spans="1:7" x14ac:dyDescent="0.2">
      <c r="A4821" s="3" t="s">
        <v>909</v>
      </c>
      <c r="B4821" s="1">
        <v>41330</v>
      </c>
      <c r="C4821" s="2">
        <v>34.54</v>
      </c>
      <c r="G4821" s="3"/>
    </row>
    <row r="4822" spans="1:7" x14ac:dyDescent="0.2">
      <c r="A4822" s="3" t="s">
        <v>1485</v>
      </c>
      <c r="B4822" s="1">
        <v>41330</v>
      </c>
      <c r="C4822" s="2">
        <v>24.97</v>
      </c>
      <c r="G4822" s="3"/>
    </row>
    <row r="4823" spans="1:7" x14ac:dyDescent="0.2">
      <c r="A4823" s="3" t="s">
        <v>302</v>
      </c>
      <c r="B4823" s="1">
        <v>41330</v>
      </c>
      <c r="C4823" s="2">
        <v>32.28</v>
      </c>
      <c r="G4823" s="3"/>
    </row>
    <row r="4824" spans="1:7" x14ac:dyDescent="0.2">
      <c r="A4824" s="3" t="s">
        <v>1486</v>
      </c>
      <c r="B4824" s="1">
        <v>41330</v>
      </c>
      <c r="C4824" s="2">
        <v>48.26</v>
      </c>
      <c r="G4824" s="3"/>
    </row>
    <row r="4825" spans="1:7" x14ac:dyDescent="0.2">
      <c r="A4825" s="3" t="s">
        <v>149</v>
      </c>
      <c r="B4825" s="1">
        <v>41330</v>
      </c>
      <c r="C4825" s="2">
        <v>88.04</v>
      </c>
      <c r="G4825" s="3"/>
    </row>
    <row r="4826" spans="1:7" x14ac:dyDescent="0.2">
      <c r="A4826" s="3" t="s">
        <v>1487</v>
      </c>
      <c r="B4826" s="1">
        <v>41330</v>
      </c>
      <c r="C4826" s="2">
        <v>23.77</v>
      </c>
      <c r="G4826" s="3"/>
    </row>
    <row r="4827" spans="1:7" x14ac:dyDescent="0.2">
      <c r="A4827" s="3" t="s">
        <v>150</v>
      </c>
      <c r="B4827" s="1">
        <v>41330</v>
      </c>
      <c r="C4827" s="2">
        <v>30.99</v>
      </c>
      <c r="G4827" s="3"/>
    </row>
    <row r="4828" spans="1:7" x14ac:dyDescent="0.2">
      <c r="A4828" s="3" t="s">
        <v>1488</v>
      </c>
      <c r="B4828" s="1">
        <v>41330</v>
      </c>
      <c r="C4828" s="2">
        <v>25.96</v>
      </c>
      <c r="G4828" s="3"/>
    </row>
    <row r="4829" spans="1:7" x14ac:dyDescent="0.2">
      <c r="A4829" s="3" t="s">
        <v>96</v>
      </c>
      <c r="B4829" s="1">
        <v>41330</v>
      </c>
      <c r="C4829" s="2">
        <v>22.77</v>
      </c>
      <c r="G4829" s="3"/>
    </row>
    <row r="4830" spans="1:7" x14ac:dyDescent="0.2">
      <c r="A4830" s="3" t="s">
        <v>689</v>
      </c>
      <c r="B4830" s="1">
        <v>41330</v>
      </c>
      <c r="C4830" s="2">
        <v>41.129999999999995</v>
      </c>
      <c r="G4830" s="3"/>
    </row>
    <row r="4831" spans="1:7" x14ac:dyDescent="0.2">
      <c r="A4831" s="3" t="s">
        <v>679</v>
      </c>
      <c r="B4831" s="1">
        <v>41330</v>
      </c>
      <c r="C4831" s="2">
        <v>140.82</v>
      </c>
      <c r="G4831" s="3"/>
    </row>
    <row r="4832" spans="1:7" x14ac:dyDescent="0.2">
      <c r="A4832" s="3" t="s">
        <v>1489</v>
      </c>
      <c r="B4832" s="1">
        <v>41330</v>
      </c>
      <c r="C4832" s="2">
        <v>22.58</v>
      </c>
      <c r="G4832" s="3"/>
    </row>
    <row r="4833" spans="1:7" x14ac:dyDescent="0.2">
      <c r="A4833" s="3" t="s">
        <v>1490</v>
      </c>
      <c r="B4833" s="1">
        <v>41330</v>
      </c>
      <c r="C4833" s="2">
        <v>25.369999999999997</v>
      </c>
      <c r="G4833" s="3"/>
    </row>
    <row r="4834" spans="1:7" x14ac:dyDescent="0.2">
      <c r="A4834" s="3" t="s">
        <v>926</v>
      </c>
      <c r="B4834" s="1">
        <v>41330</v>
      </c>
      <c r="C4834" s="2">
        <v>37.67</v>
      </c>
      <c r="G4834" s="3"/>
    </row>
    <row r="4835" spans="1:7" x14ac:dyDescent="0.2">
      <c r="A4835" s="3" t="s">
        <v>1491</v>
      </c>
      <c r="B4835" s="1">
        <v>41330</v>
      </c>
      <c r="C4835" s="2">
        <v>70.69</v>
      </c>
      <c r="G4835" s="3"/>
    </row>
    <row r="4836" spans="1:7" x14ac:dyDescent="0.2">
      <c r="A4836" s="3" t="s">
        <v>1492</v>
      </c>
      <c r="B4836" s="1">
        <v>41330</v>
      </c>
      <c r="C4836" s="2">
        <v>25.96</v>
      </c>
      <c r="G4836" s="3"/>
    </row>
    <row r="4837" spans="1:7" x14ac:dyDescent="0.2">
      <c r="A4837" s="3" t="s">
        <v>1493</v>
      </c>
      <c r="B4837" s="1">
        <v>41330</v>
      </c>
      <c r="C4837" s="2">
        <v>47.37</v>
      </c>
      <c r="G4837" s="3"/>
    </row>
    <row r="4838" spans="1:7" x14ac:dyDescent="0.2">
      <c r="A4838" s="3" t="s">
        <v>388</v>
      </c>
      <c r="B4838" s="1">
        <v>41330</v>
      </c>
      <c r="C4838" s="2">
        <v>34.980000000000004</v>
      </c>
      <c r="G4838" s="3"/>
    </row>
    <row r="4839" spans="1:7" x14ac:dyDescent="0.2">
      <c r="A4839" s="3" t="s">
        <v>1494</v>
      </c>
      <c r="B4839" s="1">
        <v>41330</v>
      </c>
      <c r="C4839" s="2">
        <v>22.77</v>
      </c>
      <c r="G4839" s="3"/>
    </row>
    <row r="4840" spans="1:7" x14ac:dyDescent="0.2">
      <c r="A4840" s="3" t="s">
        <v>657</v>
      </c>
      <c r="B4840" s="1">
        <v>41330</v>
      </c>
      <c r="C4840" s="2">
        <v>25.369999999999997</v>
      </c>
      <c r="G4840" s="3"/>
    </row>
    <row r="4841" spans="1:7" x14ac:dyDescent="0.2">
      <c r="A4841" s="3" t="s">
        <v>1495</v>
      </c>
      <c r="B4841" s="1">
        <v>41330</v>
      </c>
      <c r="C4841" s="2">
        <v>22.77</v>
      </c>
      <c r="G4841" s="3"/>
    </row>
    <row r="4842" spans="1:7" x14ac:dyDescent="0.2">
      <c r="A4842" s="3" t="s">
        <v>1285</v>
      </c>
      <c r="B4842" s="1">
        <v>41330</v>
      </c>
      <c r="C4842" s="2">
        <v>57.08</v>
      </c>
      <c r="G4842" s="3"/>
    </row>
    <row r="4843" spans="1:7" x14ac:dyDescent="0.2">
      <c r="A4843" s="3" t="s">
        <v>1496</v>
      </c>
      <c r="B4843" s="1">
        <v>41330</v>
      </c>
      <c r="C4843" s="2">
        <v>25.369999999999997</v>
      </c>
      <c r="G4843" s="3"/>
    </row>
    <row r="4844" spans="1:7" x14ac:dyDescent="0.2">
      <c r="A4844" s="3" t="s">
        <v>1497</v>
      </c>
      <c r="B4844" s="1">
        <v>41330</v>
      </c>
      <c r="C4844" s="2">
        <v>38.129999999999995</v>
      </c>
      <c r="G4844" s="3"/>
    </row>
    <row r="4845" spans="1:7" x14ac:dyDescent="0.2">
      <c r="A4845" s="3" t="s">
        <v>826</v>
      </c>
      <c r="B4845" s="1">
        <v>41330</v>
      </c>
      <c r="C4845" s="2">
        <v>22.77</v>
      </c>
      <c r="G4845" s="3"/>
    </row>
    <row r="4846" spans="1:7" x14ac:dyDescent="0.2">
      <c r="A4846" s="3" t="s">
        <v>14</v>
      </c>
      <c r="B4846" s="1">
        <v>41330</v>
      </c>
      <c r="C4846" s="2">
        <v>39.739999999999995</v>
      </c>
      <c r="G4846" s="3"/>
    </row>
    <row r="4847" spans="1:7" x14ac:dyDescent="0.2">
      <c r="A4847" s="3" t="s">
        <v>1498</v>
      </c>
      <c r="B4847" s="1">
        <v>41330</v>
      </c>
      <c r="C4847" s="2">
        <v>22.990000000000002</v>
      </c>
      <c r="G4847" s="3"/>
    </row>
    <row r="4848" spans="1:7" x14ac:dyDescent="0.2">
      <c r="A4848" s="3" t="s">
        <v>704</v>
      </c>
      <c r="B4848" s="1">
        <v>41330</v>
      </c>
      <c r="C4848" s="2">
        <v>42.760000000000005</v>
      </c>
      <c r="G4848" s="3"/>
    </row>
    <row r="4849" spans="1:7" x14ac:dyDescent="0.2">
      <c r="A4849" s="3" t="s">
        <v>1499</v>
      </c>
      <c r="B4849" s="1">
        <v>41330</v>
      </c>
      <c r="C4849" s="2">
        <v>20.77</v>
      </c>
      <c r="G4849" s="3"/>
    </row>
    <row r="4850" spans="1:7" x14ac:dyDescent="0.2">
      <c r="A4850" s="3" t="s">
        <v>1500</v>
      </c>
      <c r="B4850" s="1">
        <v>41330</v>
      </c>
      <c r="C4850" s="2">
        <v>41.989999999999995</v>
      </c>
      <c r="G4850" s="3"/>
    </row>
    <row r="4851" spans="1:7" x14ac:dyDescent="0.2">
      <c r="A4851" s="3" t="s">
        <v>1501</v>
      </c>
      <c r="B4851" s="1">
        <v>41330</v>
      </c>
      <c r="C4851" s="2">
        <v>48.47</v>
      </c>
      <c r="G4851" s="3"/>
    </row>
    <row r="4852" spans="1:7" x14ac:dyDescent="0.2">
      <c r="A4852" s="3" t="s">
        <v>529</v>
      </c>
      <c r="B4852" s="1">
        <v>41329</v>
      </c>
      <c r="C4852" s="2">
        <v>99.94</v>
      </c>
      <c r="G4852" s="3"/>
    </row>
    <row r="4853" spans="1:7" x14ac:dyDescent="0.2">
      <c r="A4853" s="3" t="s">
        <v>463</v>
      </c>
      <c r="B4853" s="1">
        <v>41329</v>
      </c>
      <c r="C4853" s="2">
        <v>70.97</v>
      </c>
      <c r="G4853" s="3"/>
    </row>
    <row r="4854" spans="1:7" x14ac:dyDescent="0.2">
      <c r="A4854" s="3" t="s">
        <v>534</v>
      </c>
      <c r="B4854" s="1">
        <v>41329</v>
      </c>
      <c r="C4854" s="2">
        <v>25.79</v>
      </c>
      <c r="G4854" s="3"/>
    </row>
    <row r="4855" spans="1:7" x14ac:dyDescent="0.2">
      <c r="A4855" s="3" t="s">
        <v>715</v>
      </c>
      <c r="B4855" s="1">
        <v>41329</v>
      </c>
      <c r="C4855" s="2">
        <v>92.41</v>
      </c>
      <c r="G4855" s="3"/>
    </row>
    <row r="4856" spans="1:7" x14ac:dyDescent="0.2">
      <c r="A4856" s="3" t="s">
        <v>470</v>
      </c>
      <c r="B4856" s="1">
        <v>41329</v>
      </c>
      <c r="C4856" s="2">
        <v>99.99</v>
      </c>
      <c r="G4856" s="3"/>
    </row>
    <row r="4857" spans="1:7" x14ac:dyDescent="0.2">
      <c r="A4857" s="3" t="s">
        <v>1502</v>
      </c>
      <c r="B4857" s="1">
        <v>41329</v>
      </c>
      <c r="C4857" s="2">
        <v>55.88</v>
      </c>
      <c r="G4857" s="3"/>
    </row>
    <row r="4858" spans="1:7" x14ac:dyDescent="0.2">
      <c r="A4858" s="3" t="s">
        <v>700</v>
      </c>
      <c r="B4858" s="1">
        <v>41329</v>
      </c>
      <c r="C4858" s="2">
        <v>30.75</v>
      </c>
      <c r="G4858" s="3"/>
    </row>
    <row r="4859" spans="1:7" x14ac:dyDescent="0.2">
      <c r="A4859" s="3" t="s">
        <v>142</v>
      </c>
      <c r="B4859" s="1">
        <v>41329</v>
      </c>
      <c r="C4859" s="2">
        <v>37.33</v>
      </c>
      <c r="G4859" s="3"/>
    </row>
    <row r="4860" spans="1:7" x14ac:dyDescent="0.2">
      <c r="A4860" s="3" t="s">
        <v>177</v>
      </c>
      <c r="B4860" s="1">
        <v>41329</v>
      </c>
      <c r="C4860" s="2">
        <v>34.54</v>
      </c>
      <c r="G4860" s="3"/>
    </row>
    <row r="4861" spans="1:7" x14ac:dyDescent="0.2">
      <c r="A4861" s="3" t="s">
        <v>905</v>
      </c>
      <c r="B4861" s="1">
        <v>41329</v>
      </c>
      <c r="C4861" s="2">
        <v>52.92</v>
      </c>
      <c r="G4861" s="3"/>
    </row>
    <row r="4862" spans="1:7" x14ac:dyDescent="0.2">
      <c r="A4862" s="3" t="s">
        <v>1253</v>
      </c>
      <c r="B4862" s="1">
        <v>41329</v>
      </c>
      <c r="C4862" s="2">
        <v>23.77</v>
      </c>
      <c r="G4862" s="3"/>
    </row>
    <row r="4863" spans="1:7" x14ac:dyDescent="0.2">
      <c r="A4863" s="3" t="s">
        <v>1503</v>
      </c>
      <c r="B4863" s="1">
        <v>41329</v>
      </c>
      <c r="C4863" s="2">
        <v>25.369999999999997</v>
      </c>
      <c r="G4863" s="3"/>
    </row>
    <row r="4864" spans="1:7" x14ac:dyDescent="0.2">
      <c r="A4864" s="3" t="s">
        <v>320</v>
      </c>
      <c r="B4864" s="1">
        <v>41329</v>
      </c>
      <c r="C4864" s="2">
        <v>26.36</v>
      </c>
      <c r="G4864" s="3"/>
    </row>
    <row r="4865" spans="1:7" x14ac:dyDescent="0.2">
      <c r="A4865" s="3" t="s">
        <v>54</v>
      </c>
      <c r="B4865" s="1">
        <v>41329</v>
      </c>
      <c r="C4865" s="2">
        <v>161.5</v>
      </c>
      <c r="G4865" s="3"/>
    </row>
    <row r="4866" spans="1:7" x14ac:dyDescent="0.2">
      <c r="A4866" s="3" t="s">
        <v>678</v>
      </c>
      <c r="B4866" s="1">
        <v>41329</v>
      </c>
      <c r="C4866" s="2">
        <v>55.93</v>
      </c>
      <c r="G4866" s="3"/>
    </row>
    <row r="4867" spans="1:7" x14ac:dyDescent="0.2">
      <c r="A4867" s="3" t="s">
        <v>282</v>
      </c>
      <c r="B4867" s="1">
        <v>41329</v>
      </c>
      <c r="C4867" s="2">
        <v>26.36</v>
      </c>
      <c r="G4867" s="3"/>
    </row>
    <row r="4868" spans="1:7" x14ac:dyDescent="0.2">
      <c r="A4868" s="3" t="s">
        <v>1443</v>
      </c>
      <c r="B4868" s="1">
        <v>41329</v>
      </c>
      <c r="C4868" s="2">
        <v>28.76</v>
      </c>
      <c r="G4868" s="3"/>
    </row>
    <row r="4869" spans="1:7" x14ac:dyDescent="0.2">
      <c r="A4869" s="3" t="s">
        <v>415</v>
      </c>
      <c r="B4869" s="1">
        <v>41329</v>
      </c>
      <c r="C4869" s="2">
        <v>50.54</v>
      </c>
      <c r="G4869" s="3"/>
    </row>
    <row r="4870" spans="1:7" x14ac:dyDescent="0.2">
      <c r="A4870" s="3" t="s">
        <v>1504</v>
      </c>
      <c r="B4870" s="1">
        <v>41329</v>
      </c>
      <c r="C4870" s="2">
        <v>43.33</v>
      </c>
      <c r="G4870" s="3"/>
    </row>
    <row r="4871" spans="1:7" x14ac:dyDescent="0.2">
      <c r="A4871" s="3" t="s">
        <v>324</v>
      </c>
      <c r="B4871" s="1">
        <v>41329</v>
      </c>
      <c r="C4871" s="2">
        <v>101.37</v>
      </c>
      <c r="G4871" s="3"/>
    </row>
    <row r="4872" spans="1:7" x14ac:dyDescent="0.2">
      <c r="A4872" s="3" t="s">
        <v>1505</v>
      </c>
      <c r="B4872" s="1">
        <v>41329</v>
      </c>
      <c r="C4872" s="2">
        <v>26.36</v>
      </c>
      <c r="G4872" s="3"/>
    </row>
    <row r="4873" spans="1:7" x14ac:dyDescent="0.2">
      <c r="A4873" s="3" t="s">
        <v>1215</v>
      </c>
      <c r="B4873" s="1">
        <v>41329</v>
      </c>
      <c r="C4873" s="2">
        <v>45.6</v>
      </c>
      <c r="G4873" s="3"/>
    </row>
    <row r="4874" spans="1:7" x14ac:dyDescent="0.2">
      <c r="A4874" s="3" t="s">
        <v>263</v>
      </c>
      <c r="B4874" s="1">
        <v>41329</v>
      </c>
      <c r="C4874" s="2">
        <v>57.08</v>
      </c>
      <c r="G4874" s="3"/>
    </row>
    <row r="4875" spans="1:7" x14ac:dyDescent="0.2">
      <c r="A4875" s="3" t="s">
        <v>1506</v>
      </c>
      <c r="B4875" s="1">
        <v>41329</v>
      </c>
      <c r="C4875" s="2">
        <v>53.49</v>
      </c>
      <c r="G4875" s="3"/>
    </row>
    <row r="4876" spans="1:7" x14ac:dyDescent="0.2">
      <c r="A4876" s="3" t="s">
        <v>298</v>
      </c>
      <c r="B4876" s="1">
        <v>41329</v>
      </c>
      <c r="C4876" s="2">
        <v>112.76</v>
      </c>
      <c r="G4876" s="3"/>
    </row>
    <row r="4877" spans="1:7" x14ac:dyDescent="0.2">
      <c r="A4877" s="3" t="s">
        <v>802</v>
      </c>
      <c r="B4877" s="1">
        <v>41329</v>
      </c>
      <c r="C4877" s="2">
        <v>22.77</v>
      </c>
      <c r="G4877" s="3"/>
    </row>
    <row r="4878" spans="1:7" x14ac:dyDescent="0.2">
      <c r="A4878" s="3" t="s">
        <v>1507</v>
      </c>
      <c r="B4878" s="1">
        <v>41329</v>
      </c>
      <c r="C4878" s="2">
        <v>40.92</v>
      </c>
      <c r="G4878" s="3"/>
    </row>
    <row r="4879" spans="1:7" x14ac:dyDescent="0.2">
      <c r="A4879" s="3" t="s">
        <v>1508</v>
      </c>
      <c r="B4879" s="1">
        <v>41329</v>
      </c>
      <c r="C4879" s="2">
        <v>62.43</v>
      </c>
      <c r="G4879" s="3"/>
    </row>
    <row r="4880" spans="1:7" x14ac:dyDescent="0.2">
      <c r="A4880" s="3" t="s">
        <v>132</v>
      </c>
      <c r="B4880" s="1">
        <v>41329</v>
      </c>
      <c r="C4880" s="2">
        <v>35.730000000000004</v>
      </c>
      <c r="G4880" s="3"/>
    </row>
    <row r="4881" spans="1:7" x14ac:dyDescent="0.2">
      <c r="A4881" s="3" t="s">
        <v>1509</v>
      </c>
      <c r="B4881" s="1">
        <v>41329</v>
      </c>
      <c r="C4881" s="2">
        <v>49.99</v>
      </c>
      <c r="G4881" s="3"/>
    </row>
    <row r="4882" spans="1:7" x14ac:dyDescent="0.2">
      <c r="A4882" s="3" t="s">
        <v>1510</v>
      </c>
      <c r="B4882" s="1">
        <v>41329</v>
      </c>
      <c r="C4882" s="2">
        <v>23.97</v>
      </c>
      <c r="G4882" s="3"/>
    </row>
    <row r="4883" spans="1:7" x14ac:dyDescent="0.2">
      <c r="A4883" s="3" t="s">
        <v>1511</v>
      </c>
      <c r="B4883" s="1">
        <v>41329</v>
      </c>
      <c r="C4883" s="2">
        <v>41.72</v>
      </c>
      <c r="G4883" s="3"/>
    </row>
    <row r="4884" spans="1:7" x14ac:dyDescent="0.2">
      <c r="A4884" s="3" t="s">
        <v>1512</v>
      </c>
      <c r="B4884" s="1">
        <v>41329</v>
      </c>
      <c r="C4884" s="2">
        <v>54.35</v>
      </c>
      <c r="G4884" s="3"/>
    </row>
    <row r="4885" spans="1:7" x14ac:dyDescent="0.2">
      <c r="A4885" s="3" t="s">
        <v>1513</v>
      </c>
      <c r="B4885" s="1">
        <v>41329</v>
      </c>
      <c r="C4885" s="2">
        <v>24.97</v>
      </c>
      <c r="G4885" s="3"/>
    </row>
    <row r="4886" spans="1:7" x14ac:dyDescent="0.2">
      <c r="A4886" s="3" t="s">
        <v>1514</v>
      </c>
      <c r="B4886" s="1">
        <v>41329</v>
      </c>
      <c r="C4886" s="2">
        <v>38.94</v>
      </c>
      <c r="G4886" s="3"/>
    </row>
    <row r="4887" spans="1:7" x14ac:dyDescent="0.2">
      <c r="A4887" s="3" t="s">
        <v>733</v>
      </c>
      <c r="B4887" s="1">
        <v>41329</v>
      </c>
      <c r="C4887" s="2">
        <v>25.369999999999997</v>
      </c>
      <c r="G4887" s="3"/>
    </row>
    <row r="4888" spans="1:7" x14ac:dyDescent="0.2">
      <c r="A4888" s="3" t="s">
        <v>980</v>
      </c>
      <c r="B4888" s="1">
        <v>41329</v>
      </c>
      <c r="C4888" s="2">
        <v>36.769999999999996</v>
      </c>
      <c r="G4888" s="3"/>
    </row>
    <row r="4889" spans="1:7" x14ac:dyDescent="0.2">
      <c r="A4889" s="3" t="s">
        <v>1515</v>
      </c>
      <c r="B4889" s="1">
        <v>41329</v>
      </c>
      <c r="C4889" s="2">
        <v>26.36</v>
      </c>
      <c r="G4889" s="3"/>
    </row>
    <row r="4890" spans="1:7" x14ac:dyDescent="0.2">
      <c r="A4890" s="3" t="s">
        <v>201</v>
      </c>
      <c r="B4890" s="1">
        <v>41329</v>
      </c>
      <c r="C4890" s="2">
        <v>22.77</v>
      </c>
      <c r="G4890" s="3"/>
    </row>
    <row r="4891" spans="1:7" x14ac:dyDescent="0.2">
      <c r="A4891" s="3" t="s">
        <v>1516</v>
      </c>
      <c r="B4891" s="1">
        <v>41329</v>
      </c>
      <c r="C4891" s="2">
        <v>30.77</v>
      </c>
      <c r="G4891" s="3"/>
    </row>
    <row r="4892" spans="1:7" x14ac:dyDescent="0.2">
      <c r="A4892" s="3" t="s">
        <v>1517</v>
      </c>
      <c r="B4892" s="1">
        <v>41329</v>
      </c>
      <c r="C4892" s="2">
        <v>72.25</v>
      </c>
      <c r="G4892" s="3"/>
    </row>
    <row r="4893" spans="1:7" x14ac:dyDescent="0.2">
      <c r="A4893" s="3" t="s">
        <v>771</v>
      </c>
      <c r="B4893" s="1">
        <v>41329</v>
      </c>
      <c r="C4893" s="2">
        <v>51.1</v>
      </c>
      <c r="G4893" s="3"/>
    </row>
    <row r="4894" spans="1:7" x14ac:dyDescent="0.2">
      <c r="A4894" s="3" t="s">
        <v>87</v>
      </c>
      <c r="B4894" s="1">
        <v>41329</v>
      </c>
      <c r="C4894" s="2">
        <v>25.96</v>
      </c>
      <c r="G4894" s="3"/>
    </row>
    <row r="4895" spans="1:7" x14ac:dyDescent="0.2">
      <c r="A4895" s="3" t="s">
        <v>773</v>
      </c>
      <c r="B4895" s="1">
        <v>41329</v>
      </c>
      <c r="C4895" s="2">
        <v>36.14</v>
      </c>
      <c r="G4895" s="3"/>
    </row>
    <row r="4896" spans="1:7" x14ac:dyDescent="0.2">
      <c r="A4896" s="3" t="s">
        <v>1518</v>
      </c>
      <c r="B4896" s="1">
        <v>41329</v>
      </c>
      <c r="C4896" s="2">
        <v>43.32</v>
      </c>
      <c r="G4896" s="3"/>
    </row>
    <row r="4897" spans="1:7" x14ac:dyDescent="0.2">
      <c r="A4897" s="3" t="s">
        <v>1254</v>
      </c>
      <c r="B4897" s="1">
        <v>41329</v>
      </c>
      <c r="C4897" s="2">
        <v>31.97</v>
      </c>
      <c r="G4897" s="3"/>
    </row>
    <row r="4898" spans="1:7" x14ac:dyDescent="0.2">
      <c r="A4898" s="3" t="s">
        <v>1519</v>
      </c>
      <c r="B4898" s="1">
        <v>41329</v>
      </c>
      <c r="C4898" s="2">
        <v>30.99</v>
      </c>
      <c r="G4898" s="3"/>
    </row>
    <row r="4899" spans="1:7" x14ac:dyDescent="0.2">
      <c r="A4899" s="3" t="s">
        <v>1520</v>
      </c>
      <c r="B4899" s="1">
        <v>41329</v>
      </c>
      <c r="C4899" s="2">
        <v>23.79</v>
      </c>
      <c r="G4899" s="3"/>
    </row>
    <row r="4900" spans="1:7" x14ac:dyDescent="0.2">
      <c r="A4900" s="3" t="s">
        <v>8</v>
      </c>
      <c r="B4900" s="1">
        <v>41329</v>
      </c>
      <c r="C4900" s="2">
        <v>30.97</v>
      </c>
      <c r="G4900" s="3"/>
    </row>
    <row r="4901" spans="1:7" x14ac:dyDescent="0.2">
      <c r="A4901" s="3" t="s">
        <v>1110</v>
      </c>
      <c r="B4901" s="1">
        <v>41329</v>
      </c>
      <c r="C4901" s="2">
        <v>46.31</v>
      </c>
      <c r="G4901" s="3"/>
    </row>
    <row r="4902" spans="1:7" x14ac:dyDescent="0.2">
      <c r="A4902" s="3" t="s">
        <v>1521</v>
      </c>
      <c r="B4902" s="1">
        <v>41329</v>
      </c>
      <c r="C4902" s="2">
        <v>67.289999999999992</v>
      </c>
      <c r="G4902" s="3"/>
    </row>
    <row r="4903" spans="1:7" x14ac:dyDescent="0.2">
      <c r="A4903" s="3" t="s">
        <v>306</v>
      </c>
      <c r="B4903" s="1">
        <v>41329</v>
      </c>
      <c r="C4903" s="2">
        <v>70.25</v>
      </c>
      <c r="G4903" s="3"/>
    </row>
    <row r="4904" spans="1:7" x14ac:dyDescent="0.2">
      <c r="A4904" s="3" t="s">
        <v>1522</v>
      </c>
      <c r="B4904" s="1">
        <v>41329</v>
      </c>
      <c r="C4904" s="2">
        <v>16.78</v>
      </c>
      <c r="G4904" s="3"/>
    </row>
    <row r="4905" spans="1:7" x14ac:dyDescent="0.2">
      <c r="A4905" s="3" t="s">
        <v>1010</v>
      </c>
      <c r="B4905" s="1">
        <v>41329</v>
      </c>
      <c r="C4905" s="2">
        <v>20.98</v>
      </c>
      <c r="G4905" s="3"/>
    </row>
    <row r="4906" spans="1:7" x14ac:dyDescent="0.2">
      <c r="A4906" s="3" t="s">
        <v>217</v>
      </c>
      <c r="B4906" s="1">
        <v>41328</v>
      </c>
      <c r="C4906" s="2">
        <v>37.730000000000004</v>
      </c>
      <c r="G4906" s="3"/>
    </row>
    <row r="4907" spans="1:7" x14ac:dyDescent="0.2">
      <c r="A4907" s="3" t="s">
        <v>219</v>
      </c>
      <c r="B4907" s="1">
        <v>41328</v>
      </c>
      <c r="C4907" s="2">
        <v>40.980000000000004</v>
      </c>
      <c r="G4907" s="3"/>
    </row>
    <row r="4908" spans="1:7" x14ac:dyDescent="0.2">
      <c r="A4908" s="3" t="s">
        <v>713</v>
      </c>
      <c r="B4908" s="1">
        <v>41328</v>
      </c>
      <c r="C4908" s="2">
        <v>70.84</v>
      </c>
      <c r="G4908" s="3"/>
    </row>
    <row r="4909" spans="1:7" x14ac:dyDescent="0.2">
      <c r="A4909" s="3" t="s">
        <v>78</v>
      </c>
      <c r="B4909" s="1">
        <v>41328</v>
      </c>
      <c r="C4909" s="2">
        <v>25.96</v>
      </c>
      <c r="G4909" s="3"/>
    </row>
    <row r="4910" spans="1:7" x14ac:dyDescent="0.2">
      <c r="A4910" s="3" t="s">
        <v>10</v>
      </c>
      <c r="B4910" s="1">
        <v>41328</v>
      </c>
      <c r="C4910" s="2">
        <v>152.6</v>
      </c>
      <c r="G4910" s="3"/>
    </row>
    <row r="4911" spans="1:7" x14ac:dyDescent="0.2">
      <c r="A4911" s="3" t="s">
        <v>5</v>
      </c>
      <c r="B4911" s="1">
        <v>41328</v>
      </c>
      <c r="C4911" s="2">
        <v>25.96</v>
      </c>
      <c r="G4911" s="3"/>
    </row>
    <row r="4912" spans="1:7" x14ac:dyDescent="0.2">
      <c r="A4912" s="3" t="s">
        <v>584</v>
      </c>
      <c r="B4912" s="1">
        <v>41328</v>
      </c>
      <c r="C4912" s="2">
        <v>22.77</v>
      </c>
      <c r="G4912" s="3"/>
    </row>
    <row r="4913" spans="1:7" x14ac:dyDescent="0.2">
      <c r="A4913" s="3" t="s">
        <v>179</v>
      </c>
      <c r="B4913" s="1">
        <v>41328</v>
      </c>
      <c r="C4913" s="2">
        <v>24.77</v>
      </c>
      <c r="G4913" s="3"/>
    </row>
    <row r="4914" spans="1:7" x14ac:dyDescent="0.2">
      <c r="A4914" s="3" t="s">
        <v>1523</v>
      </c>
      <c r="B4914" s="1">
        <v>41328</v>
      </c>
      <c r="C4914" s="2">
        <v>28.9</v>
      </c>
      <c r="G4914" s="3"/>
    </row>
    <row r="4915" spans="1:7" x14ac:dyDescent="0.2">
      <c r="A4915" s="3" t="s">
        <v>468</v>
      </c>
      <c r="B4915" s="1">
        <v>41328</v>
      </c>
      <c r="C4915" s="2">
        <v>26.36</v>
      </c>
      <c r="G4915" s="3"/>
    </row>
    <row r="4916" spans="1:7" x14ac:dyDescent="0.2">
      <c r="A4916" s="3" t="s">
        <v>1443</v>
      </c>
      <c r="B4916" s="1">
        <v>41328</v>
      </c>
      <c r="C4916" s="2">
        <v>28.76</v>
      </c>
      <c r="G4916" s="3"/>
    </row>
    <row r="4917" spans="1:7" x14ac:dyDescent="0.2">
      <c r="A4917" s="3" t="s">
        <v>762</v>
      </c>
      <c r="B4917" s="1">
        <v>41328</v>
      </c>
      <c r="C4917" s="2">
        <v>31.54</v>
      </c>
      <c r="G4917" s="3"/>
    </row>
    <row r="4918" spans="1:7" x14ac:dyDescent="0.2">
      <c r="A4918" s="3" t="s">
        <v>466</v>
      </c>
      <c r="B4918" s="1">
        <v>41328</v>
      </c>
      <c r="C4918" s="2">
        <v>34.739999999999995</v>
      </c>
      <c r="G4918" s="3"/>
    </row>
    <row r="4919" spans="1:7" x14ac:dyDescent="0.2">
      <c r="A4919" s="3" t="s">
        <v>384</v>
      </c>
      <c r="B4919" s="1">
        <v>41328</v>
      </c>
      <c r="C4919" s="2">
        <v>66.069999999999993</v>
      </c>
      <c r="G4919" s="3"/>
    </row>
    <row r="4920" spans="1:7" x14ac:dyDescent="0.2">
      <c r="A4920" s="3" t="s">
        <v>1524</v>
      </c>
      <c r="B4920" s="1">
        <v>41328</v>
      </c>
      <c r="C4920" s="2">
        <v>53.13</v>
      </c>
      <c r="G4920" s="3"/>
    </row>
    <row r="4921" spans="1:7" x14ac:dyDescent="0.2">
      <c r="A4921" s="3" t="s">
        <v>787</v>
      </c>
      <c r="B4921" s="1">
        <v>41328</v>
      </c>
      <c r="C4921" s="2">
        <v>36.340000000000003</v>
      </c>
      <c r="G4921" s="3"/>
    </row>
    <row r="4922" spans="1:7" x14ac:dyDescent="0.2">
      <c r="A4922" s="3" t="s">
        <v>1525</v>
      </c>
      <c r="B4922" s="1">
        <v>41328</v>
      </c>
      <c r="C4922" s="2">
        <v>32.54</v>
      </c>
      <c r="G4922" s="3"/>
    </row>
    <row r="4923" spans="1:7" x14ac:dyDescent="0.2">
      <c r="A4923" s="3" t="s">
        <v>1526</v>
      </c>
      <c r="B4923" s="1">
        <v>41328</v>
      </c>
      <c r="C4923" s="2">
        <v>21.77</v>
      </c>
      <c r="G4923" s="3"/>
    </row>
    <row r="4924" spans="1:7" x14ac:dyDescent="0.2">
      <c r="A4924" s="3" t="s">
        <v>587</v>
      </c>
      <c r="B4924" s="1">
        <v>41328</v>
      </c>
      <c r="C4924" s="2">
        <v>32.54</v>
      </c>
      <c r="G4924" s="3"/>
    </row>
    <row r="4925" spans="1:7" x14ac:dyDescent="0.2">
      <c r="A4925" s="3" t="s">
        <v>279</v>
      </c>
      <c r="B4925" s="1">
        <v>41328</v>
      </c>
      <c r="C4925" s="2">
        <v>50.93</v>
      </c>
      <c r="G4925" s="3"/>
    </row>
    <row r="4926" spans="1:7" x14ac:dyDescent="0.2">
      <c r="A4926" s="3" t="s">
        <v>1527</v>
      </c>
      <c r="B4926" s="1">
        <v>41328</v>
      </c>
      <c r="C4926" s="2">
        <v>36.340000000000003</v>
      </c>
      <c r="G4926" s="3"/>
    </row>
    <row r="4927" spans="1:7" x14ac:dyDescent="0.2">
      <c r="A4927" s="3" t="s">
        <v>1528</v>
      </c>
      <c r="B4927" s="1">
        <v>41328</v>
      </c>
      <c r="C4927" s="2">
        <v>22.77</v>
      </c>
      <c r="G4927" s="3"/>
    </row>
    <row r="4928" spans="1:7" x14ac:dyDescent="0.2">
      <c r="A4928" s="3" t="s">
        <v>1529</v>
      </c>
      <c r="B4928" s="1">
        <v>41328</v>
      </c>
      <c r="C4928" s="2">
        <v>28.76</v>
      </c>
      <c r="G4928" s="3"/>
    </row>
    <row r="4929" spans="1:7" x14ac:dyDescent="0.2">
      <c r="A4929" s="3" t="s">
        <v>1530</v>
      </c>
      <c r="B4929" s="1">
        <v>41328</v>
      </c>
      <c r="C4929" s="2">
        <v>22.77</v>
      </c>
      <c r="G4929" s="3"/>
    </row>
    <row r="4930" spans="1:7" x14ac:dyDescent="0.2">
      <c r="A4930" s="3" t="s">
        <v>1531</v>
      </c>
      <c r="B4930" s="1">
        <v>41328</v>
      </c>
      <c r="C4930" s="2">
        <v>517.97</v>
      </c>
      <c r="G4930" s="3"/>
    </row>
    <row r="4931" spans="1:7" x14ac:dyDescent="0.2">
      <c r="A4931" s="3" t="s">
        <v>271</v>
      </c>
      <c r="B4931" s="1">
        <v>41328</v>
      </c>
      <c r="C4931" s="2">
        <v>15.79</v>
      </c>
      <c r="G4931" s="3"/>
    </row>
    <row r="4932" spans="1:7" x14ac:dyDescent="0.2">
      <c r="A4932" s="3" t="s">
        <v>559</v>
      </c>
      <c r="B4932" s="1">
        <v>41328</v>
      </c>
      <c r="C4932" s="2">
        <v>33.75</v>
      </c>
      <c r="G4932" s="3"/>
    </row>
    <row r="4933" spans="1:7" x14ac:dyDescent="0.2">
      <c r="A4933" s="3" t="s">
        <v>1532</v>
      </c>
      <c r="B4933" s="1">
        <v>41328</v>
      </c>
      <c r="C4933" s="2">
        <v>30.99</v>
      </c>
      <c r="G4933" s="3"/>
    </row>
    <row r="4934" spans="1:7" x14ac:dyDescent="0.2">
      <c r="A4934" s="3" t="s">
        <v>368</v>
      </c>
      <c r="B4934" s="1">
        <v>41328</v>
      </c>
      <c r="C4934" s="2">
        <v>60.97</v>
      </c>
      <c r="G4934" s="3"/>
    </row>
    <row r="4935" spans="1:7" x14ac:dyDescent="0.2">
      <c r="A4935" s="3" t="s">
        <v>1533</v>
      </c>
      <c r="B4935" s="1">
        <v>41328</v>
      </c>
      <c r="C4935" s="2">
        <v>17.79</v>
      </c>
      <c r="G4935" s="3"/>
    </row>
    <row r="4936" spans="1:7" x14ac:dyDescent="0.2">
      <c r="A4936" s="3" t="s">
        <v>310</v>
      </c>
      <c r="B4936" s="1">
        <v>41328</v>
      </c>
      <c r="C4936" s="2">
        <v>22.77</v>
      </c>
      <c r="G4936" s="3"/>
    </row>
    <row r="4937" spans="1:7" x14ac:dyDescent="0.2">
      <c r="A4937" s="3" t="s">
        <v>1534</v>
      </c>
      <c r="B4937" s="1">
        <v>41328</v>
      </c>
      <c r="C4937" s="2">
        <v>40.730000000000004</v>
      </c>
      <c r="G4937" s="3"/>
    </row>
    <row r="4938" spans="1:7" x14ac:dyDescent="0.2">
      <c r="A4938" s="3" t="s">
        <v>1535</v>
      </c>
      <c r="B4938" s="1">
        <v>41328</v>
      </c>
      <c r="C4938" s="2">
        <v>21.78</v>
      </c>
      <c r="G4938" s="3"/>
    </row>
    <row r="4939" spans="1:7" x14ac:dyDescent="0.2">
      <c r="A4939" s="3" t="s">
        <v>224</v>
      </c>
      <c r="B4939" s="1">
        <v>41328</v>
      </c>
      <c r="C4939" s="2">
        <v>151.68</v>
      </c>
      <c r="G4939" s="3"/>
    </row>
    <row r="4940" spans="1:7" x14ac:dyDescent="0.2">
      <c r="A4940" s="3" t="s">
        <v>1536</v>
      </c>
      <c r="B4940" s="1">
        <v>41328</v>
      </c>
      <c r="C4940" s="2">
        <v>22.77</v>
      </c>
      <c r="G4940" s="3"/>
    </row>
    <row r="4941" spans="1:7" x14ac:dyDescent="0.2">
      <c r="A4941" s="3" t="s">
        <v>245</v>
      </c>
      <c r="B4941" s="1">
        <v>41328</v>
      </c>
      <c r="C4941" s="2">
        <v>133.32999999999998</v>
      </c>
      <c r="G4941" s="3"/>
    </row>
    <row r="4942" spans="1:7" x14ac:dyDescent="0.2">
      <c r="A4942" s="3" t="s">
        <v>19</v>
      </c>
      <c r="B4942" s="1">
        <v>41328</v>
      </c>
      <c r="C4942" s="2">
        <v>40.92</v>
      </c>
      <c r="G4942" s="3"/>
    </row>
    <row r="4943" spans="1:7" x14ac:dyDescent="0.2">
      <c r="A4943" s="3" t="s">
        <v>1537</v>
      </c>
      <c r="B4943" s="1">
        <v>41327</v>
      </c>
      <c r="C4943" s="2">
        <v>49.77</v>
      </c>
      <c r="G4943" s="3"/>
    </row>
    <row r="4944" spans="1:7" x14ac:dyDescent="0.2">
      <c r="A4944" s="3" t="s">
        <v>712</v>
      </c>
      <c r="B4944" s="1">
        <v>41327</v>
      </c>
      <c r="C4944" s="2">
        <v>23.77</v>
      </c>
      <c r="G4944" s="3"/>
    </row>
    <row r="4945" spans="1:7" x14ac:dyDescent="0.2">
      <c r="A4945" s="3" t="s">
        <v>241</v>
      </c>
      <c r="B4945" s="1">
        <v>41327</v>
      </c>
      <c r="C4945" s="2">
        <v>51.05</v>
      </c>
      <c r="G4945" s="3"/>
    </row>
    <row r="4946" spans="1:7" x14ac:dyDescent="0.2">
      <c r="A4946" s="3" t="s">
        <v>1538</v>
      </c>
      <c r="B4946" s="1">
        <v>41327</v>
      </c>
      <c r="C4946" s="2">
        <v>18.78</v>
      </c>
      <c r="G4946" s="3"/>
    </row>
    <row r="4947" spans="1:7" x14ac:dyDescent="0.2">
      <c r="A4947" s="3" t="s">
        <v>1539</v>
      </c>
      <c r="B4947" s="1">
        <v>41327</v>
      </c>
      <c r="C4947" s="2">
        <v>35.989999999999995</v>
      </c>
      <c r="G4947" s="3"/>
    </row>
    <row r="4948" spans="1:7" x14ac:dyDescent="0.2">
      <c r="A4948" s="3" t="s">
        <v>410</v>
      </c>
      <c r="B4948" s="1">
        <v>41327</v>
      </c>
      <c r="C4948" s="2">
        <v>86.84</v>
      </c>
      <c r="G4948" s="3"/>
    </row>
    <row r="4949" spans="1:7" x14ac:dyDescent="0.2">
      <c r="A4949" s="3" t="s">
        <v>1540</v>
      </c>
      <c r="B4949" s="1">
        <v>41327</v>
      </c>
      <c r="C4949" s="2">
        <v>136.69</v>
      </c>
      <c r="G4949" s="3"/>
    </row>
    <row r="4950" spans="1:7" x14ac:dyDescent="0.2">
      <c r="A4950" s="3" t="s">
        <v>229</v>
      </c>
      <c r="B4950" s="1">
        <v>41327</v>
      </c>
      <c r="C4950" s="2">
        <v>52.29</v>
      </c>
      <c r="G4950" s="3"/>
    </row>
    <row r="4951" spans="1:7" x14ac:dyDescent="0.2">
      <c r="A4951" s="3" t="s">
        <v>26</v>
      </c>
      <c r="B4951" s="1">
        <v>41327</v>
      </c>
      <c r="C4951" s="2">
        <v>21.78</v>
      </c>
      <c r="G4951" s="3"/>
    </row>
    <row r="4952" spans="1:7" x14ac:dyDescent="0.2">
      <c r="A4952" s="3" t="s">
        <v>182</v>
      </c>
      <c r="B4952" s="1">
        <v>41327</v>
      </c>
      <c r="C4952" s="2">
        <v>116.76</v>
      </c>
      <c r="G4952" s="3"/>
    </row>
    <row r="4953" spans="1:7" x14ac:dyDescent="0.2">
      <c r="A4953" s="3" t="s">
        <v>930</v>
      </c>
      <c r="B4953" s="1">
        <v>41327</v>
      </c>
      <c r="C4953" s="2">
        <v>41.33</v>
      </c>
      <c r="G4953" s="3"/>
    </row>
    <row r="4954" spans="1:7" x14ac:dyDescent="0.2">
      <c r="A4954" s="3" t="s">
        <v>27</v>
      </c>
      <c r="B4954" s="1">
        <v>41327</v>
      </c>
      <c r="C4954" s="2">
        <v>49.7</v>
      </c>
      <c r="G4954" s="3"/>
    </row>
    <row r="4955" spans="1:7" x14ac:dyDescent="0.2">
      <c r="A4955" s="3" t="s">
        <v>1541</v>
      </c>
      <c r="B4955" s="1">
        <v>41327</v>
      </c>
      <c r="C4955" s="2">
        <v>35.370000000000005</v>
      </c>
      <c r="G4955" s="3"/>
    </row>
    <row r="4956" spans="1:7" x14ac:dyDescent="0.2">
      <c r="A4956" s="3" t="s">
        <v>18</v>
      </c>
      <c r="B4956" s="1">
        <v>41327</v>
      </c>
      <c r="C4956" s="2">
        <v>26.96</v>
      </c>
      <c r="G4956" s="3"/>
    </row>
    <row r="4957" spans="1:7" x14ac:dyDescent="0.2">
      <c r="A4957" s="3" t="s">
        <v>1542</v>
      </c>
      <c r="B4957" s="1">
        <v>41327</v>
      </c>
      <c r="C4957" s="2">
        <v>22.77</v>
      </c>
      <c r="G4957" s="3"/>
    </row>
    <row r="4958" spans="1:7" x14ac:dyDescent="0.2">
      <c r="A4958" s="3" t="s">
        <v>62</v>
      </c>
      <c r="B4958" s="1">
        <v>41327</v>
      </c>
      <c r="C4958" s="2">
        <v>23.97</v>
      </c>
      <c r="G4958" s="3"/>
    </row>
    <row r="4959" spans="1:7" x14ac:dyDescent="0.2">
      <c r="A4959" s="3" t="s">
        <v>250</v>
      </c>
      <c r="B4959" s="1">
        <v>41327</v>
      </c>
      <c r="C4959" s="2">
        <v>42.980000000000004</v>
      </c>
      <c r="G4959" s="3"/>
    </row>
    <row r="4960" spans="1:7" x14ac:dyDescent="0.2">
      <c r="A4960" s="3" t="s">
        <v>752</v>
      </c>
      <c r="B4960" s="1">
        <v>41327</v>
      </c>
      <c r="C4960" s="2">
        <v>37.659999999999997</v>
      </c>
      <c r="G4960" s="3"/>
    </row>
    <row r="4961" spans="1:7" x14ac:dyDescent="0.2">
      <c r="A4961" s="3" t="s">
        <v>1543</v>
      </c>
      <c r="B4961" s="1">
        <v>41327</v>
      </c>
      <c r="C4961" s="2">
        <v>25.96</v>
      </c>
      <c r="G4961" s="3"/>
    </row>
    <row r="4962" spans="1:7" x14ac:dyDescent="0.2">
      <c r="A4962" s="3" t="s">
        <v>911</v>
      </c>
      <c r="B4962" s="1">
        <v>41327</v>
      </c>
      <c r="C4962" s="2">
        <v>26.36</v>
      </c>
      <c r="G4962" s="3"/>
    </row>
    <row r="4963" spans="1:7" x14ac:dyDescent="0.2">
      <c r="A4963" s="3" t="s">
        <v>13</v>
      </c>
      <c r="B4963" s="1">
        <v>41327</v>
      </c>
      <c r="C4963" s="2">
        <v>29.76</v>
      </c>
      <c r="G4963" s="3"/>
    </row>
    <row r="4964" spans="1:7" x14ac:dyDescent="0.2">
      <c r="A4964" s="3" t="s">
        <v>1544</v>
      </c>
      <c r="B4964" s="1">
        <v>41327</v>
      </c>
      <c r="C4964" s="2">
        <v>23.77</v>
      </c>
      <c r="G4964" s="3"/>
    </row>
    <row r="4965" spans="1:7" x14ac:dyDescent="0.2">
      <c r="A4965" s="3" t="s">
        <v>1545</v>
      </c>
      <c r="B4965" s="1">
        <v>41327</v>
      </c>
      <c r="C4965" s="2">
        <v>40.980000000000004</v>
      </c>
      <c r="G4965" s="3"/>
    </row>
    <row r="4966" spans="1:7" x14ac:dyDescent="0.2">
      <c r="A4966" s="3" t="s">
        <v>1546</v>
      </c>
      <c r="B4966" s="1">
        <v>41327</v>
      </c>
      <c r="C4966" s="2">
        <v>23.490000000000002</v>
      </c>
      <c r="G4966" s="3"/>
    </row>
    <row r="4967" spans="1:7" x14ac:dyDescent="0.2">
      <c r="A4967" s="3" t="s">
        <v>108</v>
      </c>
      <c r="B4967" s="1">
        <v>41327</v>
      </c>
      <c r="C4967" s="2">
        <v>22.77</v>
      </c>
      <c r="G4967" s="3"/>
    </row>
    <row r="4968" spans="1:7" x14ac:dyDescent="0.2">
      <c r="A4968" s="3" t="s">
        <v>1547</v>
      </c>
      <c r="B4968" s="1">
        <v>41327</v>
      </c>
      <c r="C4968" s="2">
        <v>25.369999999999997</v>
      </c>
      <c r="G4968" s="3"/>
    </row>
    <row r="4969" spans="1:7" x14ac:dyDescent="0.2">
      <c r="A4969" s="3" t="s">
        <v>1548</v>
      </c>
      <c r="B4969" s="1">
        <v>41327</v>
      </c>
      <c r="C4969" s="2">
        <v>28.76</v>
      </c>
      <c r="G4969" s="3"/>
    </row>
    <row r="4970" spans="1:7" x14ac:dyDescent="0.2">
      <c r="A4970" s="3" t="s">
        <v>573</v>
      </c>
      <c r="B4970" s="1">
        <v>41327</v>
      </c>
      <c r="C4970" s="2">
        <v>26.36</v>
      </c>
      <c r="G4970" s="3"/>
    </row>
    <row r="4971" spans="1:7" x14ac:dyDescent="0.2">
      <c r="A4971" s="3" t="s">
        <v>1549</v>
      </c>
      <c r="B4971" s="1">
        <v>41327</v>
      </c>
      <c r="C4971" s="2">
        <v>52.1</v>
      </c>
      <c r="G4971" s="3"/>
    </row>
    <row r="4972" spans="1:7" x14ac:dyDescent="0.2">
      <c r="A4972" s="3" t="s">
        <v>343</v>
      </c>
      <c r="B4972" s="1">
        <v>41327</v>
      </c>
      <c r="C4972" s="2">
        <v>19.97</v>
      </c>
      <c r="G4972" s="3"/>
    </row>
    <row r="4973" spans="1:7" x14ac:dyDescent="0.2">
      <c r="A4973" s="3" t="s">
        <v>196</v>
      </c>
      <c r="B4973" s="1">
        <v>41327</v>
      </c>
      <c r="C4973" s="2">
        <v>20.77</v>
      </c>
      <c r="G4973" s="3"/>
    </row>
    <row r="4974" spans="1:7" x14ac:dyDescent="0.2">
      <c r="A4974" s="3" t="s">
        <v>1550</v>
      </c>
      <c r="B4974" s="1">
        <v>41327</v>
      </c>
      <c r="C4974" s="2">
        <v>34.54</v>
      </c>
      <c r="G4974" s="3"/>
    </row>
    <row r="4975" spans="1:7" x14ac:dyDescent="0.2">
      <c r="A4975" s="3" t="s">
        <v>808</v>
      </c>
      <c r="B4975" s="1">
        <v>41327</v>
      </c>
      <c r="C4975" s="2">
        <v>46.94</v>
      </c>
      <c r="G4975" s="3"/>
    </row>
    <row r="4976" spans="1:7" x14ac:dyDescent="0.2">
      <c r="A4976" s="3" t="s">
        <v>1551</v>
      </c>
      <c r="B4976" s="1">
        <v>41327</v>
      </c>
      <c r="C4976" s="2">
        <v>111.59</v>
      </c>
      <c r="G4976" s="3"/>
    </row>
    <row r="4977" spans="1:7" x14ac:dyDescent="0.2">
      <c r="A4977" s="3" t="s">
        <v>964</v>
      </c>
      <c r="B4977" s="1">
        <v>41327</v>
      </c>
      <c r="C4977" s="2">
        <v>23.77</v>
      </c>
      <c r="G4977" s="3"/>
    </row>
    <row r="4978" spans="1:7" x14ac:dyDescent="0.2">
      <c r="A4978" s="3" t="s">
        <v>1552</v>
      </c>
      <c r="B4978" s="1">
        <v>41327</v>
      </c>
      <c r="C4978" s="2">
        <v>33.700000000000003</v>
      </c>
      <c r="G4978" s="3"/>
    </row>
    <row r="4979" spans="1:7" x14ac:dyDescent="0.2">
      <c r="A4979" s="3" t="s">
        <v>1553</v>
      </c>
      <c r="B4979" s="1">
        <v>41327</v>
      </c>
      <c r="C4979" s="2">
        <v>29.54</v>
      </c>
      <c r="G4979" s="3"/>
    </row>
    <row r="4980" spans="1:7" x14ac:dyDescent="0.2">
      <c r="A4980" s="3" t="s">
        <v>387</v>
      </c>
      <c r="B4980" s="1">
        <v>41327</v>
      </c>
      <c r="C4980" s="2">
        <v>30.77</v>
      </c>
      <c r="G4980" s="3"/>
    </row>
    <row r="4981" spans="1:7" x14ac:dyDescent="0.2">
      <c r="A4981" s="3" t="s">
        <v>597</v>
      </c>
      <c r="B4981" s="1">
        <v>41327</v>
      </c>
      <c r="C4981" s="2">
        <v>24.97</v>
      </c>
      <c r="G4981" s="3"/>
    </row>
    <row r="4982" spans="1:7" x14ac:dyDescent="0.2">
      <c r="A4982" s="3" t="s">
        <v>466</v>
      </c>
      <c r="B4982" s="1">
        <v>41327</v>
      </c>
      <c r="C4982" s="2">
        <v>60.37</v>
      </c>
      <c r="G4982" s="3"/>
    </row>
    <row r="4983" spans="1:7" x14ac:dyDescent="0.2">
      <c r="A4983" s="3" t="s">
        <v>454</v>
      </c>
      <c r="B4983" s="1">
        <v>41327</v>
      </c>
      <c r="C4983" s="2">
        <v>28.76</v>
      </c>
      <c r="G4983" s="3"/>
    </row>
    <row r="4984" spans="1:7" x14ac:dyDescent="0.2">
      <c r="A4984" s="3" t="s">
        <v>822</v>
      </c>
      <c r="B4984" s="1">
        <v>41327</v>
      </c>
      <c r="C4984" s="2">
        <v>58.68</v>
      </c>
      <c r="G4984" s="3"/>
    </row>
    <row r="4985" spans="1:7" x14ac:dyDescent="0.2">
      <c r="A4985" s="3" t="s">
        <v>86</v>
      </c>
      <c r="B4985" s="1">
        <v>41327</v>
      </c>
      <c r="C4985" s="2">
        <v>90.94</v>
      </c>
      <c r="G4985" s="3"/>
    </row>
    <row r="4986" spans="1:7" x14ac:dyDescent="0.2">
      <c r="A4986" s="3" t="s">
        <v>586</v>
      </c>
      <c r="B4986" s="1">
        <v>41327</v>
      </c>
      <c r="C4986" s="2">
        <v>40.33</v>
      </c>
      <c r="G4986" s="3"/>
    </row>
    <row r="4987" spans="1:7" x14ac:dyDescent="0.2">
      <c r="A4987" s="3" t="s">
        <v>940</v>
      </c>
      <c r="B4987" s="1">
        <v>41327</v>
      </c>
      <c r="C4987" s="2">
        <v>52.99</v>
      </c>
      <c r="G4987" s="3"/>
    </row>
    <row r="4988" spans="1:7" x14ac:dyDescent="0.2">
      <c r="A4988" s="3" t="s">
        <v>232</v>
      </c>
      <c r="B4988" s="1">
        <v>41327</v>
      </c>
      <c r="C4988" s="2">
        <v>64.460000000000008</v>
      </c>
      <c r="G4988" s="3"/>
    </row>
    <row r="4989" spans="1:7" x14ac:dyDescent="0.2">
      <c r="A4989" s="3" t="s">
        <v>1554</v>
      </c>
      <c r="B4989" s="1">
        <v>41327</v>
      </c>
      <c r="C4989" s="2">
        <v>49.34</v>
      </c>
      <c r="G4989" s="3"/>
    </row>
    <row r="4990" spans="1:7" x14ac:dyDescent="0.2">
      <c r="A4990" s="3" t="s">
        <v>36</v>
      </c>
      <c r="B4990" s="1">
        <v>41327</v>
      </c>
      <c r="C4990" s="2">
        <v>24.990000000000002</v>
      </c>
      <c r="G4990" s="3"/>
    </row>
    <row r="4991" spans="1:7" x14ac:dyDescent="0.2">
      <c r="A4991" s="3" t="s">
        <v>131</v>
      </c>
      <c r="B4991" s="1">
        <v>41327</v>
      </c>
      <c r="C4991" s="2">
        <v>58.08</v>
      </c>
      <c r="G4991" s="3"/>
    </row>
    <row r="4992" spans="1:7" x14ac:dyDescent="0.2">
      <c r="A4992" s="3" t="s">
        <v>1555</v>
      </c>
      <c r="B4992" s="1">
        <v>41327</v>
      </c>
      <c r="C4992" s="2">
        <v>44.14</v>
      </c>
      <c r="G4992" s="3"/>
    </row>
    <row r="4993" spans="1:7" x14ac:dyDescent="0.2">
      <c r="A4993" s="3" t="s">
        <v>782</v>
      </c>
      <c r="B4993" s="1">
        <v>41327</v>
      </c>
      <c r="C4993" s="2">
        <v>49.31</v>
      </c>
      <c r="G4993" s="3"/>
    </row>
    <row r="4994" spans="1:7" x14ac:dyDescent="0.2">
      <c r="A4994" s="3" t="s">
        <v>681</v>
      </c>
      <c r="B4994" s="1">
        <v>41327</v>
      </c>
      <c r="C4994" s="2">
        <v>23.77</v>
      </c>
      <c r="G4994" s="3"/>
    </row>
    <row r="4995" spans="1:7" x14ac:dyDescent="0.2">
      <c r="A4995" s="3" t="s">
        <v>1556</v>
      </c>
      <c r="B4995" s="1">
        <v>41327</v>
      </c>
      <c r="C4995" s="2">
        <v>53.9</v>
      </c>
      <c r="G4995" s="3"/>
    </row>
    <row r="4996" spans="1:7" x14ac:dyDescent="0.2">
      <c r="A4996" s="3" t="s">
        <v>101</v>
      </c>
      <c r="B4996" s="1">
        <v>41326</v>
      </c>
      <c r="C4996" s="2">
        <v>28.9</v>
      </c>
      <c r="G4996" s="3"/>
    </row>
    <row r="4997" spans="1:7" x14ac:dyDescent="0.2">
      <c r="A4997" s="3" t="s">
        <v>1557</v>
      </c>
      <c r="B4997" s="1">
        <v>41326</v>
      </c>
      <c r="C4997" s="2">
        <v>45.32</v>
      </c>
      <c r="G4997" s="3"/>
    </row>
    <row r="4998" spans="1:7" x14ac:dyDescent="0.2">
      <c r="A4998" s="3" t="s">
        <v>1558</v>
      </c>
      <c r="B4998" s="1">
        <v>41326</v>
      </c>
      <c r="C4998" s="2">
        <v>101.83</v>
      </c>
      <c r="G4998" s="3"/>
    </row>
    <row r="4999" spans="1:7" x14ac:dyDescent="0.2">
      <c r="A4999" s="3" t="s">
        <v>978</v>
      </c>
      <c r="B4999" s="1">
        <v>41326</v>
      </c>
      <c r="C4999" s="2">
        <v>20.77</v>
      </c>
      <c r="G4999" s="3"/>
    </row>
    <row r="5000" spans="1:7" x14ac:dyDescent="0.2">
      <c r="A5000" s="3" t="s">
        <v>860</v>
      </c>
      <c r="B5000" s="1">
        <v>41326</v>
      </c>
      <c r="C5000" s="2">
        <v>27.96</v>
      </c>
      <c r="G5000" s="3"/>
    </row>
    <row r="5001" spans="1:7" x14ac:dyDescent="0.2">
      <c r="A5001" s="3" t="s">
        <v>821</v>
      </c>
      <c r="B5001" s="1">
        <v>41326</v>
      </c>
      <c r="C5001" s="2">
        <v>158.4</v>
      </c>
      <c r="G5001" s="3"/>
    </row>
    <row r="5002" spans="1:7" x14ac:dyDescent="0.2">
      <c r="A5002" s="3" t="s">
        <v>237</v>
      </c>
      <c r="B5002" s="1">
        <v>41326</v>
      </c>
      <c r="C5002" s="2">
        <v>22.97</v>
      </c>
      <c r="G5002" s="3"/>
    </row>
    <row r="5003" spans="1:7" x14ac:dyDescent="0.2">
      <c r="A5003" s="3" t="s">
        <v>811</v>
      </c>
      <c r="B5003" s="1">
        <v>41326</v>
      </c>
      <c r="C5003" s="2">
        <v>22.77</v>
      </c>
      <c r="G5003" s="3"/>
    </row>
    <row r="5004" spans="1:7" x14ac:dyDescent="0.2">
      <c r="A5004" s="3" t="s">
        <v>1559</v>
      </c>
      <c r="B5004" s="1">
        <v>41326</v>
      </c>
      <c r="C5004" s="2">
        <v>83.5</v>
      </c>
      <c r="G5004" s="3"/>
    </row>
    <row r="5005" spans="1:7" x14ac:dyDescent="0.2">
      <c r="A5005" s="3" t="s">
        <v>1427</v>
      </c>
      <c r="B5005" s="1">
        <v>41326</v>
      </c>
      <c r="C5005" s="2">
        <v>32.56</v>
      </c>
      <c r="G5005" s="3"/>
    </row>
    <row r="5006" spans="1:7" x14ac:dyDescent="0.2">
      <c r="A5006" s="3" t="s">
        <v>762</v>
      </c>
      <c r="B5006" s="1">
        <v>41326</v>
      </c>
      <c r="C5006" s="2">
        <v>34.54</v>
      </c>
      <c r="G5006" s="3"/>
    </row>
    <row r="5007" spans="1:7" x14ac:dyDescent="0.2">
      <c r="A5007" s="3" t="s">
        <v>1560</v>
      </c>
      <c r="B5007" s="1">
        <v>41326</v>
      </c>
      <c r="C5007" s="2">
        <v>35.370000000000005</v>
      </c>
      <c r="G5007" s="3"/>
    </row>
    <row r="5008" spans="1:7" x14ac:dyDescent="0.2">
      <c r="A5008" s="3" t="s">
        <v>1561</v>
      </c>
      <c r="B5008" s="1">
        <v>41326</v>
      </c>
      <c r="C5008" s="2">
        <v>23.490000000000002</v>
      </c>
      <c r="G5008" s="3"/>
    </row>
    <row r="5009" spans="1:7" x14ac:dyDescent="0.2">
      <c r="A5009" s="3" t="s">
        <v>1562</v>
      </c>
      <c r="B5009" s="1">
        <v>41326</v>
      </c>
      <c r="C5009" s="2">
        <v>46.31</v>
      </c>
      <c r="G5009" s="3"/>
    </row>
    <row r="5010" spans="1:7" x14ac:dyDescent="0.2">
      <c r="A5010" s="3" t="s">
        <v>939</v>
      </c>
      <c r="B5010" s="1">
        <v>41326</v>
      </c>
      <c r="C5010" s="2">
        <v>78.7</v>
      </c>
      <c r="G5010" s="3"/>
    </row>
    <row r="5011" spans="1:7" x14ac:dyDescent="0.2">
      <c r="A5011" s="3" t="s">
        <v>1563</v>
      </c>
      <c r="B5011" s="1">
        <v>41326</v>
      </c>
      <c r="C5011" s="2">
        <v>39.340000000000003</v>
      </c>
      <c r="G5011" s="3"/>
    </row>
    <row r="5012" spans="1:7" x14ac:dyDescent="0.2">
      <c r="A5012" s="3" t="s">
        <v>126</v>
      </c>
      <c r="B5012" s="1">
        <v>41326</v>
      </c>
      <c r="C5012" s="2">
        <v>48.51</v>
      </c>
      <c r="G5012" s="3"/>
    </row>
    <row r="5013" spans="1:7" x14ac:dyDescent="0.2">
      <c r="A5013" s="3" t="s">
        <v>1564</v>
      </c>
      <c r="B5013" s="1">
        <v>41326</v>
      </c>
      <c r="C5013" s="2">
        <v>22.77</v>
      </c>
      <c r="G5013" s="3"/>
    </row>
    <row r="5014" spans="1:7" x14ac:dyDescent="0.2">
      <c r="A5014" s="3" t="s">
        <v>931</v>
      </c>
      <c r="B5014" s="1">
        <v>41326</v>
      </c>
      <c r="C5014" s="2">
        <v>38.94</v>
      </c>
      <c r="G5014" s="3"/>
    </row>
    <row r="5015" spans="1:7" x14ac:dyDescent="0.2">
      <c r="A5015" s="3" t="s">
        <v>1565</v>
      </c>
      <c r="B5015" s="1">
        <v>41326</v>
      </c>
      <c r="C5015" s="2">
        <v>26.96</v>
      </c>
      <c r="G5015" s="3"/>
    </row>
    <row r="5016" spans="1:7" x14ac:dyDescent="0.2">
      <c r="A5016" s="3" t="s">
        <v>960</v>
      </c>
      <c r="B5016" s="1">
        <v>41326</v>
      </c>
      <c r="C5016" s="2">
        <v>32.739999999999995</v>
      </c>
      <c r="G5016" s="3"/>
    </row>
    <row r="5017" spans="1:7" x14ac:dyDescent="0.2">
      <c r="A5017" s="3" t="s">
        <v>1566</v>
      </c>
      <c r="B5017" s="1">
        <v>41326</v>
      </c>
      <c r="C5017" s="2">
        <v>25.990000000000002</v>
      </c>
      <c r="G5017" s="3"/>
    </row>
    <row r="5018" spans="1:7" x14ac:dyDescent="0.2">
      <c r="A5018" s="3" t="s">
        <v>1567</v>
      </c>
      <c r="B5018" s="1">
        <v>41326</v>
      </c>
      <c r="C5018" s="2">
        <v>23.490000000000002</v>
      </c>
      <c r="G5018" s="3"/>
    </row>
    <row r="5019" spans="1:7" x14ac:dyDescent="0.2">
      <c r="A5019" s="3" t="s">
        <v>1568</v>
      </c>
      <c r="B5019" s="1">
        <v>41326</v>
      </c>
      <c r="C5019" s="2">
        <v>25.79</v>
      </c>
      <c r="G5019" s="3"/>
    </row>
    <row r="5020" spans="1:7" x14ac:dyDescent="0.2">
      <c r="A5020" s="3" t="s">
        <v>1569</v>
      </c>
      <c r="B5020" s="1">
        <v>41326</v>
      </c>
      <c r="C5020" s="2">
        <v>46.99</v>
      </c>
      <c r="G5020" s="3"/>
    </row>
    <row r="5021" spans="1:7" x14ac:dyDescent="0.2">
      <c r="A5021" s="3" t="s">
        <v>1444</v>
      </c>
      <c r="B5021" s="1">
        <v>41326</v>
      </c>
      <c r="C5021" s="2">
        <v>24.97</v>
      </c>
      <c r="G5021" s="3"/>
    </row>
    <row r="5022" spans="1:7" x14ac:dyDescent="0.2">
      <c r="A5022" s="3" t="s">
        <v>553</v>
      </c>
      <c r="B5022" s="1">
        <v>41326</v>
      </c>
      <c r="C5022" s="2">
        <v>20.97</v>
      </c>
      <c r="G5022" s="3"/>
    </row>
    <row r="5023" spans="1:7" x14ac:dyDescent="0.2">
      <c r="A5023" s="3" t="s">
        <v>1570</v>
      </c>
      <c r="B5023" s="1">
        <v>41326</v>
      </c>
      <c r="C5023" s="2">
        <v>25.990000000000002</v>
      </c>
      <c r="G5023" s="3"/>
    </row>
    <row r="5024" spans="1:7" x14ac:dyDescent="0.2">
      <c r="A5024" s="3" t="s">
        <v>1571</v>
      </c>
      <c r="B5024" s="1">
        <v>41326</v>
      </c>
      <c r="C5024" s="2">
        <v>22.77</v>
      </c>
      <c r="G5024" s="3"/>
    </row>
    <row r="5025" spans="1:7" x14ac:dyDescent="0.2">
      <c r="A5025" s="3" t="s">
        <v>875</v>
      </c>
      <c r="B5025" s="1">
        <v>41326</v>
      </c>
      <c r="C5025" s="2">
        <v>31.78</v>
      </c>
      <c r="G5025" s="3"/>
    </row>
    <row r="5026" spans="1:7" x14ac:dyDescent="0.2">
      <c r="A5026" s="3" t="s">
        <v>1572</v>
      </c>
      <c r="B5026" s="1">
        <v>41326</v>
      </c>
      <c r="C5026" s="2">
        <v>20.98</v>
      </c>
      <c r="G5026" s="3"/>
    </row>
    <row r="5027" spans="1:7" x14ac:dyDescent="0.2">
      <c r="A5027" s="3" t="s">
        <v>383</v>
      </c>
      <c r="B5027" s="1">
        <v>41326</v>
      </c>
      <c r="C5027" s="2">
        <v>25.79</v>
      </c>
      <c r="G5027" s="3"/>
    </row>
    <row r="5028" spans="1:7" x14ac:dyDescent="0.2">
      <c r="A5028" s="3" t="s">
        <v>458</v>
      </c>
      <c r="B5028" s="1">
        <v>41326</v>
      </c>
      <c r="C5028" s="2">
        <v>190.71</v>
      </c>
      <c r="G5028" s="3"/>
    </row>
    <row r="5029" spans="1:7" x14ac:dyDescent="0.2">
      <c r="A5029" s="3" t="s">
        <v>1573</v>
      </c>
      <c r="B5029" s="1">
        <v>41325</v>
      </c>
      <c r="C5029" s="2">
        <v>55.49</v>
      </c>
      <c r="G5029" s="3"/>
    </row>
    <row r="5030" spans="1:7" x14ac:dyDescent="0.2">
      <c r="A5030" s="3" t="s">
        <v>571</v>
      </c>
      <c r="B5030" s="1">
        <v>41325</v>
      </c>
      <c r="C5030" s="2">
        <v>37.129999999999995</v>
      </c>
      <c r="G5030" s="3"/>
    </row>
    <row r="5031" spans="1:7" x14ac:dyDescent="0.2">
      <c r="A5031" s="3" t="s">
        <v>1407</v>
      </c>
      <c r="B5031" s="1">
        <v>41325</v>
      </c>
      <c r="C5031" s="2">
        <v>36.93</v>
      </c>
      <c r="G5031" s="3"/>
    </row>
    <row r="5032" spans="1:7" x14ac:dyDescent="0.2">
      <c r="A5032" s="3" t="s">
        <v>516</v>
      </c>
      <c r="B5032" s="1">
        <v>41325</v>
      </c>
      <c r="C5032" s="2">
        <v>22.77</v>
      </c>
      <c r="G5032" s="3"/>
    </row>
    <row r="5033" spans="1:7" x14ac:dyDescent="0.2">
      <c r="A5033" s="3" t="s">
        <v>797</v>
      </c>
      <c r="B5033" s="1">
        <v>41325</v>
      </c>
      <c r="C5033" s="2">
        <v>15.77</v>
      </c>
      <c r="G5033" s="3"/>
    </row>
    <row r="5034" spans="1:7" x14ac:dyDescent="0.2">
      <c r="A5034" s="3" t="s">
        <v>439</v>
      </c>
      <c r="B5034" s="1">
        <v>41325</v>
      </c>
      <c r="C5034" s="2">
        <v>77.540000000000006</v>
      </c>
      <c r="G5034" s="3"/>
    </row>
    <row r="5035" spans="1:7" x14ac:dyDescent="0.2">
      <c r="A5035" s="3" t="s">
        <v>153</v>
      </c>
      <c r="B5035" s="1">
        <v>41325</v>
      </c>
      <c r="C5035" s="2">
        <v>25.369999999999997</v>
      </c>
      <c r="G5035" s="3"/>
    </row>
    <row r="5036" spans="1:7" x14ac:dyDescent="0.2">
      <c r="A5036" s="3" t="s">
        <v>963</v>
      </c>
      <c r="B5036" s="1">
        <v>41325</v>
      </c>
      <c r="C5036" s="2">
        <v>61.27</v>
      </c>
      <c r="G5036" s="3"/>
    </row>
    <row r="5037" spans="1:7" x14ac:dyDescent="0.2">
      <c r="A5037" s="3" t="s">
        <v>1574</v>
      </c>
      <c r="B5037" s="1">
        <v>41325</v>
      </c>
      <c r="C5037" s="2">
        <v>46.51</v>
      </c>
      <c r="G5037" s="3"/>
    </row>
    <row r="5038" spans="1:7" x14ac:dyDescent="0.2">
      <c r="A5038" s="3" t="s">
        <v>26</v>
      </c>
      <c r="B5038" s="1">
        <v>41325</v>
      </c>
      <c r="C5038" s="2">
        <v>20.98</v>
      </c>
      <c r="G5038" s="3"/>
    </row>
    <row r="5039" spans="1:7" x14ac:dyDescent="0.2">
      <c r="A5039" s="3" t="s">
        <v>1575</v>
      </c>
      <c r="B5039" s="1">
        <v>41325</v>
      </c>
      <c r="C5039" s="2">
        <v>62.87</v>
      </c>
      <c r="G5039" s="3"/>
    </row>
    <row r="5040" spans="1:7" x14ac:dyDescent="0.2">
      <c r="A5040" s="3" t="s">
        <v>1576</v>
      </c>
      <c r="B5040" s="1">
        <v>41325</v>
      </c>
      <c r="C5040" s="2">
        <v>32.739999999999995</v>
      </c>
      <c r="G5040" s="3"/>
    </row>
    <row r="5041" spans="1:7" x14ac:dyDescent="0.2">
      <c r="A5041" s="3" t="s">
        <v>1177</v>
      </c>
      <c r="B5041" s="1">
        <v>41325</v>
      </c>
      <c r="C5041" s="2">
        <v>23.77</v>
      </c>
      <c r="G5041" s="3"/>
    </row>
    <row r="5042" spans="1:7" x14ac:dyDescent="0.2">
      <c r="A5042" s="3" t="s">
        <v>503</v>
      </c>
      <c r="B5042" s="1">
        <v>41325</v>
      </c>
      <c r="C5042" s="2">
        <v>229.49</v>
      </c>
      <c r="G5042" s="3"/>
    </row>
    <row r="5043" spans="1:7" x14ac:dyDescent="0.2">
      <c r="A5043" s="3" t="s">
        <v>1577</v>
      </c>
      <c r="B5043" s="1">
        <v>41325</v>
      </c>
      <c r="C5043" s="2">
        <v>39.93</v>
      </c>
      <c r="G5043" s="3"/>
    </row>
    <row r="5044" spans="1:7" x14ac:dyDescent="0.2">
      <c r="A5044" s="3" t="s">
        <v>1578</v>
      </c>
      <c r="B5044" s="1">
        <v>41325</v>
      </c>
      <c r="C5044" s="2">
        <v>24.97</v>
      </c>
      <c r="G5044" s="3"/>
    </row>
    <row r="5045" spans="1:7" x14ac:dyDescent="0.2">
      <c r="A5045" s="3" t="s">
        <v>461</v>
      </c>
      <c r="B5045" s="1">
        <v>41325</v>
      </c>
      <c r="C5045" s="2">
        <v>23.490000000000002</v>
      </c>
      <c r="G5045" s="3"/>
    </row>
    <row r="5046" spans="1:7" x14ac:dyDescent="0.2">
      <c r="A5046" s="3" t="s">
        <v>1579</v>
      </c>
      <c r="B5046" s="1">
        <v>41325</v>
      </c>
      <c r="C5046" s="2">
        <v>26.96</v>
      </c>
      <c r="G5046" s="3"/>
    </row>
    <row r="5047" spans="1:7" x14ac:dyDescent="0.2">
      <c r="A5047" s="3" t="s">
        <v>756</v>
      </c>
      <c r="B5047" s="1">
        <v>41325</v>
      </c>
      <c r="C5047" s="2">
        <v>20.97</v>
      </c>
      <c r="G5047" s="3"/>
    </row>
    <row r="5048" spans="1:7" x14ac:dyDescent="0.2">
      <c r="A5048" s="3" t="s">
        <v>1580</v>
      </c>
      <c r="B5048" s="1">
        <v>41325</v>
      </c>
      <c r="C5048" s="2">
        <v>27.7</v>
      </c>
      <c r="G5048" s="3"/>
    </row>
    <row r="5049" spans="1:7" x14ac:dyDescent="0.2">
      <c r="A5049" s="3" t="s">
        <v>80</v>
      </c>
      <c r="B5049" s="1">
        <v>41325</v>
      </c>
      <c r="C5049" s="2">
        <v>53.31</v>
      </c>
      <c r="G5049" s="3"/>
    </row>
    <row r="5050" spans="1:7" x14ac:dyDescent="0.2">
      <c r="A5050" s="3" t="s">
        <v>1581</v>
      </c>
      <c r="B5050" s="1">
        <v>41325</v>
      </c>
      <c r="C5050" s="2">
        <v>26.36</v>
      </c>
      <c r="G5050" s="3"/>
    </row>
    <row r="5051" spans="1:7" x14ac:dyDescent="0.2">
      <c r="A5051" s="3" t="s">
        <v>1582</v>
      </c>
      <c r="B5051" s="1">
        <v>41325</v>
      </c>
      <c r="C5051" s="2">
        <v>38.71</v>
      </c>
      <c r="G5051" s="3"/>
    </row>
    <row r="5052" spans="1:7" x14ac:dyDescent="0.2">
      <c r="A5052" s="3" t="s">
        <v>985</v>
      </c>
      <c r="B5052" s="1">
        <v>41325</v>
      </c>
      <c r="C5052" s="2">
        <v>39.340000000000003</v>
      </c>
      <c r="G5052" s="3"/>
    </row>
    <row r="5053" spans="1:7" x14ac:dyDescent="0.2">
      <c r="A5053" s="3" t="s">
        <v>1583</v>
      </c>
      <c r="B5053" s="1">
        <v>41325</v>
      </c>
      <c r="C5053" s="2">
        <v>24.97</v>
      </c>
      <c r="G5053" s="3"/>
    </row>
    <row r="5054" spans="1:7" x14ac:dyDescent="0.2">
      <c r="A5054" s="3" t="s">
        <v>1584</v>
      </c>
      <c r="B5054" s="1">
        <v>41325</v>
      </c>
      <c r="C5054" s="2">
        <v>38.989999999999995</v>
      </c>
      <c r="G5054" s="3"/>
    </row>
    <row r="5055" spans="1:7" x14ac:dyDescent="0.2">
      <c r="A5055" s="3" t="s">
        <v>761</v>
      </c>
      <c r="B5055" s="1">
        <v>41325</v>
      </c>
      <c r="C5055" s="2">
        <v>25.9</v>
      </c>
      <c r="G5055" s="3"/>
    </row>
    <row r="5056" spans="1:7" x14ac:dyDescent="0.2">
      <c r="A5056" s="3" t="s">
        <v>1585</v>
      </c>
      <c r="B5056" s="1">
        <v>41325</v>
      </c>
      <c r="C5056" s="2">
        <v>44.8</v>
      </c>
      <c r="G5056" s="3"/>
    </row>
    <row r="5057" spans="1:7" x14ac:dyDescent="0.2">
      <c r="A5057" s="3" t="s">
        <v>1586</v>
      </c>
      <c r="B5057" s="1">
        <v>41325</v>
      </c>
      <c r="C5057" s="2">
        <v>92.96</v>
      </c>
      <c r="G5057" s="3"/>
    </row>
    <row r="5058" spans="1:7" x14ac:dyDescent="0.2">
      <c r="A5058" s="3" t="s">
        <v>267</v>
      </c>
      <c r="B5058" s="1">
        <v>41325</v>
      </c>
      <c r="C5058" s="2">
        <v>26.9</v>
      </c>
      <c r="G5058" s="3"/>
    </row>
    <row r="5059" spans="1:7" x14ac:dyDescent="0.2">
      <c r="A5059" s="3" t="s">
        <v>629</v>
      </c>
      <c r="B5059" s="1">
        <v>41325</v>
      </c>
      <c r="C5059" s="2">
        <v>23.990000000000002</v>
      </c>
      <c r="G5059" s="3"/>
    </row>
    <row r="5060" spans="1:7" x14ac:dyDescent="0.2">
      <c r="A5060" s="3" t="s">
        <v>1587</v>
      </c>
      <c r="B5060" s="1">
        <v>41325</v>
      </c>
      <c r="C5060" s="2">
        <v>21.990000000000002</v>
      </c>
      <c r="G5060" s="3"/>
    </row>
    <row r="5061" spans="1:7" x14ac:dyDescent="0.2">
      <c r="A5061" s="3" t="s">
        <v>1588</v>
      </c>
      <c r="B5061" s="1">
        <v>41325</v>
      </c>
      <c r="C5061" s="2">
        <v>69.28</v>
      </c>
      <c r="G5061" s="3"/>
    </row>
    <row r="5062" spans="1:7" x14ac:dyDescent="0.2">
      <c r="A5062" s="3" t="s">
        <v>1589</v>
      </c>
      <c r="B5062" s="1">
        <v>41325</v>
      </c>
      <c r="C5062" s="2">
        <v>22.77</v>
      </c>
      <c r="G5062" s="3"/>
    </row>
    <row r="5063" spans="1:7" x14ac:dyDescent="0.2">
      <c r="A5063" s="3" t="s">
        <v>1590</v>
      </c>
      <c r="B5063" s="1">
        <v>41325</v>
      </c>
      <c r="C5063" s="2">
        <v>26.759999999999998</v>
      </c>
      <c r="G5063" s="3"/>
    </row>
    <row r="5064" spans="1:7" x14ac:dyDescent="0.2">
      <c r="A5064" s="3" t="s">
        <v>13</v>
      </c>
      <c r="B5064" s="1">
        <v>41325</v>
      </c>
      <c r="C5064" s="2">
        <v>118.13</v>
      </c>
      <c r="G5064" s="3"/>
    </row>
    <row r="5065" spans="1:7" x14ac:dyDescent="0.2">
      <c r="A5065" s="3" t="s">
        <v>145</v>
      </c>
      <c r="B5065" s="1">
        <v>41325</v>
      </c>
      <c r="C5065" s="2">
        <v>32.56</v>
      </c>
      <c r="G5065" s="3"/>
    </row>
    <row r="5066" spans="1:7" x14ac:dyDescent="0.2">
      <c r="A5066" s="3" t="s">
        <v>1591</v>
      </c>
      <c r="B5066" s="1">
        <v>41325</v>
      </c>
      <c r="C5066" s="2">
        <v>27.99</v>
      </c>
      <c r="G5066" s="3"/>
    </row>
    <row r="5067" spans="1:7" x14ac:dyDescent="0.2">
      <c r="A5067" s="3" t="s">
        <v>1592</v>
      </c>
      <c r="B5067" s="1">
        <v>41324</v>
      </c>
      <c r="C5067" s="2">
        <v>40.33</v>
      </c>
      <c r="G5067" s="3"/>
    </row>
    <row r="5068" spans="1:7" x14ac:dyDescent="0.2">
      <c r="A5068" s="3" t="s">
        <v>966</v>
      </c>
      <c r="B5068" s="1">
        <v>41324</v>
      </c>
      <c r="C5068" s="2">
        <v>17.79</v>
      </c>
      <c r="G5068" s="3"/>
    </row>
    <row r="5069" spans="1:7" x14ac:dyDescent="0.2">
      <c r="A5069" s="3" t="s">
        <v>177</v>
      </c>
      <c r="B5069" s="1">
        <v>41324</v>
      </c>
      <c r="C5069" s="2">
        <v>34.54</v>
      </c>
      <c r="G5069" s="3"/>
    </row>
    <row r="5070" spans="1:7" x14ac:dyDescent="0.2">
      <c r="A5070" s="3" t="s">
        <v>1593</v>
      </c>
      <c r="B5070" s="1">
        <v>41324</v>
      </c>
      <c r="C5070" s="2">
        <v>21.78</v>
      </c>
      <c r="G5070" s="3"/>
    </row>
    <row r="5071" spans="1:7" x14ac:dyDescent="0.2">
      <c r="A5071" s="3" t="s">
        <v>27</v>
      </c>
      <c r="B5071" s="1">
        <v>41324</v>
      </c>
      <c r="C5071" s="2">
        <v>38.93</v>
      </c>
      <c r="G5071" s="3"/>
    </row>
    <row r="5072" spans="1:7" x14ac:dyDescent="0.2">
      <c r="A5072" s="3" t="s">
        <v>1315</v>
      </c>
      <c r="B5072" s="1">
        <v>41324</v>
      </c>
      <c r="C5072" s="2">
        <v>72.67</v>
      </c>
      <c r="G5072" s="3"/>
    </row>
    <row r="5073" spans="1:7" x14ac:dyDescent="0.2">
      <c r="A5073" s="3" t="s">
        <v>1594</v>
      </c>
      <c r="B5073" s="1">
        <v>41324</v>
      </c>
      <c r="C5073" s="2">
        <v>61.94</v>
      </c>
      <c r="G5073" s="3"/>
    </row>
    <row r="5074" spans="1:7" x14ac:dyDescent="0.2">
      <c r="A5074" s="3" t="s">
        <v>1595</v>
      </c>
      <c r="B5074" s="1">
        <v>41324</v>
      </c>
      <c r="C5074" s="2">
        <v>52.23</v>
      </c>
      <c r="G5074" s="3"/>
    </row>
    <row r="5075" spans="1:7" x14ac:dyDescent="0.2">
      <c r="A5075" s="3" t="s">
        <v>1596</v>
      </c>
      <c r="B5075" s="1">
        <v>41324</v>
      </c>
      <c r="C5075" s="2">
        <v>26.36</v>
      </c>
      <c r="G5075" s="3"/>
    </row>
    <row r="5076" spans="1:7" x14ac:dyDescent="0.2">
      <c r="A5076" s="3" t="s">
        <v>613</v>
      </c>
      <c r="B5076" s="1">
        <v>41324</v>
      </c>
      <c r="C5076" s="2">
        <v>30.99</v>
      </c>
      <c r="G5076" s="3"/>
    </row>
    <row r="5077" spans="1:7" x14ac:dyDescent="0.2">
      <c r="A5077" s="3" t="s">
        <v>1597</v>
      </c>
      <c r="B5077" s="1">
        <v>41324</v>
      </c>
      <c r="C5077" s="2">
        <v>40.58</v>
      </c>
      <c r="G5077" s="3"/>
    </row>
    <row r="5078" spans="1:7" x14ac:dyDescent="0.2">
      <c r="A5078" s="3" t="s">
        <v>1392</v>
      </c>
      <c r="B5078" s="1">
        <v>41324</v>
      </c>
      <c r="C5078" s="2">
        <v>22.77</v>
      </c>
      <c r="G5078" s="3"/>
    </row>
    <row r="5079" spans="1:7" x14ac:dyDescent="0.2">
      <c r="A5079" s="3" t="s">
        <v>1177</v>
      </c>
      <c r="B5079" s="1">
        <v>41324</v>
      </c>
      <c r="C5079" s="2">
        <v>24.97</v>
      </c>
      <c r="G5079" s="3"/>
    </row>
    <row r="5080" spans="1:7" x14ac:dyDescent="0.2">
      <c r="A5080" s="3" t="s">
        <v>1598</v>
      </c>
      <c r="B5080" s="1">
        <v>41324</v>
      </c>
      <c r="C5080" s="2">
        <v>22.77</v>
      </c>
      <c r="G5080" s="3"/>
    </row>
    <row r="5081" spans="1:7" x14ac:dyDescent="0.2">
      <c r="A5081" s="3" t="s">
        <v>1599</v>
      </c>
      <c r="B5081" s="1">
        <v>41324</v>
      </c>
      <c r="C5081" s="2">
        <v>30.99</v>
      </c>
      <c r="G5081" s="3"/>
    </row>
    <row r="5082" spans="1:7" x14ac:dyDescent="0.2">
      <c r="A5082" s="3" t="s">
        <v>489</v>
      </c>
      <c r="B5082" s="1">
        <v>41324</v>
      </c>
      <c r="C5082" s="2">
        <v>40.730000000000004</v>
      </c>
      <c r="G5082" s="3"/>
    </row>
    <row r="5083" spans="1:7" x14ac:dyDescent="0.2">
      <c r="A5083" s="3" t="s">
        <v>1600</v>
      </c>
      <c r="B5083" s="1">
        <v>41324</v>
      </c>
      <c r="C5083" s="2">
        <v>37.14</v>
      </c>
      <c r="G5083" s="3"/>
    </row>
    <row r="5084" spans="1:7" x14ac:dyDescent="0.2">
      <c r="A5084" s="3" t="s">
        <v>1601</v>
      </c>
      <c r="B5084" s="1">
        <v>41324</v>
      </c>
      <c r="C5084" s="2">
        <v>23.79</v>
      </c>
      <c r="G5084" s="3"/>
    </row>
    <row r="5085" spans="1:7" x14ac:dyDescent="0.2">
      <c r="A5085" s="3" t="s">
        <v>1602</v>
      </c>
      <c r="B5085" s="1">
        <v>41324</v>
      </c>
      <c r="C5085" s="2">
        <v>24.97</v>
      </c>
      <c r="G5085" s="3"/>
    </row>
    <row r="5086" spans="1:7" x14ac:dyDescent="0.2">
      <c r="A5086" s="3" t="s">
        <v>459</v>
      </c>
      <c r="B5086" s="1">
        <v>41324</v>
      </c>
      <c r="C5086" s="2">
        <v>44.72</v>
      </c>
      <c r="G5086" s="3"/>
    </row>
    <row r="5087" spans="1:7" x14ac:dyDescent="0.2">
      <c r="A5087" s="3" t="s">
        <v>105</v>
      </c>
      <c r="B5087" s="1">
        <v>41324</v>
      </c>
      <c r="C5087" s="2">
        <v>25.79</v>
      </c>
      <c r="G5087" s="3"/>
    </row>
    <row r="5088" spans="1:7" x14ac:dyDescent="0.2">
      <c r="A5088" s="3" t="s">
        <v>1603</v>
      </c>
      <c r="B5088" s="1">
        <v>41324</v>
      </c>
      <c r="C5088" s="2">
        <v>31.97</v>
      </c>
      <c r="G5088" s="3"/>
    </row>
    <row r="5089" spans="1:7" x14ac:dyDescent="0.2">
      <c r="A5089" s="3" t="s">
        <v>1467</v>
      </c>
      <c r="B5089" s="1">
        <v>41324</v>
      </c>
      <c r="C5089" s="2">
        <v>40.480000000000004</v>
      </c>
      <c r="G5089" s="3"/>
    </row>
    <row r="5090" spans="1:7" x14ac:dyDescent="0.2">
      <c r="A5090" s="3" t="s">
        <v>63</v>
      </c>
      <c r="B5090" s="1">
        <v>41324</v>
      </c>
      <c r="C5090" s="2">
        <v>61.28</v>
      </c>
      <c r="G5090" s="3"/>
    </row>
    <row r="5091" spans="1:7" x14ac:dyDescent="0.2">
      <c r="A5091" s="3" t="s">
        <v>911</v>
      </c>
      <c r="B5091" s="1">
        <v>41324</v>
      </c>
      <c r="C5091" s="2">
        <v>42.989999999999995</v>
      </c>
      <c r="G5091" s="3"/>
    </row>
    <row r="5092" spans="1:7" x14ac:dyDescent="0.2">
      <c r="A5092" s="3" t="s">
        <v>683</v>
      </c>
      <c r="B5092" s="1">
        <v>41324</v>
      </c>
      <c r="C5092" s="2">
        <v>24.97</v>
      </c>
      <c r="G5092" s="3"/>
    </row>
    <row r="5093" spans="1:7" x14ac:dyDescent="0.2">
      <c r="A5093" s="3" t="s">
        <v>95</v>
      </c>
      <c r="B5093" s="1">
        <v>41324</v>
      </c>
      <c r="C5093" s="2">
        <v>22.77</v>
      </c>
      <c r="G5093" s="3"/>
    </row>
    <row r="5094" spans="1:7" x14ac:dyDescent="0.2">
      <c r="A5094" s="3" t="s">
        <v>314</v>
      </c>
      <c r="B5094" s="1">
        <v>41324</v>
      </c>
      <c r="C5094" s="2">
        <v>44.51</v>
      </c>
      <c r="G5094" s="3"/>
    </row>
    <row r="5095" spans="1:7" x14ac:dyDescent="0.2">
      <c r="A5095" s="3" t="s">
        <v>614</v>
      </c>
      <c r="B5095" s="1">
        <v>41324</v>
      </c>
      <c r="C5095" s="2">
        <v>26.36</v>
      </c>
      <c r="G5095" s="3"/>
    </row>
    <row r="5096" spans="1:7" x14ac:dyDescent="0.2">
      <c r="A5096" s="3" t="s">
        <v>1604</v>
      </c>
      <c r="B5096" s="1">
        <v>41324</v>
      </c>
      <c r="C5096" s="2">
        <v>37</v>
      </c>
      <c r="G5096" s="3"/>
    </row>
    <row r="5097" spans="1:7" x14ac:dyDescent="0.2">
      <c r="A5097" s="3" t="s">
        <v>163</v>
      </c>
      <c r="B5097" s="1">
        <v>41324</v>
      </c>
      <c r="C5097" s="2">
        <v>38.730000000000004</v>
      </c>
      <c r="G5097" s="3"/>
    </row>
    <row r="5098" spans="1:7" x14ac:dyDescent="0.2">
      <c r="A5098" s="3" t="s">
        <v>1605</v>
      </c>
      <c r="B5098" s="1">
        <v>41324</v>
      </c>
      <c r="C5098" s="2">
        <v>25.79</v>
      </c>
      <c r="G5098" s="3"/>
    </row>
    <row r="5099" spans="1:7" x14ac:dyDescent="0.2">
      <c r="A5099" s="3" t="s">
        <v>698</v>
      </c>
      <c r="B5099" s="1">
        <v>41324</v>
      </c>
      <c r="C5099" s="2">
        <v>22.77</v>
      </c>
      <c r="G5099" s="3"/>
    </row>
    <row r="5100" spans="1:7" x14ac:dyDescent="0.2">
      <c r="A5100" s="3" t="s">
        <v>1606</v>
      </c>
      <c r="B5100" s="1">
        <v>41324</v>
      </c>
      <c r="C5100" s="2">
        <v>48.97</v>
      </c>
      <c r="G5100" s="3"/>
    </row>
    <row r="5101" spans="1:7" x14ac:dyDescent="0.2">
      <c r="A5101" s="3" t="s">
        <v>807</v>
      </c>
      <c r="B5101" s="1">
        <v>41324</v>
      </c>
      <c r="C5101" s="2">
        <v>25.369999999999997</v>
      </c>
      <c r="G5101" s="3"/>
    </row>
    <row r="5102" spans="1:7" x14ac:dyDescent="0.2">
      <c r="A5102" s="3" t="s">
        <v>1607</v>
      </c>
      <c r="B5102" s="1">
        <v>41324</v>
      </c>
      <c r="C5102" s="2">
        <v>25.369999999999997</v>
      </c>
      <c r="G5102" s="3"/>
    </row>
    <row r="5103" spans="1:7" x14ac:dyDescent="0.2">
      <c r="A5103" s="3" t="s">
        <v>1608</v>
      </c>
      <c r="B5103" s="1">
        <v>41323</v>
      </c>
      <c r="C5103" s="2">
        <v>63.3</v>
      </c>
      <c r="G5103" s="3"/>
    </row>
    <row r="5104" spans="1:7" x14ac:dyDescent="0.2">
      <c r="A5104" s="3" t="s">
        <v>1609</v>
      </c>
      <c r="B5104" s="1">
        <v>41323</v>
      </c>
      <c r="C5104" s="2">
        <v>34.54</v>
      </c>
      <c r="G5104" s="3"/>
    </row>
    <row r="5105" spans="1:7" x14ac:dyDescent="0.2">
      <c r="A5105" s="3" t="s">
        <v>869</v>
      </c>
      <c r="B5105" s="1">
        <v>41323</v>
      </c>
      <c r="C5105" s="2">
        <v>22.77</v>
      </c>
      <c r="G5105" s="3"/>
    </row>
    <row r="5106" spans="1:7" x14ac:dyDescent="0.2">
      <c r="A5106" s="3" t="s">
        <v>700</v>
      </c>
      <c r="B5106" s="1">
        <v>41323</v>
      </c>
      <c r="C5106" s="2">
        <v>38.129999999999995</v>
      </c>
      <c r="G5106" s="3"/>
    </row>
    <row r="5107" spans="1:7" x14ac:dyDescent="0.2">
      <c r="A5107" s="3" t="s">
        <v>566</v>
      </c>
      <c r="B5107" s="1">
        <v>41323</v>
      </c>
      <c r="C5107" s="2">
        <v>39.739999999999995</v>
      </c>
      <c r="G5107" s="3"/>
    </row>
    <row r="5108" spans="1:7" x14ac:dyDescent="0.2">
      <c r="A5108" s="3" t="s">
        <v>549</v>
      </c>
      <c r="B5108" s="1">
        <v>41323</v>
      </c>
      <c r="C5108" s="2">
        <v>31.99</v>
      </c>
      <c r="G5108" s="3"/>
    </row>
    <row r="5109" spans="1:7" x14ac:dyDescent="0.2">
      <c r="A5109" s="3" t="s">
        <v>755</v>
      </c>
      <c r="B5109" s="1">
        <v>41323</v>
      </c>
      <c r="C5109" s="2">
        <v>24.58</v>
      </c>
      <c r="G5109" s="3"/>
    </row>
    <row r="5110" spans="1:7" x14ac:dyDescent="0.2">
      <c r="A5110" s="3" t="s">
        <v>27</v>
      </c>
      <c r="B5110" s="1">
        <v>41323</v>
      </c>
      <c r="C5110" s="2">
        <v>38.129999999999995</v>
      </c>
      <c r="G5110" s="3"/>
    </row>
    <row r="5111" spans="1:7" x14ac:dyDescent="0.2">
      <c r="A5111" s="3" t="s">
        <v>505</v>
      </c>
      <c r="B5111" s="1">
        <v>41323</v>
      </c>
      <c r="C5111" s="2">
        <v>20.97</v>
      </c>
      <c r="G5111" s="3"/>
    </row>
    <row r="5112" spans="1:7" x14ac:dyDescent="0.2">
      <c r="A5112" s="3" t="s">
        <v>1610</v>
      </c>
      <c r="B5112" s="1">
        <v>41323</v>
      </c>
      <c r="C5112" s="2">
        <v>35.739999999999995</v>
      </c>
      <c r="G5112" s="3"/>
    </row>
    <row r="5113" spans="1:7" x14ac:dyDescent="0.2">
      <c r="A5113" s="3" t="s">
        <v>1611</v>
      </c>
      <c r="B5113" s="1">
        <v>41323</v>
      </c>
      <c r="C5113" s="2">
        <v>17.79</v>
      </c>
      <c r="G5113" s="3"/>
    </row>
    <row r="5114" spans="1:7" x14ac:dyDescent="0.2">
      <c r="A5114" s="3" t="s">
        <v>1612</v>
      </c>
      <c r="B5114" s="1">
        <v>41323</v>
      </c>
      <c r="C5114" s="2">
        <v>28.3</v>
      </c>
      <c r="G5114" s="3"/>
    </row>
    <row r="5115" spans="1:7" x14ac:dyDescent="0.2">
      <c r="A5115" s="3" t="s">
        <v>1613</v>
      </c>
      <c r="B5115" s="1">
        <v>41323</v>
      </c>
      <c r="C5115" s="2">
        <v>504.91</v>
      </c>
      <c r="G5115" s="3"/>
    </row>
    <row r="5116" spans="1:7" x14ac:dyDescent="0.2">
      <c r="A5116" s="3" t="s">
        <v>1614</v>
      </c>
      <c r="B5116" s="1">
        <v>41323</v>
      </c>
      <c r="C5116" s="2">
        <v>34.94</v>
      </c>
      <c r="G5116" s="3"/>
    </row>
    <row r="5117" spans="1:7" x14ac:dyDescent="0.2">
      <c r="A5117" s="3" t="s">
        <v>1615</v>
      </c>
      <c r="B5117" s="1">
        <v>41323</v>
      </c>
      <c r="C5117" s="2">
        <v>151.93</v>
      </c>
      <c r="G5117" s="3"/>
    </row>
    <row r="5118" spans="1:7" x14ac:dyDescent="0.2">
      <c r="A5118" s="3" t="s">
        <v>789</v>
      </c>
      <c r="B5118" s="1">
        <v>41323</v>
      </c>
      <c r="C5118" s="2">
        <v>63.97</v>
      </c>
      <c r="G5118" s="3"/>
    </row>
    <row r="5119" spans="1:7" x14ac:dyDescent="0.2">
      <c r="A5119" s="3" t="s">
        <v>1616</v>
      </c>
      <c r="B5119" s="1">
        <v>41323</v>
      </c>
      <c r="C5119" s="2">
        <v>27.76</v>
      </c>
      <c r="G5119" s="3"/>
    </row>
    <row r="5120" spans="1:7" x14ac:dyDescent="0.2">
      <c r="A5120" s="3" t="s">
        <v>709</v>
      </c>
      <c r="B5120" s="1">
        <v>41323</v>
      </c>
      <c r="C5120" s="2">
        <v>38.94</v>
      </c>
      <c r="G5120" s="3"/>
    </row>
    <row r="5121" spans="1:7" x14ac:dyDescent="0.2">
      <c r="A5121" s="3" t="s">
        <v>1617</v>
      </c>
      <c r="B5121" s="1">
        <v>41323</v>
      </c>
      <c r="C5121" s="2">
        <v>117.18</v>
      </c>
      <c r="G5121" s="3"/>
    </row>
    <row r="5122" spans="1:7" x14ac:dyDescent="0.2">
      <c r="A5122" s="3" t="s">
        <v>840</v>
      </c>
      <c r="B5122" s="1">
        <v>41323</v>
      </c>
      <c r="C5122" s="2">
        <v>25.96</v>
      </c>
      <c r="G5122" s="3"/>
    </row>
    <row r="5123" spans="1:7" x14ac:dyDescent="0.2">
      <c r="A5123" s="3" t="s">
        <v>938</v>
      </c>
      <c r="B5123" s="1">
        <v>41323</v>
      </c>
      <c r="C5123" s="2">
        <v>55.28</v>
      </c>
      <c r="G5123" s="3"/>
    </row>
    <row r="5124" spans="1:7" x14ac:dyDescent="0.2">
      <c r="A5124" s="3" t="s">
        <v>1618</v>
      </c>
      <c r="B5124" s="1">
        <v>41323</v>
      </c>
      <c r="C5124" s="2">
        <v>137.37</v>
      </c>
      <c r="G5124" s="3"/>
    </row>
    <row r="5125" spans="1:7" x14ac:dyDescent="0.2">
      <c r="A5125" s="3" t="s">
        <v>1619</v>
      </c>
      <c r="B5125" s="1">
        <v>41323</v>
      </c>
      <c r="C5125" s="2">
        <v>61.97</v>
      </c>
      <c r="G5125" s="3"/>
    </row>
    <row r="5126" spans="1:7" x14ac:dyDescent="0.2">
      <c r="A5126" s="3" t="s">
        <v>200</v>
      </c>
      <c r="B5126" s="1">
        <v>41323</v>
      </c>
      <c r="C5126" s="2">
        <v>24.97</v>
      </c>
      <c r="G5126" s="3"/>
    </row>
    <row r="5127" spans="1:7" x14ac:dyDescent="0.2">
      <c r="A5127" s="3" t="s">
        <v>1620</v>
      </c>
      <c r="B5127" s="1">
        <v>41323</v>
      </c>
      <c r="C5127" s="2">
        <v>31.55</v>
      </c>
      <c r="G5127" s="3"/>
    </row>
    <row r="5128" spans="1:7" x14ac:dyDescent="0.2">
      <c r="A5128" s="3" t="s">
        <v>1621</v>
      </c>
      <c r="B5128" s="1">
        <v>41323</v>
      </c>
      <c r="C5128" s="2">
        <v>52.9</v>
      </c>
      <c r="G5128" s="3"/>
    </row>
    <row r="5129" spans="1:7" x14ac:dyDescent="0.2">
      <c r="A5129" s="3" t="s">
        <v>125</v>
      </c>
      <c r="B5129" s="1">
        <v>41323</v>
      </c>
      <c r="C5129" s="2">
        <v>66.069999999999993</v>
      </c>
      <c r="G5129" s="3"/>
    </row>
    <row r="5130" spans="1:7" x14ac:dyDescent="0.2">
      <c r="A5130" s="3" t="s">
        <v>928</v>
      </c>
      <c r="B5130" s="1">
        <v>41323</v>
      </c>
      <c r="C5130" s="2">
        <v>73.44</v>
      </c>
      <c r="G5130" s="3"/>
    </row>
    <row r="5131" spans="1:7" x14ac:dyDescent="0.2">
      <c r="A5131" s="3" t="s">
        <v>1622</v>
      </c>
      <c r="B5131" s="1">
        <v>41323</v>
      </c>
      <c r="C5131" s="2">
        <v>47.73</v>
      </c>
      <c r="G5131" s="3"/>
    </row>
    <row r="5132" spans="1:7" x14ac:dyDescent="0.2">
      <c r="A5132" s="3" t="s">
        <v>1623</v>
      </c>
      <c r="B5132" s="1">
        <v>41323</v>
      </c>
      <c r="C5132" s="2">
        <v>43.72</v>
      </c>
      <c r="G5132" s="3"/>
    </row>
    <row r="5133" spans="1:7" x14ac:dyDescent="0.2">
      <c r="A5133" s="3" t="s">
        <v>970</v>
      </c>
      <c r="B5133" s="1">
        <v>41323</v>
      </c>
      <c r="C5133" s="2">
        <v>38.28</v>
      </c>
      <c r="G5133" s="3"/>
    </row>
    <row r="5134" spans="1:7" x14ac:dyDescent="0.2">
      <c r="A5134" s="3" t="s">
        <v>1624</v>
      </c>
      <c r="B5134" s="1">
        <v>41323</v>
      </c>
      <c r="C5134" s="2">
        <v>40.980000000000004</v>
      </c>
      <c r="G5134" s="3"/>
    </row>
    <row r="5135" spans="1:7" x14ac:dyDescent="0.2">
      <c r="A5135" s="3" t="s">
        <v>1625</v>
      </c>
      <c r="B5135" s="1">
        <v>41323</v>
      </c>
      <c r="C5135" s="2">
        <v>24.97</v>
      </c>
      <c r="G5135" s="3"/>
    </row>
    <row r="5136" spans="1:7" x14ac:dyDescent="0.2">
      <c r="A5136" s="3" t="s">
        <v>1626</v>
      </c>
      <c r="B5136" s="1">
        <v>41323</v>
      </c>
      <c r="C5136" s="2">
        <v>40.269999999999996</v>
      </c>
      <c r="G5136" s="3"/>
    </row>
    <row r="5137" spans="1:7" x14ac:dyDescent="0.2">
      <c r="A5137" s="3" t="s">
        <v>1627</v>
      </c>
      <c r="B5137" s="1">
        <v>41323</v>
      </c>
      <c r="C5137" s="2">
        <v>97.11</v>
      </c>
      <c r="G5137" s="3"/>
    </row>
    <row r="5138" spans="1:7" x14ac:dyDescent="0.2">
      <c r="A5138" s="3" t="s">
        <v>1628</v>
      </c>
      <c r="B5138" s="1">
        <v>41323</v>
      </c>
      <c r="C5138" s="2">
        <v>40.980000000000004</v>
      </c>
      <c r="G5138" s="3"/>
    </row>
    <row r="5139" spans="1:7" x14ac:dyDescent="0.2">
      <c r="A5139" s="3" t="s">
        <v>1629</v>
      </c>
      <c r="B5139" s="1">
        <v>41323</v>
      </c>
      <c r="C5139" s="2">
        <v>46.77</v>
      </c>
      <c r="G5139" s="3"/>
    </row>
    <row r="5140" spans="1:7" x14ac:dyDescent="0.2">
      <c r="A5140" s="3" t="s">
        <v>31</v>
      </c>
      <c r="B5140" s="1">
        <v>41323</v>
      </c>
      <c r="C5140" s="2">
        <v>37.56</v>
      </c>
      <c r="G5140" s="3"/>
    </row>
    <row r="5141" spans="1:7" x14ac:dyDescent="0.2">
      <c r="A5141" s="3" t="s">
        <v>55</v>
      </c>
      <c r="B5141" s="1">
        <v>41323</v>
      </c>
      <c r="C5141" s="2">
        <v>35.980000000000004</v>
      </c>
      <c r="G5141" s="3"/>
    </row>
    <row r="5142" spans="1:7" x14ac:dyDescent="0.2">
      <c r="A5142" s="3" t="s">
        <v>231</v>
      </c>
      <c r="B5142" s="1">
        <v>41323</v>
      </c>
      <c r="C5142" s="2">
        <v>47.54</v>
      </c>
      <c r="G5142" s="3"/>
    </row>
    <row r="5143" spans="1:7" x14ac:dyDescent="0.2">
      <c r="A5143" s="3" t="s">
        <v>480</v>
      </c>
      <c r="B5143" s="1">
        <v>41323</v>
      </c>
      <c r="C5143" s="2">
        <v>65.77000000000001</v>
      </c>
      <c r="G5143" s="3"/>
    </row>
    <row r="5144" spans="1:7" x14ac:dyDescent="0.2">
      <c r="A5144" s="3" t="s">
        <v>1630</v>
      </c>
      <c r="B5144" s="1">
        <v>41323</v>
      </c>
      <c r="C5144" s="2">
        <v>35.989999999999995</v>
      </c>
      <c r="G5144" s="3"/>
    </row>
    <row r="5145" spans="1:7" x14ac:dyDescent="0.2">
      <c r="A5145" s="3" t="s">
        <v>1631</v>
      </c>
      <c r="B5145" s="1">
        <v>41323</v>
      </c>
      <c r="C5145" s="2">
        <v>22.77</v>
      </c>
      <c r="G5145" s="3"/>
    </row>
    <row r="5146" spans="1:7" x14ac:dyDescent="0.2">
      <c r="A5146" s="3" t="s">
        <v>1632</v>
      </c>
      <c r="B5146" s="1">
        <v>41323</v>
      </c>
      <c r="C5146" s="2">
        <v>16.78</v>
      </c>
      <c r="G5146" s="3"/>
    </row>
    <row r="5147" spans="1:7" x14ac:dyDescent="0.2">
      <c r="A5147" s="3" t="s">
        <v>1047</v>
      </c>
      <c r="B5147" s="1">
        <v>41323</v>
      </c>
      <c r="C5147" s="2">
        <v>26.3</v>
      </c>
      <c r="G5147" s="3"/>
    </row>
    <row r="5148" spans="1:7" x14ac:dyDescent="0.2">
      <c r="A5148" s="3" t="s">
        <v>1573</v>
      </c>
      <c r="B5148" s="1">
        <v>41322</v>
      </c>
      <c r="C5148" s="2">
        <v>40.129999999999995</v>
      </c>
      <c r="G5148" s="3"/>
    </row>
    <row r="5149" spans="1:7" x14ac:dyDescent="0.2">
      <c r="A5149" s="3" t="s">
        <v>1633</v>
      </c>
      <c r="B5149" s="1">
        <v>41322</v>
      </c>
      <c r="C5149" s="2">
        <v>130.43</v>
      </c>
      <c r="G5149" s="3"/>
    </row>
    <row r="5150" spans="1:7" x14ac:dyDescent="0.2">
      <c r="A5150" s="3" t="s">
        <v>913</v>
      </c>
      <c r="B5150" s="1">
        <v>41322</v>
      </c>
      <c r="C5150" s="2">
        <v>23.77</v>
      </c>
      <c r="G5150" s="3"/>
    </row>
    <row r="5151" spans="1:7" x14ac:dyDescent="0.2">
      <c r="A5151" s="3" t="s">
        <v>880</v>
      </c>
      <c r="B5151" s="1">
        <v>41322</v>
      </c>
      <c r="C5151" s="2">
        <v>54.3</v>
      </c>
      <c r="G5151" s="3"/>
    </row>
    <row r="5152" spans="1:7" x14ac:dyDescent="0.2">
      <c r="A5152" s="3" t="s">
        <v>363</v>
      </c>
      <c r="B5152" s="1">
        <v>41322</v>
      </c>
      <c r="C5152" s="2">
        <v>85.96</v>
      </c>
      <c r="G5152" s="3"/>
    </row>
    <row r="5153" spans="1:7" x14ac:dyDescent="0.2">
      <c r="A5153" s="3" t="s">
        <v>1634</v>
      </c>
      <c r="B5153" s="1">
        <v>41322</v>
      </c>
      <c r="C5153" s="2">
        <v>38.94</v>
      </c>
      <c r="G5153" s="3"/>
    </row>
    <row r="5154" spans="1:7" x14ac:dyDescent="0.2">
      <c r="A5154" s="3" t="s">
        <v>54</v>
      </c>
      <c r="B5154" s="1">
        <v>41322</v>
      </c>
      <c r="C5154" s="2">
        <v>40.659999999999997</v>
      </c>
      <c r="G5154" s="3"/>
    </row>
    <row r="5155" spans="1:7" x14ac:dyDescent="0.2">
      <c r="A5155" s="3" t="s">
        <v>1635</v>
      </c>
      <c r="B5155" s="1">
        <v>41322</v>
      </c>
      <c r="C5155" s="2">
        <v>24.97</v>
      </c>
      <c r="G5155" s="3"/>
    </row>
    <row r="5156" spans="1:7" x14ac:dyDescent="0.2">
      <c r="A5156" s="3" t="s">
        <v>27</v>
      </c>
      <c r="B5156" s="1">
        <v>41322</v>
      </c>
      <c r="C5156" s="2">
        <v>65.88</v>
      </c>
      <c r="G5156" s="3"/>
    </row>
    <row r="5157" spans="1:7" x14ac:dyDescent="0.2">
      <c r="A5157" s="3" t="s">
        <v>68</v>
      </c>
      <c r="B5157" s="1">
        <v>41322</v>
      </c>
      <c r="C5157" s="2">
        <v>54.73</v>
      </c>
      <c r="G5157" s="3"/>
    </row>
    <row r="5158" spans="1:7" x14ac:dyDescent="0.2">
      <c r="A5158" s="3" t="s">
        <v>682</v>
      </c>
      <c r="B5158" s="1">
        <v>41322</v>
      </c>
      <c r="C5158" s="2">
        <v>77.959999999999994</v>
      </c>
      <c r="G5158" s="3"/>
    </row>
    <row r="5159" spans="1:7" x14ac:dyDescent="0.2">
      <c r="A5159" s="3" t="s">
        <v>1611</v>
      </c>
      <c r="B5159" s="1">
        <v>41322</v>
      </c>
      <c r="C5159" s="2">
        <v>41.72</v>
      </c>
      <c r="G5159" s="3"/>
    </row>
    <row r="5160" spans="1:7" x14ac:dyDescent="0.2">
      <c r="A5160" s="3" t="s">
        <v>1636</v>
      </c>
      <c r="B5160" s="1">
        <v>41322</v>
      </c>
      <c r="C5160" s="2">
        <v>44.4</v>
      </c>
      <c r="G5160" s="3"/>
    </row>
    <row r="5161" spans="1:7" x14ac:dyDescent="0.2">
      <c r="A5161" s="3" t="s">
        <v>1270</v>
      </c>
      <c r="B5161" s="1">
        <v>41322</v>
      </c>
      <c r="C5161" s="2">
        <v>34.94</v>
      </c>
      <c r="G5161" s="3"/>
    </row>
    <row r="5162" spans="1:7" x14ac:dyDescent="0.2">
      <c r="A5162" s="3" t="s">
        <v>1543</v>
      </c>
      <c r="B5162" s="1">
        <v>41322</v>
      </c>
      <c r="C5162" s="2">
        <v>24.97</v>
      </c>
      <c r="G5162" s="3"/>
    </row>
    <row r="5163" spans="1:7" x14ac:dyDescent="0.2">
      <c r="A5163" s="3" t="s">
        <v>1637</v>
      </c>
      <c r="B5163" s="1">
        <v>41322</v>
      </c>
      <c r="C5163" s="2">
        <v>51.09</v>
      </c>
      <c r="G5163" s="3"/>
    </row>
    <row r="5164" spans="1:7" x14ac:dyDescent="0.2">
      <c r="A5164" s="3" t="s">
        <v>358</v>
      </c>
      <c r="B5164" s="1">
        <v>41322</v>
      </c>
      <c r="C5164" s="2">
        <v>33.769999999999996</v>
      </c>
      <c r="G5164" s="3"/>
    </row>
    <row r="5165" spans="1:7" x14ac:dyDescent="0.2">
      <c r="A5165" s="3" t="s">
        <v>441</v>
      </c>
      <c r="B5165" s="1">
        <v>41322</v>
      </c>
      <c r="C5165" s="2">
        <v>40.980000000000004</v>
      </c>
      <c r="G5165" s="3"/>
    </row>
    <row r="5166" spans="1:7" x14ac:dyDescent="0.2">
      <c r="A5166" s="3" t="s">
        <v>1638</v>
      </c>
      <c r="B5166" s="1">
        <v>41322</v>
      </c>
      <c r="C5166" s="2">
        <v>37.56</v>
      </c>
      <c r="G5166" s="3"/>
    </row>
    <row r="5167" spans="1:7" x14ac:dyDescent="0.2">
      <c r="A5167" s="3" t="s">
        <v>1639</v>
      </c>
      <c r="B5167" s="1">
        <v>41322</v>
      </c>
      <c r="C5167" s="2">
        <v>24.97</v>
      </c>
      <c r="G5167" s="3"/>
    </row>
    <row r="5168" spans="1:7" x14ac:dyDescent="0.2">
      <c r="A5168" s="3" t="s">
        <v>1640</v>
      </c>
      <c r="B5168" s="1">
        <v>41322</v>
      </c>
      <c r="C5168" s="2">
        <v>100.74</v>
      </c>
      <c r="G5168" s="3"/>
    </row>
    <row r="5169" spans="1:7" x14ac:dyDescent="0.2">
      <c r="A5169" s="3" t="s">
        <v>1315</v>
      </c>
      <c r="B5169" s="1">
        <v>41322</v>
      </c>
      <c r="C5169" s="2">
        <v>27.7</v>
      </c>
      <c r="G5169" s="3"/>
    </row>
    <row r="5170" spans="1:7" x14ac:dyDescent="0.2">
      <c r="A5170" s="3" t="s">
        <v>957</v>
      </c>
      <c r="B5170" s="1">
        <v>41322</v>
      </c>
      <c r="C5170" s="2">
        <v>29.99</v>
      </c>
      <c r="G5170" s="3"/>
    </row>
    <row r="5171" spans="1:7" x14ac:dyDescent="0.2">
      <c r="A5171" s="3" t="s">
        <v>868</v>
      </c>
      <c r="B5171" s="1">
        <v>41322</v>
      </c>
      <c r="C5171" s="2">
        <v>39.47</v>
      </c>
      <c r="G5171" s="3"/>
    </row>
    <row r="5172" spans="1:7" x14ac:dyDescent="0.2">
      <c r="A5172" s="3" t="s">
        <v>667</v>
      </c>
      <c r="B5172" s="1">
        <v>41322</v>
      </c>
      <c r="C5172" s="2">
        <v>24.97</v>
      </c>
      <c r="G5172" s="3"/>
    </row>
    <row r="5173" spans="1:7" x14ac:dyDescent="0.2">
      <c r="A5173" s="3" t="s">
        <v>1641</v>
      </c>
      <c r="B5173" s="1">
        <v>41322</v>
      </c>
      <c r="C5173" s="2">
        <v>25.79</v>
      </c>
      <c r="G5173" s="3"/>
    </row>
    <row r="5174" spans="1:7" x14ac:dyDescent="0.2">
      <c r="A5174" s="3" t="s">
        <v>1642</v>
      </c>
      <c r="B5174" s="1">
        <v>41322</v>
      </c>
      <c r="C5174" s="2">
        <v>22.77</v>
      </c>
      <c r="G5174" s="3"/>
    </row>
    <row r="5175" spans="1:7" x14ac:dyDescent="0.2">
      <c r="A5175" s="3" t="s">
        <v>1643</v>
      </c>
      <c r="B5175" s="1">
        <v>41322</v>
      </c>
      <c r="C5175" s="2">
        <v>26.96</v>
      </c>
      <c r="G5175" s="3"/>
    </row>
    <row r="5176" spans="1:7" x14ac:dyDescent="0.2">
      <c r="A5176" s="3" t="s">
        <v>1443</v>
      </c>
      <c r="B5176" s="1">
        <v>41322</v>
      </c>
      <c r="C5176" s="2">
        <v>69.95</v>
      </c>
      <c r="G5176" s="3"/>
    </row>
    <row r="5177" spans="1:7" x14ac:dyDescent="0.2">
      <c r="A5177" s="3" t="s">
        <v>936</v>
      </c>
      <c r="B5177" s="1">
        <v>41322</v>
      </c>
      <c r="C5177" s="2">
        <v>26.36</v>
      </c>
      <c r="G5177" s="3"/>
    </row>
    <row r="5178" spans="1:7" x14ac:dyDescent="0.2">
      <c r="A5178" s="3" t="s">
        <v>1644</v>
      </c>
      <c r="B5178" s="1">
        <v>41322</v>
      </c>
      <c r="C5178" s="2">
        <v>55.69</v>
      </c>
      <c r="G5178" s="3"/>
    </row>
    <row r="5179" spans="1:7" x14ac:dyDescent="0.2">
      <c r="A5179" s="3" t="s">
        <v>811</v>
      </c>
      <c r="B5179" s="1">
        <v>41322</v>
      </c>
      <c r="C5179" s="2">
        <v>37.989999999999995</v>
      </c>
      <c r="G5179" s="3"/>
    </row>
    <row r="5180" spans="1:7" x14ac:dyDescent="0.2">
      <c r="A5180" s="3" t="s">
        <v>1645</v>
      </c>
      <c r="B5180" s="1">
        <v>41322</v>
      </c>
      <c r="C5180" s="2">
        <v>42.72</v>
      </c>
      <c r="G5180" s="3"/>
    </row>
    <row r="5181" spans="1:7" x14ac:dyDescent="0.2">
      <c r="A5181" s="3" t="s">
        <v>143</v>
      </c>
      <c r="B5181" s="1">
        <v>41322</v>
      </c>
      <c r="C5181" s="2">
        <v>26.96</v>
      </c>
      <c r="G5181" s="3"/>
    </row>
    <row r="5182" spans="1:7" x14ac:dyDescent="0.2">
      <c r="A5182" s="3" t="s">
        <v>973</v>
      </c>
      <c r="B5182" s="1">
        <v>41322</v>
      </c>
      <c r="C5182" s="2">
        <v>71.97</v>
      </c>
      <c r="G5182" s="3"/>
    </row>
    <row r="5183" spans="1:7" x14ac:dyDescent="0.2">
      <c r="A5183" s="3" t="s">
        <v>30</v>
      </c>
      <c r="B5183" s="1">
        <v>41322</v>
      </c>
      <c r="C5183" s="2">
        <v>60.97</v>
      </c>
      <c r="G5183" s="3"/>
    </row>
    <row r="5184" spans="1:7" x14ac:dyDescent="0.2">
      <c r="A5184" s="3" t="s">
        <v>1646</v>
      </c>
      <c r="B5184" s="1">
        <v>41322</v>
      </c>
      <c r="C5184" s="2">
        <v>25.79</v>
      </c>
      <c r="G5184" s="3"/>
    </row>
    <row r="5185" spans="1:7" x14ac:dyDescent="0.2">
      <c r="A5185" s="3" t="s">
        <v>46</v>
      </c>
      <c r="B5185" s="1">
        <v>41322</v>
      </c>
      <c r="C5185" s="2">
        <v>47.11</v>
      </c>
      <c r="G5185" s="3"/>
    </row>
    <row r="5186" spans="1:7" x14ac:dyDescent="0.2">
      <c r="A5186" s="3" t="s">
        <v>1647</v>
      </c>
      <c r="B5186" s="1">
        <v>41322</v>
      </c>
      <c r="C5186" s="2">
        <v>11</v>
      </c>
      <c r="G5186" s="3"/>
    </row>
    <row r="5187" spans="1:7" x14ac:dyDescent="0.2">
      <c r="A5187" s="3" t="s">
        <v>983</v>
      </c>
      <c r="B5187" s="1">
        <v>41322</v>
      </c>
      <c r="C5187" s="2">
        <v>26.9</v>
      </c>
      <c r="G5187" s="3"/>
    </row>
    <row r="5188" spans="1:7" x14ac:dyDescent="0.2">
      <c r="A5188" s="3" t="s">
        <v>442</v>
      </c>
      <c r="B5188" s="1">
        <v>41322</v>
      </c>
      <c r="C5188" s="2">
        <v>85.59</v>
      </c>
      <c r="G5188" s="3"/>
    </row>
    <row r="5189" spans="1:7" x14ac:dyDescent="0.2">
      <c r="A5189" s="3" t="s">
        <v>44</v>
      </c>
      <c r="B5189" s="1">
        <v>41322</v>
      </c>
      <c r="C5189" s="2">
        <v>34.769999999999996</v>
      </c>
      <c r="G5189" s="3"/>
    </row>
    <row r="5190" spans="1:7" x14ac:dyDescent="0.2">
      <c r="A5190" s="3" t="s">
        <v>537</v>
      </c>
      <c r="B5190" s="1">
        <v>41322</v>
      </c>
      <c r="C5190" s="2">
        <v>42.53</v>
      </c>
      <c r="G5190" s="3"/>
    </row>
    <row r="5191" spans="1:7" x14ac:dyDescent="0.2">
      <c r="A5191" s="3" t="s">
        <v>408</v>
      </c>
      <c r="B5191" s="1">
        <v>41322</v>
      </c>
      <c r="C5191" s="2">
        <v>38.129999999999995</v>
      </c>
      <c r="G5191" s="3"/>
    </row>
    <row r="5192" spans="1:7" x14ac:dyDescent="0.2">
      <c r="A5192" s="3" t="s">
        <v>1648</v>
      </c>
      <c r="B5192" s="1">
        <v>41322</v>
      </c>
      <c r="C5192" s="2">
        <v>156.74</v>
      </c>
      <c r="G5192" s="3"/>
    </row>
    <row r="5193" spans="1:7" x14ac:dyDescent="0.2">
      <c r="A5193" s="3" t="s">
        <v>692</v>
      </c>
      <c r="B5193" s="1">
        <v>41322</v>
      </c>
      <c r="C5193" s="2">
        <v>33.989999999999995</v>
      </c>
      <c r="G5193" s="3"/>
    </row>
    <row r="5194" spans="1:7" x14ac:dyDescent="0.2">
      <c r="A5194" s="3" t="s">
        <v>79</v>
      </c>
      <c r="B5194" s="1">
        <v>41321</v>
      </c>
      <c r="C5194" s="2">
        <v>24.97</v>
      </c>
      <c r="G5194" s="3"/>
    </row>
    <row r="5195" spans="1:7" x14ac:dyDescent="0.2">
      <c r="A5195" s="3" t="s">
        <v>1649</v>
      </c>
      <c r="B5195" s="1">
        <v>41321</v>
      </c>
      <c r="C5195" s="2">
        <v>25.990000000000002</v>
      </c>
      <c r="G5195" s="3"/>
    </row>
    <row r="5196" spans="1:7" x14ac:dyDescent="0.2">
      <c r="A5196" s="3" t="s">
        <v>439</v>
      </c>
      <c r="B5196" s="1">
        <v>41321</v>
      </c>
      <c r="C5196" s="2">
        <v>95.39</v>
      </c>
      <c r="G5196" s="3"/>
    </row>
    <row r="5197" spans="1:7" x14ac:dyDescent="0.2">
      <c r="A5197" s="3" t="s">
        <v>29</v>
      </c>
      <c r="B5197" s="1">
        <v>41321</v>
      </c>
      <c r="C5197" s="2">
        <v>50.32</v>
      </c>
      <c r="G5197" s="3"/>
    </row>
    <row r="5198" spans="1:7" x14ac:dyDescent="0.2">
      <c r="A5198" s="3" t="s">
        <v>565</v>
      </c>
      <c r="B5198" s="1">
        <v>41321</v>
      </c>
      <c r="C5198" s="2">
        <v>89.01</v>
      </c>
      <c r="G5198" s="3"/>
    </row>
    <row r="5199" spans="1:7" x14ac:dyDescent="0.2">
      <c r="A5199" s="3" t="s">
        <v>1650</v>
      </c>
      <c r="B5199" s="1">
        <v>41321</v>
      </c>
      <c r="C5199" s="2">
        <v>61.3</v>
      </c>
      <c r="G5199" s="3"/>
    </row>
    <row r="5200" spans="1:7" x14ac:dyDescent="0.2">
      <c r="A5200" s="3" t="s">
        <v>817</v>
      </c>
      <c r="B5200" s="1">
        <v>41321</v>
      </c>
      <c r="C5200" s="2">
        <v>99.18</v>
      </c>
      <c r="G5200" s="3"/>
    </row>
    <row r="5201" spans="1:7" x14ac:dyDescent="0.2">
      <c r="A5201" s="3" t="s">
        <v>1651</v>
      </c>
      <c r="B5201" s="1">
        <v>41321</v>
      </c>
      <c r="C5201" s="2">
        <v>25.96</v>
      </c>
      <c r="G5201" s="3"/>
    </row>
    <row r="5202" spans="1:7" x14ac:dyDescent="0.2">
      <c r="A5202" s="3" t="s">
        <v>1652</v>
      </c>
      <c r="B5202" s="1">
        <v>41321</v>
      </c>
      <c r="C5202" s="2">
        <v>57.29</v>
      </c>
      <c r="G5202" s="3"/>
    </row>
    <row r="5203" spans="1:7" x14ac:dyDescent="0.2">
      <c r="A5203" s="3" t="s">
        <v>237</v>
      </c>
      <c r="B5203" s="1">
        <v>41321</v>
      </c>
      <c r="C5203" s="2">
        <v>26.36</v>
      </c>
      <c r="G5203" s="3"/>
    </row>
    <row r="5204" spans="1:7" x14ac:dyDescent="0.2">
      <c r="A5204" s="3" t="s">
        <v>1653</v>
      </c>
      <c r="B5204" s="1">
        <v>41321</v>
      </c>
      <c r="C5204" s="2">
        <v>63.87</v>
      </c>
      <c r="G5204" s="3"/>
    </row>
    <row r="5205" spans="1:7" x14ac:dyDescent="0.2">
      <c r="A5205" s="3" t="s">
        <v>426</v>
      </c>
      <c r="B5205" s="1">
        <v>41321</v>
      </c>
      <c r="C5205" s="2">
        <v>25.369999999999997</v>
      </c>
      <c r="G5205" s="3"/>
    </row>
    <row r="5206" spans="1:7" x14ac:dyDescent="0.2">
      <c r="A5206" s="3" t="s">
        <v>1654</v>
      </c>
      <c r="B5206" s="1">
        <v>41321</v>
      </c>
      <c r="C5206" s="2">
        <v>97.52</v>
      </c>
      <c r="G5206" s="3"/>
    </row>
    <row r="5207" spans="1:7" x14ac:dyDescent="0.2">
      <c r="A5207" s="3" t="s">
        <v>282</v>
      </c>
      <c r="B5207" s="1">
        <v>41321</v>
      </c>
      <c r="C5207" s="2">
        <v>40.33</v>
      </c>
      <c r="G5207" s="3"/>
    </row>
    <row r="5208" spans="1:7" x14ac:dyDescent="0.2">
      <c r="A5208" s="3" t="s">
        <v>1655</v>
      </c>
      <c r="B5208" s="1">
        <v>41321</v>
      </c>
      <c r="C5208" s="2">
        <v>25.369999999999997</v>
      </c>
      <c r="G5208" s="3"/>
    </row>
    <row r="5209" spans="1:7" x14ac:dyDescent="0.2">
      <c r="A5209" s="3" t="s">
        <v>1542</v>
      </c>
      <c r="B5209" s="1">
        <v>41321</v>
      </c>
      <c r="C5209" s="2">
        <v>45.31</v>
      </c>
      <c r="G5209" s="3"/>
    </row>
    <row r="5210" spans="1:7" x14ac:dyDescent="0.2">
      <c r="A5210" s="3" t="s">
        <v>1656</v>
      </c>
      <c r="B5210" s="1">
        <v>41321</v>
      </c>
      <c r="C5210" s="2">
        <v>35.9</v>
      </c>
      <c r="G5210" s="3"/>
    </row>
    <row r="5211" spans="1:7" x14ac:dyDescent="0.2">
      <c r="A5211" s="3" t="s">
        <v>172</v>
      </c>
      <c r="B5211" s="1">
        <v>41321</v>
      </c>
      <c r="C5211" s="2">
        <v>26.96</v>
      </c>
      <c r="G5211" s="3"/>
    </row>
    <row r="5212" spans="1:7" x14ac:dyDescent="0.2">
      <c r="A5212" s="3" t="s">
        <v>892</v>
      </c>
      <c r="B5212" s="1">
        <v>41321</v>
      </c>
      <c r="C5212" s="2">
        <v>73.650000000000006</v>
      </c>
      <c r="G5212" s="3"/>
    </row>
    <row r="5213" spans="1:7" x14ac:dyDescent="0.2">
      <c r="A5213" s="3" t="s">
        <v>1657</v>
      </c>
      <c r="B5213" s="1">
        <v>41321</v>
      </c>
      <c r="C5213" s="2">
        <v>23.77</v>
      </c>
      <c r="G5213" s="3"/>
    </row>
    <row r="5214" spans="1:7" x14ac:dyDescent="0.2">
      <c r="A5214" s="3" t="s">
        <v>382</v>
      </c>
      <c r="B5214" s="1">
        <v>41321</v>
      </c>
      <c r="C5214" s="2">
        <v>58.98</v>
      </c>
      <c r="G5214" s="3"/>
    </row>
    <row r="5215" spans="1:7" x14ac:dyDescent="0.2">
      <c r="A5215" s="3" t="s">
        <v>62</v>
      </c>
      <c r="B5215" s="1">
        <v>41321</v>
      </c>
      <c r="C5215" s="2">
        <v>23.490000000000002</v>
      </c>
      <c r="G5215" s="3"/>
    </row>
    <row r="5216" spans="1:7" x14ac:dyDescent="0.2">
      <c r="A5216" s="3" t="s">
        <v>1658</v>
      </c>
      <c r="B5216" s="1">
        <v>41321</v>
      </c>
      <c r="C5216" s="2">
        <v>43.37</v>
      </c>
      <c r="G5216" s="3"/>
    </row>
    <row r="5217" spans="1:7" x14ac:dyDescent="0.2">
      <c r="A5217" s="3" t="s">
        <v>1484</v>
      </c>
      <c r="B5217" s="1">
        <v>41321</v>
      </c>
      <c r="C5217" s="2">
        <v>50.91</v>
      </c>
      <c r="G5217" s="3"/>
    </row>
    <row r="5218" spans="1:7" x14ac:dyDescent="0.2">
      <c r="A5218" s="3" t="s">
        <v>250</v>
      </c>
      <c r="B5218" s="1">
        <v>41321</v>
      </c>
      <c r="C5218" s="2">
        <v>57.49</v>
      </c>
      <c r="G5218" s="3"/>
    </row>
    <row r="5219" spans="1:7" x14ac:dyDescent="0.2">
      <c r="A5219" s="3" t="s">
        <v>1659</v>
      </c>
      <c r="B5219" s="1">
        <v>41321</v>
      </c>
      <c r="C5219" s="2">
        <v>62.67</v>
      </c>
      <c r="G5219" s="3"/>
    </row>
    <row r="5220" spans="1:7" x14ac:dyDescent="0.2">
      <c r="A5220" s="3" t="s">
        <v>1196</v>
      </c>
      <c r="B5220" s="1">
        <v>41321</v>
      </c>
      <c r="C5220" s="2">
        <v>26.36</v>
      </c>
      <c r="G5220" s="3"/>
    </row>
    <row r="5221" spans="1:7" x14ac:dyDescent="0.2">
      <c r="A5221" s="3" t="s">
        <v>167</v>
      </c>
      <c r="B5221" s="1">
        <v>41321</v>
      </c>
      <c r="C5221" s="2">
        <v>50.35</v>
      </c>
      <c r="G5221" s="3"/>
    </row>
    <row r="5222" spans="1:7" x14ac:dyDescent="0.2">
      <c r="A5222" s="3" t="s">
        <v>949</v>
      </c>
      <c r="B5222" s="1">
        <v>41321</v>
      </c>
      <c r="C5222" s="2">
        <v>41.72</v>
      </c>
      <c r="G5222" s="3"/>
    </row>
    <row r="5223" spans="1:7" x14ac:dyDescent="0.2">
      <c r="A5223" s="3" t="s">
        <v>1660</v>
      </c>
      <c r="B5223" s="1">
        <v>41321</v>
      </c>
      <c r="C5223" s="2">
        <v>39.760000000000005</v>
      </c>
      <c r="G5223" s="3"/>
    </row>
    <row r="5224" spans="1:7" x14ac:dyDescent="0.2">
      <c r="A5224" s="3" t="s">
        <v>1661</v>
      </c>
      <c r="B5224" s="1">
        <v>41321</v>
      </c>
      <c r="C5224" s="2">
        <v>22.77</v>
      </c>
      <c r="G5224" s="3"/>
    </row>
    <row r="5225" spans="1:7" x14ac:dyDescent="0.2">
      <c r="A5225" s="3" t="s">
        <v>634</v>
      </c>
      <c r="B5225" s="1">
        <v>41321</v>
      </c>
      <c r="C5225" s="2">
        <v>50.91</v>
      </c>
      <c r="G5225" s="3"/>
    </row>
    <row r="5226" spans="1:7" x14ac:dyDescent="0.2">
      <c r="A5226" s="3" t="s">
        <v>1662</v>
      </c>
      <c r="B5226" s="1">
        <v>41321</v>
      </c>
      <c r="C5226" s="2">
        <v>47.31</v>
      </c>
      <c r="G5226" s="3"/>
    </row>
    <row r="5227" spans="1:7" x14ac:dyDescent="0.2">
      <c r="A5227" s="3" t="s">
        <v>1663</v>
      </c>
      <c r="B5227" s="1">
        <v>41321</v>
      </c>
      <c r="C5227" s="2">
        <v>28.97</v>
      </c>
      <c r="G5227" s="3"/>
    </row>
    <row r="5228" spans="1:7" x14ac:dyDescent="0.2">
      <c r="A5228" s="3" t="s">
        <v>93</v>
      </c>
      <c r="B5228" s="1">
        <v>41321</v>
      </c>
      <c r="C5228" s="2">
        <v>24.97</v>
      </c>
      <c r="G5228" s="3"/>
    </row>
    <row r="5229" spans="1:7" x14ac:dyDescent="0.2">
      <c r="A5229" s="3" t="s">
        <v>1664</v>
      </c>
      <c r="B5229" s="1">
        <v>41321</v>
      </c>
      <c r="C5229" s="2">
        <v>32.760000000000005</v>
      </c>
      <c r="G5229" s="3"/>
    </row>
    <row r="5230" spans="1:7" x14ac:dyDescent="0.2">
      <c r="A5230" s="3" t="s">
        <v>1665</v>
      </c>
      <c r="B5230" s="1">
        <v>41321</v>
      </c>
      <c r="C5230" s="2">
        <v>21.77</v>
      </c>
      <c r="G5230" s="3"/>
    </row>
    <row r="5231" spans="1:7" x14ac:dyDescent="0.2">
      <c r="A5231" s="3" t="s">
        <v>881</v>
      </c>
      <c r="B5231" s="1">
        <v>41321</v>
      </c>
      <c r="C5231" s="2">
        <v>43.92</v>
      </c>
      <c r="G5231" s="3"/>
    </row>
    <row r="5232" spans="1:7" x14ac:dyDescent="0.2">
      <c r="A5232" s="3" t="s">
        <v>94</v>
      </c>
      <c r="B5232" s="1">
        <v>41321</v>
      </c>
      <c r="C5232" s="2">
        <v>115.72</v>
      </c>
      <c r="G5232" s="3"/>
    </row>
    <row r="5233" spans="1:7" x14ac:dyDescent="0.2">
      <c r="A5233" s="3" t="s">
        <v>1666</v>
      </c>
      <c r="B5233" s="1">
        <v>41321</v>
      </c>
      <c r="C5233" s="2">
        <v>22.77</v>
      </c>
      <c r="G5233" s="3"/>
    </row>
    <row r="5234" spans="1:7" x14ac:dyDescent="0.2">
      <c r="A5234" s="3" t="s">
        <v>806</v>
      </c>
      <c r="B5234" s="1">
        <v>41321</v>
      </c>
      <c r="C5234" s="2">
        <v>25.79</v>
      </c>
      <c r="G5234" s="3"/>
    </row>
    <row r="5235" spans="1:7" x14ac:dyDescent="0.2">
      <c r="A5235" s="3" t="s">
        <v>752</v>
      </c>
      <c r="B5235" s="1">
        <v>41321</v>
      </c>
      <c r="C5235" s="2">
        <v>57.36</v>
      </c>
      <c r="G5235" s="3"/>
    </row>
    <row r="5236" spans="1:7" x14ac:dyDescent="0.2">
      <c r="A5236" s="3" t="s">
        <v>1667</v>
      </c>
      <c r="B5236" s="1">
        <v>41321</v>
      </c>
      <c r="C5236" s="2">
        <v>26.36</v>
      </c>
      <c r="G5236" s="3"/>
    </row>
    <row r="5237" spans="1:7" x14ac:dyDescent="0.2">
      <c r="A5237" s="3" t="s">
        <v>278</v>
      </c>
      <c r="B5237" s="1">
        <v>41321</v>
      </c>
      <c r="C5237" s="2">
        <v>22.77</v>
      </c>
      <c r="G5237" s="3"/>
    </row>
    <row r="5238" spans="1:7" x14ac:dyDescent="0.2">
      <c r="A5238" s="3" t="s">
        <v>82</v>
      </c>
      <c r="B5238" s="1">
        <v>41320</v>
      </c>
      <c r="C5238" s="2">
        <v>66.47</v>
      </c>
      <c r="G5238" s="3"/>
    </row>
    <row r="5239" spans="1:7" x14ac:dyDescent="0.2">
      <c r="A5239" s="3" t="s">
        <v>847</v>
      </c>
      <c r="B5239" s="1">
        <v>41320</v>
      </c>
      <c r="C5239" s="2">
        <v>141.09</v>
      </c>
      <c r="G5239" s="3"/>
    </row>
    <row r="5240" spans="1:7" x14ac:dyDescent="0.2">
      <c r="A5240" s="3" t="s">
        <v>799</v>
      </c>
      <c r="B5240" s="1">
        <v>41320</v>
      </c>
      <c r="C5240" s="2">
        <v>98.27</v>
      </c>
      <c r="G5240" s="3"/>
    </row>
    <row r="5241" spans="1:7" x14ac:dyDescent="0.2">
      <c r="A5241" s="3" t="s">
        <v>334</v>
      </c>
      <c r="B5241" s="1">
        <v>41320</v>
      </c>
      <c r="C5241" s="2">
        <v>26.36</v>
      </c>
      <c r="G5241" s="3"/>
    </row>
    <row r="5242" spans="1:7" x14ac:dyDescent="0.2">
      <c r="A5242" s="3" t="s">
        <v>468</v>
      </c>
      <c r="B5242" s="1">
        <v>41320</v>
      </c>
      <c r="C5242" s="2">
        <v>39.53</v>
      </c>
      <c r="G5242" s="3"/>
    </row>
    <row r="5243" spans="1:7" x14ac:dyDescent="0.2">
      <c r="A5243" s="3" t="s">
        <v>54</v>
      </c>
      <c r="B5243" s="1">
        <v>41320</v>
      </c>
      <c r="C5243" s="2">
        <v>71.64</v>
      </c>
      <c r="G5243" s="3"/>
    </row>
    <row r="5244" spans="1:7" x14ac:dyDescent="0.2">
      <c r="A5244" s="3" t="s">
        <v>1541</v>
      </c>
      <c r="B5244" s="1">
        <v>41320</v>
      </c>
      <c r="C5244" s="2">
        <v>60.28</v>
      </c>
      <c r="G5244" s="3"/>
    </row>
    <row r="5245" spans="1:7" x14ac:dyDescent="0.2">
      <c r="A5245" s="3" t="s">
        <v>1668</v>
      </c>
      <c r="B5245" s="1">
        <v>41320</v>
      </c>
      <c r="C5245" s="2">
        <v>55.77</v>
      </c>
      <c r="G5245" s="3"/>
    </row>
    <row r="5246" spans="1:7" x14ac:dyDescent="0.2">
      <c r="A5246" s="3" t="s">
        <v>1669</v>
      </c>
      <c r="B5246" s="1">
        <v>41320</v>
      </c>
      <c r="C5246" s="2">
        <v>78.510000000000005</v>
      </c>
      <c r="G5246" s="3"/>
    </row>
    <row r="5247" spans="1:7" x14ac:dyDescent="0.2">
      <c r="A5247" s="3" t="s">
        <v>1670</v>
      </c>
      <c r="B5247" s="1">
        <v>41320</v>
      </c>
      <c r="C5247" s="2">
        <v>36.739999999999995</v>
      </c>
      <c r="G5247" s="3"/>
    </row>
    <row r="5248" spans="1:7" x14ac:dyDescent="0.2">
      <c r="A5248" s="3" t="s">
        <v>645</v>
      </c>
      <c r="B5248" s="1">
        <v>41320</v>
      </c>
      <c r="C5248" s="2">
        <v>35.730000000000004</v>
      </c>
      <c r="G5248" s="3"/>
    </row>
    <row r="5249" spans="1:7" x14ac:dyDescent="0.2">
      <c r="A5249" s="3" t="s">
        <v>397</v>
      </c>
      <c r="B5249" s="1">
        <v>41320</v>
      </c>
      <c r="C5249" s="2">
        <v>77.849999999999994</v>
      </c>
      <c r="G5249" s="3"/>
    </row>
    <row r="5250" spans="1:7" x14ac:dyDescent="0.2">
      <c r="A5250" s="3" t="s">
        <v>1671</v>
      </c>
      <c r="B5250" s="1">
        <v>41320</v>
      </c>
      <c r="C5250" s="2">
        <v>46.31</v>
      </c>
      <c r="G5250" s="3"/>
    </row>
    <row r="5251" spans="1:7" x14ac:dyDescent="0.2">
      <c r="A5251" s="3" t="s">
        <v>1672</v>
      </c>
      <c r="B5251" s="1">
        <v>41320</v>
      </c>
      <c r="C5251" s="2">
        <v>60.99</v>
      </c>
      <c r="G5251" s="3"/>
    </row>
    <row r="5252" spans="1:7" x14ac:dyDescent="0.2">
      <c r="A5252" s="3" t="s">
        <v>422</v>
      </c>
      <c r="B5252" s="1">
        <v>41320</v>
      </c>
      <c r="C5252" s="2">
        <v>22.77</v>
      </c>
      <c r="G5252" s="3"/>
    </row>
    <row r="5253" spans="1:7" x14ac:dyDescent="0.2">
      <c r="A5253" s="3" t="s">
        <v>1673</v>
      </c>
      <c r="B5253" s="1">
        <v>41320</v>
      </c>
      <c r="C5253" s="2">
        <v>112.11</v>
      </c>
      <c r="G5253" s="3"/>
    </row>
    <row r="5254" spans="1:7" x14ac:dyDescent="0.2">
      <c r="A5254" s="3" t="s">
        <v>982</v>
      </c>
      <c r="B5254" s="1">
        <v>41320</v>
      </c>
      <c r="C5254" s="2">
        <v>39.980000000000004</v>
      </c>
      <c r="G5254" s="3"/>
    </row>
    <row r="5255" spans="1:7" x14ac:dyDescent="0.2">
      <c r="A5255" s="3" t="s">
        <v>1674</v>
      </c>
      <c r="B5255" s="1">
        <v>41320</v>
      </c>
      <c r="C5255" s="2">
        <v>25.369999999999997</v>
      </c>
      <c r="G5255" s="3"/>
    </row>
    <row r="5256" spans="1:7" x14ac:dyDescent="0.2">
      <c r="A5256" s="3" t="s">
        <v>1675</v>
      </c>
      <c r="B5256" s="1">
        <v>41320</v>
      </c>
      <c r="C5256" s="2">
        <v>25.369999999999997</v>
      </c>
      <c r="G5256" s="3"/>
    </row>
    <row r="5257" spans="1:7" x14ac:dyDescent="0.2">
      <c r="A5257" s="3" t="s">
        <v>154</v>
      </c>
      <c r="B5257" s="1">
        <v>41320</v>
      </c>
      <c r="C5257" s="2">
        <v>70.06</v>
      </c>
      <c r="G5257" s="3"/>
    </row>
    <row r="5258" spans="1:7" x14ac:dyDescent="0.2">
      <c r="A5258" s="3" t="s">
        <v>665</v>
      </c>
      <c r="B5258" s="1">
        <v>41320</v>
      </c>
      <c r="C5258" s="2">
        <v>31.99</v>
      </c>
      <c r="G5258" s="3"/>
    </row>
    <row r="5259" spans="1:7" x14ac:dyDescent="0.2">
      <c r="A5259" s="3" t="s">
        <v>1676</v>
      </c>
      <c r="B5259" s="1">
        <v>41320</v>
      </c>
      <c r="C5259" s="2">
        <v>40.730000000000004</v>
      </c>
      <c r="G5259" s="3"/>
    </row>
    <row r="5260" spans="1:7" x14ac:dyDescent="0.2">
      <c r="A5260" s="3" t="s">
        <v>1677</v>
      </c>
      <c r="B5260" s="1">
        <v>41320</v>
      </c>
      <c r="C5260" s="2">
        <v>14.99</v>
      </c>
      <c r="G5260" s="3"/>
    </row>
    <row r="5261" spans="1:7" x14ac:dyDescent="0.2">
      <c r="A5261" s="3" t="s">
        <v>1678</v>
      </c>
      <c r="B5261" s="1">
        <v>41320</v>
      </c>
      <c r="C5261" s="2">
        <v>23.97</v>
      </c>
      <c r="G5261" s="3"/>
    </row>
    <row r="5262" spans="1:7" x14ac:dyDescent="0.2">
      <c r="A5262" s="3" t="s">
        <v>1679</v>
      </c>
      <c r="B5262" s="1">
        <v>41320</v>
      </c>
      <c r="C5262" s="2">
        <v>48.51</v>
      </c>
      <c r="G5262" s="3"/>
    </row>
    <row r="5263" spans="1:7" x14ac:dyDescent="0.2">
      <c r="A5263" s="3" t="s">
        <v>45</v>
      </c>
      <c r="B5263" s="1">
        <v>41320</v>
      </c>
      <c r="C5263" s="2">
        <v>23.490000000000002</v>
      </c>
      <c r="G5263" s="3"/>
    </row>
    <row r="5264" spans="1:7" x14ac:dyDescent="0.2">
      <c r="A5264" s="3" t="s">
        <v>148</v>
      </c>
      <c r="B5264" s="1">
        <v>41320</v>
      </c>
      <c r="C5264" s="2">
        <v>42.519999999999996</v>
      </c>
      <c r="G5264" s="3"/>
    </row>
    <row r="5265" spans="1:7" x14ac:dyDescent="0.2">
      <c r="A5265" s="3" t="s">
        <v>1680</v>
      </c>
      <c r="B5265" s="1">
        <v>41320</v>
      </c>
      <c r="C5265" s="2">
        <v>22.77</v>
      </c>
      <c r="G5265" s="3"/>
    </row>
    <row r="5266" spans="1:7" x14ac:dyDescent="0.2">
      <c r="A5266" s="3" t="s">
        <v>1681</v>
      </c>
      <c r="B5266" s="1">
        <v>41320</v>
      </c>
      <c r="C5266" s="2">
        <v>26.759999999999998</v>
      </c>
      <c r="G5266" s="3"/>
    </row>
    <row r="5267" spans="1:7" x14ac:dyDescent="0.2">
      <c r="A5267" s="3" t="s">
        <v>564</v>
      </c>
      <c r="B5267" s="1">
        <v>41319</v>
      </c>
      <c r="C5267" s="2">
        <v>80.23</v>
      </c>
      <c r="G5267" s="3"/>
    </row>
    <row r="5268" spans="1:7" x14ac:dyDescent="0.2">
      <c r="A5268" s="3" t="s">
        <v>392</v>
      </c>
      <c r="B5268" s="1">
        <v>41319</v>
      </c>
      <c r="C5268" s="2">
        <v>25.96</v>
      </c>
      <c r="G5268" s="3"/>
    </row>
    <row r="5269" spans="1:7" x14ac:dyDescent="0.2">
      <c r="A5269" s="3" t="s">
        <v>1633</v>
      </c>
      <c r="B5269" s="1">
        <v>41319</v>
      </c>
      <c r="C5269" s="2">
        <v>319.22000000000003</v>
      </c>
      <c r="G5269" s="3"/>
    </row>
    <row r="5270" spans="1:7" x14ac:dyDescent="0.2">
      <c r="A5270" s="3" t="s">
        <v>470</v>
      </c>
      <c r="B5270" s="1">
        <v>41319</v>
      </c>
      <c r="C5270" s="2">
        <v>97.4</v>
      </c>
      <c r="G5270" s="3"/>
    </row>
    <row r="5271" spans="1:7" x14ac:dyDescent="0.2">
      <c r="A5271" s="3" t="s">
        <v>696</v>
      </c>
      <c r="B5271" s="1">
        <v>41319</v>
      </c>
      <c r="C5271" s="2">
        <v>44.99</v>
      </c>
      <c r="G5271" s="3"/>
    </row>
    <row r="5272" spans="1:7" x14ac:dyDescent="0.2">
      <c r="A5272" s="3" t="s">
        <v>1682</v>
      </c>
      <c r="B5272" s="1">
        <v>41319</v>
      </c>
      <c r="C5272" s="2">
        <v>86.2</v>
      </c>
      <c r="G5272" s="3"/>
    </row>
    <row r="5273" spans="1:7" x14ac:dyDescent="0.2">
      <c r="A5273" s="3" t="s">
        <v>5</v>
      </c>
      <c r="B5273" s="1">
        <v>41319</v>
      </c>
      <c r="C5273" s="2">
        <v>20.58</v>
      </c>
      <c r="G5273" s="3"/>
    </row>
    <row r="5274" spans="1:7" x14ac:dyDescent="0.2">
      <c r="A5274" s="3" t="s">
        <v>1195</v>
      </c>
      <c r="B5274" s="1">
        <v>41319</v>
      </c>
      <c r="C5274" s="2">
        <v>23.97</v>
      </c>
      <c r="G5274" s="3"/>
    </row>
    <row r="5275" spans="1:7" x14ac:dyDescent="0.2">
      <c r="A5275" s="3" t="s">
        <v>211</v>
      </c>
      <c r="B5275" s="1">
        <v>41319</v>
      </c>
      <c r="C5275" s="2">
        <v>15.79</v>
      </c>
      <c r="G5275" s="3"/>
    </row>
    <row r="5276" spans="1:7" x14ac:dyDescent="0.2">
      <c r="A5276" s="3" t="s">
        <v>1683</v>
      </c>
      <c r="B5276" s="1">
        <v>41319</v>
      </c>
      <c r="C5276" s="2">
        <v>41.72</v>
      </c>
      <c r="G5276" s="3"/>
    </row>
    <row r="5277" spans="1:7" x14ac:dyDescent="0.2">
      <c r="A5277" s="3" t="s">
        <v>69</v>
      </c>
      <c r="B5277" s="1">
        <v>41319</v>
      </c>
      <c r="C5277" s="2">
        <v>80.94</v>
      </c>
      <c r="G5277" s="3"/>
    </row>
    <row r="5278" spans="1:7" x14ac:dyDescent="0.2">
      <c r="A5278" s="3" t="s">
        <v>451</v>
      </c>
      <c r="B5278" s="1">
        <v>41319</v>
      </c>
      <c r="C5278" s="2">
        <v>59.31</v>
      </c>
      <c r="G5278" s="3"/>
    </row>
    <row r="5279" spans="1:7" x14ac:dyDescent="0.2">
      <c r="A5279" s="3" t="s">
        <v>710</v>
      </c>
      <c r="B5279" s="1">
        <v>41319</v>
      </c>
      <c r="C5279" s="2">
        <v>37.730000000000004</v>
      </c>
      <c r="G5279" s="3"/>
    </row>
    <row r="5280" spans="1:7" x14ac:dyDescent="0.2">
      <c r="A5280" s="3" t="s">
        <v>1684</v>
      </c>
      <c r="B5280" s="1">
        <v>41319</v>
      </c>
      <c r="C5280" s="2">
        <v>25.369999999999997</v>
      </c>
      <c r="G5280" s="3"/>
    </row>
    <row r="5281" spans="1:7" x14ac:dyDescent="0.2">
      <c r="A5281" s="3" t="s">
        <v>186</v>
      </c>
      <c r="B5281" s="1">
        <v>41319</v>
      </c>
      <c r="C5281" s="2">
        <v>25.369999999999997</v>
      </c>
      <c r="G5281" s="3"/>
    </row>
    <row r="5282" spans="1:7" x14ac:dyDescent="0.2">
      <c r="A5282" s="3" t="s">
        <v>544</v>
      </c>
      <c r="B5282" s="1">
        <v>41319</v>
      </c>
      <c r="C5282" s="2">
        <v>53.36</v>
      </c>
      <c r="G5282" s="3"/>
    </row>
    <row r="5283" spans="1:7" x14ac:dyDescent="0.2">
      <c r="A5283" s="3" t="s">
        <v>124</v>
      </c>
      <c r="B5283" s="1">
        <v>41319</v>
      </c>
      <c r="C5283" s="2">
        <v>25.369999999999997</v>
      </c>
      <c r="G5283" s="3"/>
    </row>
    <row r="5284" spans="1:7" x14ac:dyDescent="0.2">
      <c r="A5284" s="3" t="s">
        <v>1576</v>
      </c>
      <c r="B5284" s="1">
        <v>41319</v>
      </c>
      <c r="C5284" s="2">
        <v>73.87</v>
      </c>
      <c r="G5284" s="3"/>
    </row>
    <row r="5285" spans="1:7" x14ac:dyDescent="0.2">
      <c r="A5285" s="3" t="s">
        <v>1685</v>
      </c>
      <c r="B5285" s="1">
        <v>41319</v>
      </c>
      <c r="C5285" s="2">
        <v>32.950000000000003</v>
      </c>
      <c r="G5285" s="3"/>
    </row>
    <row r="5286" spans="1:7" x14ac:dyDescent="0.2">
      <c r="A5286" s="3" t="s">
        <v>1686</v>
      </c>
      <c r="B5286" s="1">
        <v>41319</v>
      </c>
      <c r="C5286" s="2">
        <v>26.36</v>
      </c>
      <c r="G5286" s="3"/>
    </row>
    <row r="5287" spans="1:7" x14ac:dyDescent="0.2">
      <c r="A5287" s="3" t="s">
        <v>1541</v>
      </c>
      <c r="B5287" s="1">
        <v>41319</v>
      </c>
      <c r="C5287" s="2">
        <v>74.37</v>
      </c>
      <c r="G5287" s="3"/>
    </row>
    <row r="5288" spans="1:7" x14ac:dyDescent="0.2">
      <c r="A5288" s="3" t="s">
        <v>104</v>
      </c>
      <c r="B5288" s="1">
        <v>41319</v>
      </c>
      <c r="C5288" s="2">
        <v>22.77</v>
      </c>
      <c r="G5288" s="3"/>
    </row>
    <row r="5289" spans="1:7" x14ac:dyDescent="0.2">
      <c r="A5289" s="3" t="s">
        <v>1687</v>
      </c>
      <c r="B5289" s="1">
        <v>41319</v>
      </c>
      <c r="C5289" s="2">
        <v>11</v>
      </c>
      <c r="G5289" s="3"/>
    </row>
    <row r="5290" spans="1:7" x14ac:dyDescent="0.2">
      <c r="A5290" s="3" t="s">
        <v>1688</v>
      </c>
      <c r="B5290" s="1">
        <v>41319</v>
      </c>
      <c r="C5290" s="2">
        <v>26.96</v>
      </c>
      <c r="G5290" s="3"/>
    </row>
    <row r="5291" spans="1:7" x14ac:dyDescent="0.2">
      <c r="A5291" s="3" t="s">
        <v>1689</v>
      </c>
      <c r="B5291" s="1">
        <v>41319</v>
      </c>
      <c r="C5291" s="2">
        <v>52.54</v>
      </c>
      <c r="G5291" s="3"/>
    </row>
    <row r="5292" spans="1:7" x14ac:dyDescent="0.2">
      <c r="A5292" s="3" t="s">
        <v>1610</v>
      </c>
      <c r="B5292" s="1">
        <v>41319</v>
      </c>
      <c r="C5292" s="2">
        <v>35.739999999999995</v>
      </c>
      <c r="G5292" s="3"/>
    </row>
    <row r="5293" spans="1:7" x14ac:dyDescent="0.2">
      <c r="A5293" s="3" t="s">
        <v>678</v>
      </c>
      <c r="B5293" s="1">
        <v>41319</v>
      </c>
      <c r="C5293" s="2">
        <v>69.240000000000009</v>
      </c>
      <c r="G5293" s="3"/>
    </row>
    <row r="5294" spans="1:7" x14ac:dyDescent="0.2">
      <c r="A5294" s="3" t="s">
        <v>1690</v>
      </c>
      <c r="B5294" s="1">
        <v>41319</v>
      </c>
      <c r="C5294" s="2">
        <v>36.94</v>
      </c>
      <c r="G5294" s="3"/>
    </row>
    <row r="5295" spans="1:7" x14ac:dyDescent="0.2">
      <c r="A5295" s="3" t="s">
        <v>92</v>
      </c>
      <c r="B5295" s="1">
        <v>41319</v>
      </c>
      <c r="C5295" s="2">
        <v>20.98</v>
      </c>
      <c r="G5295" s="3"/>
    </row>
    <row r="5296" spans="1:7" x14ac:dyDescent="0.2">
      <c r="A5296" s="3" t="s">
        <v>1691</v>
      </c>
      <c r="B5296" s="1">
        <v>41319</v>
      </c>
      <c r="C5296" s="2">
        <v>25.990000000000002</v>
      </c>
      <c r="G5296" s="3"/>
    </row>
    <row r="5297" spans="1:7" x14ac:dyDescent="0.2">
      <c r="A5297" s="3" t="s">
        <v>18</v>
      </c>
      <c r="B5297" s="1">
        <v>41319</v>
      </c>
      <c r="C5297" s="2">
        <v>39.269999999999996</v>
      </c>
      <c r="G5297" s="3"/>
    </row>
    <row r="5298" spans="1:7" x14ac:dyDescent="0.2">
      <c r="A5298" s="3" t="s">
        <v>1692</v>
      </c>
      <c r="B5298" s="1">
        <v>41319</v>
      </c>
      <c r="C5298" s="2">
        <v>25.96</v>
      </c>
      <c r="G5298" s="3"/>
    </row>
    <row r="5299" spans="1:7" x14ac:dyDescent="0.2">
      <c r="A5299" s="3" t="s">
        <v>1693</v>
      </c>
      <c r="B5299" s="1">
        <v>41319</v>
      </c>
      <c r="C5299" s="2">
        <v>45.97</v>
      </c>
      <c r="G5299" s="3"/>
    </row>
    <row r="5300" spans="1:7" x14ac:dyDescent="0.2">
      <c r="A5300" s="3" t="s">
        <v>1694</v>
      </c>
      <c r="B5300" s="1">
        <v>41319</v>
      </c>
      <c r="C5300" s="2">
        <v>37.57</v>
      </c>
      <c r="G5300" s="3"/>
    </row>
    <row r="5301" spans="1:7" x14ac:dyDescent="0.2">
      <c r="A5301" s="3" t="s">
        <v>1652</v>
      </c>
      <c r="B5301" s="1">
        <v>41319</v>
      </c>
      <c r="C5301" s="2">
        <v>69.05</v>
      </c>
      <c r="G5301" s="3"/>
    </row>
    <row r="5302" spans="1:7" x14ac:dyDescent="0.2">
      <c r="A5302" s="3" t="s">
        <v>129</v>
      </c>
      <c r="B5302" s="1">
        <v>41318</v>
      </c>
      <c r="C5302" s="2">
        <v>23.490000000000002</v>
      </c>
      <c r="G5302" s="3"/>
    </row>
    <row r="5303" spans="1:7" x14ac:dyDescent="0.2">
      <c r="A5303" s="3" t="s">
        <v>1406</v>
      </c>
      <c r="B5303" s="1">
        <v>41318</v>
      </c>
      <c r="C5303" s="2">
        <v>24.97</v>
      </c>
      <c r="G5303" s="3"/>
    </row>
    <row r="5304" spans="1:7" x14ac:dyDescent="0.2">
      <c r="A5304" s="3" t="s">
        <v>206</v>
      </c>
      <c r="B5304" s="1">
        <v>41318</v>
      </c>
      <c r="C5304" s="2">
        <v>26.759999999999998</v>
      </c>
      <c r="G5304" s="3"/>
    </row>
    <row r="5305" spans="1:7" x14ac:dyDescent="0.2">
      <c r="A5305" s="3" t="s">
        <v>1695</v>
      </c>
      <c r="B5305" s="1">
        <v>41318</v>
      </c>
      <c r="C5305" s="2">
        <v>56.34</v>
      </c>
      <c r="G5305" s="3"/>
    </row>
    <row r="5306" spans="1:7" x14ac:dyDescent="0.2">
      <c r="A5306" s="3" t="s">
        <v>241</v>
      </c>
      <c r="B5306" s="1">
        <v>41318</v>
      </c>
      <c r="C5306" s="2">
        <v>39.739999999999995</v>
      </c>
      <c r="G5306" s="3"/>
    </row>
    <row r="5307" spans="1:7" x14ac:dyDescent="0.2">
      <c r="A5307" s="3" t="s">
        <v>749</v>
      </c>
      <c r="B5307" s="1">
        <v>41318</v>
      </c>
      <c r="C5307" s="2">
        <v>29.36</v>
      </c>
      <c r="G5307" s="3"/>
    </row>
    <row r="5308" spans="1:7" x14ac:dyDescent="0.2">
      <c r="A5308" s="3" t="s">
        <v>1195</v>
      </c>
      <c r="B5308" s="1">
        <v>41318</v>
      </c>
      <c r="C5308" s="2">
        <v>45.07</v>
      </c>
      <c r="G5308" s="3"/>
    </row>
    <row r="5309" spans="1:7" x14ac:dyDescent="0.2">
      <c r="A5309" s="3" t="s">
        <v>177</v>
      </c>
      <c r="B5309" s="1">
        <v>41318</v>
      </c>
      <c r="C5309" s="2">
        <v>40.33</v>
      </c>
      <c r="G5309" s="3"/>
    </row>
    <row r="5310" spans="1:7" x14ac:dyDescent="0.2">
      <c r="A5310" s="3" t="s">
        <v>1696</v>
      </c>
      <c r="B5310" s="1">
        <v>41318</v>
      </c>
      <c r="C5310" s="2">
        <v>40.980000000000004</v>
      </c>
      <c r="G5310" s="3"/>
    </row>
    <row r="5311" spans="1:7" x14ac:dyDescent="0.2">
      <c r="A5311" s="3" t="s">
        <v>558</v>
      </c>
      <c r="B5311" s="1">
        <v>41318</v>
      </c>
      <c r="C5311" s="2">
        <v>24.97</v>
      </c>
      <c r="G5311" s="3"/>
    </row>
    <row r="5312" spans="1:7" x14ac:dyDescent="0.2">
      <c r="A5312" s="3" t="s">
        <v>418</v>
      </c>
      <c r="B5312" s="1">
        <v>41318</v>
      </c>
      <c r="C5312" s="2">
        <v>50.98</v>
      </c>
      <c r="G5312" s="3"/>
    </row>
    <row r="5313" spans="1:7" x14ac:dyDescent="0.2">
      <c r="A5313" s="3" t="s">
        <v>1697</v>
      </c>
      <c r="B5313" s="1">
        <v>41318</v>
      </c>
      <c r="C5313" s="2">
        <v>24.97</v>
      </c>
      <c r="G5313" s="3"/>
    </row>
    <row r="5314" spans="1:7" x14ac:dyDescent="0.2">
      <c r="A5314" s="3" t="s">
        <v>182</v>
      </c>
      <c r="B5314" s="1">
        <v>41318</v>
      </c>
      <c r="C5314" s="2">
        <v>109.5</v>
      </c>
      <c r="G5314" s="3"/>
    </row>
    <row r="5315" spans="1:7" x14ac:dyDescent="0.2">
      <c r="A5315" s="3" t="s">
        <v>1698</v>
      </c>
      <c r="B5315" s="1">
        <v>41318</v>
      </c>
      <c r="C5315" s="2">
        <v>26.96</v>
      </c>
      <c r="G5315" s="3"/>
    </row>
    <row r="5316" spans="1:7" x14ac:dyDescent="0.2">
      <c r="A5316" s="3" t="s">
        <v>1699</v>
      </c>
      <c r="B5316" s="1">
        <v>41318</v>
      </c>
      <c r="C5316" s="2">
        <v>61.76</v>
      </c>
      <c r="G5316" s="3"/>
    </row>
    <row r="5317" spans="1:7" x14ac:dyDescent="0.2">
      <c r="A5317" s="3" t="s">
        <v>487</v>
      </c>
      <c r="B5317" s="1">
        <v>41318</v>
      </c>
      <c r="C5317" s="2">
        <v>85.37</v>
      </c>
      <c r="G5317" s="3"/>
    </row>
    <row r="5318" spans="1:7" x14ac:dyDescent="0.2">
      <c r="A5318" s="3" t="s">
        <v>1700</v>
      </c>
      <c r="B5318" s="1">
        <v>41318</v>
      </c>
      <c r="C5318" s="2">
        <v>30.99</v>
      </c>
      <c r="G5318" s="3"/>
    </row>
    <row r="5319" spans="1:7" x14ac:dyDescent="0.2">
      <c r="A5319" s="3" t="s">
        <v>1701</v>
      </c>
      <c r="B5319" s="1">
        <v>41318</v>
      </c>
      <c r="C5319" s="2">
        <v>43.72</v>
      </c>
      <c r="G5319" s="3"/>
    </row>
    <row r="5320" spans="1:7" x14ac:dyDescent="0.2">
      <c r="A5320" s="3" t="s">
        <v>1702</v>
      </c>
      <c r="B5320" s="1">
        <v>41318</v>
      </c>
      <c r="C5320" s="2">
        <v>60.99</v>
      </c>
      <c r="G5320" s="3"/>
    </row>
    <row r="5321" spans="1:7" x14ac:dyDescent="0.2">
      <c r="A5321" s="3" t="s">
        <v>67</v>
      </c>
      <c r="B5321" s="1">
        <v>41318</v>
      </c>
      <c r="C5321" s="2">
        <v>41.730000000000004</v>
      </c>
      <c r="G5321" s="3"/>
    </row>
    <row r="5322" spans="1:7" x14ac:dyDescent="0.2">
      <c r="A5322" s="3" t="s">
        <v>1703</v>
      </c>
      <c r="B5322" s="1">
        <v>41318</v>
      </c>
      <c r="C5322" s="2">
        <v>88.42</v>
      </c>
      <c r="G5322" s="3"/>
    </row>
    <row r="5323" spans="1:7" x14ac:dyDescent="0.2">
      <c r="A5323" s="3" t="s">
        <v>27</v>
      </c>
      <c r="B5323" s="1">
        <v>41318</v>
      </c>
      <c r="C5323" s="2">
        <v>99.8</v>
      </c>
      <c r="G5323" s="3"/>
    </row>
    <row r="5324" spans="1:7" x14ac:dyDescent="0.2">
      <c r="A5324" s="3" t="s">
        <v>313</v>
      </c>
      <c r="B5324" s="1">
        <v>41318</v>
      </c>
      <c r="C5324" s="2">
        <v>23.97</v>
      </c>
      <c r="G5324" s="3"/>
    </row>
    <row r="5325" spans="1:7" x14ac:dyDescent="0.2">
      <c r="A5325" s="3" t="s">
        <v>505</v>
      </c>
      <c r="B5325" s="1">
        <v>41318</v>
      </c>
      <c r="C5325" s="2">
        <v>22.77</v>
      </c>
      <c r="G5325" s="3"/>
    </row>
    <row r="5326" spans="1:7" x14ac:dyDescent="0.2">
      <c r="A5326" s="3" t="s">
        <v>1704</v>
      </c>
      <c r="B5326" s="1">
        <v>41318</v>
      </c>
      <c r="C5326" s="2">
        <v>26.96</v>
      </c>
      <c r="G5326" s="3"/>
    </row>
    <row r="5327" spans="1:7" x14ac:dyDescent="0.2">
      <c r="A5327" s="3" t="s">
        <v>1351</v>
      </c>
      <c r="B5327" s="1">
        <v>41318</v>
      </c>
      <c r="C5327" s="2">
        <v>57.52</v>
      </c>
      <c r="G5327" s="3"/>
    </row>
    <row r="5328" spans="1:7" x14ac:dyDescent="0.2">
      <c r="A5328" s="3" t="s">
        <v>1705</v>
      </c>
      <c r="B5328" s="1">
        <v>41318</v>
      </c>
      <c r="C5328" s="2">
        <v>23.97</v>
      </c>
      <c r="G5328" s="3"/>
    </row>
    <row r="5329" spans="1:7" x14ac:dyDescent="0.2">
      <c r="A5329" s="3" t="s">
        <v>988</v>
      </c>
      <c r="B5329" s="1">
        <v>41318</v>
      </c>
      <c r="C5329" s="2">
        <v>23.490000000000002</v>
      </c>
      <c r="G5329" s="3"/>
    </row>
    <row r="5330" spans="1:7" x14ac:dyDescent="0.2">
      <c r="A5330" s="3" t="s">
        <v>1706</v>
      </c>
      <c r="B5330" s="1">
        <v>41318</v>
      </c>
      <c r="C5330" s="2">
        <v>39.739999999999995</v>
      </c>
      <c r="G5330" s="3"/>
    </row>
    <row r="5331" spans="1:7" x14ac:dyDescent="0.2">
      <c r="A5331" s="3" t="s">
        <v>1707</v>
      </c>
      <c r="B5331" s="1">
        <v>41318</v>
      </c>
      <c r="C5331" s="2">
        <v>23.490000000000002</v>
      </c>
      <c r="G5331" s="3"/>
    </row>
    <row r="5332" spans="1:7" x14ac:dyDescent="0.2">
      <c r="A5332" s="3" t="s">
        <v>1708</v>
      </c>
      <c r="B5332" s="1">
        <v>41318</v>
      </c>
      <c r="C5332" s="2">
        <v>70.28</v>
      </c>
      <c r="G5332" s="3"/>
    </row>
    <row r="5333" spans="1:7" x14ac:dyDescent="0.2">
      <c r="A5333" s="3" t="s">
        <v>1709</v>
      </c>
      <c r="B5333" s="1">
        <v>41318</v>
      </c>
      <c r="C5333" s="2">
        <v>21.97</v>
      </c>
      <c r="G5333" s="3"/>
    </row>
    <row r="5334" spans="1:7" x14ac:dyDescent="0.2">
      <c r="A5334" s="3" t="s">
        <v>1710</v>
      </c>
      <c r="B5334" s="1">
        <v>41318</v>
      </c>
      <c r="C5334" s="2">
        <v>16.78</v>
      </c>
      <c r="G5334" s="3"/>
    </row>
    <row r="5335" spans="1:7" x14ac:dyDescent="0.2">
      <c r="A5335" s="3" t="s">
        <v>935</v>
      </c>
      <c r="B5335" s="1">
        <v>41318</v>
      </c>
      <c r="C5335" s="2">
        <v>38.94</v>
      </c>
      <c r="G5335" s="3"/>
    </row>
    <row r="5336" spans="1:7" x14ac:dyDescent="0.2">
      <c r="A5336" s="3" t="s">
        <v>1711</v>
      </c>
      <c r="B5336" s="1">
        <v>41318</v>
      </c>
      <c r="C5336" s="2">
        <v>24.97</v>
      </c>
      <c r="G5336" s="3"/>
    </row>
    <row r="5337" spans="1:7" x14ac:dyDescent="0.2">
      <c r="A5337" s="3" t="s">
        <v>75</v>
      </c>
      <c r="B5337" s="1">
        <v>41318</v>
      </c>
      <c r="C5337" s="2">
        <v>24.97</v>
      </c>
      <c r="G5337" s="3"/>
    </row>
    <row r="5338" spans="1:7" x14ac:dyDescent="0.2">
      <c r="A5338" s="3" t="s">
        <v>68</v>
      </c>
      <c r="B5338" s="1">
        <v>41318</v>
      </c>
      <c r="C5338" s="2">
        <v>61.67</v>
      </c>
      <c r="G5338" s="3"/>
    </row>
    <row r="5339" spans="1:7" x14ac:dyDescent="0.2">
      <c r="A5339" s="3" t="s">
        <v>1712</v>
      </c>
      <c r="B5339" s="1">
        <v>41318</v>
      </c>
      <c r="C5339" s="2">
        <v>33.760000000000005</v>
      </c>
      <c r="G5339" s="3"/>
    </row>
    <row r="5340" spans="1:7" x14ac:dyDescent="0.2">
      <c r="A5340" s="3" t="s">
        <v>506</v>
      </c>
      <c r="B5340" s="1">
        <v>41317</v>
      </c>
      <c r="C5340" s="2">
        <v>38.769999999999996</v>
      </c>
      <c r="G5340" s="3"/>
    </row>
    <row r="5341" spans="1:7" x14ac:dyDescent="0.2">
      <c r="A5341" s="3" t="s">
        <v>1713</v>
      </c>
      <c r="B5341" s="1">
        <v>41317</v>
      </c>
      <c r="C5341" s="2">
        <v>51.47</v>
      </c>
      <c r="G5341" s="3"/>
    </row>
    <row r="5342" spans="1:7" x14ac:dyDescent="0.2">
      <c r="A5342" s="3" t="s">
        <v>157</v>
      </c>
      <c r="B5342" s="1">
        <v>41317</v>
      </c>
      <c r="C5342" s="2">
        <v>39.31</v>
      </c>
      <c r="G5342" s="3"/>
    </row>
    <row r="5343" spans="1:7" x14ac:dyDescent="0.2">
      <c r="A5343" s="3" t="s">
        <v>1695</v>
      </c>
      <c r="B5343" s="1">
        <v>41317</v>
      </c>
      <c r="C5343" s="2">
        <v>70.960000000000008</v>
      </c>
      <c r="G5343" s="3"/>
    </row>
    <row r="5344" spans="1:7" x14ac:dyDescent="0.2">
      <c r="A5344" s="3" t="s">
        <v>439</v>
      </c>
      <c r="B5344" s="1">
        <v>41317</v>
      </c>
      <c r="C5344" s="2">
        <v>63.93</v>
      </c>
      <c r="G5344" s="3"/>
    </row>
    <row r="5345" spans="1:7" x14ac:dyDescent="0.2">
      <c r="A5345" s="3" t="s">
        <v>211</v>
      </c>
      <c r="B5345" s="1">
        <v>41317</v>
      </c>
      <c r="C5345" s="2">
        <v>37.730000000000004</v>
      </c>
      <c r="G5345" s="3"/>
    </row>
    <row r="5346" spans="1:7" x14ac:dyDescent="0.2">
      <c r="A5346" s="3" t="s">
        <v>229</v>
      </c>
      <c r="B5346" s="1">
        <v>41317</v>
      </c>
      <c r="C5346" s="2">
        <v>60.33</v>
      </c>
      <c r="G5346" s="3"/>
    </row>
    <row r="5347" spans="1:7" x14ac:dyDescent="0.2">
      <c r="A5347" s="3" t="s">
        <v>486</v>
      </c>
      <c r="B5347" s="1">
        <v>41317</v>
      </c>
      <c r="C5347" s="2">
        <v>46.76</v>
      </c>
      <c r="G5347" s="3"/>
    </row>
    <row r="5348" spans="1:7" x14ac:dyDescent="0.2">
      <c r="A5348" s="3" t="s">
        <v>136</v>
      </c>
      <c r="B5348" s="1">
        <v>41317</v>
      </c>
      <c r="C5348" s="2">
        <v>40.730000000000004</v>
      </c>
      <c r="G5348" s="3"/>
    </row>
    <row r="5349" spans="1:7" x14ac:dyDescent="0.2">
      <c r="A5349" s="3" t="s">
        <v>1714</v>
      </c>
      <c r="B5349" s="1">
        <v>41317</v>
      </c>
      <c r="C5349" s="2">
        <v>64.97999999999999</v>
      </c>
      <c r="G5349" s="3"/>
    </row>
    <row r="5350" spans="1:7" x14ac:dyDescent="0.2">
      <c r="A5350" s="3" t="s">
        <v>158</v>
      </c>
      <c r="B5350" s="1">
        <v>41317</v>
      </c>
      <c r="C5350" s="2">
        <v>20.990000000000002</v>
      </c>
      <c r="G5350" s="3"/>
    </row>
    <row r="5351" spans="1:7" x14ac:dyDescent="0.2">
      <c r="A5351" s="3" t="s">
        <v>1715</v>
      </c>
      <c r="B5351" s="1">
        <v>41317</v>
      </c>
      <c r="C5351" s="2">
        <v>22.78</v>
      </c>
      <c r="G5351" s="3"/>
    </row>
    <row r="5352" spans="1:7" x14ac:dyDescent="0.2">
      <c r="A5352" s="3" t="s">
        <v>54</v>
      </c>
      <c r="B5352" s="1">
        <v>41317</v>
      </c>
      <c r="C5352" s="2">
        <v>80.55</v>
      </c>
      <c r="G5352" s="3"/>
    </row>
    <row r="5353" spans="1:7" x14ac:dyDescent="0.2">
      <c r="A5353" s="3" t="s">
        <v>543</v>
      </c>
      <c r="B5353" s="1">
        <v>41317</v>
      </c>
      <c r="C5353" s="2">
        <v>89.43</v>
      </c>
      <c r="G5353" s="3"/>
    </row>
    <row r="5354" spans="1:7" x14ac:dyDescent="0.2">
      <c r="A5354" s="3" t="s">
        <v>1716</v>
      </c>
      <c r="B5354" s="1">
        <v>41317</v>
      </c>
      <c r="C5354" s="2">
        <v>25.96</v>
      </c>
      <c r="G5354" s="3"/>
    </row>
    <row r="5355" spans="1:7" x14ac:dyDescent="0.2">
      <c r="A5355" s="3" t="s">
        <v>839</v>
      </c>
      <c r="B5355" s="1">
        <v>41317</v>
      </c>
      <c r="C5355" s="2">
        <v>39.760000000000005</v>
      </c>
      <c r="G5355" s="3"/>
    </row>
    <row r="5356" spans="1:7" x14ac:dyDescent="0.2">
      <c r="A5356" s="3" t="s">
        <v>631</v>
      </c>
      <c r="B5356" s="1">
        <v>41317</v>
      </c>
      <c r="C5356" s="2">
        <v>25.990000000000002</v>
      </c>
      <c r="G5356" s="3"/>
    </row>
    <row r="5357" spans="1:7" x14ac:dyDescent="0.2">
      <c r="A5357" s="3" t="s">
        <v>1635</v>
      </c>
      <c r="B5357" s="1">
        <v>41317</v>
      </c>
      <c r="C5357" s="2">
        <v>39.33</v>
      </c>
      <c r="G5357" s="3"/>
    </row>
    <row r="5358" spans="1:7" x14ac:dyDescent="0.2">
      <c r="A5358" s="3" t="s">
        <v>1717</v>
      </c>
      <c r="B5358" s="1">
        <v>41317</v>
      </c>
      <c r="C5358" s="2">
        <v>22.990000000000002</v>
      </c>
      <c r="G5358" s="3"/>
    </row>
    <row r="5359" spans="1:7" x14ac:dyDescent="0.2">
      <c r="A5359" s="3" t="s">
        <v>1718</v>
      </c>
      <c r="B5359" s="1">
        <v>41317</v>
      </c>
      <c r="C5359" s="2">
        <v>50.7</v>
      </c>
      <c r="G5359" s="3"/>
    </row>
    <row r="5360" spans="1:7" x14ac:dyDescent="0.2">
      <c r="A5360" s="3" t="s">
        <v>1719</v>
      </c>
      <c r="B5360" s="1">
        <v>41317</v>
      </c>
      <c r="C5360" s="2">
        <v>86.97</v>
      </c>
      <c r="G5360" s="3"/>
    </row>
    <row r="5361" spans="1:7" x14ac:dyDescent="0.2">
      <c r="A5361" s="3" t="s">
        <v>1720</v>
      </c>
      <c r="B5361" s="1">
        <v>41317</v>
      </c>
      <c r="C5361" s="2">
        <v>22.77</v>
      </c>
      <c r="G5361" s="3"/>
    </row>
    <row r="5362" spans="1:7" x14ac:dyDescent="0.2">
      <c r="A5362" s="3" t="s">
        <v>947</v>
      </c>
      <c r="B5362" s="1">
        <v>41317</v>
      </c>
      <c r="C5362" s="2">
        <v>43.99</v>
      </c>
      <c r="G5362" s="3"/>
    </row>
    <row r="5363" spans="1:7" x14ac:dyDescent="0.2">
      <c r="A5363" s="3" t="s">
        <v>1721</v>
      </c>
      <c r="B5363" s="1">
        <v>41317</v>
      </c>
      <c r="C5363" s="2">
        <v>30.54</v>
      </c>
      <c r="G5363" s="3"/>
    </row>
    <row r="5364" spans="1:7" x14ac:dyDescent="0.2">
      <c r="A5364" s="3" t="s">
        <v>1722</v>
      </c>
      <c r="B5364" s="1">
        <v>41317</v>
      </c>
      <c r="C5364" s="2">
        <v>27.36</v>
      </c>
      <c r="G5364" s="3"/>
    </row>
    <row r="5365" spans="1:7" x14ac:dyDescent="0.2">
      <c r="A5365" s="3" t="s">
        <v>1723</v>
      </c>
      <c r="B5365" s="1">
        <v>41317</v>
      </c>
      <c r="C5365" s="2">
        <v>20.77</v>
      </c>
      <c r="G5365" s="3"/>
    </row>
    <row r="5366" spans="1:7" x14ac:dyDescent="0.2">
      <c r="A5366" s="3" t="s">
        <v>1724</v>
      </c>
      <c r="B5366" s="1">
        <v>41317</v>
      </c>
      <c r="C5366" s="2">
        <v>40.989999999999995</v>
      </c>
      <c r="G5366" s="3"/>
    </row>
    <row r="5367" spans="1:7" x14ac:dyDescent="0.2">
      <c r="A5367" s="3" t="s">
        <v>1725</v>
      </c>
      <c r="B5367" s="1">
        <v>41317</v>
      </c>
      <c r="C5367" s="2">
        <v>53.77</v>
      </c>
      <c r="G5367" s="3"/>
    </row>
    <row r="5368" spans="1:7" x14ac:dyDescent="0.2">
      <c r="A5368" s="3" t="s">
        <v>910</v>
      </c>
      <c r="B5368" s="1">
        <v>41317</v>
      </c>
      <c r="C5368" s="2">
        <v>103.07</v>
      </c>
      <c r="G5368" s="3"/>
    </row>
    <row r="5369" spans="1:7" x14ac:dyDescent="0.2">
      <c r="A5369" s="3" t="s">
        <v>1726</v>
      </c>
      <c r="B5369" s="1">
        <v>41317</v>
      </c>
      <c r="C5369" s="2">
        <v>35.980000000000004</v>
      </c>
      <c r="G5369" s="3"/>
    </row>
    <row r="5370" spans="1:7" x14ac:dyDescent="0.2">
      <c r="A5370" s="3" t="s">
        <v>1651</v>
      </c>
      <c r="B5370" s="1">
        <v>41317</v>
      </c>
      <c r="C5370" s="2">
        <v>41.33</v>
      </c>
      <c r="G5370" s="3"/>
    </row>
    <row r="5371" spans="1:7" x14ac:dyDescent="0.2">
      <c r="A5371" s="3" t="s">
        <v>1727</v>
      </c>
      <c r="B5371" s="1">
        <v>41317</v>
      </c>
      <c r="C5371" s="2">
        <v>20.77</v>
      </c>
      <c r="G5371" s="3"/>
    </row>
    <row r="5372" spans="1:7" x14ac:dyDescent="0.2">
      <c r="A5372" s="3" t="s">
        <v>1728</v>
      </c>
      <c r="B5372" s="1">
        <v>41317</v>
      </c>
      <c r="C5372" s="2">
        <v>20.97</v>
      </c>
      <c r="G5372" s="3"/>
    </row>
    <row r="5373" spans="1:7" x14ac:dyDescent="0.2">
      <c r="A5373" s="3" t="s">
        <v>1729</v>
      </c>
      <c r="B5373" s="1">
        <v>41317</v>
      </c>
      <c r="C5373" s="2">
        <v>25.369999999999997</v>
      </c>
      <c r="G5373" s="3"/>
    </row>
    <row r="5374" spans="1:7" x14ac:dyDescent="0.2">
      <c r="A5374" s="3" t="s">
        <v>506</v>
      </c>
      <c r="B5374" s="1">
        <v>41316</v>
      </c>
      <c r="C5374" s="2">
        <v>24.97</v>
      </c>
      <c r="G5374" s="3"/>
    </row>
    <row r="5375" spans="1:7" x14ac:dyDescent="0.2">
      <c r="A5375" s="3" t="s">
        <v>10</v>
      </c>
      <c r="B5375" s="1">
        <v>41316</v>
      </c>
      <c r="C5375" s="2">
        <v>72.11</v>
      </c>
      <c r="G5375" s="3"/>
    </row>
    <row r="5376" spans="1:7" x14ac:dyDescent="0.2">
      <c r="A5376" s="3" t="s">
        <v>514</v>
      </c>
      <c r="B5376" s="1">
        <v>41316</v>
      </c>
      <c r="C5376" s="2">
        <v>26.36</v>
      </c>
      <c r="G5376" s="3"/>
    </row>
    <row r="5377" spans="1:7" x14ac:dyDescent="0.2">
      <c r="A5377" s="3" t="s">
        <v>444</v>
      </c>
      <c r="B5377" s="1">
        <v>41316</v>
      </c>
      <c r="C5377" s="2">
        <v>40.980000000000004</v>
      </c>
      <c r="G5377" s="3"/>
    </row>
    <row r="5378" spans="1:7" x14ac:dyDescent="0.2">
      <c r="A5378" s="3" t="s">
        <v>797</v>
      </c>
      <c r="B5378" s="1">
        <v>41316</v>
      </c>
      <c r="C5378" s="2">
        <v>30.3</v>
      </c>
      <c r="G5378" s="3"/>
    </row>
    <row r="5379" spans="1:7" x14ac:dyDescent="0.2">
      <c r="A5379" s="3" t="s">
        <v>334</v>
      </c>
      <c r="B5379" s="1">
        <v>41316</v>
      </c>
      <c r="C5379" s="2">
        <v>36.56</v>
      </c>
      <c r="G5379" s="3"/>
    </row>
    <row r="5380" spans="1:7" x14ac:dyDescent="0.2">
      <c r="A5380" s="3" t="s">
        <v>5</v>
      </c>
      <c r="B5380" s="1">
        <v>41316</v>
      </c>
      <c r="C5380" s="2">
        <v>25.7</v>
      </c>
      <c r="G5380" s="3"/>
    </row>
    <row r="5381" spans="1:7" x14ac:dyDescent="0.2">
      <c r="A5381" s="3" t="s">
        <v>641</v>
      </c>
      <c r="B5381" s="1">
        <v>41316</v>
      </c>
      <c r="C5381" s="2">
        <v>173.99</v>
      </c>
      <c r="G5381" s="3"/>
    </row>
    <row r="5382" spans="1:7" x14ac:dyDescent="0.2">
      <c r="A5382" s="3" t="s">
        <v>768</v>
      </c>
      <c r="B5382" s="1">
        <v>41316</v>
      </c>
      <c r="C5382" s="2">
        <v>49.9</v>
      </c>
      <c r="G5382" s="3"/>
    </row>
    <row r="5383" spans="1:7" x14ac:dyDescent="0.2">
      <c r="A5383" s="3" t="s">
        <v>904</v>
      </c>
      <c r="B5383" s="1">
        <v>41316</v>
      </c>
      <c r="C5383" s="2">
        <v>44.76</v>
      </c>
      <c r="G5383" s="3"/>
    </row>
    <row r="5384" spans="1:7" x14ac:dyDescent="0.2">
      <c r="A5384" s="3" t="s">
        <v>414</v>
      </c>
      <c r="B5384" s="1">
        <v>41316</v>
      </c>
      <c r="C5384" s="2">
        <v>30.99</v>
      </c>
      <c r="G5384" s="3"/>
    </row>
    <row r="5385" spans="1:7" x14ac:dyDescent="0.2">
      <c r="A5385" s="3" t="s">
        <v>1466</v>
      </c>
      <c r="B5385" s="1">
        <v>41316</v>
      </c>
      <c r="C5385" s="2">
        <v>91.31</v>
      </c>
      <c r="G5385" s="3"/>
    </row>
    <row r="5386" spans="1:7" x14ac:dyDescent="0.2">
      <c r="A5386" s="3" t="s">
        <v>562</v>
      </c>
      <c r="B5386" s="1">
        <v>41316</v>
      </c>
      <c r="C5386" s="2">
        <v>28.7</v>
      </c>
      <c r="G5386" s="3"/>
    </row>
    <row r="5387" spans="1:7" x14ac:dyDescent="0.2">
      <c r="A5387" s="3" t="s">
        <v>996</v>
      </c>
      <c r="B5387" s="1">
        <v>41316</v>
      </c>
      <c r="C5387" s="2">
        <v>22.77</v>
      </c>
      <c r="G5387" s="3"/>
    </row>
    <row r="5388" spans="1:7" x14ac:dyDescent="0.2">
      <c r="A5388" s="3" t="s">
        <v>396</v>
      </c>
      <c r="B5388" s="1">
        <v>41316</v>
      </c>
      <c r="C5388" s="2">
        <v>26.36</v>
      </c>
      <c r="G5388" s="3"/>
    </row>
    <row r="5389" spans="1:7" x14ac:dyDescent="0.2">
      <c r="A5389" s="3" t="s">
        <v>1730</v>
      </c>
      <c r="B5389" s="1">
        <v>41316</v>
      </c>
      <c r="C5389" s="2">
        <v>17.79</v>
      </c>
      <c r="G5389" s="3"/>
    </row>
    <row r="5390" spans="1:7" x14ac:dyDescent="0.2">
      <c r="A5390" s="3" t="s">
        <v>199</v>
      </c>
      <c r="B5390" s="1">
        <v>41316</v>
      </c>
      <c r="C5390" s="2">
        <v>179.03</v>
      </c>
      <c r="G5390" s="3"/>
    </row>
    <row r="5391" spans="1:7" x14ac:dyDescent="0.2">
      <c r="A5391" s="3" t="s">
        <v>1731</v>
      </c>
      <c r="B5391" s="1">
        <v>41316</v>
      </c>
      <c r="C5391" s="2">
        <v>61.5</v>
      </c>
      <c r="G5391" s="3"/>
    </row>
    <row r="5392" spans="1:7" x14ac:dyDescent="0.2">
      <c r="A5392" s="3" t="s">
        <v>1732</v>
      </c>
      <c r="B5392" s="1">
        <v>41316</v>
      </c>
      <c r="C5392" s="2">
        <v>44.31</v>
      </c>
      <c r="G5392" s="3"/>
    </row>
    <row r="5393" spans="1:7" x14ac:dyDescent="0.2">
      <c r="A5393" s="3" t="s">
        <v>1733</v>
      </c>
      <c r="B5393" s="1">
        <v>41316</v>
      </c>
      <c r="C5393" s="2">
        <v>49.33</v>
      </c>
      <c r="G5393" s="3"/>
    </row>
    <row r="5394" spans="1:7" x14ac:dyDescent="0.2">
      <c r="A5394" s="3" t="s">
        <v>948</v>
      </c>
      <c r="B5394" s="1">
        <v>41316</v>
      </c>
      <c r="C5394" s="2">
        <v>122.49</v>
      </c>
      <c r="G5394" s="3"/>
    </row>
    <row r="5395" spans="1:7" x14ac:dyDescent="0.2">
      <c r="A5395" s="3" t="s">
        <v>320</v>
      </c>
      <c r="B5395" s="1">
        <v>41316</v>
      </c>
      <c r="C5395" s="2">
        <v>20.77</v>
      </c>
      <c r="G5395" s="3"/>
    </row>
    <row r="5396" spans="1:7" x14ac:dyDescent="0.2">
      <c r="A5396" s="3" t="s">
        <v>1734</v>
      </c>
      <c r="B5396" s="1">
        <v>41316</v>
      </c>
      <c r="C5396" s="2">
        <v>23.97</v>
      </c>
      <c r="G5396" s="3"/>
    </row>
    <row r="5397" spans="1:7" x14ac:dyDescent="0.2">
      <c r="A5397" s="3" t="s">
        <v>1735</v>
      </c>
      <c r="B5397" s="1">
        <v>41316</v>
      </c>
      <c r="C5397" s="2">
        <v>37.53</v>
      </c>
      <c r="G5397" s="3"/>
    </row>
    <row r="5398" spans="1:7" x14ac:dyDescent="0.2">
      <c r="A5398" s="3" t="s">
        <v>230</v>
      </c>
      <c r="B5398" s="1">
        <v>41316</v>
      </c>
      <c r="C5398" s="2">
        <v>25.96</v>
      </c>
      <c r="G5398" s="3"/>
    </row>
    <row r="5399" spans="1:7" x14ac:dyDescent="0.2">
      <c r="A5399" s="3" t="s">
        <v>1634</v>
      </c>
      <c r="B5399" s="1">
        <v>41316</v>
      </c>
      <c r="C5399" s="2">
        <v>96.42</v>
      </c>
      <c r="G5399" s="3"/>
    </row>
    <row r="5400" spans="1:7" x14ac:dyDescent="0.2">
      <c r="A5400" s="3" t="s">
        <v>136</v>
      </c>
      <c r="B5400" s="1">
        <v>41316</v>
      </c>
      <c r="C5400" s="2">
        <v>37.730000000000004</v>
      </c>
      <c r="G5400" s="3"/>
    </row>
    <row r="5401" spans="1:7" x14ac:dyDescent="0.2">
      <c r="A5401" s="3" t="s">
        <v>1736</v>
      </c>
      <c r="B5401" s="1">
        <v>41316</v>
      </c>
      <c r="C5401" s="2">
        <v>26.96</v>
      </c>
      <c r="G5401" s="3"/>
    </row>
    <row r="5402" spans="1:7" x14ac:dyDescent="0.2">
      <c r="A5402" s="3" t="s">
        <v>1737</v>
      </c>
      <c r="B5402" s="1">
        <v>41316</v>
      </c>
      <c r="C5402" s="2">
        <v>27.7</v>
      </c>
      <c r="G5402" s="3"/>
    </row>
    <row r="5403" spans="1:7" x14ac:dyDescent="0.2">
      <c r="A5403" s="3" t="s">
        <v>85</v>
      </c>
      <c r="B5403" s="1">
        <v>41316</v>
      </c>
      <c r="C5403" s="2">
        <v>24.97</v>
      </c>
      <c r="G5403" s="3"/>
    </row>
    <row r="5404" spans="1:7" x14ac:dyDescent="0.2">
      <c r="A5404" s="3" t="s">
        <v>1738</v>
      </c>
      <c r="B5404" s="1">
        <v>41316</v>
      </c>
      <c r="C5404" s="2">
        <v>44.94</v>
      </c>
      <c r="G5404" s="3"/>
    </row>
    <row r="5405" spans="1:7" x14ac:dyDescent="0.2">
      <c r="A5405" s="3" t="s">
        <v>1739</v>
      </c>
      <c r="B5405" s="1">
        <v>41316</v>
      </c>
      <c r="C5405" s="2">
        <v>26.96</v>
      </c>
      <c r="G5405" s="3"/>
    </row>
    <row r="5406" spans="1:7" x14ac:dyDescent="0.2">
      <c r="A5406" s="3" t="s">
        <v>1575</v>
      </c>
      <c r="B5406" s="1">
        <v>41316</v>
      </c>
      <c r="C5406" s="2">
        <v>65.08</v>
      </c>
      <c r="G5406" s="3"/>
    </row>
    <row r="5407" spans="1:7" x14ac:dyDescent="0.2">
      <c r="A5407" s="3" t="s">
        <v>1740</v>
      </c>
      <c r="B5407" s="1">
        <v>41316</v>
      </c>
      <c r="C5407" s="2">
        <v>24.97</v>
      </c>
      <c r="G5407" s="3"/>
    </row>
    <row r="5408" spans="1:7" x14ac:dyDescent="0.2">
      <c r="A5408" s="3" t="s">
        <v>287</v>
      </c>
      <c r="B5408" s="1">
        <v>41316</v>
      </c>
      <c r="C5408" s="2">
        <v>40.730000000000004</v>
      </c>
      <c r="G5408" s="3"/>
    </row>
    <row r="5409" spans="1:7" x14ac:dyDescent="0.2">
      <c r="A5409" s="3" t="s">
        <v>1741</v>
      </c>
      <c r="B5409" s="1">
        <v>41316</v>
      </c>
      <c r="C5409" s="2">
        <v>36.739999999999995</v>
      </c>
      <c r="G5409" s="3"/>
    </row>
    <row r="5410" spans="1:7" x14ac:dyDescent="0.2">
      <c r="A5410" s="3" t="s">
        <v>1426</v>
      </c>
      <c r="B5410" s="1">
        <v>41316</v>
      </c>
      <c r="C5410" s="2">
        <v>24.97</v>
      </c>
      <c r="G5410" s="3"/>
    </row>
    <row r="5411" spans="1:7" x14ac:dyDescent="0.2">
      <c r="A5411" s="3" t="s">
        <v>930</v>
      </c>
      <c r="B5411" s="1">
        <v>41316</v>
      </c>
      <c r="C5411" s="2">
        <v>47.11</v>
      </c>
      <c r="G5411" s="3"/>
    </row>
    <row r="5412" spans="1:7" x14ac:dyDescent="0.2">
      <c r="A5412" s="3" t="s">
        <v>468</v>
      </c>
      <c r="B5412" s="1">
        <v>41316</v>
      </c>
      <c r="C5412" s="2">
        <v>26.96</v>
      </c>
      <c r="G5412" s="3"/>
    </row>
    <row r="5413" spans="1:7" x14ac:dyDescent="0.2">
      <c r="A5413" s="3" t="s">
        <v>309</v>
      </c>
      <c r="B5413" s="1">
        <v>41316</v>
      </c>
      <c r="C5413" s="2">
        <v>50.35</v>
      </c>
      <c r="G5413" s="3"/>
    </row>
    <row r="5414" spans="1:7" x14ac:dyDescent="0.2">
      <c r="A5414" s="3" t="s">
        <v>1742</v>
      </c>
      <c r="B5414" s="1">
        <v>41316</v>
      </c>
      <c r="C5414" s="2">
        <v>34.090000000000003</v>
      </c>
      <c r="G5414" s="3"/>
    </row>
    <row r="5415" spans="1:7" x14ac:dyDescent="0.2">
      <c r="A5415" s="3" t="s">
        <v>147</v>
      </c>
      <c r="B5415" s="1">
        <v>41316</v>
      </c>
      <c r="C5415" s="2">
        <v>38.94</v>
      </c>
      <c r="G5415" s="3"/>
    </row>
    <row r="5416" spans="1:7" x14ac:dyDescent="0.2">
      <c r="A5416" s="3" t="s">
        <v>1743</v>
      </c>
      <c r="B5416" s="1">
        <v>41316</v>
      </c>
      <c r="C5416" s="2">
        <v>26.96</v>
      </c>
      <c r="G5416" s="3"/>
    </row>
    <row r="5417" spans="1:7" x14ac:dyDescent="0.2">
      <c r="A5417" s="3" t="s">
        <v>1744</v>
      </c>
      <c r="B5417" s="1">
        <v>41316</v>
      </c>
      <c r="C5417" s="2">
        <v>55.98</v>
      </c>
      <c r="G5417" s="3"/>
    </row>
    <row r="5418" spans="1:7" x14ac:dyDescent="0.2">
      <c r="A5418" s="3" t="s">
        <v>1745</v>
      </c>
      <c r="B5418" s="1">
        <v>41316</v>
      </c>
      <c r="C5418" s="2">
        <v>36.739999999999995</v>
      </c>
      <c r="G5418" s="3"/>
    </row>
    <row r="5419" spans="1:7" x14ac:dyDescent="0.2">
      <c r="A5419" s="3" t="s">
        <v>256</v>
      </c>
      <c r="B5419" s="1">
        <v>41315</v>
      </c>
      <c r="C5419" s="2">
        <v>34.54</v>
      </c>
      <c r="G5419" s="3"/>
    </row>
    <row r="5420" spans="1:7" x14ac:dyDescent="0.2">
      <c r="A5420" s="3" t="s">
        <v>791</v>
      </c>
      <c r="B5420" s="1">
        <v>41315</v>
      </c>
      <c r="C5420" s="2">
        <v>33.97</v>
      </c>
      <c r="G5420" s="3"/>
    </row>
    <row r="5421" spans="1:7" x14ac:dyDescent="0.2">
      <c r="A5421" s="3" t="s">
        <v>703</v>
      </c>
      <c r="B5421" s="1">
        <v>41315</v>
      </c>
      <c r="C5421" s="2">
        <v>69.680000000000007</v>
      </c>
      <c r="G5421" s="3"/>
    </row>
    <row r="5422" spans="1:7" x14ac:dyDescent="0.2">
      <c r="A5422" s="3" t="s">
        <v>241</v>
      </c>
      <c r="B5422" s="1">
        <v>41315</v>
      </c>
      <c r="C5422" s="2">
        <v>91.46</v>
      </c>
      <c r="G5422" s="3"/>
    </row>
    <row r="5423" spans="1:7" x14ac:dyDescent="0.2">
      <c r="A5423" s="3" t="s">
        <v>470</v>
      </c>
      <c r="B5423" s="1">
        <v>41315</v>
      </c>
      <c r="C5423" s="2">
        <v>96.01</v>
      </c>
      <c r="G5423" s="3"/>
    </row>
    <row r="5424" spans="1:7" x14ac:dyDescent="0.2">
      <c r="A5424" s="3" t="s">
        <v>223</v>
      </c>
      <c r="B5424" s="1">
        <v>41315</v>
      </c>
      <c r="C5424" s="2">
        <v>25.369999999999997</v>
      </c>
      <c r="G5424" s="3"/>
    </row>
    <row r="5425" spans="1:7" x14ac:dyDescent="0.2">
      <c r="A5425" s="3" t="s">
        <v>1746</v>
      </c>
      <c r="B5425" s="1">
        <v>41315</v>
      </c>
      <c r="C5425" s="2">
        <v>25.369999999999997</v>
      </c>
      <c r="G5425" s="3"/>
    </row>
    <row r="5426" spans="1:7" x14ac:dyDescent="0.2">
      <c r="A5426" s="3" t="s">
        <v>177</v>
      </c>
      <c r="B5426" s="1">
        <v>41315</v>
      </c>
      <c r="C5426" s="2">
        <v>40.33</v>
      </c>
      <c r="G5426" s="3"/>
    </row>
    <row r="5427" spans="1:7" x14ac:dyDescent="0.2">
      <c r="A5427" s="3" t="s">
        <v>1747</v>
      </c>
      <c r="B5427" s="1">
        <v>41315</v>
      </c>
      <c r="C5427" s="2">
        <v>22.990000000000002</v>
      </c>
      <c r="G5427" s="3"/>
    </row>
    <row r="5428" spans="1:7" x14ac:dyDescent="0.2">
      <c r="A5428" s="3" t="s">
        <v>1748</v>
      </c>
      <c r="B5428" s="1">
        <v>41315</v>
      </c>
      <c r="C5428" s="2">
        <v>101.56</v>
      </c>
      <c r="G5428" s="3"/>
    </row>
    <row r="5429" spans="1:7" x14ac:dyDescent="0.2">
      <c r="A5429" s="3" t="s">
        <v>1749</v>
      </c>
      <c r="B5429" s="1">
        <v>41315</v>
      </c>
      <c r="C5429" s="2">
        <v>25.369999999999997</v>
      </c>
      <c r="G5429" s="3"/>
    </row>
    <row r="5430" spans="1:7" x14ac:dyDescent="0.2">
      <c r="A5430" s="3" t="s">
        <v>1750</v>
      </c>
      <c r="B5430" s="1">
        <v>41315</v>
      </c>
      <c r="C5430" s="2">
        <v>50.75</v>
      </c>
      <c r="G5430" s="3"/>
    </row>
    <row r="5431" spans="1:7" x14ac:dyDescent="0.2">
      <c r="A5431" s="3" t="s">
        <v>1751</v>
      </c>
      <c r="B5431" s="1">
        <v>41315</v>
      </c>
      <c r="C5431" s="2">
        <v>68.900000000000006</v>
      </c>
      <c r="G5431" s="3"/>
    </row>
    <row r="5432" spans="1:7" x14ac:dyDescent="0.2">
      <c r="A5432" s="3" t="s">
        <v>1253</v>
      </c>
      <c r="B5432" s="1">
        <v>41315</v>
      </c>
      <c r="C5432" s="2">
        <v>33.989999999999995</v>
      </c>
      <c r="G5432" s="3"/>
    </row>
    <row r="5433" spans="1:7" x14ac:dyDescent="0.2">
      <c r="A5433" s="3" t="s">
        <v>1752</v>
      </c>
      <c r="B5433" s="1">
        <v>41315</v>
      </c>
      <c r="C5433" s="2">
        <v>32.760000000000005</v>
      </c>
      <c r="G5433" s="3"/>
    </row>
    <row r="5434" spans="1:7" x14ac:dyDescent="0.2">
      <c r="A5434" s="3" t="s">
        <v>1753</v>
      </c>
      <c r="B5434" s="1">
        <v>41315</v>
      </c>
      <c r="C5434" s="2">
        <v>38.730000000000004</v>
      </c>
      <c r="G5434" s="3"/>
    </row>
    <row r="5435" spans="1:7" x14ac:dyDescent="0.2">
      <c r="A5435" s="3" t="s">
        <v>1754</v>
      </c>
      <c r="B5435" s="1">
        <v>41315</v>
      </c>
      <c r="C5435" s="2">
        <v>26.36</v>
      </c>
      <c r="G5435" s="3"/>
    </row>
    <row r="5436" spans="1:7" x14ac:dyDescent="0.2">
      <c r="A5436" s="3" t="s">
        <v>297</v>
      </c>
      <c r="B5436" s="1">
        <v>41315</v>
      </c>
      <c r="C5436" s="2">
        <v>26.990000000000002</v>
      </c>
      <c r="G5436" s="3"/>
    </row>
    <row r="5437" spans="1:7" x14ac:dyDescent="0.2">
      <c r="A5437" s="3" t="s">
        <v>833</v>
      </c>
      <c r="B5437" s="1">
        <v>41315</v>
      </c>
      <c r="C5437" s="2">
        <v>24.97</v>
      </c>
      <c r="G5437" s="3"/>
    </row>
    <row r="5438" spans="1:7" x14ac:dyDescent="0.2">
      <c r="A5438" s="3" t="s">
        <v>1755</v>
      </c>
      <c r="B5438" s="1">
        <v>41315</v>
      </c>
      <c r="C5438" s="2">
        <v>26.36</v>
      </c>
      <c r="G5438" s="3"/>
    </row>
    <row r="5439" spans="1:7" x14ac:dyDescent="0.2">
      <c r="A5439" s="3" t="s">
        <v>1756</v>
      </c>
      <c r="B5439" s="1">
        <v>41315</v>
      </c>
      <c r="C5439" s="2">
        <v>33.739999999999995</v>
      </c>
      <c r="G5439" s="3"/>
    </row>
    <row r="5440" spans="1:7" x14ac:dyDescent="0.2">
      <c r="A5440" s="3" t="s">
        <v>1757</v>
      </c>
      <c r="B5440" s="1">
        <v>41315</v>
      </c>
      <c r="C5440" s="2">
        <v>51.7</v>
      </c>
      <c r="G5440" s="3"/>
    </row>
    <row r="5441" spans="1:7" x14ac:dyDescent="0.2">
      <c r="A5441" s="3" t="s">
        <v>1758</v>
      </c>
      <c r="B5441" s="1">
        <v>41315</v>
      </c>
      <c r="C5441" s="2">
        <v>11</v>
      </c>
      <c r="G5441" s="3"/>
    </row>
    <row r="5442" spans="1:7" x14ac:dyDescent="0.2">
      <c r="A5442" s="3" t="s">
        <v>182</v>
      </c>
      <c r="B5442" s="1">
        <v>41315</v>
      </c>
      <c r="C5442" s="2">
        <v>71.64</v>
      </c>
      <c r="G5442" s="3"/>
    </row>
    <row r="5443" spans="1:7" x14ac:dyDescent="0.2">
      <c r="A5443" s="3" t="s">
        <v>1759</v>
      </c>
      <c r="B5443" s="1">
        <v>41315</v>
      </c>
      <c r="C5443" s="2">
        <v>24.97</v>
      </c>
      <c r="G5443" s="3"/>
    </row>
    <row r="5444" spans="1:7" x14ac:dyDescent="0.2">
      <c r="A5444" s="3" t="s">
        <v>1760</v>
      </c>
      <c r="B5444" s="1">
        <v>41315</v>
      </c>
      <c r="C5444" s="2">
        <v>24.97</v>
      </c>
      <c r="G5444" s="3"/>
    </row>
    <row r="5445" spans="1:7" x14ac:dyDescent="0.2">
      <c r="A5445" s="3" t="s">
        <v>1466</v>
      </c>
      <c r="B5445" s="1">
        <v>41315</v>
      </c>
      <c r="C5445" s="2">
        <v>23.77</v>
      </c>
      <c r="G5445" s="3"/>
    </row>
    <row r="5446" spans="1:7" x14ac:dyDescent="0.2">
      <c r="A5446" s="3" t="s">
        <v>1761</v>
      </c>
      <c r="B5446" s="1">
        <v>41315</v>
      </c>
      <c r="C5446" s="2">
        <v>38.299999999999997</v>
      </c>
      <c r="G5446" s="3"/>
    </row>
    <row r="5447" spans="1:7" x14ac:dyDescent="0.2">
      <c r="A5447" s="3" t="s">
        <v>849</v>
      </c>
      <c r="B5447" s="1">
        <v>41315</v>
      </c>
      <c r="C5447" s="2">
        <v>37.989999999999995</v>
      </c>
      <c r="G5447" s="3"/>
    </row>
    <row r="5448" spans="1:7" x14ac:dyDescent="0.2">
      <c r="A5448" s="3" t="s">
        <v>1762</v>
      </c>
      <c r="B5448" s="1">
        <v>41315</v>
      </c>
      <c r="C5448" s="2">
        <v>37.980000000000004</v>
      </c>
      <c r="G5448" s="3"/>
    </row>
    <row r="5449" spans="1:7" x14ac:dyDescent="0.2">
      <c r="A5449" s="3" t="s">
        <v>363</v>
      </c>
      <c r="B5449" s="1">
        <v>41315</v>
      </c>
      <c r="C5449" s="2">
        <v>80.959999999999994</v>
      </c>
      <c r="G5449" s="3"/>
    </row>
    <row r="5450" spans="1:7" x14ac:dyDescent="0.2">
      <c r="A5450" s="3" t="s">
        <v>1763</v>
      </c>
      <c r="B5450" s="1">
        <v>41315</v>
      </c>
      <c r="C5450" s="2">
        <v>22.77</v>
      </c>
      <c r="G5450" s="3"/>
    </row>
    <row r="5451" spans="1:7" x14ac:dyDescent="0.2">
      <c r="A5451" s="3" t="s">
        <v>1764</v>
      </c>
      <c r="B5451" s="1">
        <v>41315</v>
      </c>
      <c r="C5451" s="2">
        <v>23.97</v>
      </c>
      <c r="G5451" s="3"/>
    </row>
    <row r="5452" spans="1:7" x14ac:dyDescent="0.2">
      <c r="A5452" s="3" t="s">
        <v>850</v>
      </c>
      <c r="B5452" s="1">
        <v>41315</v>
      </c>
      <c r="C5452" s="2">
        <v>28.96</v>
      </c>
      <c r="G5452" s="3"/>
    </row>
    <row r="5453" spans="1:7" x14ac:dyDescent="0.2">
      <c r="A5453" s="3" t="s">
        <v>1765</v>
      </c>
      <c r="B5453" s="1">
        <v>41315</v>
      </c>
      <c r="C5453" s="2">
        <v>23.490000000000002</v>
      </c>
      <c r="G5453" s="3"/>
    </row>
    <row r="5454" spans="1:7" x14ac:dyDescent="0.2">
      <c r="A5454" s="3" t="s">
        <v>916</v>
      </c>
      <c r="B5454" s="1">
        <v>41315</v>
      </c>
      <c r="C5454" s="2">
        <v>23.490000000000002</v>
      </c>
      <c r="G5454" s="3"/>
    </row>
    <row r="5455" spans="1:7" x14ac:dyDescent="0.2">
      <c r="A5455" s="3" t="s">
        <v>1766</v>
      </c>
      <c r="B5455" s="1">
        <v>41315</v>
      </c>
      <c r="C5455" s="2">
        <v>23.490000000000002</v>
      </c>
      <c r="G5455" s="3"/>
    </row>
    <row r="5456" spans="1:7" x14ac:dyDescent="0.2">
      <c r="A5456" s="3" t="s">
        <v>734</v>
      </c>
      <c r="B5456" s="1">
        <v>41315</v>
      </c>
      <c r="C5456" s="2">
        <v>30.54</v>
      </c>
      <c r="G5456" s="3"/>
    </row>
    <row r="5457" spans="1:7" x14ac:dyDescent="0.2">
      <c r="A5457" s="3" t="s">
        <v>1767</v>
      </c>
      <c r="B5457" s="1">
        <v>41315</v>
      </c>
      <c r="C5457" s="2">
        <v>48.71</v>
      </c>
      <c r="G5457" s="3"/>
    </row>
    <row r="5458" spans="1:7" x14ac:dyDescent="0.2">
      <c r="A5458" s="3" t="s">
        <v>1503</v>
      </c>
      <c r="B5458" s="1">
        <v>41315</v>
      </c>
      <c r="C5458" s="2">
        <v>41.53</v>
      </c>
      <c r="G5458" s="3"/>
    </row>
    <row r="5459" spans="1:7" x14ac:dyDescent="0.2">
      <c r="A5459" s="3" t="s">
        <v>1768</v>
      </c>
      <c r="B5459" s="1">
        <v>41315</v>
      </c>
      <c r="C5459" s="2">
        <v>26.54</v>
      </c>
      <c r="G5459" s="3"/>
    </row>
    <row r="5460" spans="1:7" x14ac:dyDescent="0.2">
      <c r="A5460" s="3" t="s">
        <v>755</v>
      </c>
      <c r="B5460" s="1">
        <v>41315</v>
      </c>
      <c r="C5460" s="2">
        <v>17.79</v>
      </c>
      <c r="G5460" s="3"/>
    </row>
    <row r="5461" spans="1:7" x14ac:dyDescent="0.2">
      <c r="A5461" s="3" t="s">
        <v>1769</v>
      </c>
      <c r="B5461" s="1">
        <v>41314</v>
      </c>
      <c r="C5461" s="2">
        <v>31.77</v>
      </c>
      <c r="G5461" s="3"/>
    </row>
    <row r="5462" spans="1:7" x14ac:dyDescent="0.2">
      <c r="A5462" s="3" t="s">
        <v>280</v>
      </c>
      <c r="B5462" s="1">
        <v>41314</v>
      </c>
      <c r="C5462" s="2">
        <v>79.45</v>
      </c>
      <c r="G5462" s="3"/>
    </row>
    <row r="5463" spans="1:7" x14ac:dyDescent="0.2">
      <c r="A5463" s="3" t="s">
        <v>1633</v>
      </c>
      <c r="B5463" s="1">
        <v>41314</v>
      </c>
      <c r="C5463" s="2">
        <v>153.96</v>
      </c>
      <c r="G5463" s="3"/>
    </row>
    <row r="5464" spans="1:7" x14ac:dyDescent="0.2">
      <c r="A5464" s="3" t="s">
        <v>660</v>
      </c>
      <c r="B5464" s="1">
        <v>41314</v>
      </c>
      <c r="C5464" s="2">
        <v>52.82</v>
      </c>
      <c r="G5464" s="3"/>
    </row>
    <row r="5465" spans="1:7" x14ac:dyDescent="0.2">
      <c r="A5465" s="3" t="s">
        <v>728</v>
      </c>
      <c r="B5465" s="1">
        <v>41314</v>
      </c>
      <c r="C5465" s="2">
        <v>39.730000000000004</v>
      </c>
      <c r="G5465" s="3"/>
    </row>
    <row r="5466" spans="1:7" x14ac:dyDescent="0.2">
      <c r="A5466" s="3" t="s">
        <v>913</v>
      </c>
      <c r="B5466" s="1">
        <v>41314</v>
      </c>
      <c r="C5466" s="2">
        <v>20.98</v>
      </c>
      <c r="G5466" s="3"/>
    </row>
    <row r="5467" spans="1:7" x14ac:dyDescent="0.2">
      <c r="A5467" s="3" t="s">
        <v>258</v>
      </c>
      <c r="B5467" s="1">
        <v>41314</v>
      </c>
      <c r="C5467" s="2">
        <v>41.92</v>
      </c>
      <c r="G5467" s="3"/>
    </row>
    <row r="5468" spans="1:7" x14ac:dyDescent="0.2">
      <c r="A5468" s="3" t="s">
        <v>720</v>
      </c>
      <c r="B5468" s="1">
        <v>41314</v>
      </c>
      <c r="C5468" s="2">
        <v>43.74</v>
      </c>
      <c r="G5468" s="3"/>
    </row>
    <row r="5469" spans="1:7" x14ac:dyDescent="0.2">
      <c r="A5469" s="3" t="s">
        <v>786</v>
      </c>
      <c r="B5469" s="1">
        <v>41314</v>
      </c>
      <c r="C5469" s="2">
        <v>22.77</v>
      </c>
      <c r="G5469" s="3"/>
    </row>
    <row r="5470" spans="1:7" x14ac:dyDescent="0.2">
      <c r="A5470" s="3" t="s">
        <v>951</v>
      </c>
      <c r="B5470" s="1">
        <v>41314</v>
      </c>
      <c r="C5470" s="2">
        <v>33.299999999999997</v>
      </c>
      <c r="G5470" s="3"/>
    </row>
    <row r="5471" spans="1:7" x14ac:dyDescent="0.2">
      <c r="A5471" s="3" t="s">
        <v>1770</v>
      </c>
      <c r="B5471" s="1">
        <v>41314</v>
      </c>
      <c r="C5471" s="2">
        <v>22.77</v>
      </c>
      <c r="G5471" s="3"/>
    </row>
    <row r="5472" spans="1:7" x14ac:dyDescent="0.2">
      <c r="A5472" s="3" t="s">
        <v>572</v>
      </c>
      <c r="B5472" s="1">
        <v>41314</v>
      </c>
      <c r="C5472" s="2">
        <v>62.7</v>
      </c>
      <c r="G5472" s="3"/>
    </row>
    <row r="5473" spans="1:7" x14ac:dyDescent="0.2">
      <c r="A5473" s="3" t="s">
        <v>861</v>
      </c>
      <c r="B5473" s="1">
        <v>41314</v>
      </c>
      <c r="C5473" s="2">
        <v>22.77</v>
      </c>
      <c r="G5473" s="3"/>
    </row>
    <row r="5474" spans="1:7" x14ac:dyDescent="0.2">
      <c r="A5474" s="3" t="s">
        <v>1771</v>
      </c>
      <c r="B5474" s="1">
        <v>41314</v>
      </c>
      <c r="C5474" s="2">
        <v>23.490000000000002</v>
      </c>
      <c r="G5474" s="3"/>
    </row>
    <row r="5475" spans="1:7" x14ac:dyDescent="0.2">
      <c r="A5475" s="3" t="s">
        <v>686</v>
      </c>
      <c r="B5475" s="1">
        <v>41314</v>
      </c>
      <c r="C5475" s="2">
        <v>23.77</v>
      </c>
      <c r="G5475" s="3"/>
    </row>
    <row r="5476" spans="1:7" x14ac:dyDescent="0.2">
      <c r="A5476" s="3" t="s">
        <v>1772</v>
      </c>
      <c r="B5476" s="1">
        <v>41314</v>
      </c>
      <c r="C5476" s="2">
        <v>20.990000000000002</v>
      </c>
      <c r="G5476" s="3"/>
    </row>
    <row r="5477" spans="1:7" x14ac:dyDescent="0.2">
      <c r="A5477" s="3" t="s">
        <v>1697</v>
      </c>
      <c r="B5477" s="1">
        <v>41314</v>
      </c>
      <c r="C5477" s="2">
        <v>173.04</v>
      </c>
      <c r="G5477" s="3"/>
    </row>
    <row r="5478" spans="1:7" x14ac:dyDescent="0.2">
      <c r="A5478" s="3" t="s">
        <v>1773</v>
      </c>
      <c r="B5478" s="1">
        <v>41314</v>
      </c>
      <c r="C5478" s="2">
        <v>61.88</v>
      </c>
      <c r="G5478" s="3"/>
    </row>
    <row r="5479" spans="1:7" x14ac:dyDescent="0.2">
      <c r="A5479" s="3" t="s">
        <v>1774</v>
      </c>
      <c r="B5479" s="1">
        <v>41314</v>
      </c>
      <c r="C5479" s="2">
        <v>55.7</v>
      </c>
      <c r="G5479" s="3"/>
    </row>
    <row r="5480" spans="1:7" x14ac:dyDescent="0.2">
      <c r="A5480" s="3" t="s">
        <v>1775</v>
      </c>
      <c r="B5480" s="1">
        <v>41314</v>
      </c>
      <c r="C5480" s="2">
        <v>20.97</v>
      </c>
      <c r="G5480" s="3"/>
    </row>
    <row r="5481" spans="1:7" x14ac:dyDescent="0.2">
      <c r="A5481" s="3" t="s">
        <v>1776</v>
      </c>
      <c r="B5481" s="1">
        <v>41314</v>
      </c>
      <c r="C5481" s="2">
        <v>26.36</v>
      </c>
      <c r="G5481" s="3"/>
    </row>
    <row r="5482" spans="1:7" x14ac:dyDescent="0.2">
      <c r="A5482" s="3" t="s">
        <v>612</v>
      </c>
      <c r="B5482" s="1">
        <v>41314</v>
      </c>
      <c r="C5482" s="2">
        <v>72.680000000000007</v>
      </c>
      <c r="G5482" s="3"/>
    </row>
    <row r="5483" spans="1:7" x14ac:dyDescent="0.2">
      <c r="A5483" s="3" t="s">
        <v>84</v>
      </c>
      <c r="B5483" s="1">
        <v>41314</v>
      </c>
      <c r="C5483" s="2">
        <v>85.95</v>
      </c>
      <c r="G5483" s="3"/>
    </row>
    <row r="5484" spans="1:7" x14ac:dyDescent="0.2">
      <c r="A5484" s="3" t="s">
        <v>1777</v>
      </c>
      <c r="B5484" s="1">
        <v>41314</v>
      </c>
      <c r="C5484" s="2">
        <v>72.47</v>
      </c>
      <c r="G5484" s="3"/>
    </row>
    <row r="5485" spans="1:7" x14ac:dyDescent="0.2">
      <c r="A5485" s="3" t="s">
        <v>414</v>
      </c>
      <c r="B5485" s="1">
        <v>41314</v>
      </c>
      <c r="C5485" s="2">
        <v>25.369999999999997</v>
      </c>
      <c r="G5485" s="3"/>
    </row>
    <row r="5486" spans="1:7" x14ac:dyDescent="0.2">
      <c r="A5486" s="3" t="s">
        <v>1778</v>
      </c>
      <c r="B5486" s="1">
        <v>41314</v>
      </c>
      <c r="C5486" s="2">
        <v>39.989999999999995</v>
      </c>
      <c r="G5486" s="3"/>
    </row>
    <row r="5487" spans="1:7" x14ac:dyDescent="0.2">
      <c r="A5487" s="3" t="s">
        <v>12</v>
      </c>
      <c r="B5487" s="1">
        <v>41314</v>
      </c>
      <c r="C5487" s="2">
        <v>44.31</v>
      </c>
      <c r="G5487" s="3"/>
    </row>
    <row r="5488" spans="1:7" x14ac:dyDescent="0.2">
      <c r="A5488" s="3" t="s">
        <v>1779</v>
      </c>
      <c r="B5488" s="1">
        <v>41314</v>
      </c>
      <c r="C5488" s="2">
        <v>53.9</v>
      </c>
      <c r="G5488" s="3"/>
    </row>
    <row r="5489" spans="1:7" x14ac:dyDescent="0.2">
      <c r="A5489" s="3" t="s">
        <v>498</v>
      </c>
      <c r="B5489" s="1">
        <v>41314</v>
      </c>
      <c r="C5489" s="2">
        <v>65.97</v>
      </c>
      <c r="G5489" s="3"/>
    </row>
    <row r="5490" spans="1:7" x14ac:dyDescent="0.2">
      <c r="A5490" s="3" t="s">
        <v>1747</v>
      </c>
      <c r="B5490" s="1">
        <v>41314</v>
      </c>
      <c r="C5490" s="2">
        <v>161.66</v>
      </c>
      <c r="G5490" s="3"/>
    </row>
    <row r="5491" spans="1:7" x14ac:dyDescent="0.2">
      <c r="A5491" s="3" t="s">
        <v>1780</v>
      </c>
      <c r="B5491" s="1">
        <v>41314</v>
      </c>
      <c r="C5491" s="2">
        <v>68.59</v>
      </c>
      <c r="G5491" s="3"/>
    </row>
    <row r="5492" spans="1:7" x14ac:dyDescent="0.2">
      <c r="A5492" s="3" t="s">
        <v>1781</v>
      </c>
      <c r="B5492" s="1">
        <v>41314</v>
      </c>
      <c r="C5492" s="2">
        <v>20.77</v>
      </c>
      <c r="G5492" s="3"/>
    </row>
    <row r="5493" spans="1:7" x14ac:dyDescent="0.2">
      <c r="A5493" s="3" t="s">
        <v>905</v>
      </c>
      <c r="B5493" s="1">
        <v>41314</v>
      </c>
      <c r="C5493" s="2">
        <v>25.77</v>
      </c>
      <c r="G5493" s="3"/>
    </row>
    <row r="5494" spans="1:7" x14ac:dyDescent="0.2">
      <c r="A5494" s="3" t="s">
        <v>1782</v>
      </c>
      <c r="B5494" s="1">
        <v>41314</v>
      </c>
      <c r="C5494" s="2">
        <v>24.97</v>
      </c>
      <c r="G5494" s="3"/>
    </row>
    <row r="5495" spans="1:7" x14ac:dyDescent="0.2">
      <c r="A5495" s="3" t="s">
        <v>1783</v>
      </c>
      <c r="B5495" s="1">
        <v>41314</v>
      </c>
      <c r="C5495" s="2">
        <v>97.6</v>
      </c>
      <c r="G5495" s="3"/>
    </row>
    <row r="5496" spans="1:7" x14ac:dyDescent="0.2">
      <c r="A5496" s="3" t="s">
        <v>1784</v>
      </c>
      <c r="B5496" s="1">
        <v>41314</v>
      </c>
      <c r="C5496" s="2">
        <v>38.94</v>
      </c>
      <c r="G5496" s="3"/>
    </row>
    <row r="5497" spans="1:7" x14ac:dyDescent="0.2">
      <c r="A5497" s="3" t="s">
        <v>1785</v>
      </c>
      <c r="B5497" s="1">
        <v>41314</v>
      </c>
      <c r="C5497" s="2">
        <v>31.99</v>
      </c>
      <c r="G5497" s="3"/>
    </row>
    <row r="5498" spans="1:7" x14ac:dyDescent="0.2">
      <c r="A5498" s="3" t="s">
        <v>976</v>
      </c>
      <c r="B5498" s="1">
        <v>41313</v>
      </c>
      <c r="C5498" s="2">
        <v>26.7</v>
      </c>
      <c r="G5498" s="3"/>
    </row>
    <row r="5499" spans="1:7" x14ac:dyDescent="0.2">
      <c r="A5499" s="3" t="s">
        <v>820</v>
      </c>
      <c r="B5499" s="1">
        <v>41313</v>
      </c>
      <c r="C5499" s="2">
        <v>51.9</v>
      </c>
      <c r="G5499" s="3"/>
    </row>
    <row r="5500" spans="1:7" x14ac:dyDescent="0.2">
      <c r="A5500" s="3" t="s">
        <v>668</v>
      </c>
      <c r="B5500" s="1">
        <v>41313</v>
      </c>
      <c r="C5500" s="2">
        <v>105.57</v>
      </c>
      <c r="G5500" s="3"/>
    </row>
    <row r="5501" spans="1:7" x14ac:dyDescent="0.2">
      <c r="A5501" s="3" t="s">
        <v>327</v>
      </c>
      <c r="B5501" s="1">
        <v>41313</v>
      </c>
      <c r="C5501" s="2">
        <v>45</v>
      </c>
      <c r="G5501" s="3"/>
    </row>
    <row r="5502" spans="1:7" x14ac:dyDescent="0.2">
      <c r="A5502" s="3" t="s">
        <v>1407</v>
      </c>
      <c r="B5502" s="1">
        <v>41313</v>
      </c>
      <c r="C5502" s="2">
        <v>50.73</v>
      </c>
      <c r="G5502" s="3"/>
    </row>
    <row r="5503" spans="1:7" x14ac:dyDescent="0.2">
      <c r="A5503" s="3" t="s">
        <v>243</v>
      </c>
      <c r="B5503" s="1">
        <v>41313</v>
      </c>
      <c r="C5503" s="2">
        <v>26.96</v>
      </c>
      <c r="G5503" s="3"/>
    </row>
    <row r="5504" spans="1:7" x14ac:dyDescent="0.2">
      <c r="A5504" s="3" t="s">
        <v>281</v>
      </c>
      <c r="B5504" s="1">
        <v>41313</v>
      </c>
      <c r="C5504" s="2">
        <v>57.93</v>
      </c>
      <c r="G5504" s="3"/>
    </row>
    <row r="5505" spans="1:7" x14ac:dyDescent="0.2">
      <c r="A5505" s="3" t="s">
        <v>723</v>
      </c>
      <c r="B5505" s="1">
        <v>41313</v>
      </c>
      <c r="C5505" s="2">
        <v>20.98</v>
      </c>
      <c r="G5505" s="3"/>
    </row>
    <row r="5506" spans="1:7" x14ac:dyDescent="0.2">
      <c r="A5506" s="3" t="s">
        <v>1195</v>
      </c>
      <c r="B5506" s="1">
        <v>41313</v>
      </c>
      <c r="C5506" s="2">
        <v>75.66</v>
      </c>
      <c r="G5506" s="3"/>
    </row>
    <row r="5507" spans="1:7" x14ac:dyDescent="0.2">
      <c r="A5507" s="3" t="s">
        <v>1786</v>
      </c>
      <c r="B5507" s="1">
        <v>41313</v>
      </c>
      <c r="C5507" s="2">
        <v>54.7</v>
      </c>
      <c r="G5507" s="3"/>
    </row>
    <row r="5508" spans="1:7" x14ac:dyDescent="0.2">
      <c r="A5508" s="3" t="s">
        <v>1787</v>
      </c>
      <c r="B5508" s="1">
        <v>41313</v>
      </c>
      <c r="C5508" s="2">
        <v>130.55000000000001</v>
      </c>
      <c r="G5508" s="3"/>
    </row>
    <row r="5509" spans="1:7" x14ac:dyDescent="0.2">
      <c r="A5509" s="3" t="s">
        <v>549</v>
      </c>
      <c r="B5509" s="1">
        <v>41313</v>
      </c>
      <c r="C5509" s="2">
        <v>47.77</v>
      </c>
      <c r="G5509" s="3"/>
    </row>
    <row r="5510" spans="1:7" x14ac:dyDescent="0.2">
      <c r="A5510" s="3" t="s">
        <v>1788</v>
      </c>
      <c r="B5510" s="1">
        <v>41313</v>
      </c>
      <c r="C5510" s="2">
        <v>22.77</v>
      </c>
      <c r="G5510" s="3"/>
    </row>
    <row r="5511" spans="1:7" x14ac:dyDescent="0.2">
      <c r="A5511" s="3" t="s">
        <v>805</v>
      </c>
      <c r="B5511" s="1">
        <v>41313</v>
      </c>
      <c r="C5511" s="2">
        <v>165.18</v>
      </c>
      <c r="G5511" s="3"/>
    </row>
    <row r="5512" spans="1:7" x14ac:dyDescent="0.2">
      <c r="A5512" s="3" t="s">
        <v>357</v>
      </c>
      <c r="B5512" s="1">
        <v>41313</v>
      </c>
      <c r="C5512" s="2">
        <v>46.23</v>
      </c>
      <c r="G5512" s="3"/>
    </row>
    <row r="5513" spans="1:7" x14ac:dyDescent="0.2">
      <c r="A5513" s="3" t="s">
        <v>576</v>
      </c>
      <c r="B5513" s="1">
        <v>41313</v>
      </c>
      <c r="C5513" s="2">
        <v>40.989999999999995</v>
      </c>
      <c r="G5513" s="3"/>
    </row>
    <row r="5514" spans="1:7" x14ac:dyDescent="0.2">
      <c r="A5514" s="3" t="s">
        <v>350</v>
      </c>
      <c r="B5514" s="1">
        <v>41313</v>
      </c>
      <c r="C5514" s="2">
        <v>24.97</v>
      </c>
      <c r="G5514" s="3"/>
    </row>
    <row r="5515" spans="1:7" x14ac:dyDescent="0.2">
      <c r="A5515" s="3" t="s">
        <v>1789</v>
      </c>
      <c r="B5515" s="1">
        <v>41313</v>
      </c>
      <c r="C5515" s="2">
        <v>43.99</v>
      </c>
      <c r="G5515" s="3"/>
    </row>
    <row r="5516" spans="1:7" x14ac:dyDescent="0.2">
      <c r="A5516" s="3" t="s">
        <v>753</v>
      </c>
      <c r="B5516" s="1">
        <v>41313</v>
      </c>
      <c r="C5516" s="2">
        <v>35.730000000000004</v>
      </c>
      <c r="G5516" s="3"/>
    </row>
    <row r="5517" spans="1:7" x14ac:dyDescent="0.2">
      <c r="A5517" s="3" t="s">
        <v>1790</v>
      </c>
      <c r="B5517" s="1">
        <v>41313</v>
      </c>
      <c r="C5517" s="2">
        <v>39.739999999999995</v>
      </c>
      <c r="G5517" s="3"/>
    </row>
    <row r="5518" spans="1:7" x14ac:dyDescent="0.2">
      <c r="A5518" s="3" t="s">
        <v>26</v>
      </c>
      <c r="B5518" s="1">
        <v>41313</v>
      </c>
      <c r="C5518" s="2">
        <v>21.78</v>
      </c>
      <c r="G5518" s="3"/>
    </row>
    <row r="5519" spans="1:7" x14ac:dyDescent="0.2">
      <c r="A5519" s="3" t="s">
        <v>171</v>
      </c>
      <c r="B5519" s="1">
        <v>41313</v>
      </c>
      <c r="C5519" s="2">
        <v>35.769999999999996</v>
      </c>
      <c r="G5519" s="3"/>
    </row>
    <row r="5520" spans="1:7" x14ac:dyDescent="0.2">
      <c r="A5520" s="3" t="s">
        <v>1791</v>
      </c>
      <c r="B5520" s="1">
        <v>41313</v>
      </c>
      <c r="C5520" s="2">
        <v>20.97</v>
      </c>
      <c r="G5520" s="3"/>
    </row>
    <row r="5521" spans="1:7" x14ac:dyDescent="0.2">
      <c r="A5521" s="3" t="s">
        <v>1792</v>
      </c>
      <c r="B5521" s="1">
        <v>41313</v>
      </c>
      <c r="C5521" s="2">
        <v>28.7</v>
      </c>
      <c r="G5521" s="3"/>
    </row>
    <row r="5522" spans="1:7" x14ac:dyDescent="0.2">
      <c r="A5522" s="3" t="s">
        <v>801</v>
      </c>
      <c r="B5522" s="1">
        <v>41313</v>
      </c>
      <c r="C5522" s="2">
        <v>52.14</v>
      </c>
      <c r="G5522" s="3"/>
    </row>
    <row r="5523" spans="1:7" x14ac:dyDescent="0.2">
      <c r="A5523" s="3" t="s">
        <v>1793</v>
      </c>
      <c r="B5523" s="1">
        <v>41313</v>
      </c>
      <c r="C5523" s="2">
        <v>30.97</v>
      </c>
      <c r="G5523" s="3"/>
    </row>
    <row r="5524" spans="1:7" x14ac:dyDescent="0.2">
      <c r="A5524" s="3" t="s">
        <v>1794</v>
      </c>
      <c r="B5524" s="1">
        <v>41313</v>
      </c>
      <c r="C5524" s="2">
        <v>22.77</v>
      </c>
      <c r="G5524" s="3"/>
    </row>
    <row r="5525" spans="1:7" x14ac:dyDescent="0.2">
      <c r="A5525" s="3" t="s">
        <v>1795</v>
      </c>
      <c r="B5525" s="1">
        <v>41313</v>
      </c>
      <c r="C5525" s="2">
        <v>39.67</v>
      </c>
      <c r="G5525" s="3"/>
    </row>
    <row r="5526" spans="1:7" x14ac:dyDescent="0.2">
      <c r="A5526" s="3" t="s">
        <v>262</v>
      </c>
      <c r="B5526" s="1">
        <v>41313</v>
      </c>
      <c r="C5526" s="2">
        <v>53.9</v>
      </c>
      <c r="G5526" s="3"/>
    </row>
    <row r="5527" spans="1:7" x14ac:dyDescent="0.2">
      <c r="A5527" s="3" t="s">
        <v>1796</v>
      </c>
      <c r="B5527" s="1">
        <v>41313</v>
      </c>
      <c r="C5527" s="2">
        <v>26.96</v>
      </c>
      <c r="G5527" s="3"/>
    </row>
    <row r="5528" spans="1:7" x14ac:dyDescent="0.2">
      <c r="A5528" s="3" t="s">
        <v>1797</v>
      </c>
      <c r="B5528" s="1">
        <v>41313</v>
      </c>
      <c r="C5528" s="2">
        <v>28.99</v>
      </c>
      <c r="G5528" s="3"/>
    </row>
    <row r="5529" spans="1:7" x14ac:dyDescent="0.2">
      <c r="A5529" s="3" t="s">
        <v>656</v>
      </c>
      <c r="B5529" s="1">
        <v>41313</v>
      </c>
      <c r="C5529" s="2">
        <v>25.96</v>
      </c>
      <c r="G5529" s="3"/>
    </row>
    <row r="5530" spans="1:7" x14ac:dyDescent="0.2">
      <c r="A5530" s="3" t="s">
        <v>1798</v>
      </c>
      <c r="B5530" s="1">
        <v>41313</v>
      </c>
      <c r="C5530" s="2">
        <v>54.99</v>
      </c>
      <c r="G5530" s="3"/>
    </row>
    <row r="5531" spans="1:7" x14ac:dyDescent="0.2">
      <c r="A5531" s="3" t="s">
        <v>1799</v>
      </c>
      <c r="B5531" s="1">
        <v>41313</v>
      </c>
      <c r="C5531" s="2">
        <v>22.77</v>
      </c>
      <c r="G5531" s="3"/>
    </row>
    <row r="5532" spans="1:7" x14ac:dyDescent="0.2">
      <c r="A5532" s="3" t="s">
        <v>1800</v>
      </c>
      <c r="B5532" s="1">
        <v>41313</v>
      </c>
      <c r="C5532" s="2">
        <v>164.16</v>
      </c>
      <c r="G5532" s="3"/>
    </row>
    <row r="5533" spans="1:7" x14ac:dyDescent="0.2">
      <c r="A5533" s="3" t="s">
        <v>1801</v>
      </c>
      <c r="B5533" s="1">
        <v>41313</v>
      </c>
      <c r="C5533" s="2">
        <v>23.97</v>
      </c>
      <c r="G5533" s="3"/>
    </row>
    <row r="5534" spans="1:7" x14ac:dyDescent="0.2">
      <c r="A5534" s="3" t="s">
        <v>51</v>
      </c>
      <c r="B5534" s="1">
        <v>41313</v>
      </c>
      <c r="C5534" s="2">
        <v>31.99</v>
      </c>
      <c r="G5534" s="3"/>
    </row>
    <row r="5535" spans="1:7" x14ac:dyDescent="0.2">
      <c r="A5535" s="3" t="s">
        <v>1802</v>
      </c>
      <c r="B5535" s="1">
        <v>41313</v>
      </c>
      <c r="C5535" s="2">
        <v>25.369999999999997</v>
      </c>
      <c r="G5535" s="3"/>
    </row>
    <row r="5536" spans="1:7" x14ac:dyDescent="0.2">
      <c r="A5536" s="3" t="s">
        <v>1803</v>
      </c>
      <c r="B5536" s="1">
        <v>41313</v>
      </c>
      <c r="C5536" s="2">
        <v>28.9</v>
      </c>
      <c r="G5536" s="3"/>
    </row>
    <row r="5537" spans="1:7" x14ac:dyDescent="0.2">
      <c r="A5537" s="3" t="s">
        <v>1804</v>
      </c>
      <c r="B5537" s="1">
        <v>41313</v>
      </c>
      <c r="C5537" s="2">
        <v>31.99</v>
      </c>
      <c r="G5537" s="3"/>
    </row>
    <row r="5538" spans="1:7" x14ac:dyDescent="0.2">
      <c r="A5538" s="3" t="s">
        <v>486</v>
      </c>
      <c r="B5538" s="1">
        <v>41313</v>
      </c>
      <c r="C5538" s="2">
        <v>30.7</v>
      </c>
      <c r="G5538" s="3"/>
    </row>
    <row r="5539" spans="1:7" x14ac:dyDescent="0.2">
      <c r="A5539" s="3" t="s">
        <v>463</v>
      </c>
      <c r="B5539" s="1">
        <v>41312</v>
      </c>
      <c r="C5539" s="2">
        <v>37.14</v>
      </c>
      <c r="G5539" s="3"/>
    </row>
    <row r="5540" spans="1:7" x14ac:dyDescent="0.2">
      <c r="A5540" s="3" t="s">
        <v>555</v>
      </c>
      <c r="B5540" s="1">
        <v>41312</v>
      </c>
      <c r="C5540" s="2">
        <v>25.39</v>
      </c>
      <c r="G5540" s="3"/>
    </row>
    <row r="5541" spans="1:7" x14ac:dyDescent="0.2">
      <c r="A5541" s="3" t="s">
        <v>427</v>
      </c>
      <c r="B5541" s="1">
        <v>41312</v>
      </c>
      <c r="C5541" s="2">
        <v>24.77</v>
      </c>
      <c r="G5541" s="3"/>
    </row>
    <row r="5542" spans="1:7" x14ac:dyDescent="0.2">
      <c r="A5542" s="3" t="s">
        <v>339</v>
      </c>
      <c r="B5542" s="1">
        <v>41312</v>
      </c>
      <c r="C5542" s="2">
        <v>25.369999999999997</v>
      </c>
      <c r="G5542" s="3"/>
    </row>
    <row r="5543" spans="1:7" x14ac:dyDescent="0.2">
      <c r="A5543" s="3" t="s">
        <v>540</v>
      </c>
      <c r="B5543" s="1">
        <v>41312</v>
      </c>
      <c r="C5543" s="2">
        <v>109.18</v>
      </c>
      <c r="G5543" s="3"/>
    </row>
    <row r="5544" spans="1:7" x14ac:dyDescent="0.2">
      <c r="A5544" s="3" t="s">
        <v>994</v>
      </c>
      <c r="B5544" s="1">
        <v>41312</v>
      </c>
      <c r="C5544" s="2">
        <v>25.79</v>
      </c>
      <c r="G5544" s="3"/>
    </row>
    <row r="5545" spans="1:7" x14ac:dyDescent="0.2">
      <c r="A5545" s="3" t="s">
        <v>407</v>
      </c>
      <c r="B5545" s="1">
        <v>41312</v>
      </c>
      <c r="C5545" s="2">
        <v>39.93</v>
      </c>
      <c r="G5545" s="3"/>
    </row>
    <row r="5546" spans="1:7" x14ac:dyDescent="0.2">
      <c r="A5546" s="3" t="s">
        <v>526</v>
      </c>
      <c r="B5546" s="1">
        <v>41312</v>
      </c>
      <c r="C5546" s="2">
        <v>20.98</v>
      </c>
      <c r="G5546" s="3"/>
    </row>
    <row r="5547" spans="1:7" x14ac:dyDescent="0.2">
      <c r="A5547" s="3" t="s">
        <v>557</v>
      </c>
      <c r="B5547" s="1">
        <v>41312</v>
      </c>
      <c r="C5547" s="2">
        <v>107.93</v>
      </c>
      <c r="G5547" s="3"/>
    </row>
    <row r="5548" spans="1:7" x14ac:dyDescent="0.2">
      <c r="A5548" s="3" t="s">
        <v>223</v>
      </c>
      <c r="B5548" s="1">
        <v>41312</v>
      </c>
      <c r="C5548" s="2">
        <v>40.769999999999996</v>
      </c>
      <c r="G5548" s="3"/>
    </row>
    <row r="5549" spans="1:7" x14ac:dyDescent="0.2">
      <c r="A5549" s="3" t="s">
        <v>177</v>
      </c>
      <c r="B5549" s="1">
        <v>41312</v>
      </c>
      <c r="C5549" s="2">
        <v>56.28</v>
      </c>
      <c r="G5549" s="3"/>
    </row>
    <row r="5550" spans="1:7" x14ac:dyDescent="0.2">
      <c r="A5550" s="3" t="s">
        <v>393</v>
      </c>
      <c r="B5550" s="1">
        <v>41312</v>
      </c>
      <c r="C5550" s="2">
        <v>79.41</v>
      </c>
      <c r="G5550" s="3"/>
    </row>
    <row r="5551" spans="1:7" x14ac:dyDescent="0.2">
      <c r="A5551" s="3" t="s">
        <v>211</v>
      </c>
      <c r="B5551" s="1">
        <v>41312</v>
      </c>
      <c r="C5551" s="2">
        <v>31.95</v>
      </c>
      <c r="G5551" s="3"/>
    </row>
    <row r="5552" spans="1:7" x14ac:dyDescent="0.2">
      <c r="A5552" s="3" t="s">
        <v>874</v>
      </c>
      <c r="B5552" s="1">
        <v>41312</v>
      </c>
      <c r="C5552" s="2">
        <v>41.31</v>
      </c>
      <c r="G5552" s="3"/>
    </row>
    <row r="5553" spans="1:7" x14ac:dyDescent="0.2">
      <c r="A5553" s="3" t="s">
        <v>677</v>
      </c>
      <c r="B5553" s="1">
        <v>41312</v>
      </c>
      <c r="C5553" s="2">
        <v>27.7</v>
      </c>
      <c r="G5553" s="3"/>
    </row>
    <row r="5554" spans="1:7" x14ac:dyDescent="0.2">
      <c r="A5554" s="3" t="s">
        <v>509</v>
      </c>
      <c r="B5554" s="1">
        <v>41312</v>
      </c>
      <c r="C5554" s="2">
        <v>24.97</v>
      </c>
      <c r="G5554" s="3"/>
    </row>
    <row r="5555" spans="1:7" x14ac:dyDescent="0.2">
      <c r="A5555" s="3" t="s">
        <v>1805</v>
      </c>
      <c r="B5555" s="1">
        <v>41312</v>
      </c>
      <c r="C5555" s="2">
        <v>24.97</v>
      </c>
      <c r="G5555" s="3"/>
    </row>
    <row r="5556" spans="1:7" x14ac:dyDescent="0.2">
      <c r="A5556" s="3" t="s">
        <v>161</v>
      </c>
      <c r="B5556" s="1">
        <v>41312</v>
      </c>
      <c r="C5556" s="2">
        <v>51.74</v>
      </c>
      <c r="G5556" s="3"/>
    </row>
    <row r="5557" spans="1:7" x14ac:dyDescent="0.2">
      <c r="A5557" s="3" t="s">
        <v>1806</v>
      </c>
      <c r="B5557" s="1">
        <v>41312</v>
      </c>
      <c r="C5557" s="2">
        <v>39.93</v>
      </c>
      <c r="G5557" s="3"/>
    </row>
    <row r="5558" spans="1:7" x14ac:dyDescent="0.2">
      <c r="A5558" s="3" t="s">
        <v>1807</v>
      </c>
      <c r="B5558" s="1">
        <v>41312</v>
      </c>
      <c r="C5558" s="2">
        <v>39.340000000000003</v>
      </c>
      <c r="G5558" s="3"/>
    </row>
    <row r="5559" spans="1:7" x14ac:dyDescent="0.2">
      <c r="A5559" s="3" t="s">
        <v>825</v>
      </c>
      <c r="B5559" s="1">
        <v>41312</v>
      </c>
      <c r="C5559" s="2">
        <v>25.96</v>
      </c>
      <c r="G5559" s="3"/>
    </row>
    <row r="5560" spans="1:7" x14ac:dyDescent="0.2">
      <c r="A5560" s="3" t="s">
        <v>1808</v>
      </c>
      <c r="B5560" s="1">
        <v>41312</v>
      </c>
      <c r="C5560" s="2">
        <v>50.98</v>
      </c>
      <c r="G5560" s="3"/>
    </row>
    <row r="5561" spans="1:7" x14ac:dyDescent="0.2">
      <c r="A5561" s="3" t="s">
        <v>91</v>
      </c>
      <c r="B5561" s="1">
        <v>41312</v>
      </c>
      <c r="C5561" s="2">
        <v>66.27000000000001</v>
      </c>
      <c r="G5561" s="3"/>
    </row>
    <row r="5562" spans="1:7" x14ac:dyDescent="0.2">
      <c r="A5562" s="3" t="s">
        <v>1809</v>
      </c>
      <c r="B5562" s="1">
        <v>41312</v>
      </c>
      <c r="C5562" s="2">
        <v>24.97</v>
      </c>
      <c r="G5562" s="3"/>
    </row>
    <row r="5563" spans="1:7" x14ac:dyDescent="0.2">
      <c r="A5563" s="3" t="s">
        <v>1810</v>
      </c>
      <c r="B5563" s="1">
        <v>41312</v>
      </c>
      <c r="C5563" s="2">
        <v>60.68</v>
      </c>
      <c r="G5563" s="3"/>
    </row>
    <row r="5564" spans="1:7" x14ac:dyDescent="0.2">
      <c r="A5564" s="3" t="s">
        <v>1811</v>
      </c>
      <c r="B5564" s="1">
        <v>41312</v>
      </c>
      <c r="C5564" s="2">
        <v>41.31</v>
      </c>
      <c r="G5564" s="3"/>
    </row>
    <row r="5565" spans="1:7" x14ac:dyDescent="0.2">
      <c r="A5565" s="3" t="s">
        <v>418</v>
      </c>
      <c r="B5565" s="1">
        <v>41312</v>
      </c>
      <c r="C5565" s="2">
        <v>70.960000000000008</v>
      </c>
      <c r="G5565" s="3"/>
    </row>
    <row r="5566" spans="1:7" x14ac:dyDescent="0.2">
      <c r="A5566" s="3" t="s">
        <v>1812</v>
      </c>
      <c r="B5566" s="1">
        <v>41312</v>
      </c>
      <c r="C5566" s="2">
        <v>40.730000000000004</v>
      </c>
      <c r="G5566" s="3"/>
    </row>
    <row r="5567" spans="1:7" x14ac:dyDescent="0.2">
      <c r="A5567" s="3" t="s">
        <v>1813</v>
      </c>
      <c r="B5567" s="1">
        <v>41312</v>
      </c>
      <c r="C5567" s="2">
        <v>56.68</v>
      </c>
      <c r="G5567" s="3"/>
    </row>
    <row r="5568" spans="1:7" x14ac:dyDescent="0.2">
      <c r="A5568" s="3" t="s">
        <v>1814</v>
      </c>
      <c r="B5568" s="1">
        <v>41312</v>
      </c>
      <c r="C5568" s="2">
        <v>22.77</v>
      </c>
      <c r="G5568" s="3"/>
    </row>
    <row r="5569" spans="1:7" x14ac:dyDescent="0.2">
      <c r="A5569" s="3" t="s">
        <v>1815</v>
      </c>
      <c r="B5569" s="1">
        <v>41312</v>
      </c>
      <c r="C5569" s="2">
        <v>39.760000000000005</v>
      </c>
      <c r="G5569" s="3"/>
    </row>
    <row r="5570" spans="1:7" x14ac:dyDescent="0.2">
      <c r="A5570" s="3" t="s">
        <v>1593</v>
      </c>
      <c r="B5570" s="1">
        <v>41312</v>
      </c>
      <c r="C5570" s="2">
        <v>21.78</v>
      </c>
      <c r="G5570" s="3"/>
    </row>
    <row r="5571" spans="1:7" x14ac:dyDescent="0.2">
      <c r="A5571" s="3" t="s">
        <v>205</v>
      </c>
      <c r="B5571" s="1">
        <v>41312</v>
      </c>
      <c r="C5571" s="2">
        <v>20.97</v>
      </c>
      <c r="G5571" s="3"/>
    </row>
    <row r="5572" spans="1:7" x14ac:dyDescent="0.2">
      <c r="A5572" s="3" t="s">
        <v>1816</v>
      </c>
      <c r="B5572" s="1">
        <v>41312</v>
      </c>
      <c r="C5572" s="2">
        <v>49.77</v>
      </c>
      <c r="G5572" s="3"/>
    </row>
    <row r="5573" spans="1:7" x14ac:dyDescent="0.2">
      <c r="A5573" s="3" t="s">
        <v>1817</v>
      </c>
      <c r="B5573" s="1">
        <v>41312</v>
      </c>
      <c r="C5573" s="2">
        <v>22.77</v>
      </c>
      <c r="G5573" s="3"/>
    </row>
    <row r="5574" spans="1:7" x14ac:dyDescent="0.2">
      <c r="A5574" s="3" t="s">
        <v>750</v>
      </c>
      <c r="B5574" s="1">
        <v>41312</v>
      </c>
      <c r="C5574" s="2">
        <v>70.34</v>
      </c>
      <c r="G5574" s="3"/>
    </row>
    <row r="5575" spans="1:7" x14ac:dyDescent="0.2">
      <c r="A5575" s="3" t="s">
        <v>1818</v>
      </c>
      <c r="B5575" s="1">
        <v>41312</v>
      </c>
      <c r="C5575" s="2">
        <v>38.94</v>
      </c>
      <c r="G5575" s="3"/>
    </row>
    <row r="5576" spans="1:7" x14ac:dyDescent="0.2">
      <c r="A5576" s="3" t="s">
        <v>1314</v>
      </c>
      <c r="B5576" s="1">
        <v>41312</v>
      </c>
      <c r="C5576" s="2">
        <v>38.53</v>
      </c>
      <c r="G5576" s="3"/>
    </row>
    <row r="5577" spans="1:7" x14ac:dyDescent="0.2">
      <c r="A5577" s="3" t="s">
        <v>1819</v>
      </c>
      <c r="B5577" s="1">
        <v>41312</v>
      </c>
      <c r="C5577" s="2">
        <v>25.369999999999997</v>
      </c>
      <c r="G5577" s="3"/>
    </row>
    <row r="5578" spans="1:7" x14ac:dyDescent="0.2">
      <c r="A5578" s="3" t="s">
        <v>506</v>
      </c>
      <c r="B5578" s="1">
        <v>41311</v>
      </c>
      <c r="C5578" s="2">
        <v>34.54</v>
      </c>
      <c r="G5578" s="3"/>
    </row>
    <row r="5579" spans="1:7" x14ac:dyDescent="0.2">
      <c r="A5579" s="3" t="s">
        <v>463</v>
      </c>
      <c r="B5579" s="1">
        <v>41311</v>
      </c>
      <c r="C5579" s="2">
        <v>23.97</v>
      </c>
      <c r="G5579" s="3"/>
    </row>
    <row r="5580" spans="1:7" x14ac:dyDescent="0.2">
      <c r="A5580" s="3" t="s">
        <v>908</v>
      </c>
      <c r="B5580" s="1">
        <v>41311</v>
      </c>
      <c r="C5580" s="2">
        <v>67.66</v>
      </c>
      <c r="G5580" s="3"/>
    </row>
    <row r="5581" spans="1:7" x14ac:dyDescent="0.2">
      <c r="A5581" s="3" t="s">
        <v>347</v>
      </c>
      <c r="B5581" s="1">
        <v>41311</v>
      </c>
      <c r="C5581" s="2">
        <v>22.77</v>
      </c>
      <c r="G5581" s="3"/>
    </row>
    <row r="5582" spans="1:7" x14ac:dyDescent="0.2">
      <c r="A5582" s="3" t="s">
        <v>570</v>
      </c>
      <c r="B5582" s="1">
        <v>41311</v>
      </c>
      <c r="C5582" s="2">
        <v>25.79</v>
      </c>
      <c r="G5582" s="3"/>
    </row>
    <row r="5583" spans="1:7" x14ac:dyDescent="0.2">
      <c r="A5583" s="3" t="s">
        <v>1649</v>
      </c>
      <c r="B5583" s="1">
        <v>41311</v>
      </c>
      <c r="C5583" s="2">
        <v>82.24</v>
      </c>
      <c r="G5583" s="3"/>
    </row>
    <row r="5584" spans="1:7" x14ac:dyDescent="0.2">
      <c r="A5584" s="3" t="s">
        <v>880</v>
      </c>
      <c r="B5584" s="1">
        <v>41311</v>
      </c>
      <c r="C5584" s="2">
        <v>36.739999999999995</v>
      </c>
      <c r="G5584" s="3"/>
    </row>
    <row r="5585" spans="1:7" x14ac:dyDescent="0.2">
      <c r="A5585" s="3" t="s">
        <v>1820</v>
      </c>
      <c r="B5585" s="1">
        <v>41311</v>
      </c>
      <c r="C5585" s="2">
        <v>23.97</v>
      </c>
      <c r="G5585" s="3"/>
    </row>
    <row r="5586" spans="1:7" x14ac:dyDescent="0.2">
      <c r="A5586" s="3" t="s">
        <v>249</v>
      </c>
      <c r="B5586" s="1">
        <v>41311</v>
      </c>
      <c r="C5586" s="2">
        <v>27.76</v>
      </c>
      <c r="G5586" s="3"/>
    </row>
    <row r="5587" spans="1:7" x14ac:dyDescent="0.2">
      <c r="A5587" s="3" t="s">
        <v>694</v>
      </c>
      <c r="B5587" s="1">
        <v>41311</v>
      </c>
      <c r="C5587" s="2">
        <v>46.77</v>
      </c>
      <c r="G5587" s="3"/>
    </row>
    <row r="5588" spans="1:7" x14ac:dyDescent="0.2">
      <c r="A5588" s="3" t="s">
        <v>1821</v>
      </c>
      <c r="B5588" s="1">
        <v>41311</v>
      </c>
      <c r="C5588" s="2">
        <v>69.47</v>
      </c>
      <c r="G5588" s="3"/>
    </row>
    <row r="5589" spans="1:7" x14ac:dyDescent="0.2">
      <c r="A5589" s="3" t="s">
        <v>567</v>
      </c>
      <c r="B5589" s="1">
        <v>41311</v>
      </c>
      <c r="C5589" s="2">
        <v>35.54</v>
      </c>
      <c r="G5589" s="3"/>
    </row>
    <row r="5590" spans="1:7" x14ac:dyDescent="0.2">
      <c r="A5590" s="3" t="s">
        <v>1822</v>
      </c>
      <c r="B5590" s="1">
        <v>41311</v>
      </c>
      <c r="C5590" s="2">
        <v>62.38</v>
      </c>
      <c r="G5590" s="3"/>
    </row>
    <row r="5591" spans="1:7" x14ac:dyDescent="0.2">
      <c r="A5591" s="3" t="s">
        <v>1823</v>
      </c>
      <c r="B5591" s="1">
        <v>41311</v>
      </c>
      <c r="C5591" s="2">
        <v>193.02</v>
      </c>
      <c r="G5591" s="3"/>
    </row>
    <row r="5592" spans="1:7" x14ac:dyDescent="0.2">
      <c r="A5592" s="3" t="s">
        <v>1824</v>
      </c>
      <c r="B5592" s="1">
        <v>41311</v>
      </c>
      <c r="C5592" s="2">
        <v>37.950000000000003</v>
      </c>
      <c r="G5592" s="3"/>
    </row>
    <row r="5593" spans="1:7" x14ac:dyDescent="0.2">
      <c r="A5593" s="3" t="s">
        <v>508</v>
      </c>
      <c r="B5593" s="1">
        <v>41311</v>
      </c>
      <c r="C5593" s="2">
        <v>42.11</v>
      </c>
      <c r="G5593" s="3"/>
    </row>
    <row r="5594" spans="1:7" x14ac:dyDescent="0.2">
      <c r="A5594" s="3" t="s">
        <v>1825</v>
      </c>
      <c r="B5594" s="1">
        <v>41311</v>
      </c>
      <c r="C5594" s="2">
        <v>26.9</v>
      </c>
      <c r="G5594" s="3"/>
    </row>
    <row r="5595" spans="1:7" x14ac:dyDescent="0.2">
      <c r="A5595" s="3" t="s">
        <v>410</v>
      </c>
      <c r="B5595" s="1">
        <v>41311</v>
      </c>
      <c r="C5595" s="2">
        <v>38.760000000000005</v>
      </c>
      <c r="G5595" s="3"/>
    </row>
    <row r="5596" spans="1:7" x14ac:dyDescent="0.2">
      <c r="A5596" s="3" t="s">
        <v>1826</v>
      </c>
      <c r="B5596" s="1">
        <v>41311</v>
      </c>
      <c r="C5596" s="2">
        <v>29.36</v>
      </c>
      <c r="G5596" s="3"/>
    </row>
    <row r="5597" spans="1:7" x14ac:dyDescent="0.2">
      <c r="A5597" s="3" t="s">
        <v>1064</v>
      </c>
      <c r="B5597" s="1">
        <v>41311</v>
      </c>
      <c r="C5597" s="2">
        <v>41.67</v>
      </c>
      <c r="G5597" s="3"/>
    </row>
    <row r="5598" spans="1:7" x14ac:dyDescent="0.2">
      <c r="A5598" s="3" t="s">
        <v>211</v>
      </c>
      <c r="B5598" s="1">
        <v>41311</v>
      </c>
      <c r="C5598" s="2">
        <v>43.92</v>
      </c>
      <c r="G5598" s="3"/>
    </row>
    <row r="5599" spans="1:7" x14ac:dyDescent="0.2">
      <c r="A5599" s="3" t="s">
        <v>1683</v>
      </c>
      <c r="B5599" s="1">
        <v>41311</v>
      </c>
      <c r="C5599" s="2">
        <v>25.96</v>
      </c>
      <c r="G5599" s="3"/>
    </row>
    <row r="5600" spans="1:7" x14ac:dyDescent="0.2">
      <c r="A5600" s="3" t="s">
        <v>1827</v>
      </c>
      <c r="B5600" s="1">
        <v>41311</v>
      </c>
      <c r="C5600" s="2">
        <v>63.48</v>
      </c>
      <c r="G5600" s="3"/>
    </row>
    <row r="5601" spans="1:7" x14ac:dyDescent="0.2">
      <c r="A5601" s="3" t="s">
        <v>1540</v>
      </c>
      <c r="B5601" s="1">
        <v>41311</v>
      </c>
      <c r="C5601" s="2">
        <v>152.16</v>
      </c>
      <c r="G5601" s="3"/>
    </row>
    <row r="5602" spans="1:7" x14ac:dyDescent="0.2">
      <c r="A5602" s="3" t="s">
        <v>1828</v>
      </c>
      <c r="B5602" s="1">
        <v>41311</v>
      </c>
      <c r="C5602" s="2">
        <v>22.77</v>
      </c>
      <c r="G5602" s="3"/>
    </row>
    <row r="5603" spans="1:7" x14ac:dyDescent="0.2">
      <c r="A5603" s="3" t="s">
        <v>1829</v>
      </c>
      <c r="B5603" s="1">
        <v>41311</v>
      </c>
      <c r="C5603" s="2">
        <v>41.93</v>
      </c>
      <c r="G5603" s="3"/>
    </row>
    <row r="5604" spans="1:7" x14ac:dyDescent="0.2">
      <c r="A5604" s="3" t="s">
        <v>780</v>
      </c>
      <c r="B5604" s="1">
        <v>41311</v>
      </c>
      <c r="C5604" s="2">
        <v>133.9</v>
      </c>
      <c r="G5604" s="3"/>
    </row>
    <row r="5605" spans="1:7" x14ac:dyDescent="0.2">
      <c r="A5605" s="3" t="s">
        <v>61</v>
      </c>
      <c r="B5605" s="1">
        <v>41311</v>
      </c>
      <c r="C5605" s="2">
        <v>29.36</v>
      </c>
      <c r="G5605" s="3"/>
    </row>
    <row r="5606" spans="1:7" x14ac:dyDescent="0.2">
      <c r="A5606" s="3" t="s">
        <v>995</v>
      </c>
      <c r="B5606" s="1">
        <v>41311</v>
      </c>
      <c r="C5606" s="2">
        <v>23.490000000000002</v>
      </c>
      <c r="G5606" s="3"/>
    </row>
    <row r="5607" spans="1:7" x14ac:dyDescent="0.2">
      <c r="A5607" s="3" t="s">
        <v>1830</v>
      </c>
      <c r="B5607" s="1">
        <v>41311</v>
      </c>
      <c r="C5607" s="2">
        <v>30.99</v>
      </c>
      <c r="G5607" s="3"/>
    </row>
    <row r="5608" spans="1:7" x14ac:dyDescent="0.2">
      <c r="A5608" s="3" t="s">
        <v>1831</v>
      </c>
      <c r="B5608" s="1">
        <v>41311</v>
      </c>
      <c r="C5608" s="2">
        <v>88.21</v>
      </c>
      <c r="G5608" s="3"/>
    </row>
    <row r="5609" spans="1:7" x14ac:dyDescent="0.2">
      <c r="A5609" s="3" t="s">
        <v>1832</v>
      </c>
      <c r="B5609" s="1">
        <v>41311</v>
      </c>
      <c r="C5609" s="2">
        <v>51.97</v>
      </c>
      <c r="G5609" s="3"/>
    </row>
    <row r="5610" spans="1:7" x14ac:dyDescent="0.2">
      <c r="A5610" s="3" t="s">
        <v>1833</v>
      </c>
      <c r="B5610" s="1">
        <v>41311</v>
      </c>
      <c r="C5610" s="2">
        <v>24.97</v>
      </c>
      <c r="G5610" s="3"/>
    </row>
    <row r="5611" spans="1:7" x14ac:dyDescent="0.2">
      <c r="A5611" s="3" t="s">
        <v>558</v>
      </c>
      <c r="B5611" s="1">
        <v>41311</v>
      </c>
      <c r="C5611" s="2">
        <v>21.97</v>
      </c>
      <c r="G5611" s="3"/>
    </row>
    <row r="5612" spans="1:7" x14ac:dyDescent="0.2">
      <c r="A5612" s="3" t="s">
        <v>1834</v>
      </c>
      <c r="B5612" s="1">
        <v>41311</v>
      </c>
      <c r="C5612" s="2">
        <v>29.99</v>
      </c>
      <c r="G5612" s="3"/>
    </row>
    <row r="5613" spans="1:7" x14ac:dyDescent="0.2">
      <c r="A5613" s="3" t="s">
        <v>123</v>
      </c>
      <c r="B5613" s="1">
        <v>41311</v>
      </c>
      <c r="C5613" s="2">
        <v>22.97</v>
      </c>
      <c r="G5613" s="3"/>
    </row>
    <row r="5614" spans="1:7" x14ac:dyDescent="0.2">
      <c r="A5614" s="3" t="s">
        <v>491</v>
      </c>
      <c r="B5614" s="1">
        <v>41311</v>
      </c>
      <c r="C5614" s="2">
        <v>24.97</v>
      </c>
      <c r="G5614" s="3"/>
    </row>
    <row r="5615" spans="1:7" x14ac:dyDescent="0.2">
      <c r="A5615" s="3" t="s">
        <v>477</v>
      </c>
      <c r="B5615" s="1">
        <v>41311</v>
      </c>
      <c r="C5615" s="2">
        <v>36.760000000000005</v>
      </c>
      <c r="G5615" s="3"/>
    </row>
    <row r="5616" spans="1:7" x14ac:dyDescent="0.2">
      <c r="A5616" s="3" t="s">
        <v>328</v>
      </c>
      <c r="B5616" s="1">
        <v>41311</v>
      </c>
      <c r="C5616" s="2">
        <v>40.33</v>
      </c>
      <c r="G5616" s="3"/>
    </row>
    <row r="5617" spans="1:7" x14ac:dyDescent="0.2">
      <c r="A5617" s="3" t="s">
        <v>7</v>
      </c>
      <c r="B5617" s="1">
        <v>41311</v>
      </c>
      <c r="C5617" s="2">
        <v>20.97</v>
      </c>
      <c r="G5617" s="3"/>
    </row>
    <row r="5618" spans="1:7" x14ac:dyDescent="0.2">
      <c r="A5618" s="3" t="s">
        <v>229</v>
      </c>
      <c r="B5618" s="1">
        <v>41311</v>
      </c>
      <c r="C5618" s="2">
        <v>91.71</v>
      </c>
      <c r="G5618" s="3"/>
    </row>
    <row r="5619" spans="1:7" x14ac:dyDescent="0.2">
      <c r="A5619" s="3" t="s">
        <v>1835</v>
      </c>
      <c r="B5619" s="1">
        <v>41311</v>
      </c>
      <c r="C5619" s="2">
        <v>20.77</v>
      </c>
      <c r="G5619" s="3"/>
    </row>
    <row r="5620" spans="1:7" x14ac:dyDescent="0.2">
      <c r="A5620" s="3" t="s">
        <v>896</v>
      </c>
      <c r="B5620" s="1">
        <v>41311</v>
      </c>
      <c r="C5620" s="2">
        <v>36.54</v>
      </c>
      <c r="G5620" s="3"/>
    </row>
    <row r="5621" spans="1:7" x14ac:dyDescent="0.2">
      <c r="A5621" s="3" t="s">
        <v>1836</v>
      </c>
      <c r="B5621" s="1">
        <v>41311</v>
      </c>
      <c r="C5621" s="2">
        <v>107.29</v>
      </c>
      <c r="G5621" s="3"/>
    </row>
    <row r="5622" spans="1:7" x14ac:dyDescent="0.2">
      <c r="A5622" s="3" t="s">
        <v>867</v>
      </c>
      <c r="B5622" s="1">
        <v>41311</v>
      </c>
      <c r="C5622" s="2">
        <v>39.989999999999995</v>
      </c>
      <c r="G5622" s="3"/>
    </row>
    <row r="5623" spans="1:7" x14ac:dyDescent="0.2">
      <c r="A5623" s="3" t="s">
        <v>1837</v>
      </c>
      <c r="B5623" s="1">
        <v>41311</v>
      </c>
      <c r="C5623" s="2">
        <v>42.519999999999996</v>
      </c>
      <c r="G5623" s="3"/>
    </row>
    <row r="5624" spans="1:7" x14ac:dyDescent="0.2">
      <c r="A5624" s="3" t="s">
        <v>720</v>
      </c>
      <c r="B5624" s="1">
        <v>41311</v>
      </c>
      <c r="C5624" s="2">
        <v>48.31</v>
      </c>
      <c r="G5624" s="3"/>
    </row>
    <row r="5625" spans="1:7" x14ac:dyDescent="0.2">
      <c r="A5625" s="3" t="s">
        <v>1838</v>
      </c>
      <c r="B5625" s="1">
        <v>41311</v>
      </c>
      <c r="C5625" s="2">
        <v>25.96</v>
      </c>
      <c r="G5625" s="3"/>
    </row>
    <row r="5626" spans="1:7" x14ac:dyDescent="0.2">
      <c r="A5626" s="3" t="s">
        <v>493</v>
      </c>
      <c r="B5626" s="1">
        <v>41311</v>
      </c>
      <c r="C5626" s="2">
        <v>67.27000000000001</v>
      </c>
      <c r="G5626" s="3"/>
    </row>
    <row r="5627" spans="1:7" x14ac:dyDescent="0.2">
      <c r="A5627" s="3" t="s">
        <v>1839</v>
      </c>
      <c r="B5627" s="1">
        <v>41311</v>
      </c>
      <c r="C5627" s="2">
        <v>26.36</v>
      </c>
      <c r="G5627" s="3"/>
    </row>
    <row r="5628" spans="1:7" x14ac:dyDescent="0.2">
      <c r="A5628" s="3" t="s">
        <v>349</v>
      </c>
      <c r="B5628" s="1">
        <v>41311</v>
      </c>
      <c r="C5628" s="2">
        <v>28.9</v>
      </c>
      <c r="G5628" s="3"/>
    </row>
    <row r="5629" spans="1:7" x14ac:dyDescent="0.2">
      <c r="A5629" s="3" t="s">
        <v>1840</v>
      </c>
      <c r="B5629" s="1">
        <v>41311</v>
      </c>
      <c r="C5629" s="2">
        <v>124.94</v>
      </c>
      <c r="G5629" s="3"/>
    </row>
    <row r="5630" spans="1:7" x14ac:dyDescent="0.2">
      <c r="A5630" s="3" t="s">
        <v>1841</v>
      </c>
      <c r="B5630" s="1">
        <v>41310</v>
      </c>
      <c r="C5630" s="2">
        <v>22.77</v>
      </c>
      <c r="G5630" s="3"/>
    </row>
    <row r="5631" spans="1:7" x14ac:dyDescent="0.2">
      <c r="A5631" s="3" t="s">
        <v>53</v>
      </c>
      <c r="B5631" s="1">
        <v>41310</v>
      </c>
      <c r="C5631" s="2">
        <v>19</v>
      </c>
      <c r="G5631" s="3"/>
    </row>
    <row r="5632" spans="1:7" x14ac:dyDescent="0.2">
      <c r="A5632" s="3" t="s">
        <v>1422</v>
      </c>
      <c r="B5632" s="1">
        <v>41310</v>
      </c>
      <c r="C5632" s="2">
        <v>30.96</v>
      </c>
      <c r="G5632" s="3"/>
    </row>
    <row r="5633" spans="1:7" x14ac:dyDescent="0.2">
      <c r="A5633" s="3" t="s">
        <v>191</v>
      </c>
      <c r="B5633" s="1">
        <v>41310</v>
      </c>
      <c r="C5633" s="2">
        <v>60.96</v>
      </c>
      <c r="G5633" s="3"/>
    </row>
    <row r="5634" spans="1:7" x14ac:dyDescent="0.2">
      <c r="A5634" s="3" t="s">
        <v>1573</v>
      </c>
      <c r="B5634" s="1">
        <v>41310</v>
      </c>
      <c r="C5634" s="2">
        <v>22.77</v>
      </c>
      <c r="G5634" s="3"/>
    </row>
    <row r="5635" spans="1:7" x14ac:dyDescent="0.2">
      <c r="A5635" s="3" t="s">
        <v>540</v>
      </c>
      <c r="B5635" s="1">
        <v>41310</v>
      </c>
      <c r="C5635" s="2">
        <v>77.22</v>
      </c>
      <c r="G5635" s="3"/>
    </row>
    <row r="5636" spans="1:7" x14ac:dyDescent="0.2">
      <c r="A5636" s="3" t="s">
        <v>715</v>
      </c>
      <c r="B5636" s="1">
        <v>41310</v>
      </c>
      <c r="C5636" s="2">
        <v>47.11</v>
      </c>
      <c r="G5636" s="3"/>
    </row>
    <row r="5637" spans="1:7" x14ac:dyDescent="0.2">
      <c r="A5637" s="3" t="s">
        <v>1842</v>
      </c>
      <c r="B5637" s="1">
        <v>41310</v>
      </c>
      <c r="C5637" s="2">
        <v>26.36</v>
      </c>
      <c r="G5637" s="3"/>
    </row>
    <row r="5638" spans="1:7" x14ac:dyDescent="0.2">
      <c r="A5638" s="3" t="s">
        <v>153</v>
      </c>
      <c r="B5638" s="1">
        <v>41310</v>
      </c>
      <c r="C5638" s="2">
        <v>22.77</v>
      </c>
      <c r="G5638" s="3"/>
    </row>
    <row r="5639" spans="1:7" x14ac:dyDescent="0.2">
      <c r="A5639" s="3" t="s">
        <v>43</v>
      </c>
      <c r="B5639" s="1">
        <v>41310</v>
      </c>
      <c r="C5639" s="2">
        <v>51.98</v>
      </c>
      <c r="G5639" s="3"/>
    </row>
    <row r="5640" spans="1:7" x14ac:dyDescent="0.2">
      <c r="A5640" s="3" t="s">
        <v>894</v>
      </c>
      <c r="B5640" s="1">
        <v>41310</v>
      </c>
      <c r="C5640" s="2">
        <v>22.77</v>
      </c>
      <c r="G5640" s="3"/>
    </row>
    <row r="5641" spans="1:7" x14ac:dyDescent="0.2">
      <c r="A5641" s="3" t="s">
        <v>566</v>
      </c>
      <c r="B5641" s="1">
        <v>41310</v>
      </c>
      <c r="C5641" s="2">
        <v>37.14</v>
      </c>
      <c r="G5641" s="3"/>
    </row>
    <row r="5642" spans="1:7" x14ac:dyDescent="0.2">
      <c r="A5642" s="3" t="s">
        <v>1843</v>
      </c>
      <c r="B5642" s="1">
        <v>41310</v>
      </c>
      <c r="C5642" s="2">
        <v>24.77</v>
      </c>
      <c r="G5642" s="3"/>
    </row>
    <row r="5643" spans="1:7" x14ac:dyDescent="0.2">
      <c r="A5643" s="3" t="s">
        <v>277</v>
      </c>
      <c r="B5643" s="1">
        <v>41310</v>
      </c>
      <c r="C5643" s="2">
        <v>34.54</v>
      </c>
      <c r="G5643" s="3"/>
    </row>
    <row r="5644" spans="1:7" x14ac:dyDescent="0.2">
      <c r="A5644" s="3" t="s">
        <v>1844</v>
      </c>
      <c r="B5644" s="1">
        <v>41310</v>
      </c>
      <c r="C5644" s="2">
        <v>48.56</v>
      </c>
      <c r="G5644" s="3"/>
    </row>
    <row r="5645" spans="1:7" x14ac:dyDescent="0.2">
      <c r="A5645" s="3" t="s">
        <v>885</v>
      </c>
      <c r="B5645" s="1">
        <v>41310</v>
      </c>
      <c r="C5645" s="2">
        <v>103.81</v>
      </c>
      <c r="G5645" s="3"/>
    </row>
    <row r="5646" spans="1:7" x14ac:dyDescent="0.2">
      <c r="A5646" s="3" t="s">
        <v>1845</v>
      </c>
      <c r="B5646" s="1">
        <v>41310</v>
      </c>
      <c r="C5646" s="2">
        <v>24.77</v>
      </c>
      <c r="G5646" s="3"/>
    </row>
    <row r="5647" spans="1:7" x14ac:dyDescent="0.2">
      <c r="A5647" s="3" t="s">
        <v>1846</v>
      </c>
      <c r="B5647" s="1">
        <v>41310</v>
      </c>
      <c r="C5647" s="2">
        <v>23.77</v>
      </c>
      <c r="G5647" s="3"/>
    </row>
    <row r="5648" spans="1:7" x14ac:dyDescent="0.2">
      <c r="A5648" s="3" t="s">
        <v>1847</v>
      </c>
      <c r="B5648" s="1">
        <v>41310</v>
      </c>
      <c r="C5648" s="2">
        <v>19.77</v>
      </c>
      <c r="G5648" s="3"/>
    </row>
    <row r="5649" spans="1:7" x14ac:dyDescent="0.2">
      <c r="A5649" s="3" t="s">
        <v>1848</v>
      </c>
      <c r="B5649" s="1">
        <v>41310</v>
      </c>
      <c r="C5649" s="2">
        <v>24.97</v>
      </c>
      <c r="G5649" s="3"/>
    </row>
    <row r="5650" spans="1:7" x14ac:dyDescent="0.2">
      <c r="A5650" s="3" t="s">
        <v>248</v>
      </c>
      <c r="B5650" s="1">
        <v>41310</v>
      </c>
      <c r="C5650" s="2">
        <v>41.53</v>
      </c>
      <c r="G5650" s="3"/>
    </row>
    <row r="5651" spans="1:7" x14ac:dyDescent="0.2">
      <c r="A5651" s="3" t="s">
        <v>1849</v>
      </c>
      <c r="B5651" s="1">
        <v>41310</v>
      </c>
      <c r="C5651" s="2">
        <v>76.64</v>
      </c>
      <c r="G5651" s="3"/>
    </row>
    <row r="5652" spans="1:7" x14ac:dyDescent="0.2">
      <c r="A5652" s="3" t="s">
        <v>1850</v>
      </c>
      <c r="B5652" s="1">
        <v>41310</v>
      </c>
      <c r="C5652" s="2">
        <v>25.369999999999997</v>
      </c>
      <c r="G5652" s="3"/>
    </row>
    <row r="5653" spans="1:7" x14ac:dyDescent="0.2">
      <c r="A5653" s="3" t="s">
        <v>115</v>
      </c>
      <c r="B5653" s="1">
        <v>41310</v>
      </c>
      <c r="C5653" s="2">
        <v>23.57</v>
      </c>
      <c r="G5653" s="3"/>
    </row>
    <row r="5654" spans="1:7" x14ac:dyDescent="0.2">
      <c r="A5654" s="3" t="s">
        <v>1851</v>
      </c>
      <c r="B5654" s="1">
        <v>41310</v>
      </c>
      <c r="C5654" s="2">
        <v>40.92</v>
      </c>
      <c r="G5654" s="3"/>
    </row>
    <row r="5655" spans="1:7" x14ac:dyDescent="0.2">
      <c r="A5655" s="3" t="s">
        <v>1852</v>
      </c>
      <c r="B5655" s="1">
        <v>41310</v>
      </c>
      <c r="C5655" s="2">
        <v>48.47</v>
      </c>
      <c r="G5655" s="3"/>
    </row>
    <row r="5656" spans="1:7" x14ac:dyDescent="0.2">
      <c r="A5656" s="3" t="s">
        <v>116</v>
      </c>
      <c r="B5656" s="1">
        <v>41310</v>
      </c>
      <c r="C5656" s="2">
        <v>35.739999999999995</v>
      </c>
      <c r="G5656" s="3"/>
    </row>
    <row r="5657" spans="1:7" x14ac:dyDescent="0.2">
      <c r="A5657" s="3" t="s">
        <v>400</v>
      </c>
      <c r="B5657" s="1">
        <v>41310</v>
      </c>
      <c r="C5657" s="2">
        <v>31.74</v>
      </c>
      <c r="G5657" s="3"/>
    </row>
    <row r="5658" spans="1:7" x14ac:dyDescent="0.2">
      <c r="A5658" s="3" t="s">
        <v>1853</v>
      </c>
      <c r="B5658" s="1">
        <v>41310</v>
      </c>
      <c r="C5658" s="2">
        <v>24.97</v>
      </c>
      <c r="G5658" s="3"/>
    </row>
    <row r="5659" spans="1:7" x14ac:dyDescent="0.2">
      <c r="A5659" s="3" t="s">
        <v>754</v>
      </c>
      <c r="B5659" s="1">
        <v>41310</v>
      </c>
      <c r="C5659" s="2">
        <v>49.7</v>
      </c>
      <c r="G5659" s="3"/>
    </row>
    <row r="5660" spans="1:7" x14ac:dyDescent="0.2">
      <c r="A5660" s="3" t="s">
        <v>1854</v>
      </c>
      <c r="B5660" s="1">
        <v>41310</v>
      </c>
      <c r="C5660" s="2">
        <v>25.369999999999997</v>
      </c>
      <c r="G5660" s="3"/>
    </row>
    <row r="5661" spans="1:7" x14ac:dyDescent="0.2">
      <c r="A5661" s="3" t="s">
        <v>166</v>
      </c>
      <c r="B5661" s="1">
        <v>41310</v>
      </c>
      <c r="C5661" s="2">
        <v>35.96</v>
      </c>
      <c r="G5661" s="3"/>
    </row>
    <row r="5662" spans="1:7" x14ac:dyDescent="0.2">
      <c r="A5662" s="3" t="s">
        <v>792</v>
      </c>
      <c r="B5662" s="1">
        <v>41310</v>
      </c>
      <c r="C5662" s="2">
        <v>31.97</v>
      </c>
      <c r="G5662" s="3"/>
    </row>
    <row r="5663" spans="1:7" x14ac:dyDescent="0.2">
      <c r="A5663" s="3" t="s">
        <v>1855</v>
      </c>
      <c r="B5663" s="1">
        <v>41310</v>
      </c>
      <c r="C5663" s="2">
        <v>40.92</v>
      </c>
      <c r="G5663" s="3"/>
    </row>
    <row r="5664" spans="1:7" x14ac:dyDescent="0.2">
      <c r="A5664" s="3" t="s">
        <v>1523</v>
      </c>
      <c r="B5664" s="1">
        <v>41310</v>
      </c>
      <c r="C5664" s="2">
        <v>25.96</v>
      </c>
      <c r="G5664" s="3"/>
    </row>
    <row r="5665" spans="1:7" x14ac:dyDescent="0.2">
      <c r="A5665" s="3" t="s">
        <v>1856</v>
      </c>
      <c r="B5665" s="1">
        <v>41310</v>
      </c>
      <c r="C5665" s="2">
        <v>50.14</v>
      </c>
      <c r="G5665" s="3"/>
    </row>
    <row r="5666" spans="1:7" x14ac:dyDescent="0.2">
      <c r="A5666" s="3" t="s">
        <v>1374</v>
      </c>
      <c r="B5666" s="1">
        <v>41310</v>
      </c>
      <c r="C5666" s="2">
        <v>22.77</v>
      </c>
      <c r="G5666" s="3"/>
    </row>
    <row r="5667" spans="1:7" x14ac:dyDescent="0.2">
      <c r="A5667" s="3" t="s">
        <v>1857</v>
      </c>
      <c r="B5667" s="1">
        <v>41309</v>
      </c>
      <c r="C5667" s="2">
        <v>20.990000000000002</v>
      </c>
      <c r="G5667" s="3"/>
    </row>
    <row r="5668" spans="1:7" x14ac:dyDescent="0.2">
      <c r="A5668" s="3" t="s">
        <v>140</v>
      </c>
      <c r="B5668" s="1">
        <v>41309</v>
      </c>
      <c r="C5668" s="2">
        <v>50.33</v>
      </c>
      <c r="G5668" s="3"/>
    </row>
    <row r="5669" spans="1:7" x14ac:dyDescent="0.2">
      <c r="A5669" s="3" t="s">
        <v>1423</v>
      </c>
      <c r="B5669" s="1">
        <v>41309</v>
      </c>
      <c r="C5669" s="2">
        <v>36.260000000000005</v>
      </c>
      <c r="G5669" s="3"/>
    </row>
    <row r="5670" spans="1:7" x14ac:dyDescent="0.2">
      <c r="A5670" s="3" t="s">
        <v>1858</v>
      </c>
      <c r="B5670" s="1">
        <v>41309</v>
      </c>
      <c r="C5670" s="2">
        <v>55.97</v>
      </c>
      <c r="G5670" s="3"/>
    </row>
    <row r="5671" spans="1:7" x14ac:dyDescent="0.2">
      <c r="A5671" s="3" t="s">
        <v>797</v>
      </c>
      <c r="B5671" s="1">
        <v>41309</v>
      </c>
      <c r="C5671" s="2">
        <v>30.3</v>
      </c>
      <c r="G5671" s="3"/>
    </row>
    <row r="5672" spans="1:7" x14ac:dyDescent="0.2">
      <c r="A5672" s="3" t="s">
        <v>142</v>
      </c>
      <c r="B5672" s="1">
        <v>41309</v>
      </c>
      <c r="C5672" s="2">
        <v>24.97</v>
      </c>
      <c r="G5672" s="3"/>
    </row>
    <row r="5673" spans="1:7" x14ac:dyDescent="0.2">
      <c r="A5673" s="3" t="s">
        <v>479</v>
      </c>
      <c r="B5673" s="1">
        <v>41309</v>
      </c>
      <c r="C5673" s="2">
        <v>22.97</v>
      </c>
      <c r="G5673" s="3"/>
    </row>
    <row r="5674" spans="1:7" x14ac:dyDescent="0.2">
      <c r="A5674" s="3" t="s">
        <v>1786</v>
      </c>
      <c r="B5674" s="1">
        <v>41309</v>
      </c>
      <c r="C5674" s="2">
        <v>51.7</v>
      </c>
      <c r="G5674" s="3"/>
    </row>
    <row r="5675" spans="1:7" x14ac:dyDescent="0.2">
      <c r="A5675" s="3" t="s">
        <v>1859</v>
      </c>
      <c r="B5675" s="1">
        <v>41309</v>
      </c>
      <c r="C5675" s="2">
        <v>20.77</v>
      </c>
      <c r="G5675" s="3"/>
    </row>
    <row r="5676" spans="1:7" x14ac:dyDescent="0.2">
      <c r="A5676" s="3" t="s">
        <v>872</v>
      </c>
      <c r="B5676" s="1">
        <v>41309</v>
      </c>
      <c r="C5676" s="2">
        <v>39.340000000000003</v>
      </c>
      <c r="G5676" s="3"/>
    </row>
    <row r="5677" spans="1:7" x14ac:dyDescent="0.2">
      <c r="A5677" s="3" t="s">
        <v>1860</v>
      </c>
      <c r="B5677" s="1">
        <v>41309</v>
      </c>
      <c r="C5677" s="2">
        <v>58.3</v>
      </c>
      <c r="G5677" s="3"/>
    </row>
    <row r="5678" spans="1:7" x14ac:dyDescent="0.2">
      <c r="A5678" s="3" t="s">
        <v>1861</v>
      </c>
      <c r="B5678" s="1">
        <v>41309</v>
      </c>
      <c r="C5678" s="2">
        <v>43.32</v>
      </c>
      <c r="G5678" s="3"/>
    </row>
    <row r="5679" spans="1:7" x14ac:dyDescent="0.2">
      <c r="A5679" s="3" t="s">
        <v>210</v>
      </c>
      <c r="B5679" s="1">
        <v>41309</v>
      </c>
      <c r="C5679" s="2">
        <v>38.57</v>
      </c>
      <c r="G5679" s="3"/>
    </row>
    <row r="5680" spans="1:7" x14ac:dyDescent="0.2">
      <c r="A5680" s="3" t="s">
        <v>1862</v>
      </c>
      <c r="B5680" s="1">
        <v>41309</v>
      </c>
      <c r="C5680" s="2">
        <v>40.92</v>
      </c>
      <c r="G5680" s="3"/>
    </row>
    <row r="5681" spans="1:7" x14ac:dyDescent="0.2">
      <c r="A5681" s="3" t="s">
        <v>60</v>
      </c>
      <c r="B5681" s="1">
        <v>41309</v>
      </c>
      <c r="C5681" s="2">
        <v>41.989999999999995</v>
      </c>
      <c r="G5681" s="3"/>
    </row>
    <row r="5682" spans="1:7" x14ac:dyDescent="0.2">
      <c r="A5682" s="3" t="s">
        <v>888</v>
      </c>
      <c r="B5682" s="1">
        <v>41309</v>
      </c>
      <c r="C5682" s="2">
        <v>25.96</v>
      </c>
      <c r="G5682" s="3"/>
    </row>
    <row r="5683" spans="1:7" x14ac:dyDescent="0.2">
      <c r="A5683" s="3" t="s">
        <v>1863</v>
      </c>
      <c r="B5683" s="1">
        <v>41309</v>
      </c>
      <c r="C5683" s="2">
        <v>38.760000000000005</v>
      </c>
      <c r="G5683" s="3"/>
    </row>
    <row r="5684" spans="1:7" x14ac:dyDescent="0.2">
      <c r="A5684" s="3" t="s">
        <v>1864</v>
      </c>
      <c r="B5684" s="1">
        <v>41309</v>
      </c>
      <c r="C5684" s="2">
        <v>34.54</v>
      </c>
      <c r="G5684" s="3"/>
    </row>
    <row r="5685" spans="1:7" x14ac:dyDescent="0.2">
      <c r="A5685" s="3" t="s">
        <v>393</v>
      </c>
      <c r="B5685" s="1">
        <v>41309</v>
      </c>
      <c r="C5685" s="2">
        <v>76.13</v>
      </c>
      <c r="G5685" s="3"/>
    </row>
    <row r="5686" spans="1:7" x14ac:dyDescent="0.2">
      <c r="A5686" s="3" t="s">
        <v>575</v>
      </c>
      <c r="B5686" s="1">
        <v>41309</v>
      </c>
      <c r="C5686" s="2">
        <v>21.78</v>
      </c>
      <c r="G5686" s="3"/>
    </row>
    <row r="5687" spans="1:7" x14ac:dyDescent="0.2">
      <c r="A5687" s="3" t="s">
        <v>1865</v>
      </c>
      <c r="B5687" s="1">
        <v>41309</v>
      </c>
      <c r="C5687" s="2">
        <v>53.98</v>
      </c>
      <c r="G5687" s="3"/>
    </row>
    <row r="5688" spans="1:7" x14ac:dyDescent="0.2">
      <c r="A5688" s="3" t="s">
        <v>907</v>
      </c>
      <c r="B5688" s="1">
        <v>41309</v>
      </c>
      <c r="C5688" s="2">
        <v>25.990000000000002</v>
      </c>
      <c r="G5688" s="3"/>
    </row>
    <row r="5689" spans="1:7" x14ac:dyDescent="0.2">
      <c r="A5689" s="3" t="s">
        <v>1866</v>
      </c>
      <c r="B5689" s="1">
        <v>41309</v>
      </c>
      <c r="C5689" s="2">
        <v>17.79</v>
      </c>
      <c r="G5689" s="3"/>
    </row>
    <row r="5690" spans="1:7" x14ac:dyDescent="0.2">
      <c r="A5690" s="3" t="s">
        <v>1867</v>
      </c>
      <c r="B5690" s="1">
        <v>41309</v>
      </c>
      <c r="C5690" s="2">
        <v>30.99</v>
      </c>
      <c r="G5690" s="3"/>
    </row>
    <row r="5691" spans="1:7" x14ac:dyDescent="0.2">
      <c r="A5691" s="3" t="s">
        <v>1868</v>
      </c>
      <c r="B5691" s="1">
        <v>41309</v>
      </c>
      <c r="C5691" s="2">
        <v>26.36</v>
      </c>
      <c r="G5691" s="3"/>
    </row>
    <row r="5692" spans="1:7" x14ac:dyDescent="0.2">
      <c r="A5692" s="3" t="s">
        <v>785</v>
      </c>
      <c r="B5692" s="1">
        <v>41309</v>
      </c>
      <c r="C5692" s="2">
        <v>59.6</v>
      </c>
      <c r="G5692" s="3"/>
    </row>
    <row r="5693" spans="1:7" x14ac:dyDescent="0.2">
      <c r="A5693" s="3" t="s">
        <v>1869</v>
      </c>
      <c r="B5693" s="1">
        <v>41309</v>
      </c>
      <c r="C5693" s="2">
        <v>22.58</v>
      </c>
      <c r="G5693" s="3"/>
    </row>
    <row r="5694" spans="1:7" x14ac:dyDescent="0.2">
      <c r="A5694" s="3" t="s">
        <v>1870</v>
      </c>
      <c r="B5694" s="1">
        <v>41309</v>
      </c>
      <c r="C5694" s="2">
        <v>30.99</v>
      </c>
      <c r="G5694" s="3"/>
    </row>
    <row r="5695" spans="1:7" x14ac:dyDescent="0.2">
      <c r="A5695" s="3" t="s">
        <v>1871</v>
      </c>
      <c r="B5695" s="1">
        <v>41309</v>
      </c>
      <c r="C5695" s="2">
        <v>41.33</v>
      </c>
      <c r="G5695" s="3"/>
    </row>
    <row r="5696" spans="1:7" x14ac:dyDescent="0.2">
      <c r="A5696" s="3" t="s">
        <v>894</v>
      </c>
      <c r="B5696" s="1">
        <v>41309</v>
      </c>
      <c r="C5696" s="2">
        <v>17.79</v>
      </c>
      <c r="G5696" s="3"/>
    </row>
    <row r="5697" spans="1:7" x14ac:dyDescent="0.2">
      <c r="A5697" s="3" t="s">
        <v>934</v>
      </c>
      <c r="B5697" s="1">
        <v>41309</v>
      </c>
      <c r="C5697" s="2">
        <v>38.94</v>
      </c>
      <c r="G5697" s="3"/>
    </row>
    <row r="5698" spans="1:7" x14ac:dyDescent="0.2">
      <c r="A5698" s="3" t="s">
        <v>21</v>
      </c>
      <c r="B5698" s="1">
        <v>41309</v>
      </c>
      <c r="C5698" s="2">
        <v>33.94</v>
      </c>
      <c r="G5698" s="3"/>
    </row>
    <row r="5699" spans="1:7" x14ac:dyDescent="0.2">
      <c r="A5699" s="3" t="s">
        <v>233</v>
      </c>
      <c r="B5699" s="1">
        <v>41309</v>
      </c>
      <c r="C5699" s="2">
        <v>24.77</v>
      </c>
      <c r="G5699" s="3"/>
    </row>
    <row r="5700" spans="1:7" x14ac:dyDescent="0.2">
      <c r="A5700" s="3" t="s">
        <v>1872</v>
      </c>
      <c r="B5700" s="1">
        <v>41309</v>
      </c>
      <c r="C5700" s="2">
        <v>63.77</v>
      </c>
      <c r="G5700" s="3"/>
    </row>
    <row r="5701" spans="1:7" x14ac:dyDescent="0.2">
      <c r="A5701" s="3" t="s">
        <v>122</v>
      </c>
      <c r="B5701" s="1">
        <v>41309</v>
      </c>
      <c r="C5701" s="2">
        <v>44.51</v>
      </c>
      <c r="G5701" s="3"/>
    </row>
    <row r="5702" spans="1:7" x14ac:dyDescent="0.2">
      <c r="A5702" s="3" t="s">
        <v>291</v>
      </c>
      <c r="B5702" s="1">
        <v>41309</v>
      </c>
      <c r="C5702" s="2">
        <v>25.369999999999997</v>
      </c>
      <c r="G5702" s="3"/>
    </row>
    <row r="5703" spans="1:7" x14ac:dyDescent="0.2">
      <c r="A5703" s="3" t="s">
        <v>1574</v>
      </c>
      <c r="B5703" s="1">
        <v>41309</v>
      </c>
      <c r="C5703" s="2">
        <v>42.33</v>
      </c>
      <c r="G5703" s="3"/>
    </row>
    <row r="5704" spans="1:7" x14ac:dyDescent="0.2">
      <c r="A5704" s="3" t="s">
        <v>1873</v>
      </c>
      <c r="B5704" s="1">
        <v>41309</v>
      </c>
      <c r="C5704" s="2">
        <v>26.759999999999998</v>
      </c>
      <c r="G5704" s="3"/>
    </row>
    <row r="5705" spans="1:7" x14ac:dyDescent="0.2">
      <c r="A5705" s="3" t="s">
        <v>671</v>
      </c>
      <c r="B5705" s="1">
        <v>41309</v>
      </c>
      <c r="C5705" s="2">
        <v>31.99</v>
      </c>
      <c r="G5705" s="3"/>
    </row>
    <row r="5706" spans="1:7" x14ac:dyDescent="0.2">
      <c r="A5706" s="3" t="s">
        <v>1874</v>
      </c>
      <c r="B5706" s="1">
        <v>41309</v>
      </c>
      <c r="C5706" s="2">
        <v>25.77</v>
      </c>
      <c r="G5706" s="3"/>
    </row>
    <row r="5707" spans="1:7" x14ac:dyDescent="0.2">
      <c r="A5707" s="3" t="s">
        <v>566</v>
      </c>
      <c r="B5707" s="1">
        <v>41309</v>
      </c>
      <c r="C5707" s="2">
        <v>26.36</v>
      </c>
      <c r="G5707" s="3"/>
    </row>
    <row r="5708" spans="1:7" x14ac:dyDescent="0.2">
      <c r="A5708" s="3" t="s">
        <v>265</v>
      </c>
      <c r="B5708" s="1">
        <v>41309</v>
      </c>
      <c r="C5708" s="2">
        <v>36.739999999999995</v>
      </c>
      <c r="G5708" s="3"/>
    </row>
    <row r="5709" spans="1:7" x14ac:dyDescent="0.2">
      <c r="A5709" s="3" t="s">
        <v>630</v>
      </c>
      <c r="B5709" s="1">
        <v>41309</v>
      </c>
      <c r="C5709" s="2">
        <v>235.28</v>
      </c>
      <c r="G5709" s="3"/>
    </row>
    <row r="5710" spans="1:7" x14ac:dyDescent="0.2">
      <c r="A5710" s="3" t="s">
        <v>1875</v>
      </c>
      <c r="B5710" s="1">
        <v>41309</v>
      </c>
      <c r="C5710" s="2">
        <v>22.77</v>
      </c>
      <c r="G5710" s="3"/>
    </row>
    <row r="5711" spans="1:7" x14ac:dyDescent="0.2">
      <c r="A5711" s="3" t="s">
        <v>1876</v>
      </c>
      <c r="B5711" s="1">
        <v>41309</v>
      </c>
      <c r="C5711" s="2">
        <v>15.79</v>
      </c>
      <c r="G5711" s="3"/>
    </row>
    <row r="5712" spans="1:7" x14ac:dyDescent="0.2">
      <c r="A5712" s="3" t="s">
        <v>53</v>
      </c>
      <c r="B5712" s="1">
        <v>41308</v>
      </c>
      <c r="C5712" s="2">
        <v>35.739999999999995</v>
      </c>
      <c r="G5712" s="3"/>
    </row>
    <row r="5713" spans="1:7" x14ac:dyDescent="0.2">
      <c r="A5713" s="3" t="s">
        <v>594</v>
      </c>
      <c r="B5713" s="1">
        <v>41308</v>
      </c>
      <c r="C5713" s="2">
        <v>37.14</v>
      </c>
      <c r="G5713" s="3"/>
    </row>
    <row r="5714" spans="1:7" x14ac:dyDescent="0.2">
      <c r="A5714" s="3" t="s">
        <v>82</v>
      </c>
      <c r="B5714" s="1">
        <v>41308</v>
      </c>
      <c r="C5714" s="2">
        <v>34.980000000000004</v>
      </c>
      <c r="G5714" s="3"/>
    </row>
    <row r="5715" spans="1:7" x14ac:dyDescent="0.2">
      <c r="A5715" s="3" t="s">
        <v>280</v>
      </c>
      <c r="B5715" s="1">
        <v>41308</v>
      </c>
      <c r="C5715" s="2">
        <v>40.97</v>
      </c>
      <c r="G5715" s="3"/>
    </row>
    <row r="5716" spans="1:7" x14ac:dyDescent="0.2">
      <c r="A5716" s="3" t="s">
        <v>1633</v>
      </c>
      <c r="B5716" s="1">
        <v>41308</v>
      </c>
      <c r="C5716" s="2">
        <v>175.93</v>
      </c>
      <c r="G5716" s="3"/>
    </row>
    <row r="5717" spans="1:7" x14ac:dyDescent="0.2">
      <c r="A5717" s="3" t="s">
        <v>1877</v>
      </c>
      <c r="B5717" s="1">
        <v>41308</v>
      </c>
      <c r="C5717" s="2">
        <v>47.67</v>
      </c>
      <c r="G5717" s="3"/>
    </row>
    <row r="5718" spans="1:7" x14ac:dyDescent="0.2">
      <c r="A5718" s="3" t="s">
        <v>39</v>
      </c>
      <c r="B5718" s="1">
        <v>41308</v>
      </c>
      <c r="C5718" s="2">
        <v>39.93</v>
      </c>
      <c r="G5718" s="3"/>
    </row>
    <row r="5719" spans="1:7" x14ac:dyDescent="0.2">
      <c r="A5719" s="3" t="s">
        <v>1878</v>
      </c>
      <c r="B5719" s="1">
        <v>41308</v>
      </c>
      <c r="C5719" s="2">
        <v>253.98</v>
      </c>
      <c r="G5719" s="3"/>
    </row>
    <row r="5720" spans="1:7" x14ac:dyDescent="0.2">
      <c r="A5720" s="3" t="s">
        <v>177</v>
      </c>
      <c r="B5720" s="1">
        <v>41308</v>
      </c>
      <c r="C5720" s="2">
        <v>52.1</v>
      </c>
      <c r="G5720" s="3"/>
    </row>
    <row r="5721" spans="1:7" x14ac:dyDescent="0.2">
      <c r="A5721" s="3" t="s">
        <v>816</v>
      </c>
      <c r="B5721" s="1">
        <v>41308</v>
      </c>
      <c r="C5721" s="2">
        <v>72.09</v>
      </c>
      <c r="G5721" s="3"/>
    </row>
    <row r="5722" spans="1:7" x14ac:dyDescent="0.2">
      <c r="A5722" s="3" t="s">
        <v>457</v>
      </c>
      <c r="B5722" s="1">
        <v>41308</v>
      </c>
      <c r="C5722" s="2">
        <v>58.71</v>
      </c>
      <c r="G5722" s="3"/>
    </row>
    <row r="5723" spans="1:7" x14ac:dyDescent="0.2">
      <c r="A5723" s="3" t="s">
        <v>1879</v>
      </c>
      <c r="B5723" s="1">
        <v>41308</v>
      </c>
      <c r="C5723" s="2">
        <v>23.990000000000002</v>
      </c>
      <c r="G5723" s="3"/>
    </row>
    <row r="5724" spans="1:7" x14ac:dyDescent="0.2">
      <c r="A5724" s="3" t="s">
        <v>817</v>
      </c>
      <c r="B5724" s="1">
        <v>41308</v>
      </c>
      <c r="C5724" s="2">
        <v>79.650000000000006</v>
      </c>
      <c r="G5724" s="3"/>
    </row>
    <row r="5725" spans="1:7" x14ac:dyDescent="0.2">
      <c r="A5725" s="3" t="s">
        <v>904</v>
      </c>
      <c r="B5725" s="1">
        <v>41308</v>
      </c>
      <c r="C5725" s="2">
        <v>46.51</v>
      </c>
      <c r="G5725" s="3"/>
    </row>
    <row r="5726" spans="1:7" x14ac:dyDescent="0.2">
      <c r="A5726" s="3" t="s">
        <v>1880</v>
      </c>
      <c r="B5726" s="1">
        <v>41308</v>
      </c>
      <c r="C5726" s="2">
        <v>34.36</v>
      </c>
      <c r="G5726" s="3"/>
    </row>
    <row r="5727" spans="1:7" x14ac:dyDescent="0.2">
      <c r="A5727" s="3" t="s">
        <v>1881</v>
      </c>
      <c r="B5727" s="1">
        <v>41308</v>
      </c>
      <c r="C5727" s="2">
        <v>272.79000000000002</v>
      </c>
      <c r="G5727" s="3"/>
    </row>
    <row r="5728" spans="1:7" x14ac:dyDescent="0.2">
      <c r="A5728" s="3" t="s">
        <v>1882</v>
      </c>
      <c r="B5728" s="1">
        <v>41308</v>
      </c>
      <c r="C5728" s="2">
        <v>22.77</v>
      </c>
      <c r="G5728" s="3"/>
    </row>
    <row r="5729" spans="1:7" x14ac:dyDescent="0.2">
      <c r="A5729" s="3" t="s">
        <v>1063</v>
      </c>
      <c r="B5729" s="1">
        <v>41308</v>
      </c>
      <c r="C5729" s="2">
        <v>22.77</v>
      </c>
      <c r="G5729" s="3"/>
    </row>
    <row r="5730" spans="1:7" x14ac:dyDescent="0.2">
      <c r="A5730" s="3" t="s">
        <v>1883</v>
      </c>
      <c r="B5730" s="1">
        <v>41308</v>
      </c>
      <c r="C5730" s="2">
        <v>130.57</v>
      </c>
      <c r="G5730" s="3"/>
    </row>
    <row r="5731" spans="1:7" x14ac:dyDescent="0.2">
      <c r="A5731" s="3" t="s">
        <v>1884</v>
      </c>
      <c r="B5731" s="1">
        <v>41308</v>
      </c>
      <c r="C5731" s="2">
        <v>54.3</v>
      </c>
      <c r="G5731" s="3"/>
    </row>
    <row r="5732" spans="1:7" x14ac:dyDescent="0.2">
      <c r="A5732" s="3" t="s">
        <v>1885</v>
      </c>
      <c r="B5732" s="1">
        <v>41308</v>
      </c>
      <c r="C5732" s="2">
        <v>37.14</v>
      </c>
      <c r="G5732" s="3"/>
    </row>
    <row r="5733" spans="1:7" x14ac:dyDescent="0.2">
      <c r="A5733" s="3" t="s">
        <v>249</v>
      </c>
      <c r="B5733" s="1">
        <v>41308</v>
      </c>
      <c r="C5733" s="2">
        <v>42.72</v>
      </c>
      <c r="G5733" s="3"/>
    </row>
    <row r="5734" spans="1:7" x14ac:dyDescent="0.2">
      <c r="A5734" s="3" t="s">
        <v>1886</v>
      </c>
      <c r="B5734" s="1">
        <v>41308</v>
      </c>
      <c r="C5734" s="2">
        <v>65.77000000000001</v>
      </c>
      <c r="G5734" s="3"/>
    </row>
    <row r="5735" spans="1:7" x14ac:dyDescent="0.2">
      <c r="A5735" s="3" t="s">
        <v>276</v>
      </c>
      <c r="B5735" s="1">
        <v>41308</v>
      </c>
      <c r="C5735" s="2">
        <v>50.71</v>
      </c>
      <c r="G5735" s="3"/>
    </row>
    <row r="5736" spans="1:7" x14ac:dyDescent="0.2">
      <c r="A5736" s="3" t="s">
        <v>1887</v>
      </c>
      <c r="B5736" s="1">
        <v>41308</v>
      </c>
      <c r="C5736" s="2">
        <v>24.7</v>
      </c>
      <c r="G5736" s="3"/>
    </row>
    <row r="5737" spans="1:7" x14ac:dyDescent="0.2">
      <c r="A5737" s="3" t="s">
        <v>1696</v>
      </c>
      <c r="B5737" s="1">
        <v>41308</v>
      </c>
      <c r="C5737" s="2">
        <v>83.85</v>
      </c>
      <c r="G5737" s="3"/>
    </row>
    <row r="5738" spans="1:7" x14ac:dyDescent="0.2">
      <c r="A5738" s="3" t="s">
        <v>1888</v>
      </c>
      <c r="B5738" s="1">
        <v>41308</v>
      </c>
      <c r="C5738" s="2">
        <v>21.78</v>
      </c>
      <c r="G5738" s="3"/>
    </row>
    <row r="5739" spans="1:7" x14ac:dyDescent="0.2">
      <c r="A5739" s="3" t="s">
        <v>1889</v>
      </c>
      <c r="B5739" s="1">
        <v>41308</v>
      </c>
      <c r="C5739" s="2">
        <v>40.58</v>
      </c>
      <c r="G5739" s="3"/>
    </row>
    <row r="5740" spans="1:7" x14ac:dyDescent="0.2">
      <c r="A5740" s="3" t="s">
        <v>504</v>
      </c>
      <c r="B5740" s="1">
        <v>41308</v>
      </c>
      <c r="C5740" s="2">
        <v>41.32</v>
      </c>
      <c r="G5740" s="3"/>
    </row>
    <row r="5741" spans="1:7" x14ac:dyDescent="0.2">
      <c r="A5741" s="3" t="s">
        <v>1890</v>
      </c>
      <c r="B5741" s="1">
        <v>41308</v>
      </c>
      <c r="C5741" s="2">
        <v>68.539999999999992</v>
      </c>
      <c r="G5741" s="3"/>
    </row>
    <row r="5742" spans="1:7" x14ac:dyDescent="0.2">
      <c r="A5742" s="3" t="s">
        <v>1891</v>
      </c>
      <c r="B5742" s="1">
        <v>41308</v>
      </c>
      <c r="C5742" s="2">
        <v>22.77</v>
      </c>
      <c r="G5742" s="3"/>
    </row>
    <row r="5743" spans="1:7" x14ac:dyDescent="0.2">
      <c r="A5743" s="3" t="s">
        <v>1892</v>
      </c>
      <c r="B5743" s="1">
        <v>41308</v>
      </c>
      <c r="C5743" s="2">
        <v>21.77</v>
      </c>
      <c r="G5743" s="3"/>
    </row>
    <row r="5744" spans="1:7" x14ac:dyDescent="0.2">
      <c r="A5744" s="3" t="s">
        <v>893</v>
      </c>
      <c r="B5744" s="1">
        <v>41308</v>
      </c>
      <c r="C5744" s="2">
        <v>36.54</v>
      </c>
      <c r="G5744" s="3"/>
    </row>
    <row r="5745" spans="1:7" x14ac:dyDescent="0.2">
      <c r="A5745" s="3" t="s">
        <v>1893</v>
      </c>
      <c r="B5745" s="1">
        <v>41308</v>
      </c>
      <c r="C5745" s="2">
        <v>39.989999999999995</v>
      </c>
      <c r="G5745" s="3"/>
    </row>
    <row r="5746" spans="1:7" x14ac:dyDescent="0.2">
      <c r="A5746" s="3" t="s">
        <v>179</v>
      </c>
      <c r="B5746" s="1">
        <v>41308</v>
      </c>
      <c r="C5746" s="2">
        <v>25.79</v>
      </c>
      <c r="G5746" s="3"/>
    </row>
    <row r="5747" spans="1:7" x14ac:dyDescent="0.2">
      <c r="A5747" s="3" t="s">
        <v>1894</v>
      </c>
      <c r="B5747" s="1">
        <v>41308</v>
      </c>
      <c r="C5747" s="2">
        <v>61</v>
      </c>
      <c r="G5747" s="3"/>
    </row>
    <row r="5748" spans="1:7" x14ac:dyDescent="0.2">
      <c r="A5748" s="3" t="s">
        <v>1895</v>
      </c>
      <c r="B5748" s="1">
        <v>41308</v>
      </c>
      <c r="C5748" s="2">
        <v>26.36</v>
      </c>
      <c r="G5748" s="3"/>
    </row>
    <row r="5749" spans="1:7" x14ac:dyDescent="0.2">
      <c r="A5749" s="3" t="s">
        <v>399</v>
      </c>
      <c r="B5749" s="1">
        <v>41308</v>
      </c>
      <c r="C5749" s="2">
        <v>25.369999999999997</v>
      </c>
      <c r="G5749" s="3"/>
    </row>
    <row r="5750" spans="1:7" x14ac:dyDescent="0.2">
      <c r="A5750" s="3" t="s">
        <v>1896</v>
      </c>
      <c r="B5750" s="1">
        <v>41308</v>
      </c>
      <c r="C5750" s="2">
        <v>26.36</v>
      </c>
      <c r="G5750" s="3"/>
    </row>
    <row r="5751" spans="1:7" x14ac:dyDescent="0.2">
      <c r="A5751" s="3" t="s">
        <v>1897</v>
      </c>
      <c r="B5751" s="1">
        <v>41308</v>
      </c>
      <c r="C5751" s="2">
        <v>40.730000000000004</v>
      </c>
      <c r="G5751" s="3"/>
    </row>
    <row r="5752" spans="1:7" x14ac:dyDescent="0.2">
      <c r="A5752" s="3" t="s">
        <v>1859</v>
      </c>
      <c r="B5752" s="1">
        <v>41308</v>
      </c>
      <c r="C5752" s="2">
        <v>26.759999999999998</v>
      </c>
      <c r="G5752" s="3"/>
    </row>
    <row r="5753" spans="1:7" x14ac:dyDescent="0.2">
      <c r="A5753" s="3" t="s">
        <v>1898</v>
      </c>
      <c r="B5753" s="1">
        <v>41308</v>
      </c>
      <c r="C5753" s="2">
        <v>25.96</v>
      </c>
      <c r="G5753" s="3"/>
    </row>
    <row r="5754" spans="1:7" x14ac:dyDescent="0.2">
      <c r="A5754" s="3" t="s">
        <v>1899</v>
      </c>
      <c r="B5754" s="1">
        <v>41308</v>
      </c>
      <c r="C5754" s="2">
        <v>20.77</v>
      </c>
      <c r="G5754" s="3"/>
    </row>
    <row r="5755" spans="1:7" x14ac:dyDescent="0.2">
      <c r="A5755" s="3" t="s">
        <v>746</v>
      </c>
      <c r="B5755" s="1">
        <v>41308</v>
      </c>
      <c r="C5755" s="2">
        <v>67.349999999999994</v>
      </c>
      <c r="G5755" s="3"/>
    </row>
    <row r="5756" spans="1:7" x14ac:dyDescent="0.2">
      <c r="A5756" s="3" t="s">
        <v>251</v>
      </c>
      <c r="B5756" s="1">
        <v>41307</v>
      </c>
      <c r="C5756" s="2">
        <v>26.36</v>
      </c>
      <c r="G5756" s="3"/>
    </row>
    <row r="5757" spans="1:7" x14ac:dyDescent="0.2">
      <c r="A5757" s="3" t="s">
        <v>1695</v>
      </c>
      <c r="B5757" s="1">
        <v>41307</v>
      </c>
      <c r="C5757" s="2">
        <v>85.95</v>
      </c>
      <c r="G5757" s="3"/>
    </row>
    <row r="5758" spans="1:7" x14ac:dyDescent="0.2">
      <c r="A5758" s="3" t="s">
        <v>439</v>
      </c>
      <c r="B5758" s="1">
        <v>41307</v>
      </c>
      <c r="C5758" s="2">
        <v>26.96</v>
      </c>
      <c r="G5758" s="3"/>
    </row>
    <row r="5759" spans="1:7" x14ac:dyDescent="0.2">
      <c r="A5759" s="3" t="s">
        <v>1538</v>
      </c>
      <c r="B5759" s="1">
        <v>41307</v>
      </c>
      <c r="C5759" s="2">
        <v>46.71</v>
      </c>
      <c r="G5759" s="3"/>
    </row>
    <row r="5760" spans="1:7" x14ac:dyDescent="0.2">
      <c r="A5760" s="3" t="s">
        <v>1900</v>
      </c>
      <c r="B5760" s="1">
        <v>41307</v>
      </c>
      <c r="C5760" s="2">
        <v>40.58</v>
      </c>
      <c r="G5760" s="3"/>
    </row>
    <row r="5761" spans="1:7" x14ac:dyDescent="0.2">
      <c r="A5761" s="3" t="s">
        <v>1901</v>
      </c>
      <c r="B5761" s="1">
        <v>41307</v>
      </c>
      <c r="C5761" s="2">
        <v>35.980000000000004</v>
      </c>
      <c r="G5761" s="3"/>
    </row>
    <row r="5762" spans="1:7" x14ac:dyDescent="0.2">
      <c r="A5762" s="3" t="s">
        <v>1902</v>
      </c>
      <c r="B5762" s="1">
        <v>41307</v>
      </c>
      <c r="C5762" s="2">
        <v>190.21</v>
      </c>
      <c r="G5762" s="3"/>
    </row>
    <row r="5763" spans="1:7" x14ac:dyDescent="0.2">
      <c r="A5763" s="3" t="s">
        <v>596</v>
      </c>
      <c r="B5763" s="1">
        <v>41307</v>
      </c>
      <c r="C5763" s="2">
        <v>22.58</v>
      </c>
      <c r="G5763" s="3"/>
    </row>
    <row r="5764" spans="1:7" x14ac:dyDescent="0.2">
      <c r="A5764" s="3" t="s">
        <v>43</v>
      </c>
      <c r="B5764" s="1">
        <v>41307</v>
      </c>
      <c r="C5764" s="2">
        <v>53.98</v>
      </c>
      <c r="G5764" s="3"/>
    </row>
    <row r="5765" spans="1:7" x14ac:dyDescent="0.2">
      <c r="A5765" s="3" t="s">
        <v>1195</v>
      </c>
      <c r="B5765" s="1">
        <v>41307</v>
      </c>
      <c r="C5765" s="2">
        <v>68.14</v>
      </c>
      <c r="G5765" s="3"/>
    </row>
    <row r="5766" spans="1:7" x14ac:dyDescent="0.2">
      <c r="A5766" s="3" t="s">
        <v>1903</v>
      </c>
      <c r="B5766" s="1">
        <v>41307</v>
      </c>
      <c r="C5766" s="2">
        <v>40.67</v>
      </c>
      <c r="G5766" s="3"/>
    </row>
    <row r="5767" spans="1:7" x14ac:dyDescent="0.2">
      <c r="A5767" s="3" t="s">
        <v>1904</v>
      </c>
      <c r="B5767" s="1">
        <v>41307</v>
      </c>
      <c r="C5767" s="2">
        <v>25.369999999999997</v>
      </c>
      <c r="G5767" s="3"/>
    </row>
    <row r="5768" spans="1:7" x14ac:dyDescent="0.2">
      <c r="A5768" s="3" t="s">
        <v>708</v>
      </c>
      <c r="B5768" s="1">
        <v>41307</v>
      </c>
      <c r="C5768" s="2">
        <v>34.739999999999995</v>
      </c>
      <c r="G5768" s="3"/>
    </row>
    <row r="5769" spans="1:7" x14ac:dyDescent="0.2">
      <c r="A5769" s="3" t="s">
        <v>1905</v>
      </c>
      <c r="B5769" s="1">
        <v>41307</v>
      </c>
      <c r="C5769" s="2">
        <v>79.510000000000005</v>
      </c>
      <c r="G5769" s="3"/>
    </row>
    <row r="5770" spans="1:7" x14ac:dyDescent="0.2">
      <c r="A5770" s="3" t="s">
        <v>803</v>
      </c>
      <c r="B5770" s="1">
        <v>41307</v>
      </c>
      <c r="C5770" s="2">
        <v>26.36</v>
      </c>
      <c r="G5770" s="3"/>
    </row>
    <row r="5771" spans="1:7" x14ac:dyDescent="0.2">
      <c r="A5771" s="3" t="s">
        <v>1906</v>
      </c>
      <c r="B5771" s="1">
        <v>41307</v>
      </c>
      <c r="C5771" s="2">
        <v>23.97</v>
      </c>
      <c r="G5771" s="3"/>
    </row>
    <row r="5772" spans="1:7" x14ac:dyDescent="0.2">
      <c r="A5772" s="3" t="s">
        <v>1298</v>
      </c>
      <c r="B5772" s="1">
        <v>41307</v>
      </c>
      <c r="C5772" s="2">
        <v>63.46</v>
      </c>
      <c r="G5772" s="3"/>
    </row>
    <row r="5773" spans="1:7" x14ac:dyDescent="0.2">
      <c r="A5773" s="3" t="s">
        <v>857</v>
      </c>
      <c r="B5773" s="1">
        <v>41307</v>
      </c>
      <c r="C5773" s="2">
        <v>22.77</v>
      </c>
      <c r="G5773" s="3"/>
    </row>
    <row r="5774" spans="1:7" x14ac:dyDescent="0.2">
      <c r="A5774" s="3" t="s">
        <v>1786</v>
      </c>
      <c r="B5774" s="1">
        <v>41307</v>
      </c>
      <c r="C5774" s="2">
        <v>87.6</v>
      </c>
      <c r="G5774" s="3"/>
    </row>
    <row r="5775" spans="1:7" x14ac:dyDescent="0.2">
      <c r="A5775" s="3" t="s">
        <v>1907</v>
      </c>
      <c r="B5775" s="1">
        <v>41307</v>
      </c>
      <c r="C5775" s="2">
        <v>33</v>
      </c>
      <c r="G5775" s="3"/>
    </row>
    <row r="5776" spans="1:7" x14ac:dyDescent="0.2">
      <c r="A5776" s="3" t="s">
        <v>1908</v>
      </c>
      <c r="B5776" s="1">
        <v>41307</v>
      </c>
      <c r="C5776" s="2">
        <v>56.53</v>
      </c>
      <c r="G5776" s="3"/>
    </row>
    <row r="5777" spans="1:7" x14ac:dyDescent="0.2">
      <c r="A5777" s="3" t="s">
        <v>1909</v>
      </c>
      <c r="B5777" s="1">
        <v>41307</v>
      </c>
      <c r="C5777" s="2">
        <v>69.53</v>
      </c>
      <c r="G5777" s="3"/>
    </row>
    <row r="5778" spans="1:7" x14ac:dyDescent="0.2">
      <c r="A5778" s="3" t="s">
        <v>977</v>
      </c>
      <c r="B5778" s="1">
        <v>41307</v>
      </c>
      <c r="C5778" s="2">
        <v>30.99</v>
      </c>
      <c r="G5778" s="3"/>
    </row>
    <row r="5779" spans="1:7" x14ac:dyDescent="0.2">
      <c r="A5779" s="3" t="s">
        <v>1910</v>
      </c>
      <c r="B5779" s="1">
        <v>41307</v>
      </c>
      <c r="C5779" s="2">
        <v>23.490000000000002</v>
      </c>
      <c r="G5779" s="3"/>
    </row>
    <row r="5780" spans="1:7" x14ac:dyDescent="0.2">
      <c r="A5780" s="3" t="s">
        <v>1911</v>
      </c>
      <c r="B5780" s="1">
        <v>41307</v>
      </c>
      <c r="C5780" s="2">
        <v>44.7</v>
      </c>
      <c r="G5780" s="3"/>
    </row>
    <row r="5781" spans="1:7" x14ac:dyDescent="0.2">
      <c r="A5781" s="3" t="s">
        <v>815</v>
      </c>
      <c r="B5781" s="1">
        <v>41307</v>
      </c>
      <c r="C5781" s="2">
        <v>21.990000000000002</v>
      </c>
      <c r="G5781" s="3"/>
    </row>
    <row r="5782" spans="1:7" x14ac:dyDescent="0.2">
      <c r="A5782" s="3" t="s">
        <v>788</v>
      </c>
      <c r="B5782" s="1">
        <v>41307</v>
      </c>
      <c r="C5782" s="2">
        <v>24.97</v>
      </c>
      <c r="G5782" s="3"/>
    </row>
    <row r="5783" spans="1:7" x14ac:dyDescent="0.2">
      <c r="A5783" s="3" t="s">
        <v>1912</v>
      </c>
      <c r="B5783" s="1">
        <v>41307</v>
      </c>
      <c r="C5783" s="2">
        <v>28.96</v>
      </c>
      <c r="G5783" s="3"/>
    </row>
    <row r="5784" spans="1:7" x14ac:dyDescent="0.2">
      <c r="A5784" s="3" t="s">
        <v>1913</v>
      </c>
      <c r="B5784" s="1">
        <v>41307</v>
      </c>
      <c r="C5784" s="2">
        <v>29.54</v>
      </c>
      <c r="G5784" s="3"/>
    </row>
    <row r="5785" spans="1:7" x14ac:dyDescent="0.2">
      <c r="A5785" s="3" t="s">
        <v>342</v>
      </c>
      <c r="B5785" s="1">
        <v>41307</v>
      </c>
      <c r="C5785" s="2">
        <v>31.98</v>
      </c>
      <c r="G5785" s="3"/>
    </row>
    <row r="5786" spans="1:7" x14ac:dyDescent="0.2">
      <c r="A5786" s="3" t="s">
        <v>1914</v>
      </c>
      <c r="B5786" s="1">
        <v>41307</v>
      </c>
      <c r="C5786" s="2">
        <v>140.97999999999999</v>
      </c>
      <c r="G5786" s="3"/>
    </row>
    <row r="5787" spans="1:7" x14ac:dyDescent="0.2">
      <c r="A5787" s="3" t="s">
        <v>719</v>
      </c>
      <c r="B5787" s="1">
        <v>41307</v>
      </c>
      <c r="C5787" s="2">
        <v>26.7</v>
      </c>
      <c r="G5787" s="3"/>
    </row>
    <row r="5788" spans="1:7" x14ac:dyDescent="0.2">
      <c r="A5788" s="3" t="s">
        <v>1820</v>
      </c>
      <c r="B5788" s="1">
        <v>41307</v>
      </c>
      <c r="C5788" s="2">
        <v>23.97</v>
      </c>
      <c r="G5788" s="3"/>
    </row>
    <row r="5789" spans="1:7" x14ac:dyDescent="0.2">
      <c r="A5789" s="3" t="s">
        <v>1915</v>
      </c>
      <c r="B5789" s="1">
        <v>41307</v>
      </c>
      <c r="C5789" s="2">
        <v>72.45</v>
      </c>
      <c r="G5789" s="3"/>
    </row>
    <row r="5790" spans="1:7" x14ac:dyDescent="0.2">
      <c r="A5790" s="3" t="s">
        <v>611</v>
      </c>
      <c r="B5790" s="1">
        <v>41307</v>
      </c>
      <c r="C5790" s="2">
        <v>38.129999999999995</v>
      </c>
      <c r="G5790" s="3"/>
    </row>
    <row r="5791" spans="1:7" x14ac:dyDescent="0.2">
      <c r="A5791" s="3" t="s">
        <v>112</v>
      </c>
      <c r="B5791" s="1">
        <v>41307</v>
      </c>
      <c r="C5791" s="2">
        <v>25.96</v>
      </c>
      <c r="G5791" s="3"/>
    </row>
    <row r="5792" spans="1:7" x14ac:dyDescent="0.2">
      <c r="A5792" s="3" t="s">
        <v>623</v>
      </c>
      <c r="B5792" s="1">
        <v>41306</v>
      </c>
      <c r="C5792" s="2">
        <v>20.77</v>
      </c>
      <c r="G5792" s="3"/>
    </row>
    <row r="5793" spans="1:7" x14ac:dyDescent="0.2">
      <c r="A5793" s="3" t="s">
        <v>502</v>
      </c>
      <c r="B5793" s="1">
        <v>41306</v>
      </c>
      <c r="C5793" s="2">
        <v>34.989999999999995</v>
      </c>
      <c r="G5793" s="3"/>
    </row>
    <row r="5794" spans="1:7" x14ac:dyDescent="0.2">
      <c r="A5794" s="3" t="s">
        <v>484</v>
      </c>
      <c r="B5794" s="1">
        <v>41306</v>
      </c>
      <c r="C5794" s="2">
        <v>52.68</v>
      </c>
      <c r="G5794" s="3"/>
    </row>
    <row r="5795" spans="1:7" x14ac:dyDescent="0.2">
      <c r="A5795" s="3" t="s">
        <v>584</v>
      </c>
      <c r="B5795" s="1">
        <v>41306</v>
      </c>
      <c r="C5795" s="2">
        <v>20.77</v>
      </c>
      <c r="G5795" s="3"/>
    </row>
    <row r="5796" spans="1:7" x14ac:dyDescent="0.2">
      <c r="A5796" s="3" t="s">
        <v>1916</v>
      </c>
      <c r="B5796" s="1">
        <v>41306</v>
      </c>
      <c r="C5796" s="2">
        <v>32.75</v>
      </c>
      <c r="G5796" s="3"/>
    </row>
    <row r="5797" spans="1:7" x14ac:dyDescent="0.2">
      <c r="A5797" s="3" t="s">
        <v>281</v>
      </c>
      <c r="B5797" s="1">
        <v>41306</v>
      </c>
      <c r="C5797" s="2">
        <v>23.97</v>
      </c>
      <c r="G5797" s="3"/>
    </row>
    <row r="5798" spans="1:7" x14ac:dyDescent="0.2">
      <c r="A5798" s="3" t="s">
        <v>768</v>
      </c>
      <c r="B5798" s="1">
        <v>41306</v>
      </c>
      <c r="C5798" s="2">
        <v>54.73</v>
      </c>
      <c r="G5798" s="3"/>
    </row>
    <row r="5799" spans="1:7" x14ac:dyDescent="0.2">
      <c r="A5799" s="3" t="s">
        <v>1917</v>
      </c>
      <c r="B5799" s="1">
        <v>41306</v>
      </c>
      <c r="C5799" s="2">
        <v>19.97</v>
      </c>
      <c r="G5799" s="3"/>
    </row>
    <row r="5800" spans="1:7" x14ac:dyDescent="0.2">
      <c r="A5800" s="3" t="s">
        <v>1918</v>
      </c>
      <c r="B5800" s="1">
        <v>41306</v>
      </c>
      <c r="C5800" s="2">
        <v>15.79</v>
      </c>
      <c r="G5800" s="3"/>
    </row>
    <row r="5801" spans="1:7" x14ac:dyDescent="0.2">
      <c r="A5801" s="3" t="s">
        <v>1919</v>
      </c>
      <c r="B5801" s="1">
        <v>41306</v>
      </c>
      <c r="C5801" s="2">
        <v>77.260000000000005</v>
      </c>
      <c r="G5801" s="3"/>
    </row>
    <row r="5802" spans="1:7" x14ac:dyDescent="0.2">
      <c r="A5802" s="3" t="s">
        <v>1920</v>
      </c>
      <c r="B5802" s="1">
        <v>41306</v>
      </c>
      <c r="C5802" s="2">
        <v>42.35</v>
      </c>
      <c r="G5802" s="3"/>
    </row>
    <row r="5803" spans="1:7" x14ac:dyDescent="0.2">
      <c r="A5803" s="3" t="s">
        <v>1921</v>
      </c>
      <c r="B5803" s="1">
        <v>41306</v>
      </c>
      <c r="C5803" s="2">
        <v>25.369999999999997</v>
      </c>
      <c r="G5803" s="3"/>
    </row>
    <row r="5804" spans="1:7" x14ac:dyDescent="0.2">
      <c r="A5804" s="3" t="s">
        <v>1922</v>
      </c>
      <c r="B5804" s="1">
        <v>41306</v>
      </c>
      <c r="C5804" s="2">
        <v>128.74</v>
      </c>
      <c r="G5804" s="3"/>
    </row>
    <row r="5805" spans="1:7" x14ac:dyDescent="0.2">
      <c r="A5805" s="3" t="s">
        <v>185</v>
      </c>
      <c r="B5805" s="1">
        <v>41306</v>
      </c>
      <c r="C5805" s="2">
        <v>23.490000000000002</v>
      </c>
      <c r="G5805" s="3"/>
    </row>
    <row r="5806" spans="1:7" x14ac:dyDescent="0.2">
      <c r="A5806" s="3" t="s">
        <v>244</v>
      </c>
      <c r="B5806" s="1">
        <v>41306</v>
      </c>
      <c r="C5806" s="2">
        <v>66.259999999999991</v>
      </c>
      <c r="G5806" s="3"/>
    </row>
    <row r="5807" spans="1:7" x14ac:dyDescent="0.2">
      <c r="A5807" s="3" t="s">
        <v>1650</v>
      </c>
      <c r="B5807" s="1">
        <v>41306</v>
      </c>
      <c r="C5807" s="2">
        <v>59.67</v>
      </c>
      <c r="G5807" s="3"/>
    </row>
    <row r="5808" spans="1:7" x14ac:dyDescent="0.2">
      <c r="A5808" s="3" t="s">
        <v>723</v>
      </c>
      <c r="B5808" s="1">
        <v>41306</v>
      </c>
      <c r="C5808" s="2">
        <v>20.78</v>
      </c>
      <c r="G5808" s="3"/>
    </row>
    <row r="5809" spans="1:7" x14ac:dyDescent="0.2">
      <c r="A5809" s="3" t="s">
        <v>1923</v>
      </c>
      <c r="B5809" s="1">
        <v>41306</v>
      </c>
      <c r="C5809" s="2">
        <v>49.99</v>
      </c>
      <c r="G5809" s="3"/>
    </row>
    <row r="5810" spans="1:7" x14ac:dyDescent="0.2">
      <c r="A5810" s="3" t="s">
        <v>1176</v>
      </c>
      <c r="B5810" s="1">
        <v>41306</v>
      </c>
      <c r="C5810" s="2">
        <v>91.3</v>
      </c>
      <c r="G5810" s="3"/>
    </row>
    <row r="5811" spans="1:7" x14ac:dyDescent="0.2">
      <c r="A5811" s="3" t="s">
        <v>1924</v>
      </c>
      <c r="B5811" s="1">
        <v>41306</v>
      </c>
      <c r="C5811" s="2">
        <v>30.77</v>
      </c>
      <c r="G5811" s="3"/>
    </row>
    <row r="5812" spans="1:7" x14ac:dyDescent="0.2">
      <c r="A5812" s="3" t="s">
        <v>356</v>
      </c>
      <c r="B5812" s="1">
        <v>41306</v>
      </c>
      <c r="C5812" s="2">
        <v>100.2</v>
      </c>
      <c r="G5812" s="3"/>
    </row>
    <row r="5813" spans="1:7" x14ac:dyDescent="0.2">
      <c r="A5813" s="3" t="s">
        <v>178</v>
      </c>
      <c r="B5813" s="1">
        <v>41306</v>
      </c>
      <c r="C5813" s="2">
        <v>36.739999999999995</v>
      </c>
      <c r="G5813" s="3"/>
    </row>
    <row r="5814" spans="1:7" x14ac:dyDescent="0.2">
      <c r="A5814" s="3" t="s">
        <v>1925</v>
      </c>
      <c r="B5814" s="1">
        <v>41306</v>
      </c>
      <c r="C5814" s="2">
        <v>22.77</v>
      </c>
      <c r="G5814" s="3"/>
    </row>
    <row r="5815" spans="1:7" x14ac:dyDescent="0.2">
      <c r="A5815" s="3" t="s">
        <v>221</v>
      </c>
      <c r="B5815" s="1">
        <v>41306</v>
      </c>
      <c r="C5815" s="2">
        <v>158.07</v>
      </c>
      <c r="G5815" s="3"/>
    </row>
    <row r="5816" spans="1:7" x14ac:dyDescent="0.2">
      <c r="A5816" s="3" t="s">
        <v>1926</v>
      </c>
      <c r="B5816" s="1">
        <v>41306</v>
      </c>
      <c r="C5816" s="2">
        <v>25.369999999999997</v>
      </c>
      <c r="G5816" s="3"/>
    </row>
    <row r="5817" spans="1:7" x14ac:dyDescent="0.2">
      <c r="A5817" s="3" t="s">
        <v>1927</v>
      </c>
      <c r="B5817" s="1">
        <v>41306</v>
      </c>
      <c r="C5817" s="2">
        <v>27.76</v>
      </c>
      <c r="G5817" s="3"/>
    </row>
    <row r="5818" spans="1:7" x14ac:dyDescent="0.2">
      <c r="A5818" s="3" t="s">
        <v>1928</v>
      </c>
      <c r="B5818" s="1">
        <v>41306</v>
      </c>
      <c r="C5818" s="2">
        <v>26.96</v>
      </c>
      <c r="G5818" s="3"/>
    </row>
    <row r="5819" spans="1:7" x14ac:dyDescent="0.2">
      <c r="A5819" s="3" t="s">
        <v>494</v>
      </c>
      <c r="B5819" s="1">
        <v>41306</v>
      </c>
      <c r="C5819" s="2">
        <v>36.75</v>
      </c>
      <c r="G5819" s="3"/>
    </row>
    <row r="5820" spans="1:7" x14ac:dyDescent="0.2">
      <c r="A5820" s="3" t="s">
        <v>1929</v>
      </c>
      <c r="B5820" s="1">
        <v>41306</v>
      </c>
      <c r="C5820" s="2">
        <v>34.54</v>
      </c>
      <c r="G5820" s="3"/>
    </row>
    <row r="5821" spans="1:7" x14ac:dyDescent="0.2">
      <c r="A5821" s="3" t="s">
        <v>1930</v>
      </c>
      <c r="B5821" s="1">
        <v>41306</v>
      </c>
      <c r="C5821" s="2">
        <v>38.85</v>
      </c>
      <c r="G5821" s="3"/>
    </row>
    <row r="5822" spans="1:7" x14ac:dyDescent="0.2">
      <c r="A5822" s="3" t="s">
        <v>1931</v>
      </c>
      <c r="B5822" s="1">
        <v>41306</v>
      </c>
      <c r="C5822" s="2">
        <v>43.97</v>
      </c>
      <c r="G5822" s="3"/>
    </row>
    <row r="5823" spans="1:7" x14ac:dyDescent="0.2">
      <c r="A5823" s="3" t="s">
        <v>1932</v>
      </c>
      <c r="B5823" s="1">
        <v>41306</v>
      </c>
      <c r="C5823" s="2">
        <v>37.67</v>
      </c>
      <c r="G5823" s="3"/>
    </row>
    <row r="5824" spans="1:7" x14ac:dyDescent="0.2">
      <c r="A5824" s="3" t="s">
        <v>6</v>
      </c>
      <c r="B5824" s="1">
        <v>41306</v>
      </c>
      <c r="C5824" s="2">
        <v>73.25</v>
      </c>
      <c r="G5824" s="3"/>
    </row>
    <row r="5825" spans="1:7" x14ac:dyDescent="0.2">
      <c r="A5825" s="3" t="s">
        <v>1695</v>
      </c>
      <c r="B5825" s="1">
        <v>41305</v>
      </c>
      <c r="C5825" s="2">
        <v>25.990000000000002</v>
      </c>
      <c r="G5825" s="3"/>
    </row>
    <row r="5826" spans="1:7" x14ac:dyDescent="0.2">
      <c r="A5826" s="3" t="s">
        <v>327</v>
      </c>
      <c r="B5826" s="1">
        <v>41305</v>
      </c>
      <c r="C5826" s="2">
        <v>34.989999999999995</v>
      </c>
      <c r="G5826" s="3"/>
    </row>
    <row r="5827" spans="1:7" x14ac:dyDescent="0.2">
      <c r="A5827" s="3" t="s">
        <v>967</v>
      </c>
      <c r="B5827" s="1">
        <v>41305</v>
      </c>
      <c r="C5827" s="2">
        <v>79.44</v>
      </c>
      <c r="G5827" s="3"/>
    </row>
    <row r="5828" spans="1:7" x14ac:dyDescent="0.2">
      <c r="A5828" s="3" t="s">
        <v>565</v>
      </c>
      <c r="B5828" s="1">
        <v>41305</v>
      </c>
      <c r="C5828" s="2">
        <v>121.84</v>
      </c>
      <c r="G5828" s="3"/>
    </row>
    <row r="5829" spans="1:7" x14ac:dyDescent="0.2">
      <c r="A5829" s="3" t="s">
        <v>432</v>
      </c>
      <c r="B5829" s="1">
        <v>41305</v>
      </c>
      <c r="C5829" s="2">
        <v>25.990000000000002</v>
      </c>
      <c r="G5829" s="3"/>
    </row>
    <row r="5830" spans="1:7" x14ac:dyDescent="0.2">
      <c r="A5830" s="3" t="s">
        <v>3</v>
      </c>
      <c r="B5830" s="1">
        <v>41305</v>
      </c>
      <c r="C5830" s="2">
        <v>83.46</v>
      </c>
      <c r="G5830" s="3"/>
    </row>
    <row r="5831" spans="1:7" x14ac:dyDescent="0.2">
      <c r="A5831" s="3" t="s">
        <v>1933</v>
      </c>
      <c r="B5831" s="1">
        <v>41305</v>
      </c>
      <c r="C5831" s="2">
        <v>99.7</v>
      </c>
      <c r="G5831" s="3"/>
    </row>
    <row r="5832" spans="1:7" x14ac:dyDescent="0.2">
      <c r="A5832" s="3" t="s">
        <v>1934</v>
      </c>
      <c r="B5832" s="1">
        <v>41305</v>
      </c>
      <c r="C5832" s="2">
        <v>56.28</v>
      </c>
      <c r="G5832" s="3"/>
    </row>
    <row r="5833" spans="1:7" x14ac:dyDescent="0.2">
      <c r="A5833" s="3" t="s">
        <v>1935</v>
      </c>
      <c r="B5833" s="1">
        <v>41305</v>
      </c>
      <c r="C5833" s="2">
        <v>19.97</v>
      </c>
      <c r="G5833" s="3"/>
    </row>
    <row r="5834" spans="1:7" x14ac:dyDescent="0.2">
      <c r="A5834" s="3" t="s">
        <v>17</v>
      </c>
      <c r="B5834" s="1">
        <v>41305</v>
      </c>
      <c r="C5834" s="2">
        <v>26.990000000000002</v>
      </c>
      <c r="G5834" s="3"/>
    </row>
    <row r="5835" spans="1:7" x14ac:dyDescent="0.2">
      <c r="A5835" s="3" t="s">
        <v>1936</v>
      </c>
      <c r="B5835" s="1">
        <v>41305</v>
      </c>
      <c r="C5835" s="2">
        <v>87.8</v>
      </c>
      <c r="G5835" s="3"/>
    </row>
    <row r="5836" spans="1:7" x14ac:dyDescent="0.2">
      <c r="A5836" s="3" t="s">
        <v>1937</v>
      </c>
      <c r="B5836" s="1">
        <v>41305</v>
      </c>
      <c r="C5836" s="2">
        <v>25.97</v>
      </c>
      <c r="G5836" s="3"/>
    </row>
    <row r="5837" spans="1:7" x14ac:dyDescent="0.2">
      <c r="A5837" s="3" t="s">
        <v>1465</v>
      </c>
      <c r="B5837" s="1">
        <v>41305</v>
      </c>
      <c r="C5837" s="2">
        <v>41.72</v>
      </c>
      <c r="G5837" s="3"/>
    </row>
    <row r="5838" spans="1:7" x14ac:dyDescent="0.2">
      <c r="A5838" s="3" t="s">
        <v>1938</v>
      </c>
      <c r="B5838" s="1">
        <v>41305</v>
      </c>
      <c r="C5838" s="2">
        <v>37.730000000000004</v>
      </c>
      <c r="G5838" s="3"/>
    </row>
    <row r="5839" spans="1:7" x14ac:dyDescent="0.2">
      <c r="A5839" s="3" t="s">
        <v>1939</v>
      </c>
      <c r="B5839" s="1">
        <v>41305</v>
      </c>
      <c r="C5839" s="2">
        <v>27.96</v>
      </c>
      <c r="G5839" s="3"/>
    </row>
    <row r="5840" spans="1:7" x14ac:dyDescent="0.2">
      <c r="A5840" s="3" t="s">
        <v>1940</v>
      </c>
      <c r="B5840" s="1">
        <v>41305</v>
      </c>
      <c r="C5840" s="2">
        <v>22.77</v>
      </c>
      <c r="G5840" s="3"/>
    </row>
    <row r="5841" spans="1:7" x14ac:dyDescent="0.2">
      <c r="A5841" s="3" t="s">
        <v>1941</v>
      </c>
      <c r="B5841" s="1">
        <v>41305</v>
      </c>
      <c r="C5841" s="2">
        <v>115.29</v>
      </c>
      <c r="G5841" s="3"/>
    </row>
    <row r="5842" spans="1:7" x14ac:dyDescent="0.2">
      <c r="A5842" s="3" t="s">
        <v>600</v>
      </c>
      <c r="B5842" s="1">
        <v>41305</v>
      </c>
      <c r="C5842" s="2">
        <v>22.77</v>
      </c>
      <c r="G5842" s="3"/>
    </row>
    <row r="5843" spans="1:7" x14ac:dyDescent="0.2">
      <c r="A5843" s="3" t="s">
        <v>1901</v>
      </c>
      <c r="B5843" s="1">
        <v>41305</v>
      </c>
      <c r="C5843" s="2">
        <v>24.97</v>
      </c>
      <c r="G5843" s="3"/>
    </row>
    <row r="5844" spans="1:7" x14ac:dyDescent="0.2">
      <c r="A5844" s="3" t="s">
        <v>966</v>
      </c>
      <c r="B5844" s="1">
        <v>41305</v>
      </c>
      <c r="C5844" s="2">
        <v>23.490000000000002</v>
      </c>
      <c r="G5844" s="3"/>
    </row>
    <row r="5845" spans="1:7" x14ac:dyDescent="0.2">
      <c r="A5845" s="3" t="s">
        <v>972</v>
      </c>
      <c r="B5845" s="1">
        <v>41305</v>
      </c>
      <c r="C5845" s="2">
        <v>57.08</v>
      </c>
      <c r="G5845" s="3"/>
    </row>
    <row r="5846" spans="1:7" x14ac:dyDescent="0.2">
      <c r="A5846" s="3" t="s">
        <v>1942</v>
      </c>
      <c r="B5846" s="1">
        <v>41305</v>
      </c>
      <c r="C5846" s="2">
        <v>20.98</v>
      </c>
      <c r="G5846" s="3"/>
    </row>
    <row r="5847" spans="1:7" x14ac:dyDescent="0.2">
      <c r="A5847" s="3" t="s">
        <v>1943</v>
      </c>
      <c r="B5847" s="1">
        <v>41305</v>
      </c>
      <c r="C5847" s="2">
        <v>25.96</v>
      </c>
      <c r="G5847" s="3"/>
    </row>
    <row r="5848" spans="1:7" x14ac:dyDescent="0.2">
      <c r="A5848" s="3" t="s">
        <v>1944</v>
      </c>
      <c r="B5848" s="1">
        <v>41305</v>
      </c>
      <c r="C5848" s="2">
        <v>22.77</v>
      </c>
      <c r="G5848" s="3"/>
    </row>
    <row r="5849" spans="1:7" x14ac:dyDescent="0.2">
      <c r="A5849" s="3" t="s">
        <v>241</v>
      </c>
      <c r="B5849" s="1">
        <v>41304</v>
      </c>
      <c r="C5849" s="2">
        <v>46.55</v>
      </c>
      <c r="G5849" s="3"/>
    </row>
    <row r="5850" spans="1:7" x14ac:dyDescent="0.2">
      <c r="A5850" s="3" t="s">
        <v>668</v>
      </c>
      <c r="B5850" s="1">
        <v>41304</v>
      </c>
      <c r="C5850" s="2">
        <v>47.5</v>
      </c>
      <c r="G5850" s="3"/>
    </row>
    <row r="5851" spans="1:7" x14ac:dyDescent="0.2">
      <c r="A5851" s="3" t="s">
        <v>604</v>
      </c>
      <c r="B5851" s="1">
        <v>41304</v>
      </c>
      <c r="C5851" s="2">
        <v>23.77</v>
      </c>
      <c r="G5851" s="3"/>
    </row>
    <row r="5852" spans="1:7" x14ac:dyDescent="0.2">
      <c r="A5852" s="3" t="s">
        <v>724</v>
      </c>
      <c r="B5852" s="1">
        <v>41304</v>
      </c>
      <c r="C5852" s="2">
        <v>25.369999999999997</v>
      </c>
      <c r="G5852" s="3"/>
    </row>
    <row r="5853" spans="1:7" x14ac:dyDescent="0.2">
      <c r="A5853" s="3" t="s">
        <v>153</v>
      </c>
      <c r="B5853" s="1">
        <v>41304</v>
      </c>
      <c r="C5853" s="2">
        <v>22.77</v>
      </c>
      <c r="G5853" s="3"/>
    </row>
    <row r="5854" spans="1:7" x14ac:dyDescent="0.2">
      <c r="A5854" s="3" t="s">
        <v>584</v>
      </c>
      <c r="B5854" s="1">
        <v>41304</v>
      </c>
      <c r="C5854" s="2">
        <v>25.369999999999997</v>
      </c>
      <c r="G5854" s="3"/>
    </row>
    <row r="5855" spans="1:7" x14ac:dyDescent="0.2">
      <c r="A5855" s="3" t="s">
        <v>945</v>
      </c>
      <c r="B5855" s="1">
        <v>41304</v>
      </c>
      <c r="C5855" s="2">
        <v>27.99</v>
      </c>
      <c r="G5855" s="3"/>
    </row>
    <row r="5856" spans="1:7" x14ac:dyDescent="0.2">
      <c r="A5856" s="3" t="s">
        <v>348</v>
      </c>
      <c r="B5856" s="1">
        <v>41304</v>
      </c>
      <c r="C5856" s="2">
        <v>52.5</v>
      </c>
      <c r="G5856" s="3"/>
    </row>
    <row r="5857" spans="1:7" x14ac:dyDescent="0.2">
      <c r="A5857" s="3" t="s">
        <v>647</v>
      </c>
      <c r="B5857" s="1">
        <v>41304</v>
      </c>
      <c r="C5857" s="2">
        <v>50.51</v>
      </c>
      <c r="G5857" s="3"/>
    </row>
    <row r="5858" spans="1:7" x14ac:dyDescent="0.2">
      <c r="A5858" s="3" t="s">
        <v>1945</v>
      </c>
      <c r="B5858" s="1">
        <v>41304</v>
      </c>
      <c r="C5858" s="2">
        <v>26.36</v>
      </c>
      <c r="G5858" s="3"/>
    </row>
    <row r="5859" spans="1:7" x14ac:dyDescent="0.2">
      <c r="A5859" s="3" t="s">
        <v>1946</v>
      </c>
      <c r="B5859" s="1">
        <v>41304</v>
      </c>
      <c r="C5859" s="2">
        <v>25.96</v>
      </c>
      <c r="G5859" s="3"/>
    </row>
    <row r="5860" spans="1:7" x14ac:dyDescent="0.2">
      <c r="A5860" s="3" t="s">
        <v>1947</v>
      </c>
      <c r="B5860" s="1">
        <v>41304</v>
      </c>
      <c r="C5860" s="2">
        <v>31.54</v>
      </c>
      <c r="G5860" s="3"/>
    </row>
    <row r="5861" spans="1:7" x14ac:dyDescent="0.2">
      <c r="A5861" s="3" t="s">
        <v>655</v>
      </c>
      <c r="B5861" s="1">
        <v>41304</v>
      </c>
      <c r="C5861" s="2">
        <v>43.24</v>
      </c>
      <c r="G5861" s="3"/>
    </row>
    <row r="5862" spans="1:7" x14ac:dyDescent="0.2">
      <c r="A5862" s="3" t="s">
        <v>1948</v>
      </c>
      <c r="B5862" s="1">
        <v>41304</v>
      </c>
      <c r="C5862" s="2">
        <v>17.79</v>
      </c>
      <c r="G5862" s="3"/>
    </row>
    <row r="5863" spans="1:7" x14ac:dyDescent="0.2">
      <c r="A5863" s="3" t="s">
        <v>1949</v>
      </c>
      <c r="B5863" s="1">
        <v>41304</v>
      </c>
      <c r="C5863" s="2">
        <v>55.98</v>
      </c>
      <c r="G5863" s="3"/>
    </row>
    <row r="5864" spans="1:7" x14ac:dyDescent="0.2">
      <c r="A5864" s="3" t="s">
        <v>409</v>
      </c>
      <c r="B5864" s="1">
        <v>41304</v>
      </c>
      <c r="C5864" s="2">
        <v>39.94</v>
      </c>
      <c r="G5864" s="3"/>
    </row>
    <row r="5865" spans="1:7" x14ac:dyDescent="0.2">
      <c r="A5865" s="3" t="s">
        <v>1950</v>
      </c>
      <c r="B5865" s="1">
        <v>41304</v>
      </c>
      <c r="C5865" s="2">
        <v>22.77</v>
      </c>
      <c r="G5865" s="3"/>
    </row>
    <row r="5866" spans="1:7" x14ac:dyDescent="0.2">
      <c r="A5866" s="3" t="s">
        <v>220</v>
      </c>
      <c r="B5866" s="1">
        <v>41304</v>
      </c>
      <c r="C5866" s="2">
        <v>39.730000000000004</v>
      </c>
      <c r="G5866" s="3"/>
    </row>
    <row r="5867" spans="1:7" x14ac:dyDescent="0.2">
      <c r="A5867" s="3" t="s">
        <v>1951</v>
      </c>
      <c r="B5867" s="1">
        <v>41304</v>
      </c>
      <c r="C5867" s="2">
        <v>16.98</v>
      </c>
      <c r="G5867" s="3"/>
    </row>
    <row r="5868" spans="1:7" x14ac:dyDescent="0.2">
      <c r="A5868" s="3" t="s">
        <v>413</v>
      </c>
      <c r="B5868" s="1">
        <v>41304</v>
      </c>
      <c r="C5868" s="2">
        <v>25.369999999999997</v>
      </c>
      <c r="G5868" s="3"/>
    </row>
    <row r="5869" spans="1:7" x14ac:dyDescent="0.2">
      <c r="A5869" s="3" t="s">
        <v>1952</v>
      </c>
      <c r="B5869" s="1">
        <v>41304</v>
      </c>
      <c r="C5869" s="2">
        <v>51.73</v>
      </c>
      <c r="G5869" s="3"/>
    </row>
    <row r="5870" spans="1:7" x14ac:dyDescent="0.2">
      <c r="A5870" s="3" t="s">
        <v>511</v>
      </c>
      <c r="B5870" s="1">
        <v>41304</v>
      </c>
      <c r="C5870" s="2">
        <v>18.98</v>
      </c>
      <c r="G5870" s="3"/>
    </row>
    <row r="5871" spans="1:7" x14ac:dyDescent="0.2">
      <c r="A5871" s="3" t="s">
        <v>1953</v>
      </c>
      <c r="B5871" s="1">
        <v>41304</v>
      </c>
      <c r="C5871" s="2">
        <v>30.98</v>
      </c>
      <c r="G5871" s="3"/>
    </row>
    <row r="5872" spans="1:7" x14ac:dyDescent="0.2">
      <c r="A5872" s="3" t="s">
        <v>207</v>
      </c>
      <c r="B5872" s="1">
        <v>41304</v>
      </c>
      <c r="C5872" s="2">
        <v>101.41</v>
      </c>
      <c r="G5872" s="3"/>
    </row>
    <row r="5873" spans="1:7" x14ac:dyDescent="0.2">
      <c r="A5873" s="3" t="s">
        <v>1954</v>
      </c>
      <c r="B5873" s="1">
        <v>41304</v>
      </c>
      <c r="C5873" s="2">
        <v>22.77</v>
      </c>
      <c r="G5873" s="3"/>
    </row>
    <row r="5874" spans="1:7" x14ac:dyDescent="0.2">
      <c r="A5874" s="3" t="s">
        <v>1955</v>
      </c>
      <c r="B5874" s="1">
        <v>41304</v>
      </c>
      <c r="C5874" s="2">
        <v>50.98</v>
      </c>
      <c r="G5874" s="3"/>
    </row>
    <row r="5875" spans="1:7" x14ac:dyDescent="0.2">
      <c r="A5875" s="3" t="s">
        <v>1062</v>
      </c>
      <c r="B5875" s="1">
        <v>41304</v>
      </c>
      <c r="C5875" s="2">
        <v>23.490000000000002</v>
      </c>
      <c r="G5875" s="3"/>
    </row>
    <row r="5876" spans="1:7" x14ac:dyDescent="0.2">
      <c r="A5876" s="3" t="s">
        <v>641</v>
      </c>
      <c r="B5876" s="1">
        <v>41304</v>
      </c>
      <c r="C5876" s="2">
        <v>43.48</v>
      </c>
      <c r="G5876" s="3"/>
    </row>
    <row r="5877" spans="1:7" x14ac:dyDescent="0.2">
      <c r="A5877" s="3" t="s">
        <v>1956</v>
      </c>
      <c r="B5877" s="1">
        <v>41304</v>
      </c>
      <c r="C5877" s="2">
        <v>26.36</v>
      </c>
      <c r="G5877" s="3"/>
    </row>
    <row r="5878" spans="1:7" x14ac:dyDescent="0.2">
      <c r="A5878" s="3" t="s">
        <v>1957</v>
      </c>
      <c r="B5878" s="1">
        <v>41304</v>
      </c>
      <c r="C5878" s="2">
        <v>65.97999999999999</v>
      </c>
      <c r="G5878" s="3"/>
    </row>
    <row r="5879" spans="1:7" x14ac:dyDescent="0.2">
      <c r="A5879" s="3" t="s">
        <v>1958</v>
      </c>
      <c r="B5879" s="1">
        <v>41304</v>
      </c>
      <c r="C5879" s="2">
        <v>27</v>
      </c>
      <c r="G5879" s="3"/>
    </row>
    <row r="5880" spans="1:7" x14ac:dyDescent="0.2">
      <c r="A5880" s="3" t="s">
        <v>1959</v>
      </c>
      <c r="B5880" s="1">
        <v>41304</v>
      </c>
      <c r="C5880" s="2">
        <v>30.99</v>
      </c>
      <c r="G5880" s="3"/>
    </row>
    <row r="5881" spans="1:7" x14ac:dyDescent="0.2">
      <c r="A5881" s="3" t="s">
        <v>479</v>
      </c>
      <c r="B5881" s="1">
        <v>41304</v>
      </c>
      <c r="C5881" s="2">
        <v>27.36</v>
      </c>
      <c r="G5881" s="3"/>
    </row>
    <row r="5882" spans="1:7" x14ac:dyDescent="0.2">
      <c r="A5882" s="3" t="s">
        <v>873</v>
      </c>
      <c r="B5882" s="1">
        <v>41304</v>
      </c>
      <c r="C5882" s="2">
        <v>47.51</v>
      </c>
      <c r="G5882" s="3"/>
    </row>
    <row r="5883" spans="1:7" x14ac:dyDescent="0.2">
      <c r="A5883" s="3" t="s">
        <v>1960</v>
      </c>
      <c r="B5883" s="1">
        <v>41304</v>
      </c>
      <c r="C5883" s="2">
        <v>32.97</v>
      </c>
      <c r="G5883" s="3"/>
    </row>
    <row r="5884" spans="1:7" x14ac:dyDescent="0.2">
      <c r="A5884" s="3" t="s">
        <v>1961</v>
      </c>
      <c r="B5884" s="1">
        <v>41304</v>
      </c>
      <c r="C5884" s="2">
        <v>34.54</v>
      </c>
      <c r="G5884" s="3"/>
    </row>
    <row r="5885" spans="1:7" x14ac:dyDescent="0.2">
      <c r="A5885" s="3" t="s">
        <v>82</v>
      </c>
      <c r="B5885" s="1">
        <v>41303</v>
      </c>
      <c r="C5885" s="2">
        <v>38.94</v>
      </c>
      <c r="G5885" s="3"/>
    </row>
    <row r="5886" spans="1:7" x14ac:dyDescent="0.2">
      <c r="A5886" s="3" t="s">
        <v>241</v>
      </c>
      <c r="B5886" s="1">
        <v>41303</v>
      </c>
      <c r="C5886" s="2">
        <v>47.28</v>
      </c>
      <c r="G5886" s="3"/>
    </row>
    <row r="5887" spans="1:7" x14ac:dyDescent="0.2">
      <c r="A5887" s="3" t="s">
        <v>684</v>
      </c>
      <c r="B5887" s="1">
        <v>41303</v>
      </c>
      <c r="C5887" s="2">
        <v>30.74</v>
      </c>
      <c r="G5887" s="3"/>
    </row>
    <row r="5888" spans="1:7" x14ac:dyDescent="0.2">
      <c r="A5888" s="3" t="s">
        <v>770</v>
      </c>
      <c r="B5888" s="1">
        <v>41303</v>
      </c>
      <c r="C5888" s="2">
        <v>25.96</v>
      </c>
      <c r="G5888" s="3"/>
    </row>
    <row r="5889" spans="1:7" x14ac:dyDescent="0.2">
      <c r="A5889" s="3" t="s">
        <v>1962</v>
      </c>
      <c r="B5889" s="1">
        <v>41303</v>
      </c>
      <c r="C5889" s="2">
        <v>14.99</v>
      </c>
      <c r="G5889" s="3"/>
    </row>
    <row r="5890" spans="1:7" x14ac:dyDescent="0.2">
      <c r="A5890" s="3" t="s">
        <v>153</v>
      </c>
      <c r="B5890" s="1">
        <v>41303</v>
      </c>
      <c r="C5890" s="2">
        <v>38.129999999999995</v>
      </c>
      <c r="G5890" s="3"/>
    </row>
    <row r="5891" spans="1:7" x14ac:dyDescent="0.2">
      <c r="A5891" s="3" t="s">
        <v>500</v>
      </c>
      <c r="B5891" s="1">
        <v>41303</v>
      </c>
      <c r="C5891" s="2">
        <v>47.97</v>
      </c>
      <c r="G5891" s="3"/>
    </row>
    <row r="5892" spans="1:7" x14ac:dyDescent="0.2">
      <c r="A5892" s="3" t="s">
        <v>619</v>
      </c>
      <c r="B5892" s="1">
        <v>41303</v>
      </c>
      <c r="C5892" s="2">
        <v>26.36</v>
      </c>
      <c r="G5892" s="3"/>
    </row>
    <row r="5893" spans="1:7" x14ac:dyDescent="0.2">
      <c r="A5893" s="3" t="s">
        <v>800</v>
      </c>
      <c r="B5893" s="1">
        <v>41303</v>
      </c>
      <c r="C5893" s="2">
        <v>115.17</v>
      </c>
      <c r="G5893" s="3"/>
    </row>
    <row r="5894" spans="1:7" x14ac:dyDescent="0.2">
      <c r="A5894" s="3" t="s">
        <v>1963</v>
      </c>
      <c r="B5894" s="1">
        <v>41303</v>
      </c>
      <c r="C5894" s="2">
        <v>24.990000000000002</v>
      </c>
      <c r="G5894" s="3"/>
    </row>
    <row r="5895" spans="1:7" x14ac:dyDescent="0.2">
      <c r="A5895" s="3" t="s">
        <v>1964</v>
      </c>
      <c r="B5895" s="1">
        <v>41303</v>
      </c>
      <c r="C5895" s="2">
        <v>44.13</v>
      </c>
      <c r="G5895" s="3"/>
    </row>
    <row r="5896" spans="1:7" x14ac:dyDescent="0.2">
      <c r="A5896" s="3" t="s">
        <v>933</v>
      </c>
      <c r="B5896" s="1">
        <v>41303</v>
      </c>
      <c r="C5896" s="2">
        <v>23.97</v>
      </c>
      <c r="G5896" s="3"/>
    </row>
    <row r="5897" spans="1:7" x14ac:dyDescent="0.2">
      <c r="A5897" s="3" t="s">
        <v>1965</v>
      </c>
      <c r="B5897" s="1">
        <v>41303</v>
      </c>
      <c r="C5897" s="2">
        <v>32.989999999999995</v>
      </c>
      <c r="G5897" s="3"/>
    </row>
    <row r="5898" spans="1:7" x14ac:dyDescent="0.2">
      <c r="A5898" s="3" t="s">
        <v>1464</v>
      </c>
      <c r="B5898" s="1">
        <v>41303</v>
      </c>
      <c r="C5898" s="2">
        <v>22.77</v>
      </c>
      <c r="G5898" s="3"/>
    </row>
    <row r="5899" spans="1:7" x14ac:dyDescent="0.2">
      <c r="A5899" s="3" t="s">
        <v>1900</v>
      </c>
      <c r="B5899" s="1">
        <v>41303</v>
      </c>
      <c r="C5899" s="2">
        <v>25.79</v>
      </c>
      <c r="G5899" s="3"/>
    </row>
    <row r="5900" spans="1:7" x14ac:dyDescent="0.2">
      <c r="A5900" s="3" t="s">
        <v>1966</v>
      </c>
      <c r="B5900" s="1">
        <v>41303</v>
      </c>
      <c r="C5900" s="2">
        <v>23.490000000000002</v>
      </c>
      <c r="G5900" s="3"/>
    </row>
    <row r="5901" spans="1:7" x14ac:dyDescent="0.2">
      <c r="A5901" s="3" t="s">
        <v>1967</v>
      </c>
      <c r="B5901" s="1">
        <v>41303</v>
      </c>
      <c r="C5901" s="2">
        <v>36.760000000000005</v>
      </c>
      <c r="G5901" s="3"/>
    </row>
    <row r="5902" spans="1:7" x14ac:dyDescent="0.2">
      <c r="A5902" s="3" t="s">
        <v>1968</v>
      </c>
      <c r="B5902" s="1">
        <v>41303</v>
      </c>
      <c r="C5902" s="2">
        <v>30.99</v>
      </c>
      <c r="G5902" s="3"/>
    </row>
    <row r="5903" spans="1:7" x14ac:dyDescent="0.2">
      <c r="A5903" s="3" t="s">
        <v>258</v>
      </c>
      <c r="B5903" s="1">
        <v>41303</v>
      </c>
      <c r="C5903" s="2">
        <v>20.98</v>
      </c>
      <c r="G5903" s="3"/>
    </row>
    <row r="5904" spans="1:7" x14ac:dyDescent="0.2">
      <c r="A5904" s="3" t="s">
        <v>5</v>
      </c>
      <c r="B5904" s="1">
        <v>41303</v>
      </c>
      <c r="C5904" s="2">
        <v>25.7</v>
      </c>
      <c r="G5904" s="3"/>
    </row>
    <row r="5905" spans="1:7" x14ac:dyDescent="0.2">
      <c r="A5905" s="3" t="s">
        <v>1746</v>
      </c>
      <c r="B5905" s="1">
        <v>41303</v>
      </c>
      <c r="C5905" s="2">
        <v>41.36</v>
      </c>
      <c r="G5905" s="3"/>
    </row>
    <row r="5906" spans="1:7" x14ac:dyDescent="0.2">
      <c r="A5906" s="3" t="s">
        <v>963</v>
      </c>
      <c r="B5906" s="1">
        <v>41303</v>
      </c>
      <c r="C5906" s="2">
        <v>91.26</v>
      </c>
      <c r="G5906" s="3"/>
    </row>
    <row r="5907" spans="1:7" x14ac:dyDescent="0.2">
      <c r="A5907" s="3" t="s">
        <v>25</v>
      </c>
      <c r="B5907" s="1">
        <v>41303</v>
      </c>
      <c r="C5907" s="2">
        <v>38.129999999999995</v>
      </c>
      <c r="G5907" s="3"/>
    </row>
    <row r="5908" spans="1:7" x14ac:dyDescent="0.2">
      <c r="A5908" s="3" t="s">
        <v>395</v>
      </c>
      <c r="B5908" s="1">
        <v>41303</v>
      </c>
      <c r="C5908" s="2">
        <v>25.96</v>
      </c>
      <c r="G5908" s="3"/>
    </row>
    <row r="5909" spans="1:7" x14ac:dyDescent="0.2">
      <c r="A5909" s="3" t="s">
        <v>261</v>
      </c>
      <c r="B5909" s="1">
        <v>41303</v>
      </c>
      <c r="C5909" s="2">
        <v>46.34</v>
      </c>
      <c r="G5909" s="3"/>
    </row>
    <row r="5910" spans="1:7" x14ac:dyDescent="0.2">
      <c r="A5910" s="3" t="s">
        <v>1969</v>
      </c>
      <c r="B5910" s="1">
        <v>41303</v>
      </c>
      <c r="C5910" s="2">
        <v>78.47</v>
      </c>
      <c r="G5910" s="3"/>
    </row>
    <row r="5911" spans="1:7" x14ac:dyDescent="0.2">
      <c r="A5911" s="3" t="s">
        <v>584</v>
      </c>
      <c r="B5911" s="1">
        <v>41303</v>
      </c>
      <c r="C5911" s="2">
        <v>22.77</v>
      </c>
      <c r="G5911" s="3"/>
    </row>
    <row r="5912" spans="1:7" x14ac:dyDescent="0.2">
      <c r="A5912" s="3" t="s">
        <v>1970</v>
      </c>
      <c r="B5912" s="1">
        <v>41303</v>
      </c>
      <c r="C5912" s="2">
        <v>26.36</v>
      </c>
      <c r="G5912" s="3"/>
    </row>
    <row r="5913" spans="1:7" x14ac:dyDescent="0.2">
      <c r="A5913" s="3" t="s">
        <v>1971</v>
      </c>
      <c r="B5913" s="1">
        <v>41303</v>
      </c>
      <c r="C5913" s="2">
        <v>17.79</v>
      </c>
      <c r="G5913" s="3"/>
    </row>
    <row r="5914" spans="1:7" x14ac:dyDescent="0.2">
      <c r="A5914" s="3" t="s">
        <v>1972</v>
      </c>
      <c r="B5914" s="1">
        <v>41303</v>
      </c>
      <c r="C5914" s="2">
        <v>68.09</v>
      </c>
      <c r="G5914" s="3"/>
    </row>
    <row r="5915" spans="1:7" x14ac:dyDescent="0.2">
      <c r="A5915" s="3" t="s">
        <v>1973</v>
      </c>
      <c r="B5915" s="1">
        <v>41303</v>
      </c>
      <c r="C5915" s="2">
        <v>37.14</v>
      </c>
      <c r="G5915" s="3"/>
    </row>
    <row r="5916" spans="1:7" x14ac:dyDescent="0.2">
      <c r="A5916" s="3" t="s">
        <v>1974</v>
      </c>
      <c r="B5916" s="1">
        <v>41303</v>
      </c>
      <c r="C5916" s="2">
        <v>38.129999999999995</v>
      </c>
      <c r="G5916" s="3"/>
    </row>
    <row r="5917" spans="1:7" x14ac:dyDescent="0.2">
      <c r="A5917" s="3" t="s">
        <v>856</v>
      </c>
      <c r="B5917" s="1">
        <v>41303</v>
      </c>
      <c r="C5917" s="2">
        <v>41.15</v>
      </c>
      <c r="G5917" s="3"/>
    </row>
    <row r="5918" spans="1:7" x14ac:dyDescent="0.2">
      <c r="A5918" s="3" t="s">
        <v>1975</v>
      </c>
      <c r="B5918" s="1">
        <v>41303</v>
      </c>
      <c r="C5918" s="2">
        <v>41.129999999999995</v>
      </c>
      <c r="G5918" s="3"/>
    </row>
    <row r="5919" spans="1:7" x14ac:dyDescent="0.2">
      <c r="A5919" s="3" t="s">
        <v>880</v>
      </c>
      <c r="B5919" s="1">
        <v>41303</v>
      </c>
      <c r="C5919" s="2">
        <v>25.369999999999997</v>
      </c>
      <c r="G5919" s="3"/>
    </row>
    <row r="5920" spans="1:7" x14ac:dyDescent="0.2">
      <c r="A5920" s="3" t="s">
        <v>1976</v>
      </c>
      <c r="B5920" s="1">
        <v>41303</v>
      </c>
      <c r="C5920" s="2">
        <v>35.94</v>
      </c>
      <c r="G5920" s="3"/>
    </row>
    <row r="5921" spans="1:7" x14ac:dyDescent="0.2">
      <c r="A5921" s="3" t="s">
        <v>814</v>
      </c>
      <c r="B5921" s="1">
        <v>41302</v>
      </c>
      <c r="C5921" s="2">
        <v>61.97</v>
      </c>
      <c r="G5921" s="3"/>
    </row>
    <row r="5922" spans="1:7" x14ac:dyDescent="0.2">
      <c r="A5922" s="3" t="s">
        <v>257</v>
      </c>
      <c r="B5922" s="1">
        <v>41302</v>
      </c>
      <c r="C5922" s="2">
        <v>36.739999999999995</v>
      </c>
      <c r="G5922" s="3"/>
    </row>
    <row r="5923" spans="1:7" x14ac:dyDescent="0.2">
      <c r="A5923" s="3" t="s">
        <v>715</v>
      </c>
      <c r="B5923" s="1">
        <v>41302</v>
      </c>
      <c r="C5923" s="2">
        <v>22.77</v>
      </c>
      <c r="G5923" s="3"/>
    </row>
    <row r="5924" spans="1:7" x14ac:dyDescent="0.2">
      <c r="A5924" s="3" t="s">
        <v>4</v>
      </c>
      <c r="B5924" s="1">
        <v>41302</v>
      </c>
      <c r="C5924" s="2">
        <v>69.95</v>
      </c>
      <c r="G5924" s="3"/>
    </row>
    <row r="5925" spans="1:7" x14ac:dyDescent="0.2">
      <c r="A5925" s="3" t="s">
        <v>848</v>
      </c>
      <c r="B5925" s="1">
        <v>41302</v>
      </c>
      <c r="C5925" s="2">
        <v>55.77</v>
      </c>
      <c r="G5925" s="3"/>
    </row>
    <row r="5926" spans="1:7" x14ac:dyDescent="0.2">
      <c r="A5926" s="3" t="s">
        <v>1977</v>
      </c>
      <c r="B5926" s="1">
        <v>41302</v>
      </c>
      <c r="C5926" s="2">
        <v>16.78</v>
      </c>
      <c r="G5926" s="3"/>
    </row>
    <row r="5927" spans="1:7" x14ac:dyDescent="0.2">
      <c r="A5927" s="3" t="s">
        <v>700</v>
      </c>
      <c r="B5927" s="1">
        <v>41302</v>
      </c>
      <c r="C5927" s="2">
        <v>42.93</v>
      </c>
      <c r="G5927" s="3"/>
    </row>
    <row r="5928" spans="1:7" x14ac:dyDescent="0.2">
      <c r="A5928" s="3" t="s">
        <v>1425</v>
      </c>
      <c r="B5928" s="1">
        <v>41302</v>
      </c>
      <c r="C5928" s="2">
        <v>53.9</v>
      </c>
      <c r="G5928" s="3"/>
    </row>
    <row r="5929" spans="1:7" x14ac:dyDescent="0.2">
      <c r="A5929" s="3" t="s">
        <v>1978</v>
      </c>
      <c r="B5929" s="1">
        <v>41302</v>
      </c>
      <c r="C5929" s="2">
        <v>39.989999999999995</v>
      </c>
      <c r="G5929" s="3"/>
    </row>
    <row r="5930" spans="1:7" x14ac:dyDescent="0.2">
      <c r="A5930" s="3" t="s">
        <v>243</v>
      </c>
      <c r="B5930" s="1">
        <v>41302</v>
      </c>
      <c r="C5930" s="2">
        <v>39.760000000000005</v>
      </c>
      <c r="G5930" s="3"/>
    </row>
    <row r="5931" spans="1:7" x14ac:dyDescent="0.2">
      <c r="A5931" s="3" t="s">
        <v>992</v>
      </c>
      <c r="B5931" s="1">
        <v>41302</v>
      </c>
      <c r="C5931" s="2">
        <v>26.36</v>
      </c>
      <c r="G5931" s="3"/>
    </row>
    <row r="5932" spans="1:7" x14ac:dyDescent="0.2">
      <c r="A5932" s="3" t="s">
        <v>142</v>
      </c>
      <c r="B5932" s="1">
        <v>41302</v>
      </c>
      <c r="C5932" s="2">
        <v>95.83</v>
      </c>
      <c r="G5932" s="3"/>
    </row>
    <row r="5933" spans="1:7" x14ac:dyDescent="0.2">
      <c r="A5933" s="3" t="s">
        <v>1979</v>
      </c>
      <c r="B5933" s="1">
        <v>41302</v>
      </c>
      <c r="C5933" s="2">
        <v>43.29</v>
      </c>
      <c r="G5933" s="3"/>
    </row>
    <row r="5934" spans="1:7" x14ac:dyDescent="0.2">
      <c r="A5934" s="3" t="s">
        <v>557</v>
      </c>
      <c r="B5934" s="1">
        <v>41302</v>
      </c>
      <c r="C5934" s="2">
        <v>56.89</v>
      </c>
      <c r="G5934" s="3"/>
    </row>
    <row r="5935" spans="1:7" x14ac:dyDescent="0.2">
      <c r="A5935" s="3" t="s">
        <v>799</v>
      </c>
      <c r="B5935" s="1">
        <v>41302</v>
      </c>
      <c r="C5935" s="2">
        <v>80.47</v>
      </c>
      <c r="G5935" s="3"/>
    </row>
    <row r="5936" spans="1:7" x14ac:dyDescent="0.2">
      <c r="A5936" s="3" t="s">
        <v>1980</v>
      </c>
      <c r="B5936" s="1">
        <v>41302</v>
      </c>
      <c r="C5936" s="2">
        <v>69.31</v>
      </c>
      <c r="G5936" s="3"/>
    </row>
    <row r="5937" spans="1:7" x14ac:dyDescent="0.2">
      <c r="A5937" s="3" t="s">
        <v>855</v>
      </c>
      <c r="B5937" s="1">
        <v>41302</v>
      </c>
      <c r="C5937" s="2">
        <v>17.79</v>
      </c>
      <c r="G5937" s="3"/>
    </row>
    <row r="5938" spans="1:7" x14ac:dyDescent="0.2">
      <c r="A5938" s="3" t="s">
        <v>1981</v>
      </c>
      <c r="B5938" s="1">
        <v>41302</v>
      </c>
      <c r="C5938" s="2">
        <v>16.990000000000002</v>
      </c>
      <c r="G5938" s="3"/>
    </row>
    <row r="5939" spans="1:7" x14ac:dyDescent="0.2">
      <c r="A5939" s="3" t="s">
        <v>887</v>
      </c>
      <c r="B5939" s="1">
        <v>41302</v>
      </c>
      <c r="C5939" s="2">
        <v>42.35</v>
      </c>
      <c r="G5939" s="3"/>
    </row>
    <row r="5940" spans="1:7" x14ac:dyDescent="0.2">
      <c r="A5940" s="3" t="s">
        <v>223</v>
      </c>
      <c r="B5940" s="1">
        <v>41302</v>
      </c>
      <c r="C5940" s="2">
        <v>26.36</v>
      </c>
      <c r="G5940" s="3"/>
    </row>
    <row r="5941" spans="1:7" x14ac:dyDescent="0.2">
      <c r="A5941" s="3" t="s">
        <v>1982</v>
      </c>
      <c r="B5941" s="1">
        <v>41302</v>
      </c>
      <c r="C5941" s="2">
        <v>39.739999999999995</v>
      </c>
      <c r="G5941" s="3"/>
    </row>
    <row r="5942" spans="1:7" x14ac:dyDescent="0.2">
      <c r="A5942" s="3" t="s">
        <v>751</v>
      </c>
      <c r="B5942" s="1">
        <v>41302</v>
      </c>
      <c r="C5942" s="2">
        <v>23.490000000000002</v>
      </c>
      <c r="G5942" s="3"/>
    </row>
    <row r="5943" spans="1:7" x14ac:dyDescent="0.2">
      <c r="A5943" s="3" t="s">
        <v>1983</v>
      </c>
      <c r="B5943" s="1">
        <v>41302</v>
      </c>
      <c r="C5943" s="2">
        <v>42.54</v>
      </c>
      <c r="G5943" s="3"/>
    </row>
    <row r="5944" spans="1:7" x14ac:dyDescent="0.2">
      <c r="A5944" s="3" t="s">
        <v>1984</v>
      </c>
      <c r="B5944" s="1">
        <v>41302</v>
      </c>
      <c r="C5944" s="2">
        <v>35.989999999999995</v>
      </c>
      <c r="G5944" s="3"/>
    </row>
    <row r="5945" spans="1:7" x14ac:dyDescent="0.2">
      <c r="A5945" s="3" t="s">
        <v>1985</v>
      </c>
      <c r="B5945" s="1">
        <v>41302</v>
      </c>
      <c r="C5945" s="2">
        <v>25.96</v>
      </c>
      <c r="G5945" s="3"/>
    </row>
    <row r="5946" spans="1:7" x14ac:dyDescent="0.2">
      <c r="A5946" s="3" t="s">
        <v>1986</v>
      </c>
      <c r="B5946" s="1">
        <v>41302</v>
      </c>
      <c r="C5946" s="2">
        <v>38.94</v>
      </c>
      <c r="G5946" s="3"/>
    </row>
    <row r="5947" spans="1:7" x14ac:dyDescent="0.2">
      <c r="A5947" s="3" t="s">
        <v>1987</v>
      </c>
      <c r="B5947" s="1">
        <v>41302</v>
      </c>
      <c r="C5947" s="2">
        <v>30.99</v>
      </c>
      <c r="G5947" s="3"/>
    </row>
    <row r="5948" spans="1:7" x14ac:dyDescent="0.2">
      <c r="A5948" s="3" t="s">
        <v>1988</v>
      </c>
      <c r="B5948" s="1">
        <v>41302</v>
      </c>
      <c r="C5948" s="2">
        <v>22.77</v>
      </c>
      <c r="G5948" s="3"/>
    </row>
    <row r="5949" spans="1:7" x14ac:dyDescent="0.2">
      <c r="A5949" s="3" t="s">
        <v>362</v>
      </c>
      <c r="B5949" s="1">
        <v>41302</v>
      </c>
      <c r="C5949" s="2">
        <v>32.700000000000003</v>
      </c>
      <c r="G5949" s="3"/>
    </row>
    <row r="5950" spans="1:7" x14ac:dyDescent="0.2">
      <c r="A5950" s="3" t="s">
        <v>1235</v>
      </c>
      <c r="B5950" s="1">
        <v>41302</v>
      </c>
      <c r="C5950" s="2">
        <v>26.39</v>
      </c>
      <c r="G5950" s="3"/>
    </row>
    <row r="5951" spans="1:7" x14ac:dyDescent="0.2">
      <c r="A5951" s="3" t="s">
        <v>1989</v>
      </c>
      <c r="B5951" s="1">
        <v>41302</v>
      </c>
      <c r="C5951" s="2">
        <v>43.6</v>
      </c>
      <c r="G5951" s="3"/>
    </row>
    <row r="5952" spans="1:7" x14ac:dyDescent="0.2">
      <c r="A5952" s="3" t="s">
        <v>334</v>
      </c>
      <c r="B5952" s="1">
        <v>41302</v>
      </c>
      <c r="C5952" s="2">
        <v>29.95</v>
      </c>
      <c r="G5952" s="3"/>
    </row>
    <row r="5953" spans="1:7" x14ac:dyDescent="0.2">
      <c r="A5953" s="3" t="s">
        <v>1990</v>
      </c>
      <c r="B5953" s="1">
        <v>41302</v>
      </c>
      <c r="C5953" s="2">
        <v>27.36</v>
      </c>
      <c r="G5953" s="3"/>
    </row>
    <row r="5954" spans="1:7" x14ac:dyDescent="0.2">
      <c r="A5954" s="3" t="s">
        <v>1991</v>
      </c>
      <c r="B5954" s="1">
        <v>41302</v>
      </c>
      <c r="C5954" s="2">
        <v>47.48</v>
      </c>
      <c r="G5954" s="3"/>
    </row>
    <row r="5955" spans="1:7" x14ac:dyDescent="0.2">
      <c r="A5955" s="3" t="s">
        <v>1539</v>
      </c>
      <c r="B5955" s="1">
        <v>41302</v>
      </c>
      <c r="C5955" s="2">
        <v>33.989999999999995</v>
      </c>
      <c r="G5955" s="3"/>
    </row>
    <row r="5956" spans="1:7" x14ac:dyDescent="0.2">
      <c r="A5956" s="3" t="s">
        <v>623</v>
      </c>
      <c r="B5956" s="1">
        <v>41301</v>
      </c>
      <c r="C5956" s="2">
        <v>25.369999999999997</v>
      </c>
      <c r="G5956" s="3"/>
    </row>
    <row r="5957" spans="1:7" x14ac:dyDescent="0.2">
      <c r="A5957" s="3" t="s">
        <v>140</v>
      </c>
      <c r="B5957" s="1">
        <v>41301</v>
      </c>
      <c r="C5957" s="2">
        <v>25.96</v>
      </c>
      <c r="G5957" s="3"/>
    </row>
    <row r="5958" spans="1:7" x14ac:dyDescent="0.2">
      <c r="A5958" s="3" t="s">
        <v>1992</v>
      </c>
      <c r="B5958" s="1">
        <v>41301</v>
      </c>
      <c r="C5958" s="2">
        <v>24.77</v>
      </c>
      <c r="G5958" s="3"/>
    </row>
    <row r="5959" spans="1:7" x14ac:dyDescent="0.2">
      <c r="A5959" s="3" t="s">
        <v>361</v>
      </c>
      <c r="B5959" s="1">
        <v>41301</v>
      </c>
      <c r="C5959" s="2">
        <v>50.47</v>
      </c>
      <c r="G5959" s="3"/>
    </row>
    <row r="5960" spans="1:7" x14ac:dyDescent="0.2">
      <c r="A5960" s="3" t="s">
        <v>1993</v>
      </c>
      <c r="B5960" s="1">
        <v>41301</v>
      </c>
      <c r="C5960" s="2">
        <v>27.7</v>
      </c>
      <c r="G5960" s="3"/>
    </row>
    <row r="5961" spans="1:7" x14ac:dyDescent="0.2">
      <c r="A5961" s="3" t="s">
        <v>1994</v>
      </c>
      <c r="B5961" s="1">
        <v>41301</v>
      </c>
      <c r="C5961" s="2">
        <v>90.72</v>
      </c>
      <c r="G5961" s="3"/>
    </row>
    <row r="5962" spans="1:7" x14ac:dyDescent="0.2">
      <c r="A5962" s="3" t="s">
        <v>484</v>
      </c>
      <c r="B5962" s="1">
        <v>41301</v>
      </c>
      <c r="C5962" s="2">
        <v>23.490000000000002</v>
      </c>
      <c r="G5962" s="3"/>
    </row>
    <row r="5963" spans="1:7" x14ac:dyDescent="0.2">
      <c r="A5963" s="3" t="s">
        <v>444</v>
      </c>
      <c r="B5963" s="1">
        <v>41301</v>
      </c>
      <c r="C5963" s="2">
        <v>40.980000000000004</v>
      </c>
      <c r="G5963" s="3"/>
    </row>
    <row r="5964" spans="1:7" x14ac:dyDescent="0.2">
      <c r="A5964" s="3" t="s">
        <v>1995</v>
      </c>
      <c r="B5964" s="1">
        <v>41301</v>
      </c>
      <c r="C5964" s="2">
        <v>25.96</v>
      </c>
      <c r="G5964" s="3"/>
    </row>
    <row r="5965" spans="1:7" x14ac:dyDescent="0.2">
      <c r="A5965" s="3" t="s">
        <v>1996</v>
      </c>
      <c r="B5965" s="1">
        <v>41301</v>
      </c>
      <c r="C5965" s="2">
        <v>20.98</v>
      </c>
      <c r="G5965" s="3"/>
    </row>
    <row r="5966" spans="1:7" x14ac:dyDescent="0.2">
      <c r="A5966" s="3" t="s">
        <v>1997</v>
      </c>
      <c r="B5966" s="1">
        <v>41301</v>
      </c>
      <c r="C5966" s="2">
        <v>84.97</v>
      </c>
      <c r="G5966" s="3"/>
    </row>
    <row r="5967" spans="1:7" x14ac:dyDescent="0.2">
      <c r="A5967" s="3" t="s">
        <v>1998</v>
      </c>
      <c r="B5967" s="1">
        <v>41301</v>
      </c>
      <c r="C5967" s="2">
        <v>26.36</v>
      </c>
      <c r="G5967" s="3"/>
    </row>
    <row r="5968" spans="1:7" x14ac:dyDescent="0.2">
      <c r="A5968" s="3" t="s">
        <v>29</v>
      </c>
      <c r="B5968" s="1">
        <v>41301</v>
      </c>
      <c r="C5968" s="2">
        <v>61.54</v>
      </c>
      <c r="G5968" s="3"/>
    </row>
    <row r="5969" spans="1:7" x14ac:dyDescent="0.2">
      <c r="A5969" s="3" t="s">
        <v>1999</v>
      </c>
      <c r="B5969" s="1">
        <v>41301</v>
      </c>
      <c r="C5969" s="2">
        <v>17.79</v>
      </c>
      <c r="G5969" s="3"/>
    </row>
    <row r="5970" spans="1:7" x14ac:dyDescent="0.2">
      <c r="A5970" s="3" t="s">
        <v>749</v>
      </c>
      <c r="B5970" s="1">
        <v>41301</v>
      </c>
      <c r="C5970" s="2">
        <v>40.33</v>
      </c>
      <c r="G5970" s="3"/>
    </row>
    <row r="5971" spans="1:7" x14ac:dyDescent="0.2">
      <c r="A5971" s="3" t="s">
        <v>478</v>
      </c>
      <c r="B5971" s="1">
        <v>41301</v>
      </c>
      <c r="C5971" s="2">
        <v>176.07</v>
      </c>
      <c r="G5971" s="3"/>
    </row>
    <row r="5972" spans="1:7" x14ac:dyDescent="0.2">
      <c r="A5972" s="3" t="s">
        <v>195</v>
      </c>
      <c r="B5972" s="1">
        <v>41301</v>
      </c>
      <c r="C5972" s="2">
        <v>25.369999999999997</v>
      </c>
      <c r="G5972" s="3"/>
    </row>
    <row r="5973" spans="1:7" x14ac:dyDescent="0.2">
      <c r="A5973" s="3" t="s">
        <v>2000</v>
      </c>
      <c r="B5973" s="1">
        <v>41301</v>
      </c>
      <c r="C5973" s="2">
        <v>22.77</v>
      </c>
      <c r="G5973" s="3"/>
    </row>
    <row r="5974" spans="1:7" x14ac:dyDescent="0.2">
      <c r="A5974" s="3" t="s">
        <v>2001</v>
      </c>
      <c r="B5974" s="1">
        <v>41301</v>
      </c>
      <c r="C5974" s="2">
        <v>35.739999999999995</v>
      </c>
      <c r="G5974" s="3"/>
    </row>
    <row r="5975" spans="1:7" x14ac:dyDescent="0.2">
      <c r="A5975" s="3" t="s">
        <v>526</v>
      </c>
      <c r="B5975" s="1">
        <v>41301</v>
      </c>
      <c r="C5975" s="2">
        <v>40.730000000000004</v>
      </c>
      <c r="G5975" s="3"/>
    </row>
    <row r="5976" spans="1:7" x14ac:dyDescent="0.2">
      <c r="A5976" s="3" t="s">
        <v>264</v>
      </c>
      <c r="B5976" s="1">
        <v>41301</v>
      </c>
      <c r="C5976" s="2">
        <v>24.97</v>
      </c>
      <c r="G5976" s="3"/>
    </row>
    <row r="5977" spans="1:7" x14ac:dyDescent="0.2">
      <c r="A5977" s="3" t="s">
        <v>341</v>
      </c>
      <c r="B5977" s="1">
        <v>41301</v>
      </c>
      <c r="C5977" s="2">
        <v>32.370000000000005</v>
      </c>
      <c r="G5977" s="3"/>
    </row>
    <row r="5978" spans="1:7" x14ac:dyDescent="0.2">
      <c r="A5978" s="3" t="s">
        <v>590</v>
      </c>
      <c r="B5978" s="1">
        <v>41301</v>
      </c>
      <c r="C5978" s="2">
        <v>47.99</v>
      </c>
      <c r="G5978" s="3"/>
    </row>
    <row r="5979" spans="1:7" x14ac:dyDescent="0.2">
      <c r="A5979" s="3" t="s">
        <v>2002</v>
      </c>
      <c r="B5979" s="1">
        <v>41301</v>
      </c>
      <c r="C5979" s="2">
        <v>20.77</v>
      </c>
      <c r="G5979" s="3"/>
    </row>
    <row r="5980" spans="1:7" x14ac:dyDescent="0.2">
      <c r="A5980" s="3" t="s">
        <v>2003</v>
      </c>
      <c r="B5980" s="1">
        <v>41301</v>
      </c>
      <c r="C5980" s="2">
        <v>39.739999999999995</v>
      </c>
      <c r="G5980" s="3"/>
    </row>
    <row r="5981" spans="1:7" x14ac:dyDescent="0.2">
      <c r="A5981" s="3" t="s">
        <v>2004</v>
      </c>
      <c r="B5981" s="1">
        <v>41301</v>
      </c>
      <c r="C5981" s="2">
        <v>25.369999999999997</v>
      </c>
      <c r="G5981" s="3"/>
    </row>
    <row r="5982" spans="1:7" x14ac:dyDescent="0.2">
      <c r="A5982" s="3" t="s">
        <v>724</v>
      </c>
      <c r="B5982" s="1">
        <v>41301</v>
      </c>
      <c r="C5982" s="2">
        <v>22.77</v>
      </c>
      <c r="G5982" s="3"/>
    </row>
    <row r="5983" spans="1:7" x14ac:dyDescent="0.2">
      <c r="A5983" s="3" t="s">
        <v>1269</v>
      </c>
      <c r="B5983" s="1">
        <v>41301</v>
      </c>
      <c r="C5983" s="2">
        <v>42.519999999999996</v>
      </c>
      <c r="G5983" s="3"/>
    </row>
    <row r="5984" spans="1:7" x14ac:dyDescent="0.2">
      <c r="A5984" s="3" t="s">
        <v>319</v>
      </c>
      <c r="B5984" s="1">
        <v>41301</v>
      </c>
      <c r="C5984" s="2">
        <v>72.05</v>
      </c>
      <c r="G5984" s="3"/>
    </row>
    <row r="5985" spans="1:7" x14ac:dyDescent="0.2">
      <c r="A5985" s="3" t="s">
        <v>2005</v>
      </c>
      <c r="B5985" s="1">
        <v>41301</v>
      </c>
      <c r="C5985" s="2">
        <v>48.03</v>
      </c>
      <c r="G5985" s="3"/>
    </row>
    <row r="5986" spans="1:7" x14ac:dyDescent="0.2">
      <c r="A5986" s="3" t="s">
        <v>1109</v>
      </c>
      <c r="B5986" s="1">
        <v>41301</v>
      </c>
      <c r="C5986" s="2">
        <v>39.47</v>
      </c>
      <c r="G5986" s="3"/>
    </row>
    <row r="5987" spans="1:7" x14ac:dyDescent="0.2">
      <c r="A5987" s="3" t="s">
        <v>991</v>
      </c>
      <c r="B5987" s="1">
        <v>41301</v>
      </c>
      <c r="C5987" s="2">
        <v>81.83</v>
      </c>
      <c r="G5987" s="3"/>
    </row>
    <row r="5988" spans="1:7" x14ac:dyDescent="0.2">
      <c r="A5988" s="3" t="s">
        <v>699</v>
      </c>
      <c r="B5988" s="1">
        <v>41301</v>
      </c>
      <c r="C5988" s="2">
        <v>42.32</v>
      </c>
      <c r="G5988" s="3"/>
    </row>
    <row r="5989" spans="1:7" x14ac:dyDescent="0.2">
      <c r="A5989" s="3" t="s">
        <v>2006</v>
      </c>
      <c r="B5989" s="1">
        <v>41301</v>
      </c>
      <c r="C5989" s="2">
        <v>35.739999999999995</v>
      </c>
      <c r="G5989" s="3"/>
    </row>
    <row r="5990" spans="1:7" x14ac:dyDescent="0.2">
      <c r="A5990" s="3" t="s">
        <v>2007</v>
      </c>
      <c r="B5990" s="1">
        <v>41301</v>
      </c>
      <c r="C5990" s="2">
        <v>34.980000000000004</v>
      </c>
      <c r="G5990" s="3"/>
    </row>
    <row r="5991" spans="1:7" x14ac:dyDescent="0.2">
      <c r="A5991" s="3" t="s">
        <v>2008</v>
      </c>
      <c r="B5991" s="1">
        <v>41301</v>
      </c>
      <c r="C5991" s="2">
        <v>34.54</v>
      </c>
      <c r="G5991" s="3"/>
    </row>
    <row r="5992" spans="1:7" x14ac:dyDescent="0.2">
      <c r="A5992" s="3" t="s">
        <v>204</v>
      </c>
      <c r="B5992" s="1">
        <v>41301</v>
      </c>
      <c r="C5992" s="2">
        <v>22.77</v>
      </c>
      <c r="G5992" s="3"/>
    </row>
    <row r="5993" spans="1:7" x14ac:dyDescent="0.2">
      <c r="A5993" s="3" t="s">
        <v>617</v>
      </c>
      <c r="B5993" s="1">
        <v>41300</v>
      </c>
      <c r="C5993" s="2">
        <v>155.08000000000001</v>
      </c>
      <c r="G5993" s="3"/>
    </row>
    <row r="5994" spans="1:7" x14ac:dyDescent="0.2">
      <c r="A5994" s="3" t="s">
        <v>326</v>
      </c>
      <c r="B5994" s="1">
        <v>41300</v>
      </c>
      <c r="C5994" s="2">
        <v>49.5</v>
      </c>
      <c r="G5994" s="3"/>
    </row>
    <row r="5995" spans="1:7" x14ac:dyDescent="0.2">
      <c r="A5995" s="3" t="s">
        <v>823</v>
      </c>
      <c r="B5995" s="1">
        <v>41300</v>
      </c>
      <c r="C5995" s="2">
        <v>48.47</v>
      </c>
      <c r="G5995" s="3"/>
    </row>
    <row r="5996" spans="1:7" x14ac:dyDescent="0.2">
      <c r="A5996" s="3" t="s">
        <v>959</v>
      </c>
      <c r="B5996" s="1">
        <v>41300</v>
      </c>
      <c r="C5996" s="2">
        <v>22.77</v>
      </c>
      <c r="G5996" s="3"/>
    </row>
    <row r="5997" spans="1:7" x14ac:dyDescent="0.2">
      <c r="A5997" s="3" t="s">
        <v>852</v>
      </c>
      <c r="B5997" s="1">
        <v>41300</v>
      </c>
      <c r="C5997" s="2">
        <v>66.069999999999993</v>
      </c>
      <c r="G5997" s="3"/>
    </row>
    <row r="5998" spans="1:7" x14ac:dyDescent="0.2">
      <c r="A5998" s="3" t="s">
        <v>417</v>
      </c>
      <c r="B5998" s="1">
        <v>41300</v>
      </c>
      <c r="C5998" s="2">
        <v>20.97</v>
      </c>
      <c r="G5998" s="3"/>
    </row>
    <row r="5999" spans="1:7" x14ac:dyDescent="0.2">
      <c r="A5999" s="3" t="s">
        <v>2009</v>
      </c>
      <c r="B5999" s="1">
        <v>41300</v>
      </c>
      <c r="C5999" s="2">
        <v>49.71</v>
      </c>
      <c r="G5999" s="3"/>
    </row>
    <row r="6000" spans="1:7" x14ac:dyDescent="0.2">
      <c r="A6000" s="3" t="s">
        <v>2010</v>
      </c>
      <c r="B6000" s="1">
        <v>41300</v>
      </c>
      <c r="C6000" s="2">
        <v>41.32</v>
      </c>
      <c r="G6000" s="3"/>
    </row>
    <row r="6001" spans="1:7" x14ac:dyDescent="0.2">
      <c r="A6001" s="3" t="s">
        <v>2011</v>
      </c>
      <c r="B6001" s="1">
        <v>41300</v>
      </c>
      <c r="C6001" s="2">
        <v>35.989999999999995</v>
      </c>
      <c r="G6001" s="3"/>
    </row>
    <row r="6002" spans="1:7" x14ac:dyDescent="0.2">
      <c r="A6002" s="3" t="s">
        <v>2012</v>
      </c>
      <c r="B6002" s="1">
        <v>41300</v>
      </c>
      <c r="C6002" s="2">
        <v>50.48</v>
      </c>
      <c r="G6002" s="3"/>
    </row>
    <row r="6003" spans="1:7" x14ac:dyDescent="0.2">
      <c r="A6003" s="3" t="s">
        <v>1538</v>
      </c>
      <c r="B6003" s="1">
        <v>41300</v>
      </c>
      <c r="C6003" s="2">
        <v>29.95</v>
      </c>
      <c r="G6003" s="3"/>
    </row>
    <row r="6004" spans="1:7" x14ac:dyDescent="0.2">
      <c r="A6004" s="3" t="s">
        <v>2013</v>
      </c>
      <c r="B6004" s="1">
        <v>41300</v>
      </c>
      <c r="C6004" s="2">
        <v>70.259999999999991</v>
      </c>
      <c r="G6004" s="3"/>
    </row>
    <row r="6005" spans="1:7" x14ac:dyDescent="0.2">
      <c r="A6005" s="3" t="s">
        <v>2014</v>
      </c>
      <c r="B6005" s="1">
        <v>41300</v>
      </c>
      <c r="C6005" s="2">
        <v>25.96</v>
      </c>
      <c r="G6005" s="3"/>
    </row>
    <row r="6006" spans="1:7" x14ac:dyDescent="0.2">
      <c r="A6006" s="3" t="s">
        <v>1046</v>
      </c>
      <c r="B6006" s="1">
        <v>41300</v>
      </c>
      <c r="C6006" s="2">
        <v>30.95</v>
      </c>
      <c r="G6006" s="3"/>
    </row>
    <row r="6007" spans="1:7" x14ac:dyDescent="0.2">
      <c r="A6007" s="3" t="s">
        <v>2015</v>
      </c>
      <c r="B6007" s="1">
        <v>41300</v>
      </c>
      <c r="C6007" s="2">
        <v>26.759999999999998</v>
      </c>
      <c r="G6007" s="3"/>
    </row>
    <row r="6008" spans="1:7" x14ac:dyDescent="0.2">
      <c r="A6008" s="3" t="s">
        <v>795</v>
      </c>
      <c r="B6008" s="1">
        <v>41300</v>
      </c>
      <c r="C6008" s="2">
        <v>38.769999999999996</v>
      </c>
      <c r="G6008" s="3"/>
    </row>
    <row r="6009" spans="1:7" x14ac:dyDescent="0.2">
      <c r="A6009" s="3" t="s">
        <v>2016</v>
      </c>
      <c r="B6009" s="1">
        <v>41300</v>
      </c>
      <c r="C6009" s="2">
        <v>84.95</v>
      </c>
      <c r="G6009" s="3"/>
    </row>
    <row r="6010" spans="1:7" x14ac:dyDescent="0.2">
      <c r="A6010" s="3" t="s">
        <v>944</v>
      </c>
      <c r="B6010" s="1">
        <v>41300</v>
      </c>
      <c r="C6010" s="2">
        <v>68.849999999999994</v>
      </c>
      <c r="G6010" s="3"/>
    </row>
    <row r="6011" spans="1:7" x14ac:dyDescent="0.2">
      <c r="A6011" s="3" t="s">
        <v>2017</v>
      </c>
      <c r="B6011" s="1">
        <v>41300</v>
      </c>
      <c r="C6011" s="2">
        <v>25.369999999999997</v>
      </c>
      <c r="G6011" s="3"/>
    </row>
    <row r="6012" spans="1:7" x14ac:dyDescent="0.2">
      <c r="A6012" s="3" t="s">
        <v>2018</v>
      </c>
      <c r="B6012" s="1">
        <v>41300</v>
      </c>
      <c r="C6012" s="2">
        <v>35.980000000000004</v>
      </c>
      <c r="G6012" s="3"/>
    </row>
    <row r="6013" spans="1:7" x14ac:dyDescent="0.2">
      <c r="A6013" s="3" t="s">
        <v>2019</v>
      </c>
      <c r="B6013" s="1">
        <v>41300</v>
      </c>
      <c r="C6013" s="2">
        <v>20.77</v>
      </c>
      <c r="G6013" s="3"/>
    </row>
    <row r="6014" spans="1:7" x14ac:dyDescent="0.2">
      <c r="A6014" s="3" t="s">
        <v>2020</v>
      </c>
      <c r="B6014" s="1">
        <v>41300</v>
      </c>
      <c r="C6014" s="2">
        <v>26.36</v>
      </c>
      <c r="G6014" s="3"/>
    </row>
    <row r="6015" spans="1:7" x14ac:dyDescent="0.2">
      <c r="A6015" s="3" t="s">
        <v>308</v>
      </c>
      <c r="B6015" s="1">
        <v>41300</v>
      </c>
      <c r="C6015" s="2">
        <v>39.11</v>
      </c>
      <c r="G6015" s="3"/>
    </row>
    <row r="6016" spans="1:7" x14ac:dyDescent="0.2">
      <c r="A6016" s="3" t="s">
        <v>2021</v>
      </c>
      <c r="B6016" s="1">
        <v>41300</v>
      </c>
      <c r="C6016" s="2">
        <v>24.97</v>
      </c>
      <c r="G6016" s="3"/>
    </row>
    <row r="6017" spans="1:7" x14ac:dyDescent="0.2">
      <c r="A6017" s="3" t="s">
        <v>2022</v>
      </c>
      <c r="B6017" s="1">
        <v>41300</v>
      </c>
      <c r="C6017" s="2">
        <v>25.369999999999997</v>
      </c>
      <c r="G6017" s="3"/>
    </row>
    <row r="6018" spans="1:7" x14ac:dyDescent="0.2">
      <c r="A6018" s="3" t="s">
        <v>1682</v>
      </c>
      <c r="B6018" s="1">
        <v>41300</v>
      </c>
      <c r="C6018" s="2">
        <v>23.77</v>
      </c>
      <c r="G6018" s="3"/>
    </row>
    <row r="6019" spans="1:7" x14ac:dyDescent="0.2">
      <c r="A6019" s="3" t="s">
        <v>2023</v>
      </c>
      <c r="B6019" s="1">
        <v>41300</v>
      </c>
      <c r="C6019" s="2">
        <v>25.990000000000002</v>
      </c>
      <c r="G6019" s="3"/>
    </row>
    <row r="6020" spans="1:7" x14ac:dyDescent="0.2">
      <c r="A6020" s="3" t="s">
        <v>2024</v>
      </c>
      <c r="B6020" s="1">
        <v>41300</v>
      </c>
      <c r="C6020" s="2">
        <v>64.289999999999992</v>
      </c>
      <c r="G6020" s="3"/>
    </row>
    <row r="6021" spans="1:7" x14ac:dyDescent="0.2">
      <c r="A6021" s="3" t="s">
        <v>2025</v>
      </c>
      <c r="B6021" s="1">
        <v>41300</v>
      </c>
      <c r="C6021" s="2">
        <v>26.36</v>
      </c>
      <c r="G6021" s="3"/>
    </row>
    <row r="6022" spans="1:7" x14ac:dyDescent="0.2">
      <c r="A6022" s="3" t="s">
        <v>289</v>
      </c>
      <c r="B6022" s="1">
        <v>41299</v>
      </c>
      <c r="C6022" s="2">
        <v>150.69999999999999</v>
      </c>
      <c r="G6022" s="3"/>
    </row>
    <row r="6023" spans="1:7" x14ac:dyDescent="0.2">
      <c r="A6023" s="3" t="s">
        <v>2026</v>
      </c>
      <c r="B6023" s="1">
        <v>41299</v>
      </c>
      <c r="C6023" s="2">
        <v>24.97</v>
      </c>
      <c r="G6023" s="3"/>
    </row>
    <row r="6024" spans="1:7" x14ac:dyDescent="0.2">
      <c r="A6024" s="3" t="s">
        <v>2027</v>
      </c>
      <c r="B6024" s="1">
        <v>41299</v>
      </c>
      <c r="C6024" s="2">
        <v>41.32</v>
      </c>
      <c r="G6024" s="3"/>
    </row>
    <row r="6025" spans="1:7" x14ac:dyDescent="0.2">
      <c r="A6025" s="3" t="s">
        <v>497</v>
      </c>
      <c r="B6025" s="1">
        <v>41299</v>
      </c>
      <c r="C6025" s="2">
        <v>16.78</v>
      </c>
      <c r="G6025" s="3"/>
    </row>
    <row r="6026" spans="1:7" x14ac:dyDescent="0.2">
      <c r="A6026" s="3" t="s">
        <v>542</v>
      </c>
      <c r="B6026" s="1">
        <v>41299</v>
      </c>
      <c r="C6026" s="2">
        <v>51.74</v>
      </c>
      <c r="G6026" s="3"/>
    </row>
    <row r="6027" spans="1:7" x14ac:dyDescent="0.2">
      <c r="A6027" s="3" t="s">
        <v>1649</v>
      </c>
      <c r="B6027" s="1">
        <v>41299</v>
      </c>
      <c r="C6027" s="2">
        <v>49.16</v>
      </c>
      <c r="G6027" s="3"/>
    </row>
    <row r="6028" spans="1:7" x14ac:dyDescent="0.2">
      <c r="A6028" s="3" t="s">
        <v>595</v>
      </c>
      <c r="B6028" s="1">
        <v>41299</v>
      </c>
      <c r="C6028" s="2">
        <v>24.97</v>
      </c>
      <c r="G6028" s="3"/>
    </row>
    <row r="6029" spans="1:7" x14ac:dyDescent="0.2">
      <c r="A6029" s="3" t="s">
        <v>832</v>
      </c>
      <c r="B6029" s="1">
        <v>41299</v>
      </c>
      <c r="C6029" s="2">
        <v>30.99</v>
      </c>
      <c r="G6029" s="3"/>
    </row>
    <row r="6030" spans="1:7" x14ac:dyDescent="0.2">
      <c r="A6030" s="3" t="s">
        <v>2028</v>
      </c>
      <c r="B6030" s="1">
        <v>41299</v>
      </c>
      <c r="C6030" s="2">
        <v>36.739999999999995</v>
      </c>
      <c r="G6030" s="3"/>
    </row>
    <row r="6031" spans="1:7" x14ac:dyDescent="0.2">
      <c r="A6031" s="3" t="s">
        <v>2029</v>
      </c>
      <c r="B6031" s="1">
        <v>41299</v>
      </c>
      <c r="C6031" s="2">
        <v>97.02</v>
      </c>
      <c r="G6031" s="3"/>
    </row>
    <row r="6032" spans="1:7" x14ac:dyDescent="0.2">
      <c r="A6032" s="3" t="s">
        <v>2030</v>
      </c>
      <c r="B6032" s="1">
        <v>41299</v>
      </c>
      <c r="C6032" s="2">
        <v>24.97</v>
      </c>
      <c r="G6032" s="3"/>
    </row>
    <row r="6033" spans="1:7" x14ac:dyDescent="0.2">
      <c r="A6033" s="3" t="s">
        <v>2031</v>
      </c>
      <c r="B6033" s="1">
        <v>41299</v>
      </c>
      <c r="C6033" s="2">
        <v>49.5</v>
      </c>
      <c r="G6033" s="3"/>
    </row>
    <row r="6034" spans="1:7" x14ac:dyDescent="0.2">
      <c r="A6034" s="3" t="s">
        <v>2032</v>
      </c>
      <c r="B6034" s="1">
        <v>41299</v>
      </c>
      <c r="C6034" s="2">
        <v>23.77</v>
      </c>
      <c r="G6034" s="3"/>
    </row>
    <row r="6035" spans="1:7" x14ac:dyDescent="0.2">
      <c r="A6035" s="3" t="s">
        <v>2033</v>
      </c>
      <c r="B6035" s="1">
        <v>41299</v>
      </c>
      <c r="C6035" s="2">
        <v>45.54</v>
      </c>
      <c r="G6035" s="3"/>
    </row>
    <row r="6036" spans="1:7" x14ac:dyDescent="0.2">
      <c r="A6036" s="3" t="s">
        <v>745</v>
      </c>
      <c r="B6036" s="1">
        <v>41299</v>
      </c>
      <c r="C6036" s="2">
        <v>32.700000000000003</v>
      </c>
      <c r="G6036" s="3"/>
    </row>
    <row r="6037" spans="1:7" x14ac:dyDescent="0.2">
      <c r="A6037" s="3" t="s">
        <v>326</v>
      </c>
      <c r="B6037" s="1">
        <v>41299</v>
      </c>
      <c r="C6037" s="2">
        <v>44.34</v>
      </c>
      <c r="G6037" s="3"/>
    </row>
    <row r="6038" spans="1:7" x14ac:dyDescent="0.2">
      <c r="A6038" s="3" t="s">
        <v>2034</v>
      </c>
      <c r="B6038" s="1">
        <v>41299</v>
      </c>
      <c r="C6038" s="2">
        <v>22.77</v>
      </c>
      <c r="G6038" s="3"/>
    </row>
    <row r="6039" spans="1:7" x14ac:dyDescent="0.2">
      <c r="A6039" s="3" t="s">
        <v>2035</v>
      </c>
      <c r="B6039" s="1">
        <v>41299</v>
      </c>
      <c r="C6039" s="2">
        <v>30.77</v>
      </c>
      <c r="G6039" s="3"/>
    </row>
    <row r="6040" spans="1:7" x14ac:dyDescent="0.2">
      <c r="A6040" s="3" t="s">
        <v>333</v>
      </c>
      <c r="B6040" s="1">
        <v>41299</v>
      </c>
      <c r="C6040" s="2">
        <v>37.730000000000004</v>
      </c>
      <c r="G6040" s="3"/>
    </row>
    <row r="6041" spans="1:7" x14ac:dyDescent="0.2">
      <c r="A6041" s="3" t="s">
        <v>2036</v>
      </c>
      <c r="B6041" s="1">
        <v>41299</v>
      </c>
      <c r="C6041" s="2">
        <v>25.79</v>
      </c>
      <c r="G6041" s="3"/>
    </row>
    <row r="6042" spans="1:7" x14ac:dyDescent="0.2">
      <c r="A6042" s="3" t="s">
        <v>367</v>
      </c>
      <c r="B6042" s="1">
        <v>41299</v>
      </c>
      <c r="C6042" s="2">
        <v>23.490000000000002</v>
      </c>
      <c r="G6042" s="3"/>
    </row>
    <row r="6043" spans="1:7" x14ac:dyDescent="0.2">
      <c r="A6043" s="3" t="s">
        <v>602</v>
      </c>
      <c r="B6043" s="1">
        <v>41299</v>
      </c>
      <c r="C6043" s="2">
        <v>20.77</v>
      </c>
      <c r="G6043" s="3"/>
    </row>
    <row r="6044" spans="1:7" x14ac:dyDescent="0.2">
      <c r="A6044" s="3" t="s">
        <v>650</v>
      </c>
      <c r="B6044" s="1">
        <v>41299</v>
      </c>
      <c r="C6044" s="2">
        <v>120.99</v>
      </c>
      <c r="G6044" s="3"/>
    </row>
    <row r="6045" spans="1:7" x14ac:dyDescent="0.2">
      <c r="A6045" s="3" t="s">
        <v>838</v>
      </c>
      <c r="B6045" s="1">
        <v>41299</v>
      </c>
      <c r="C6045" s="2">
        <v>38.950000000000003</v>
      </c>
      <c r="G6045" s="3"/>
    </row>
    <row r="6046" spans="1:7" x14ac:dyDescent="0.2">
      <c r="A6046" s="3" t="s">
        <v>465</v>
      </c>
      <c r="B6046" s="1">
        <v>41299</v>
      </c>
      <c r="C6046" s="2">
        <v>158.22</v>
      </c>
      <c r="G6046" s="3"/>
    </row>
    <row r="6047" spans="1:7" x14ac:dyDescent="0.2">
      <c r="A6047" s="3" t="s">
        <v>2037</v>
      </c>
      <c r="B6047" s="1">
        <v>41299</v>
      </c>
      <c r="C6047" s="2">
        <v>82.62</v>
      </c>
      <c r="G6047" s="3"/>
    </row>
    <row r="6048" spans="1:7" x14ac:dyDescent="0.2">
      <c r="A6048" s="3" t="s">
        <v>737</v>
      </c>
      <c r="B6048" s="1">
        <v>41299</v>
      </c>
      <c r="C6048" s="2">
        <v>46.99</v>
      </c>
      <c r="G6048" s="3"/>
    </row>
    <row r="6049" spans="1:7" x14ac:dyDescent="0.2">
      <c r="A6049" s="3" t="s">
        <v>2038</v>
      </c>
      <c r="B6049" s="1">
        <v>41299</v>
      </c>
      <c r="C6049" s="2">
        <v>88.24</v>
      </c>
      <c r="G6049" s="3"/>
    </row>
    <row r="6050" spans="1:7" x14ac:dyDescent="0.2">
      <c r="A6050" s="3" t="s">
        <v>726</v>
      </c>
      <c r="B6050" s="1">
        <v>41299</v>
      </c>
      <c r="C6050" s="2">
        <v>39.739999999999995</v>
      </c>
      <c r="G6050" s="3"/>
    </row>
    <row r="6051" spans="1:7" x14ac:dyDescent="0.2">
      <c r="A6051" s="3" t="s">
        <v>2039</v>
      </c>
      <c r="B6051" s="1">
        <v>41299</v>
      </c>
      <c r="C6051" s="2">
        <v>25.96</v>
      </c>
      <c r="G6051" s="3"/>
    </row>
    <row r="6052" spans="1:7" x14ac:dyDescent="0.2">
      <c r="A6052" s="3" t="s">
        <v>920</v>
      </c>
      <c r="B6052" s="1">
        <v>41299</v>
      </c>
      <c r="C6052" s="2">
        <v>32.700000000000003</v>
      </c>
      <c r="G6052" s="3"/>
    </row>
    <row r="6053" spans="1:7" x14ac:dyDescent="0.2">
      <c r="A6053" s="3" t="s">
        <v>823</v>
      </c>
      <c r="B6053" s="1">
        <v>41299</v>
      </c>
      <c r="C6053" s="2">
        <v>60.96</v>
      </c>
      <c r="G6053" s="3"/>
    </row>
    <row r="6054" spans="1:7" x14ac:dyDescent="0.2">
      <c r="A6054" s="3" t="s">
        <v>2040</v>
      </c>
      <c r="B6054" s="1">
        <v>41299</v>
      </c>
      <c r="C6054" s="2">
        <v>45.75</v>
      </c>
      <c r="G6054" s="3"/>
    </row>
    <row r="6055" spans="1:7" x14ac:dyDescent="0.2">
      <c r="A6055" s="3" t="s">
        <v>1406</v>
      </c>
      <c r="B6055" s="1">
        <v>41298</v>
      </c>
      <c r="C6055" s="2">
        <v>30.16</v>
      </c>
      <c r="G6055" s="3"/>
    </row>
    <row r="6056" spans="1:7" x14ac:dyDescent="0.2">
      <c r="A6056" s="3" t="s">
        <v>777</v>
      </c>
      <c r="B6056" s="1">
        <v>41298</v>
      </c>
      <c r="C6056" s="2">
        <v>25.96</v>
      </c>
      <c r="G6056" s="3"/>
    </row>
    <row r="6057" spans="1:7" x14ac:dyDescent="0.2">
      <c r="A6057" s="3" t="s">
        <v>2041</v>
      </c>
      <c r="B6057" s="1">
        <v>41298</v>
      </c>
      <c r="C6057" s="2">
        <v>20.77</v>
      </c>
      <c r="G6057" s="3"/>
    </row>
    <row r="6058" spans="1:7" x14ac:dyDescent="0.2">
      <c r="A6058" s="3" t="s">
        <v>715</v>
      </c>
      <c r="B6058" s="1">
        <v>41298</v>
      </c>
      <c r="C6058" s="2">
        <v>55.51</v>
      </c>
      <c r="G6058" s="3"/>
    </row>
    <row r="6059" spans="1:7" x14ac:dyDescent="0.2">
      <c r="A6059" s="3" t="s">
        <v>470</v>
      </c>
      <c r="B6059" s="1">
        <v>41298</v>
      </c>
      <c r="C6059" s="2">
        <v>95.22</v>
      </c>
      <c r="G6059" s="3"/>
    </row>
    <row r="6060" spans="1:7" x14ac:dyDescent="0.2">
      <c r="A6060" s="3" t="s">
        <v>2042</v>
      </c>
      <c r="B6060" s="1">
        <v>41298</v>
      </c>
      <c r="C6060" s="2">
        <v>17.79</v>
      </c>
      <c r="G6060" s="3"/>
    </row>
    <row r="6061" spans="1:7" x14ac:dyDescent="0.2">
      <c r="A6061" s="3" t="s">
        <v>797</v>
      </c>
      <c r="B6061" s="1">
        <v>41298</v>
      </c>
      <c r="C6061" s="2">
        <v>19.97</v>
      </c>
      <c r="G6061" s="3"/>
    </row>
    <row r="6062" spans="1:7" x14ac:dyDescent="0.2">
      <c r="A6062" s="3" t="s">
        <v>2043</v>
      </c>
      <c r="B6062" s="1">
        <v>41298</v>
      </c>
      <c r="C6062" s="2">
        <v>34.54</v>
      </c>
      <c r="G6062" s="3"/>
    </row>
    <row r="6063" spans="1:7" x14ac:dyDescent="0.2">
      <c r="A6063" s="3" t="s">
        <v>1108</v>
      </c>
      <c r="B6063" s="1">
        <v>41298</v>
      </c>
      <c r="C6063" s="2">
        <v>50.3</v>
      </c>
      <c r="G6063" s="3"/>
    </row>
    <row r="6064" spans="1:7" x14ac:dyDescent="0.2">
      <c r="A6064" s="3" t="s">
        <v>471</v>
      </c>
      <c r="B6064" s="1">
        <v>41298</v>
      </c>
      <c r="C6064" s="2">
        <v>22.77</v>
      </c>
      <c r="G6064" s="3"/>
    </row>
    <row r="6065" spans="1:7" x14ac:dyDescent="0.2">
      <c r="A6065" s="3" t="s">
        <v>696</v>
      </c>
      <c r="B6065" s="1">
        <v>41298</v>
      </c>
      <c r="C6065" s="2">
        <v>24.97</v>
      </c>
      <c r="G6065" s="3"/>
    </row>
    <row r="6066" spans="1:7" x14ac:dyDescent="0.2">
      <c r="A6066" s="3" t="s">
        <v>2044</v>
      </c>
      <c r="B6066" s="1">
        <v>41298</v>
      </c>
      <c r="C6066" s="2">
        <v>53.31</v>
      </c>
      <c r="G6066" s="3"/>
    </row>
    <row r="6067" spans="1:7" x14ac:dyDescent="0.2">
      <c r="A6067" s="3" t="s">
        <v>2045</v>
      </c>
      <c r="B6067" s="1">
        <v>41298</v>
      </c>
      <c r="C6067" s="2">
        <v>54.7</v>
      </c>
      <c r="G6067" s="3"/>
    </row>
    <row r="6068" spans="1:7" x14ac:dyDescent="0.2">
      <c r="A6068" s="3" t="s">
        <v>2046</v>
      </c>
      <c r="B6068" s="1">
        <v>41298</v>
      </c>
      <c r="C6068" s="2">
        <v>91.59</v>
      </c>
      <c r="G6068" s="3"/>
    </row>
    <row r="6069" spans="1:7" x14ac:dyDescent="0.2">
      <c r="A6069" s="3" t="s">
        <v>2047</v>
      </c>
      <c r="B6069" s="1">
        <v>41298</v>
      </c>
      <c r="C6069" s="2">
        <v>89.7</v>
      </c>
      <c r="G6069" s="3"/>
    </row>
    <row r="6070" spans="1:7" x14ac:dyDescent="0.2">
      <c r="A6070" s="3" t="s">
        <v>407</v>
      </c>
      <c r="B6070" s="1">
        <v>41298</v>
      </c>
      <c r="C6070" s="2">
        <v>25.96</v>
      </c>
      <c r="G6070" s="3"/>
    </row>
    <row r="6071" spans="1:7" x14ac:dyDescent="0.2">
      <c r="A6071" s="3" t="s">
        <v>428</v>
      </c>
      <c r="B6071" s="1">
        <v>41298</v>
      </c>
      <c r="C6071" s="2">
        <v>20.97</v>
      </c>
      <c r="G6071" s="3"/>
    </row>
    <row r="6072" spans="1:7" x14ac:dyDescent="0.2">
      <c r="A6072" s="3" t="s">
        <v>2048</v>
      </c>
      <c r="B6072" s="1">
        <v>41298</v>
      </c>
      <c r="C6072" s="2">
        <v>37.07</v>
      </c>
      <c r="G6072" s="3"/>
    </row>
    <row r="6073" spans="1:7" x14ac:dyDescent="0.2">
      <c r="A6073" s="3" t="s">
        <v>377</v>
      </c>
      <c r="B6073" s="1">
        <v>41298</v>
      </c>
      <c r="C6073" s="2">
        <v>24.58</v>
      </c>
      <c r="G6073" s="3"/>
    </row>
    <row r="6074" spans="1:7" x14ac:dyDescent="0.2">
      <c r="A6074" s="3" t="s">
        <v>2049</v>
      </c>
      <c r="B6074" s="1">
        <v>41298</v>
      </c>
      <c r="C6074" s="2">
        <v>26.96</v>
      </c>
      <c r="G6074" s="3"/>
    </row>
    <row r="6075" spans="1:7" x14ac:dyDescent="0.2">
      <c r="A6075" s="3" t="s">
        <v>439</v>
      </c>
      <c r="B6075" s="1">
        <v>41298</v>
      </c>
      <c r="C6075" s="2">
        <v>80.22</v>
      </c>
      <c r="G6075" s="3"/>
    </row>
    <row r="6076" spans="1:7" x14ac:dyDescent="0.2">
      <c r="A6076" s="3" t="s">
        <v>305</v>
      </c>
      <c r="B6076" s="1">
        <v>41298</v>
      </c>
      <c r="C6076" s="2">
        <v>34.54</v>
      </c>
      <c r="G6076" s="3"/>
    </row>
    <row r="6077" spans="1:7" x14ac:dyDescent="0.2">
      <c r="A6077" s="3" t="s">
        <v>767</v>
      </c>
      <c r="B6077" s="1">
        <v>41298</v>
      </c>
      <c r="C6077" s="2">
        <v>37.94</v>
      </c>
      <c r="G6077" s="3"/>
    </row>
    <row r="6078" spans="1:7" x14ac:dyDescent="0.2">
      <c r="A6078" s="3" t="s">
        <v>1373</v>
      </c>
      <c r="B6078" s="1">
        <v>41298</v>
      </c>
      <c r="C6078" s="2">
        <v>97.97</v>
      </c>
      <c r="G6078" s="3"/>
    </row>
    <row r="6079" spans="1:7" x14ac:dyDescent="0.2">
      <c r="A6079" s="3" t="s">
        <v>2050</v>
      </c>
      <c r="B6079" s="1">
        <v>41298</v>
      </c>
      <c r="C6079" s="2">
        <v>54.09</v>
      </c>
      <c r="G6079" s="3"/>
    </row>
    <row r="6080" spans="1:7" x14ac:dyDescent="0.2">
      <c r="A6080" s="3" t="s">
        <v>1147</v>
      </c>
      <c r="B6080" s="1">
        <v>41298</v>
      </c>
      <c r="C6080" s="2">
        <v>65.27000000000001</v>
      </c>
      <c r="G6080" s="3"/>
    </row>
    <row r="6081" spans="1:7" x14ac:dyDescent="0.2">
      <c r="A6081" s="3" t="s">
        <v>2051</v>
      </c>
      <c r="B6081" s="1">
        <v>41298</v>
      </c>
      <c r="C6081" s="2">
        <v>49.99</v>
      </c>
      <c r="G6081" s="3"/>
    </row>
    <row r="6082" spans="1:7" x14ac:dyDescent="0.2">
      <c r="A6082" s="3" t="s">
        <v>2052</v>
      </c>
      <c r="B6082" s="1">
        <v>41298</v>
      </c>
      <c r="C6082" s="2">
        <v>208.79</v>
      </c>
      <c r="G6082" s="3"/>
    </row>
    <row r="6083" spans="1:7" x14ac:dyDescent="0.2">
      <c r="A6083" s="3" t="s">
        <v>2053</v>
      </c>
      <c r="B6083" s="1">
        <v>41298</v>
      </c>
      <c r="C6083" s="2">
        <v>22.77</v>
      </c>
      <c r="G6083" s="3"/>
    </row>
    <row r="6084" spans="1:7" x14ac:dyDescent="0.2">
      <c r="A6084" s="3" t="s">
        <v>2054</v>
      </c>
      <c r="B6084" s="1">
        <v>41298</v>
      </c>
      <c r="C6084" s="2">
        <v>59.98</v>
      </c>
      <c r="G6084" s="3"/>
    </row>
    <row r="6085" spans="1:7" x14ac:dyDescent="0.2">
      <c r="A6085" s="3" t="s">
        <v>2055</v>
      </c>
      <c r="B6085" s="1">
        <v>41298</v>
      </c>
      <c r="C6085" s="2">
        <v>24.97</v>
      </c>
      <c r="G6085" s="3"/>
    </row>
    <row r="6086" spans="1:7" x14ac:dyDescent="0.2">
      <c r="A6086" s="3" t="s">
        <v>2056</v>
      </c>
      <c r="B6086" s="1">
        <v>41298</v>
      </c>
      <c r="C6086" s="2">
        <v>37.14</v>
      </c>
      <c r="G6086" s="3"/>
    </row>
    <row r="6087" spans="1:7" x14ac:dyDescent="0.2">
      <c r="A6087" s="3" t="s">
        <v>540</v>
      </c>
      <c r="B6087" s="1">
        <v>41297</v>
      </c>
      <c r="C6087" s="2">
        <v>24.97</v>
      </c>
      <c r="G6087" s="3"/>
    </row>
    <row r="6088" spans="1:7" x14ac:dyDescent="0.2">
      <c r="A6088" s="3" t="s">
        <v>20</v>
      </c>
      <c r="B6088" s="1">
        <v>41297</v>
      </c>
      <c r="C6088" s="2">
        <v>28.3</v>
      </c>
      <c r="G6088" s="3"/>
    </row>
    <row r="6089" spans="1:7" x14ac:dyDescent="0.2">
      <c r="A6089" s="3" t="s">
        <v>16</v>
      </c>
      <c r="B6089" s="1">
        <v>41297</v>
      </c>
      <c r="C6089" s="2">
        <v>74.05</v>
      </c>
      <c r="G6089" s="3"/>
    </row>
    <row r="6090" spans="1:7" x14ac:dyDescent="0.2">
      <c r="A6090" s="3" t="s">
        <v>2057</v>
      </c>
      <c r="B6090" s="1">
        <v>41297</v>
      </c>
      <c r="C6090" s="2">
        <v>22.77</v>
      </c>
      <c r="G6090" s="3"/>
    </row>
    <row r="6091" spans="1:7" x14ac:dyDescent="0.2">
      <c r="A6091" s="3" t="s">
        <v>2058</v>
      </c>
      <c r="B6091" s="1">
        <v>41297</v>
      </c>
      <c r="C6091" s="2">
        <v>36.739999999999995</v>
      </c>
      <c r="G6091" s="3"/>
    </row>
    <row r="6092" spans="1:7" x14ac:dyDescent="0.2">
      <c r="A6092" s="3" t="s">
        <v>376</v>
      </c>
      <c r="B6092" s="1">
        <v>41297</v>
      </c>
      <c r="C6092" s="2">
        <v>28.9</v>
      </c>
      <c r="G6092" s="3"/>
    </row>
    <row r="6093" spans="1:7" x14ac:dyDescent="0.2">
      <c r="A6093" s="3" t="s">
        <v>2059</v>
      </c>
      <c r="B6093" s="1">
        <v>41297</v>
      </c>
      <c r="C6093" s="2">
        <v>52.5</v>
      </c>
      <c r="G6093" s="3"/>
    </row>
    <row r="6094" spans="1:7" x14ac:dyDescent="0.2">
      <c r="A6094" s="3" t="s">
        <v>1502</v>
      </c>
      <c r="B6094" s="1">
        <v>41297</v>
      </c>
      <c r="C6094" s="2">
        <v>34.54</v>
      </c>
      <c r="G6094" s="3"/>
    </row>
    <row r="6095" spans="1:7" x14ac:dyDescent="0.2">
      <c r="A6095" s="3" t="s">
        <v>467</v>
      </c>
      <c r="B6095" s="1">
        <v>41297</v>
      </c>
      <c r="C6095" s="2">
        <v>165.92</v>
      </c>
      <c r="G6095" s="3"/>
    </row>
    <row r="6096" spans="1:7" x14ac:dyDescent="0.2">
      <c r="A6096" s="3" t="s">
        <v>2060</v>
      </c>
      <c r="B6096" s="1">
        <v>41297</v>
      </c>
      <c r="C6096" s="2">
        <v>22.77</v>
      </c>
      <c r="G6096" s="3"/>
    </row>
    <row r="6097" spans="1:7" x14ac:dyDescent="0.2">
      <c r="A6097" s="3" t="s">
        <v>2061</v>
      </c>
      <c r="B6097" s="1">
        <v>41297</v>
      </c>
      <c r="C6097" s="2">
        <v>20.77</v>
      </c>
      <c r="G6097" s="3"/>
    </row>
    <row r="6098" spans="1:7" x14ac:dyDescent="0.2">
      <c r="A6098" s="3" t="s">
        <v>2062</v>
      </c>
      <c r="B6098" s="1">
        <v>41297</v>
      </c>
      <c r="C6098" s="2">
        <v>152.85</v>
      </c>
      <c r="G6098" s="3"/>
    </row>
    <row r="6099" spans="1:7" x14ac:dyDescent="0.2">
      <c r="A6099" s="3" t="s">
        <v>2042</v>
      </c>
      <c r="B6099" s="1">
        <v>41297</v>
      </c>
      <c r="C6099" s="2">
        <v>34.94</v>
      </c>
      <c r="G6099" s="3"/>
    </row>
    <row r="6100" spans="1:7" x14ac:dyDescent="0.2">
      <c r="A6100" s="3" t="s">
        <v>2063</v>
      </c>
      <c r="B6100" s="1">
        <v>41297</v>
      </c>
      <c r="C6100" s="2">
        <v>213.58</v>
      </c>
      <c r="G6100" s="3"/>
    </row>
    <row r="6101" spans="1:7" x14ac:dyDescent="0.2">
      <c r="A6101" s="3" t="s">
        <v>227</v>
      </c>
      <c r="B6101" s="1">
        <v>41297</v>
      </c>
      <c r="C6101" s="2">
        <v>49.5</v>
      </c>
      <c r="G6101" s="3"/>
    </row>
    <row r="6102" spans="1:7" x14ac:dyDescent="0.2">
      <c r="A6102" s="3" t="s">
        <v>2064</v>
      </c>
      <c r="B6102" s="1">
        <v>41297</v>
      </c>
      <c r="C6102" s="2">
        <v>46.91</v>
      </c>
      <c r="G6102" s="3"/>
    </row>
    <row r="6103" spans="1:7" x14ac:dyDescent="0.2">
      <c r="A6103" s="3" t="s">
        <v>821</v>
      </c>
      <c r="B6103" s="1">
        <v>41297</v>
      </c>
      <c r="C6103" s="2">
        <v>135.69</v>
      </c>
      <c r="G6103" s="3"/>
    </row>
    <row r="6104" spans="1:7" x14ac:dyDescent="0.2">
      <c r="A6104" s="3" t="s">
        <v>2065</v>
      </c>
      <c r="B6104" s="1">
        <v>41297</v>
      </c>
      <c r="C6104" s="2">
        <v>25.369999999999997</v>
      </c>
      <c r="G6104" s="3"/>
    </row>
    <row r="6105" spans="1:7" x14ac:dyDescent="0.2">
      <c r="A6105" s="3" t="s">
        <v>2066</v>
      </c>
      <c r="B6105" s="1">
        <v>41297</v>
      </c>
      <c r="C6105" s="2">
        <v>40.159999999999997</v>
      </c>
      <c r="G6105" s="3"/>
    </row>
    <row r="6106" spans="1:7" x14ac:dyDescent="0.2">
      <c r="A6106" s="3" t="s">
        <v>2067</v>
      </c>
      <c r="B6106" s="1">
        <v>41297</v>
      </c>
      <c r="C6106" s="2">
        <v>34.14</v>
      </c>
      <c r="G6106" s="3"/>
    </row>
    <row r="6107" spans="1:7" x14ac:dyDescent="0.2">
      <c r="A6107" s="3" t="s">
        <v>2068</v>
      </c>
      <c r="B6107" s="1">
        <v>41297</v>
      </c>
      <c r="C6107" s="2">
        <v>24.97</v>
      </c>
      <c r="G6107" s="3"/>
    </row>
    <row r="6108" spans="1:7" x14ac:dyDescent="0.2">
      <c r="A6108" s="3" t="s">
        <v>829</v>
      </c>
      <c r="B6108" s="1">
        <v>41297</v>
      </c>
      <c r="C6108" s="2">
        <v>81.45</v>
      </c>
      <c r="G6108" s="3"/>
    </row>
    <row r="6109" spans="1:7" x14ac:dyDescent="0.2">
      <c r="A6109" s="3" t="s">
        <v>4</v>
      </c>
      <c r="B6109" s="1">
        <v>41297</v>
      </c>
      <c r="C6109" s="2">
        <v>48.96</v>
      </c>
      <c r="G6109" s="3"/>
    </row>
    <row r="6110" spans="1:7" x14ac:dyDescent="0.2">
      <c r="A6110" s="3" t="s">
        <v>2069</v>
      </c>
      <c r="B6110" s="1">
        <v>41297</v>
      </c>
      <c r="C6110" s="2">
        <v>26.759999999999998</v>
      </c>
      <c r="G6110" s="3"/>
    </row>
    <row r="6111" spans="1:7" x14ac:dyDescent="0.2">
      <c r="A6111" s="3" t="s">
        <v>1234</v>
      </c>
      <c r="B6111" s="1">
        <v>41297</v>
      </c>
      <c r="C6111" s="2">
        <v>77.959999999999994</v>
      </c>
      <c r="G6111" s="3"/>
    </row>
    <row r="6112" spans="1:7" x14ac:dyDescent="0.2">
      <c r="A6112" s="3" t="s">
        <v>1649</v>
      </c>
      <c r="B6112" s="1">
        <v>41297</v>
      </c>
      <c r="C6112" s="2">
        <v>44.8</v>
      </c>
      <c r="G6112" s="3"/>
    </row>
    <row r="6113" spans="1:7" x14ac:dyDescent="0.2">
      <c r="A6113" s="3" t="s">
        <v>130</v>
      </c>
      <c r="B6113" s="1">
        <v>41297</v>
      </c>
      <c r="C6113" s="2">
        <v>25.369999999999997</v>
      </c>
      <c r="G6113" s="3"/>
    </row>
    <row r="6114" spans="1:7" x14ac:dyDescent="0.2">
      <c r="A6114" s="3" t="s">
        <v>2070</v>
      </c>
      <c r="B6114" s="1">
        <v>41297</v>
      </c>
      <c r="C6114" s="2">
        <v>32.54</v>
      </c>
      <c r="G6114" s="3"/>
    </row>
    <row r="6115" spans="1:7" x14ac:dyDescent="0.2">
      <c r="A6115" s="3" t="s">
        <v>718</v>
      </c>
      <c r="B6115" s="1">
        <v>41297</v>
      </c>
      <c r="C6115" s="2">
        <v>42.8</v>
      </c>
      <c r="G6115" s="3"/>
    </row>
    <row r="6116" spans="1:7" x14ac:dyDescent="0.2">
      <c r="A6116" s="3" t="s">
        <v>2071</v>
      </c>
      <c r="B6116" s="1">
        <v>41297</v>
      </c>
      <c r="C6116" s="2">
        <v>23.97</v>
      </c>
      <c r="G6116" s="3"/>
    </row>
    <row r="6117" spans="1:7" x14ac:dyDescent="0.2">
      <c r="A6117" s="3" t="s">
        <v>2072</v>
      </c>
      <c r="B6117" s="1">
        <v>41297</v>
      </c>
      <c r="C6117" s="2">
        <v>36.14</v>
      </c>
      <c r="G6117" s="3"/>
    </row>
    <row r="6118" spans="1:7" x14ac:dyDescent="0.2">
      <c r="A6118" s="3" t="s">
        <v>256</v>
      </c>
      <c r="B6118" s="1">
        <v>41296</v>
      </c>
      <c r="C6118" s="2">
        <v>35.739999999999995</v>
      </c>
      <c r="G6118" s="3"/>
    </row>
    <row r="6119" spans="1:7" x14ac:dyDescent="0.2">
      <c r="A6119" s="3" t="s">
        <v>2073</v>
      </c>
      <c r="B6119" s="1">
        <v>41296</v>
      </c>
      <c r="C6119" s="2">
        <v>40.33</v>
      </c>
      <c r="G6119" s="3"/>
    </row>
    <row r="6120" spans="1:7" x14ac:dyDescent="0.2">
      <c r="A6120" s="3" t="s">
        <v>707</v>
      </c>
      <c r="B6120" s="1">
        <v>41296</v>
      </c>
      <c r="C6120" s="2">
        <v>25.96</v>
      </c>
      <c r="G6120" s="3"/>
    </row>
    <row r="6121" spans="1:7" x14ac:dyDescent="0.2">
      <c r="A6121" s="3" t="s">
        <v>594</v>
      </c>
      <c r="B6121" s="1">
        <v>41296</v>
      </c>
      <c r="C6121" s="2">
        <v>46.31</v>
      </c>
      <c r="G6121" s="3"/>
    </row>
    <row r="6122" spans="1:7" x14ac:dyDescent="0.2">
      <c r="A6122" s="3" t="s">
        <v>82</v>
      </c>
      <c r="B6122" s="1">
        <v>41296</v>
      </c>
      <c r="C6122" s="2">
        <v>16.990000000000002</v>
      </c>
      <c r="G6122" s="3"/>
    </row>
    <row r="6123" spans="1:7" x14ac:dyDescent="0.2">
      <c r="A6123" s="3" t="s">
        <v>2074</v>
      </c>
      <c r="B6123" s="1">
        <v>41296</v>
      </c>
      <c r="C6123" s="2">
        <v>57.28</v>
      </c>
      <c r="G6123" s="3"/>
    </row>
    <row r="6124" spans="1:7" x14ac:dyDescent="0.2">
      <c r="A6124" s="3" t="s">
        <v>421</v>
      </c>
      <c r="B6124" s="1">
        <v>41296</v>
      </c>
      <c r="C6124" s="2">
        <v>23.97</v>
      </c>
      <c r="G6124" s="3"/>
    </row>
    <row r="6125" spans="1:7" x14ac:dyDescent="0.2">
      <c r="A6125" s="3" t="s">
        <v>514</v>
      </c>
      <c r="B6125" s="1">
        <v>41296</v>
      </c>
      <c r="C6125" s="2">
        <v>26.36</v>
      </c>
      <c r="G6125" s="3"/>
    </row>
    <row r="6126" spans="1:7" x14ac:dyDescent="0.2">
      <c r="A6126" s="3" t="s">
        <v>962</v>
      </c>
      <c r="B6126" s="1">
        <v>41296</v>
      </c>
      <c r="C6126" s="2">
        <v>46.37</v>
      </c>
      <c r="G6126" s="3"/>
    </row>
    <row r="6127" spans="1:7" x14ac:dyDescent="0.2">
      <c r="A6127" s="3" t="s">
        <v>404</v>
      </c>
      <c r="B6127" s="1">
        <v>41296</v>
      </c>
      <c r="C6127" s="2">
        <v>42.31</v>
      </c>
      <c r="G6127" s="3"/>
    </row>
    <row r="6128" spans="1:7" x14ac:dyDescent="0.2">
      <c r="A6128" s="3" t="s">
        <v>2075</v>
      </c>
      <c r="B6128" s="1">
        <v>41296</v>
      </c>
      <c r="C6128" s="2">
        <v>48.98</v>
      </c>
      <c r="G6128" s="3"/>
    </row>
    <row r="6129" spans="1:7" x14ac:dyDescent="0.2">
      <c r="A6129" s="3" t="s">
        <v>294</v>
      </c>
      <c r="B6129" s="1">
        <v>41296</v>
      </c>
      <c r="C6129" s="2">
        <v>94</v>
      </c>
      <c r="G6129" s="3"/>
    </row>
    <row r="6130" spans="1:7" x14ac:dyDescent="0.2">
      <c r="A6130" s="3" t="s">
        <v>2076</v>
      </c>
      <c r="B6130" s="1">
        <v>41296</v>
      </c>
      <c r="C6130" s="2">
        <v>76.34</v>
      </c>
      <c r="G6130" s="3"/>
    </row>
    <row r="6131" spans="1:7" x14ac:dyDescent="0.2">
      <c r="A6131" s="3" t="s">
        <v>542</v>
      </c>
      <c r="B6131" s="1">
        <v>41296</v>
      </c>
      <c r="C6131" s="2">
        <v>123.72</v>
      </c>
      <c r="G6131" s="3"/>
    </row>
    <row r="6132" spans="1:7" x14ac:dyDescent="0.2">
      <c r="A6132" s="3" t="s">
        <v>2077</v>
      </c>
      <c r="B6132" s="1">
        <v>41296</v>
      </c>
      <c r="C6132" s="2">
        <v>29.75</v>
      </c>
      <c r="G6132" s="3"/>
    </row>
    <row r="6133" spans="1:7" x14ac:dyDescent="0.2">
      <c r="A6133" s="3" t="s">
        <v>470</v>
      </c>
      <c r="B6133" s="1">
        <v>41296</v>
      </c>
      <c r="C6133" s="2">
        <v>60.97</v>
      </c>
      <c r="G6133" s="3"/>
    </row>
    <row r="6134" spans="1:7" x14ac:dyDescent="0.2">
      <c r="A6134" s="3" t="s">
        <v>2078</v>
      </c>
      <c r="B6134" s="1">
        <v>41296</v>
      </c>
      <c r="C6134" s="2">
        <v>24.97</v>
      </c>
      <c r="G6134" s="3"/>
    </row>
    <row r="6135" spans="1:7" x14ac:dyDescent="0.2">
      <c r="A6135" s="3" t="s">
        <v>1424</v>
      </c>
      <c r="B6135" s="1">
        <v>41296</v>
      </c>
      <c r="C6135" s="2">
        <v>55.74</v>
      </c>
      <c r="G6135" s="3"/>
    </row>
    <row r="6136" spans="1:7" x14ac:dyDescent="0.2">
      <c r="A6136" s="3" t="s">
        <v>2079</v>
      </c>
      <c r="B6136" s="1">
        <v>41296</v>
      </c>
      <c r="C6136" s="2">
        <v>60.97</v>
      </c>
      <c r="G6136" s="3"/>
    </row>
    <row r="6137" spans="1:7" x14ac:dyDescent="0.2">
      <c r="A6137" s="3" t="s">
        <v>1107</v>
      </c>
      <c r="B6137" s="1">
        <v>41296</v>
      </c>
      <c r="C6137" s="2">
        <v>22.97</v>
      </c>
      <c r="G6137" s="3"/>
    </row>
    <row r="6138" spans="1:7" x14ac:dyDescent="0.2">
      <c r="A6138" s="3" t="s">
        <v>2080</v>
      </c>
      <c r="B6138" s="1">
        <v>41296</v>
      </c>
      <c r="C6138" s="2">
        <v>46.76</v>
      </c>
      <c r="G6138" s="3"/>
    </row>
    <row r="6139" spans="1:7" x14ac:dyDescent="0.2">
      <c r="A6139" s="3" t="s">
        <v>2081</v>
      </c>
      <c r="B6139" s="1">
        <v>41296</v>
      </c>
      <c r="C6139" s="2">
        <v>22.77</v>
      </c>
      <c r="G6139" s="3"/>
    </row>
    <row r="6140" spans="1:7" x14ac:dyDescent="0.2">
      <c r="A6140" s="3" t="s">
        <v>50</v>
      </c>
      <c r="B6140" s="1">
        <v>41296</v>
      </c>
      <c r="C6140" s="2">
        <v>22.7</v>
      </c>
      <c r="G6140" s="3"/>
    </row>
    <row r="6141" spans="1:7" x14ac:dyDescent="0.2">
      <c r="A6141" s="3" t="s">
        <v>516</v>
      </c>
      <c r="B6141" s="1">
        <v>41296</v>
      </c>
      <c r="C6141" s="2">
        <v>73.87</v>
      </c>
      <c r="G6141" s="3"/>
    </row>
    <row r="6142" spans="1:7" x14ac:dyDescent="0.2">
      <c r="A6142" s="3" t="s">
        <v>2082</v>
      </c>
      <c r="B6142" s="1">
        <v>41296</v>
      </c>
      <c r="C6142" s="2">
        <v>25.77</v>
      </c>
      <c r="G6142" s="3"/>
    </row>
    <row r="6143" spans="1:7" x14ac:dyDescent="0.2">
      <c r="A6143" s="3" t="s">
        <v>412</v>
      </c>
      <c r="B6143" s="1">
        <v>41296</v>
      </c>
      <c r="C6143" s="2">
        <v>25.96</v>
      </c>
      <c r="G6143" s="3"/>
    </row>
    <row r="6144" spans="1:7" x14ac:dyDescent="0.2">
      <c r="A6144" s="3" t="s">
        <v>2083</v>
      </c>
      <c r="B6144" s="1">
        <v>41296</v>
      </c>
      <c r="C6144" s="2">
        <v>45.98</v>
      </c>
      <c r="G6144" s="3"/>
    </row>
    <row r="6145" spans="1:7" x14ac:dyDescent="0.2">
      <c r="A6145" s="3" t="s">
        <v>103</v>
      </c>
      <c r="B6145" s="1">
        <v>41296</v>
      </c>
      <c r="C6145" s="2">
        <v>20.97</v>
      </c>
      <c r="G6145" s="3"/>
    </row>
    <row r="6146" spans="1:7" x14ac:dyDescent="0.2">
      <c r="A6146" s="3" t="s">
        <v>2084</v>
      </c>
      <c r="B6146" s="1">
        <v>41296</v>
      </c>
      <c r="C6146" s="2">
        <v>39.129999999999995</v>
      </c>
      <c r="G6146" s="3"/>
    </row>
    <row r="6147" spans="1:7" x14ac:dyDescent="0.2">
      <c r="A6147" s="3" t="s">
        <v>956</v>
      </c>
      <c r="B6147" s="1">
        <v>41296</v>
      </c>
      <c r="C6147" s="2">
        <v>23.490000000000002</v>
      </c>
      <c r="G6147" s="3"/>
    </row>
    <row r="6148" spans="1:7" x14ac:dyDescent="0.2">
      <c r="A6148" s="3" t="s">
        <v>2085</v>
      </c>
      <c r="B6148" s="1">
        <v>41296</v>
      </c>
      <c r="C6148" s="2">
        <v>41.36</v>
      </c>
      <c r="G6148" s="3"/>
    </row>
    <row r="6149" spans="1:7" x14ac:dyDescent="0.2">
      <c r="A6149" s="3" t="s">
        <v>2086</v>
      </c>
      <c r="B6149" s="1">
        <v>41296</v>
      </c>
      <c r="C6149" s="2">
        <v>54.7</v>
      </c>
      <c r="G6149" s="3"/>
    </row>
    <row r="6150" spans="1:7" x14ac:dyDescent="0.2">
      <c r="A6150" s="3" t="s">
        <v>649</v>
      </c>
      <c r="B6150" s="1">
        <v>41296</v>
      </c>
      <c r="C6150" s="2">
        <v>41.760000000000005</v>
      </c>
      <c r="G6150" s="3"/>
    </row>
    <row r="6151" spans="1:7" x14ac:dyDescent="0.2">
      <c r="A6151" s="3" t="s">
        <v>2087</v>
      </c>
      <c r="B6151" s="1">
        <v>41296</v>
      </c>
      <c r="C6151" s="2">
        <v>23.490000000000002</v>
      </c>
      <c r="G6151" s="3"/>
    </row>
    <row r="6152" spans="1:7" x14ac:dyDescent="0.2">
      <c r="A6152" s="3" t="s">
        <v>226</v>
      </c>
      <c r="B6152" s="1">
        <v>41296</v>
      </c>
      <c r="C6152" s="2">
        <v>28.9</v>
      </c>
      <c r="G6152" s="3"/>
    </row>
    <row r="6153" spans="1:7" x14ac:dyDescent="0.2">
      <c r="A6153" s="3" t="s">
        <v>140</v>
      </c>
      <c r="B6153" s="1">
        <v>41295</v>
      </c>
      <c r="C6153" s="2">
        <v>54.13</v>
      </c>
      <c r="G6153" s="3"/>
    </row>
    <row r="6154" spans="1:7" x14ac:dyDescent="0.2">
      <c r="A6154" s="3" t="s">
        <v>101</v>
      </c>
      <c r="B6154" s="1">
        <v>41295</v>
      </c>
      <c r="C6154" s="2">
        <v>56.35</v>
      </c>
      <c r="G6154" s="3"/>
    </row>
    <row r="6155" spans="1:7" x14ac:dyDescent="0.2">
      <c r="A6155" s="3" t="s">
        <v>39</v>
      </c>
      <c r="B6155" s="1">
        <v>41295</v>
      </c>
      <c r="C6155" s="2">
        <v>21.77</v>
      </c>
      <c r="G6155" s="3"/>
    </row>
    <row r="6156" spans="1:7" x14ac:dyDescent="0.2">
      <c r="A6156" s="3" t="s">
        <v>556</v>
      </c>
      <c r="B6156" s="1">
        <v>41295</v>
      </c>
      <c r="C6156" s="2">
        <v>24.77</v>
      </c>
      <c r="G6156" s="3"/>
    </row>
    <row r="6157" spans="1:7" x14ac:dyDescent="0.2">
      <c r="A6157" s="3" t="s">
        <v>2088</v>
      </c>
      <c r="B6157" s="1">
        <v>41295</v>
      </c>
      <c r="C6157" s="2">
        <v>21.97</v>
      </c>
      <c r="G6157" s="3"/>
    </row>
    <row r="6158" spans="1:7" x14ac:dyDescent="0.2">
      <c r="A6158" s="3" t="s">
        <v>402</v>
      </c>
      <c r="B6158" s="1">
        <v>41295</v>
      </c>
      <c r="C6158" s="2">
        <v>60.44</v>
      </c>
      <c r="G6158" s="3"/>
    </row>
    <row r="6159" spans="1:7" x14ac:dyDescent="0.2">
      <c r="A6159" s="3" t="s">
        <v>301</v>
      </c>
      <c r="B6159" s="1">
        <v>41295</v>
      </c>
      <c r="C6159" s="2">
        <v>38.54</v>
      </c>
      <c r="G6159" s="3"/>
    </row>
    <row r="6160" spans="1:7" x14ac:dyDescent="0.2">
      <c r="A6160" s="3" t="s">
        <v>2089</v>
      </c>
      <c r="B6160" s="1">
        <v>41295</v>
      </c>
      <c r="C6160" s="2">
        <v>25.96</v>
      </c>
      <c r="G6160" s="3"/>
    </row>
    <row r="6161" spans="1:7" x14ac:dyDescent="0.2">
      <c r="A6161" s="3" t="s">
        <v>1045</v>
      </c>
      <c r="B6161" s="1">
        <v>41295</v>
      </c>
      <c r="C6161" s="2">
        <v>22.990000000000002</v>
      </c>
      <c r="G6161" s="3"/>
    </row>
    <row r="6162" spans="1:7" x14ac:dyDescent="0.2">
      <c r="A6162" s="3" t="s">
        <v>2090</v>
      </c>
      <c r="B6162" s="1">
        <v>41295</v>
      </c>
      <c r="C6162" s="2">
        <v>24.97</v>
      </c>
      <c r="G6162" s="3"/>
    </row>
    <row r="6163" spans="1:7" x14ac:dyDescent="0.2">
      <c r="A6163" s="3" t="s">
        <v>715</v>
      </c>
      <c r="B6163" s="1">
        <v>41295</v>
      </c>
      <c r="C6163" s="2">
        <v>42.510000000000005</v>
      </c>
      <c r="G6163" s="3"/>
    </row>
    <row r="6164" spans="1:7" x14ac:dyDescent="0.2">
      <c r="A6164" s="3" t="s">
        <v>2091</v>
      </c>
      <c r="B6164" s="1">
        <v>41295</v>
      </c>
      <c r="C6164" s="2">
        <v>24.97</v>
      </c>
      <c r="G6164" s="3"/>
    </row>
    <row r="6165" spans="1:7" x14ac:dyDescent="0.2">
      <c r="A6165" s="3" t="s">
        <v>994</v>
      </c>
      <c r="B6165" s="1">
        <v>41295</v>
      </c>
      <c r="C6165" s="2">
        <v>91.11</v>
      </c>
      <c r="G6165" s="3"/>
    </row>
    <row r="6166" spans="1:7" x14ac:dyDescent="0.2">
      <c r="A6166" s="3" t="s">
        <v>2092</v>
      </c>
      <c r="B6166" s="1">
        <v>41295</v>
      </c>
      <c r="C6166" s="2">
        <v>32.989999999999995</v>
      </c>
      <c r="G6166" s="3"/>
    </row>
    <row r="6167" spans="1:7" x14ac:dyDescent="0.2">
      <c r="A6167" s="3" t="s">
        <v>2093</v>
      </c>
      <c r="B6167" s="1">
        <v>41295</v>
      </c>
      <c r="C6167" s="2">
        <v>20.98</v>
      </c>
      <c r="G6167" s="3"/>
    </row>
    <row r="6168" spans="1:7" x14ac:dyDescent="0.2">
      <c r="A6168" s="3" t="s">
        <v>654</v>
      </c>
      <c r="B6168" s="1">
        <v>41295</v>
      </c>
      <c r="C6168" s="2">
        <v>48.48</v>
      </c>
      <c r="G6168" s="3"/>
    </row>
    <row r="6169" spans="1:7" x14ac:dyDescent="0.2">
      <c r="A6169" s="3" t="s">
        <v>327</v>
      </c>
      <c r="B6169" s="1">
        <v>41295</v>
      </c>
      <c r="C6169" s="2">
        <v>37.129999999999995</v>
      </c>
      <c r="G6169" s="3"/>
    </row>
    <row r="6170" spans="1:7" x14ac:dyDescent="0.2">
      <c r="A6170" s="3" t="s">
        <v>340</v>
      </c>
      <c r="B6170" s="1">
        <v>41295</v>
      </c>
      <c r="C6170" s="2">
        <v>25.369999999999997</v>
      </c>
      <c r="G6170" s="3"/>
    </row>
    <row r="6171" spans="1:7" x14ac:dyDescent="0.2">
      <c r="A6171" s="3" t="s">
        <v>571</v>
      </c>
      <c r="B6171" s="1">
        <v>41295</v>
      </c>
      <c r="C6171" s="2">
        <v>22.97</v>
      </c>
      <c r="G6171" s="3"/>
    </row>
    <row r="6172" spans="1:7" x14ac:dyDescent="0.2">
      <c r="A6172" s="3" t="s">
        <v>2094</v>
      </c>
      <c r="B6172" s="1">
        <v>41295</v>
      </c>
      <c r="C6172" s="2">
        <v>23.490000000000002</v>
      </c>
      <c r="G6172" s="3"/>
    </row>
    <row r="6173" spans="1:7" x14ac:dyDescent="0.2">
      <c r="A6173" s="3" t="s">
        <v>525</v>
      </c>
      <c r="B6173" s="1">
        <v>41295</v>
      </c>
      <c r="C6173" s="2">
        <v>23.97</v>
      </c>
      <c r="G6173" s="3"/>
    </row>
    <row r="6174" spans="1:7" x14ac:dyDescent="0.2">
      <c r="A6174" s="3" t="s">
        <v>1842</v>
      </c>
      <c r="B6174" s="1">
        <v>41295</v>
      </c>
      <c r="C6174" s="2">
        <v>41.72</v>
      </c>
      <c r="G6174" s="3"/>
    </row>
    <row r="6175" spans="1:7" x14ac:dyDescent="0.2">
      <c r="A6175" s="3" t="s">
        <v>2095</v>
      </c>
      <c r="B6175" s="1">
        <v>41295</v>
      </c>
      <c r="C6175" s="2">
        <v>52.98</v>
      </c>
      <c r="G6175" s="3"/>
    </row>
    <row r="6176" spans="1:7" x14ac:dyDescent="0.2">
      <c r="A6176" s="3" t="s">
        <v>2096</v>
      </c>
      <c r="B6176" s="1">
        <v>41295</v>
      </c>
      <c r="C6176" s="2">
        <v>71.64</v>
      </c>
      <c r="G6176" s="3"/>
    </row>
    <row r="6177" spans="1:7" x14ac:dyDescent="0.2">
      <c r="A6177" s="3" t="s">
        <v>11</v>
      </c>
      <c r="B6177" s="1">
        <v>41295</v>
      </c>
      <c r="C6177" s="2">
        <v>49.03</v>
      </c>
      <c r="G6177" s="3"/>
    </row>
    <row r="6178" spans="1:7" x14ac:dyDescent="0.2">
      <c r="A6178" s="3" t="s">
        <v>1407</v>
      </c>
      <c r="B6178" s="1">
        <v>41295</v>
      </c>
      <c r="C6178" s="2">
        <v>40.92</v>
      </c>
      <c r="G6178" s="3"/>
    </row>
    <row r="6179" spans="1:7" x14ac:dyDescent="0.2">
      <c r="A6179" s="3" t="s">
        <v>2097</v>
      </c>
      <c r="B6179" s="1">
        <v>41295</v>
      </c>
      <c r="C6179" s="2">
        <v>85.97</v>
      </c>
      <c r="G6179" s="3"/>
    </row>
    <row r="6180" spans="1:7" x14ac:dyDescent="0.2">
      <c r="A6180" s="3" t="s">
        <v>2098</v>
      </c>
      <c r="B6180" s="1">
        <v>41295</v>
      </c>
      <c r="C6180" s="2">
        <v>25.96</v>
      </c>
      <c r="G6180" s="3"/>
    </row>
    <row r="6181" spans="1:7" x14ac:dyDescent="0.2">
      <c r="A6181" s="3" t="s">
        <v>2099</v>
      </c>
      <c r="B6181" s="1">
        <v>41295</v>
      </c>
      <c r="C6181" s="2">
        <v>50.98</v>
      </c>
      <c r="G6181" s="3"/>
    </row>
    <row r="6182" spans="1:7" x14ac:dyDescent="0.2">
      <c r="A6182" s="3" t="s">
        <v>529</v>
      </c>
      <c r="B6182" s="1">
        <v>41294</v>
      </c>
      <c r="C6182" s="2">
        <v>89.26</v>
      </c>
      <c r="G6182" s="3"/>
    </row>
    <row r="6183" spans="1:7" x14ac:dyDescent="0.2">
      <c r="A6183" s="3" t="s">
        <v>2100</v>
      </c>
      <c r="B6183" s="1">
        <v>41294</v>
      </c>
      <c r="C6183" s="2">
        <v>38.129999999999995</v>
      </c>
      <c r="G6183" s="3"/>
    </row>
    <row r="6184" spans="1:7" x14ac:dyDescent="0.2">
      <c r="A6184" s="3" t="s">
        <v>1633</v>
      </c>
      <c r="B6184" s="1">
        <v>41294</v>
      </c>
      <c r="C6184" s="2">
        <v>249.78</v>
      </c>
      <c r="G6184" s="3"/>
    </row>
    <row r="6185" spans="1:7" x14ac:dyDescent="0.2">
      <c r="A6185" s="3" t="s">
        <v>668</v>
      </c>
      <c r="B6185" s="1">
        <v>41294</v>
      </c>
      <c r="C6185" s="2">
        <v>103.79</v>
      </c>
      <c r="G6185" s="3"/>
    </row>
    <row r="6186" spans="1:7" x14ac:dyDescent="0.2">
      <c r="A6186" s="3" t="s">
        <v>925</v>
      </c>
      <c r="B6186" s="1">
        <v>41294</v>
      </c>
      <c r="C6186" s="2">
        <v>22.77</v>
      </c>
      <c r="G6186" s="3"/>
    </row>
    <row r="6187" spans="1:7" x14ac:dyDescent="0.2">
      <c r="A6187" s="3" t="s">
        <v>444</v>
      </c>
      <c r="B6187" s="1">
        <v>41294</v>
      </c>
      <c r="C6187" s="2">
        <v>40.92</v>
      </c>
      <c r="G6187" s="3"/>
    </row>
    <row r="6188" spans="1:7" x14ac:dyDescent="0.2">
      <c r="A6188" s="3" t="s">
        <v>2101</v>
      </c>
      <c r="B6188" s="1">
        <v>41294</v>
      </c>
      <c r="C6188" s="2">
        <v>29.56</v>
      </c>
      <c r="G6188" s="3"/>
    </row>
    <row r="6189" spans="1:7" x14ac:dyDescent="0.2">
      <c r="A6189" s="3" t="s">
        <v>120</v>
      </c>
      <c r="B6189" s="1">
        <v>41294</v>
      </c>
      <c r="C6189" s="2">
        <v>33.989999999999995</v>
      </c>
      <c r="G6189" s="3"/>
    </row>
    <row r="6190" spans="1:7" x14ac:dyDescent="0.2">
      <c r="A6190" s="3" t="s">
        <v>2102</v>
      </c>
      <c r="B6190" s="1">
        <v>41294</v>
      </c>
      <c r="C6190" s="2">
        <v>25.990000000000002</v>
      </c>
      <c r="G6190" s="3"/>
    </row>
    <row r="6191" spans="1:7" x14ac:dyDescent="0.2">
      <c r="A6191" s="3" t="s">
        <v>1858</v>
      </c>
      <c r="B6191" s="1">
        <v>41294</v>
      </c>
      <c r="C6191" s="2">
        <v>29.36</v>
      </c>
      <c r="G6191" s="3"/>
    </row>
    <row r="6192" spans="1:7" x14ac:dyDescent="0.2">
      <c r="A6192" s="3" t="s">
        <v>2103</v>
      </c>
      <c r="B6192" s="1">
        <v>41294</v>
      </c>
      <c r="C6192" s="2">
        <v>25.96</v>
      </c>
      <c r="G6192" s="3"/>
    </row>
    <row r="6193" spans="1:7" x14ac:dyDescent="0.2">
      <c r="A6193" s="3" t="s">
        <v>1146</v>
      </c>
      <c r="B6193" s="1">
        <v>41294</v>
      </c>
      <c r="C6193" s="2">
        <v>82.69</v>
      </c>
      <c r="G6193" s="3"/>
    </row>
    <row r="6194" spans="1:7" x14ac:dyDescent="0.2">
      <c r="A6194" s="3" t="s">
        <v>669</v>
      </c>
      <c r="B6194" s="1">
        <v>41294</v>
      </c>
      <c r="C6194" s="2">
        <v>161.21</v>
      </c>
      <c r="G6194" s="3"/>
    </row>
    <row r="6195" spans="1:7" x14ac:dyDescent="0.2">
      <c r="A6195" s="3" t="s">
        <v>891</v>
      </c>
      <c r="B6195" s="1">
        <v>41294</v>
      </c>
      <c r="C6195" s="2">
        <v>36.739999999999995</v>
      </c>
      <c r="G6195" s="3"/>
    </row>
    <row r="6196" spans="1:7" x14ac:dyDescent="0.2">
      <c r="A6196" s="3" t="s">
        <v>962</v>
      </c>
      <c r="B6196" s="1">
        <v>41294</v>
      </c>
      <c r="C6196" s="2">
        <v>83.25</v>
      </c>
      <c r="G6196" s="3"/>
    </row>
    <row r="6197" spans="1:7" x14ac:dyDescent="0.2">
      <c r="A6197" s="3" t="s">
        <v>769</v>
      </c>
      <c r="B6197" s="1">
        <v>41294</v>
      </c>
      <c r="C6197" s="2">
        <v>41.72</v>
      </c>
      <c r="G6197" s="3"/>
    </row>
    <row r="6198" spans="1:7" x14ac:dyDescent="0.2">
      <c r="A6198" s="3" t="s">
        <v>2104</v>
      </c>
      <c r="B6198" s="1">
        <v>41294</v>
      </c>
      <c r="C6198" s="2">
        <v>40.92</v>
      </c>
      <c r="G6198" s="3"/>
    </row>
    <row r="6199" spans="1:7" x14ac:dyDescent="0.2">
      <c r="A6199" s="3" t="s">
        <v>347</v>
      </c>
      <c r="B6199" s="1">
        <v>41294</v>
      </c>
      <c r="C6199" s="2">
        <v>28.76</v>
      </c>
      <c r="G6199" s="3"/>
    </row>
    <row r="6200" spans="1:7" x14ac:dyDescent="0.2">
      <c r="A6200" s="3" t="s">
        <v>913</v>
      </c>
      <c r="B6200" s="1">
        <v>41294</v>
      </c>
      <c r="C6200" s="2">
        <v>30.99</v>
      </c>
      <c r="G6200" s="3"/>
    </row>
    <row r="6201" spans="1:7" x14ac:dyDescent="0.2">
      <c r="A6201" s="3" t="s">
        <v>2105</v>
      </c>
      <c r="B6201" s="1">
        <v>41294</v>
      </c>
      <c r="C6201" s="2">
        <v>34.730000000000004</v>
      </c>
      <c r="G6201" s="3"/>
    </row>
    <row r="6202" spans="1:7" x14ac:dyDescent="0.2">
      <c r="A6202" s="3" t="s">
        <v>2106</v>
      </c>
      <c r="B6202" s="1">
        <v>41294</v>
      </c>
      <c r="C6202" s="2">
        <v>87.23</v>
      </c>
      <c r="G6202" s="3"/>
    </row>
    <row r="6203" spans="1:7" x14ac:dyDescent="0.2">
      <c r="A6203" s="3" t="s">
        <v>2107</v>
      </c>
      <c r="B6203" s="1">
        <v>41294</v>
      </c>
      <c r="C6203" s="2">
        <v>54.89</v>
      </c>
      <c r="G6203" s="3"/>
    </row>
    <row r="6204" spans="1:7" x14ac:dyDescent="0.2">
      <c r="A6204" s="3" t="s">
        <v>121</v>
      </c>
      <c r="B6204" s="1">
        <v>41294</v>
      </c>
      <c r="C6204" s="2">
        <v>26.990000000000002</v>
      </c>
      <c r="G6204" s="3"/>
    </row>
    <row r="6205" spans="1:7" x14ac:dyDescent="0.2">
      <c r="A6205" s="3" t="s">
        <v>2108</v>
      </c>
      <c r="B6205" s="1">
        <v>41294</v>
      </c>
      <c r="C6205" s="2">
        <v>70.25</v>
      </c>
      <c r="G6205" s="3"/>
    </row>
    <row r="6206" spans="1:7" x14ac:dyDescent="0.2">
      <c r="A6206" s="3" t="s">
        <v>1061</v>
      </c>
      <c r="B6206" s="1">
        <v>41294</v>
      </c>
      <c r="C6206" s="2">
        <v>40.33</v>
      </c>
      <c r="G6206" s="3"/>
    </row>
    <row r="6207" spans="1:7" x14ac:dyDescent="0.2">
      <c r="A6207" s="3" t="s">
        <v>517</v>
      </c>
      <c r="B6207" s="1">
        <v>41294</v>
      </c>
      <c r="C6207" s="2">
        <v>33.94</v>
      </c>
      <c r="G6207" s="3"/>
    </row>
    <row r="6208" spans="1:7" x14ac:dyDescent="0.2">
      <c r="A6208" s="3" t="s">
        <v>2109</v>
      </c>
      <c r="B6208" s="1">
        <v>41294</v>
      </c>
      <c r="C6208" s="2">
        <v>34.96</v>
      </c>
      <c r="G6208" s="3"/>
    </row>
    <row r="6209" spans="1:7" x14ac:dyDescent="0.2">
      <c r="A6209" s="3" t="s">
        <v>141</v>
      </c>
      <c r="B6209" s="1">
        <v>41294</v>
      </c>
      <c r="C6209" s="2">
        <v>40.730000000000004</v>
      </c>
      <c r="G6209" s="3"/>
    </row>
    <row r="6210" spans="1:7" x14ac:dyDescent="0.2">
      <c r="A6210" s="3" t="s">
        <v>731</v>
      </c>
      <c r="B6210" s="1">
        <v>41294</v>
      </c>
      <c r="C6210" s="2">
        <v>27.31</v>
      </c>
      <c r="G6210" s="3"/>
    </row>
    <row r="6211" spans="1:7" x14ac:dyDescent="0.2">
      <c r="A6211" s="3" t="s">
        <v>666</v>
      </c>
      <c r="B6211" s="1">
        <v>41294</v>
      </c>
      <c r="C6211" s="2">
        <v>52.91</v>
      </c>
      <c r="G6211" s="3"/>
    </row>
    <row r="6212" spans="1:7" x14ac:dyDescent="0.2">
      <c r="A6212" s="3" t="s">
        <v>604</v>
      </c>
      <c r="B6212" s="1">
        <v>41294</v>
      </c>
      <c r="C6212" s="2">
        <v>36.739999999999995</v>
      </c>
      <c r="G6212" s="3"/>
    </row>
    <row r="6213" spans="1:7" x14ac:dyDescent="0.2">
      <c r="A6213" s="3" t="s">
        <v>176</v>
      </c>
      <c r="B6213" s="1">
        <v>41294</v>
      </c>
      <c r="C6213" s="2">
        <v>62.48</v>
      </c>
      <c r="G6213" s="3"/>
    </row>
    <row r="6214" spans="1:7" x14ac:dyDescent="0.2">
      <c r="A6214" s="3" t="s">
        <v>570</v>
      </c>
      <c r="B6214" s="1">
        <v>41294</v>
      </c>
      <c r="C6214" s="2">
        <v>25.369999999999997</v>
      </c>
      <c r="G6214" s="3"/>
    </row>
    <row r="6215" spans="1:7" x14ac:dyDescent="0.2">
      <c r="A6215" s="3" t="s">
        <v>2110</v>
      </c>
      <c r="B6215" s="1">
        <v>41294</v>
      </c>
      <c r="C6215" s="2">
        <v>51.73</v>
      </c>
      <c r="G6215" s="3"/>
    </row>
    <row r="6216" spans="1:7" x14ac:dyDescent="0.2">
      <c r="A6216" s="3" t="s">
        <v>2111</v>
      </c>
      <c r="B6216" s="1">
        <v>41294</v>
      </c>
      <c r="C6216" s="2">
        <v>20.98</v>
      </c>
      <c r="G6216" s="3"/>
    </row>
    <row r="6217" spans="1:7" x14ac:dyDescent="0.2">
      <c r="A6217" s="3" t="s">
        <v>253</v>
      </c>
      <c r="B6217" s="1">
        <v>41294</v>
      </c>
      <c r="C6217" s="2">
        <v>37.760000000000005</v>
      </c>
      <c r="G6217" s="3"/>
    </row>
    <row r="6218" spans="1:7" x14ac:dyDescent="0.2">
      <c r="A6218" s="3" t="s">
        <v>2112</v>
      </c>
      <c r="B6218" s="1">
        <v>41294</v>
      </c>
      <c r="C6218" s="2">
        <v>41.86</v>
      </c>
      <c r="G6218" s="3"/>
    </row>
    <row r="6219" spans="1:7" x14ac:dyDescent="0.2">
      <c r="A6219" s="3" t="s">
        <v>2113</v>
      </c>
      <c r="B6219" s="1">
        <v>41294</v>
      </c>
      <c r="C6219" s="2">
        <v>45.31</v>
      </c>
      <c r="G6219" s="3"/>
    </row>
    <row r="6220" spans="1:7" x14ac:dyDescent="0.2">
      <c r="A6220" s="3" t="s">
        <v>404</v>
      </c>
      <c r="B6220" s="1">
        <v>41294</v>
      </c>
      <c r="C6220" s="2">
        <v>67.87</v>
      </c>
      <c r="G6220" s="3"/>
    </row>
    <row r="6221" spans="1:7" x14ac:dyDescent="0.2">
      <c r="A6221" s="3" t="s">
        <v>653</v>
      </c>
      <c r="B6221" s="1">
        <v>41294</v>
      </c>
      <c r="C6221" s="2">
        <v>30.99</v>
      </c>
      <c r="G6221" s="3"/>
    </row>
    <row r="6222" spans="1:7" x14ac:dyDescent="0.2">
      <c r="A6222" s="3" t="s">
        <v>82</v>
      </c>
      <c r="B6222" s="1">
        <v>41293</v>
      </c>
      <c r="C6222" s="2">
        <v>57.08</v>
      </c>
      <c r="G6222" s="3"/>
    </row>
    <row r="6223" spans="1:7" x14ac:dyDescent="0.2">
      <c r="A6223" s="3" t="s">
        <v>556</v>
      </c>
      <c r="B6223" s="1">
        <v>41293</v>
      </c>
      <c r="C6223" s="2">
        <v>41.32</v>
      </c>
      <c r="G6223" s="3"/>
    </row>
    <row r="6224" spans="1:7" x14ac:dyDescent="0.2">
      <c r="A6224" s="3" t="s">
        <v>2114</v>
      </c>
      <c r="B6224" s="1">
        <v>41293</v>
      </c>
      <c r="C6224" s="2">
        <v>46.31</v>
      </c>
      <c r="G6224" s="3"/>
    </row>
    <row r="6225" spans="1:7" x14ac:dyDescent="0.2">
      <c r="A6225" s="3" t="s">
        <v>2115</v>
      </c>
      <c r="B6225" s="1">
        <v>41293</v>
      </c>
      <c r="C6225" s="2">
        <v>21.77</v>
      </c>
      <c r="G6225" s="3"/>
    </row>
    <row r="6226" spans="1:7" x14ac:dyDescent="0.2">
      <c r="A6226" s="3" t="s">
        <v>2116</v>
      </c>
      <c r="B6226" s="1">
        <v>41293</v>
      </c>
      <c r="C6226" s="2">
        <v>37.739999999999995</v>
      </c>
      <c r="G6226" s="3"/>
    </row>
    <row r="6227" spans="1:7" x14ac:dyDescent="0.2">
      <c r="A6227" s="3" t="s">
        <v>401</v>
      </c>
      <c r="B6227" s="1">
        <v>41293</v>
      </c>
      <c r="C6227" s="2">
        <v>22.77</v>
      </c>
      <c r="G6227" s="3"/>
    </row>
    <row r="6228" spans="1:7" x14ac:dyDescent="0.2">
      <c r="A6228" s="3" t="s">
        <v>578</v>
      </c>
      <c r="B6228" s="1">
        <v>41293</v>
      </c>
      <c r="C6228" s="2">
        <v>50.36</v>
      </c>
      <c r="G6228" s="3"/>
    </row>
    <row r="6229" spans="1:7" x14ac:dyDescent="0.2">
      <c r="A6229" s="3" t="s">
        <v>2117</v>
      </c>
      <c r="B6229" s="1">
        <v>41293</v>
      </c>
      <c r="C6229" s="2">
        <v>27.9</v>
      </c>
      <c r="G6229" s="3"/>
    </row>
    <row r="6230" spans="1:7" x14ac:dyDescent="0.2">
      <c r="A6230" s="3" t="s">
        <v>569</v>
      </c>
      <c r="B6230" s="1">
        <v>41293</v>
      </c>
      <c r="C6230" s="2">
        <v>38.129999999999995</v>
      </c>
      <c r="G6230" s="3"/>
    </row>
    <row r="6231" spans="1:7" x14ac:dyDescent="0.2">
      <c r="A6231" s="3" t="s">
        <v>869</v>
      </c>
      <c r="B6231" s="1">
        <v>41293</v>
      </c>
      <c r="C6231" s="2">
        <v>93.41</v>
      </c>
      <c r="G6231" s="3"/>
    </row>
    <row r="6232" spans="1:7" x14ac:dyDescent="0.2">
      <c r="A6232" s="3" t="s">
        <v>215</v>
      </c>
      <c r="B6232" s="1">
        <v>41293</v>
      </c>
      <c r="C6232" s="2">
        <v>34.54</v>
      </c>
      <c r="G6232" s="3"/>
    </row>
    <row r="6233" spans="1:7" x14ac:dyDescent="0.2">
      <c r="A6233" s="3" t="s">
        <v>2118</v>
      </c>
      <c r="B6233" s="1">
        <v>41293</v>
      </c>
      <c r="C6233" s="2">
        <v>23.490000000000002</v>
      </c>
      <c r="G6233" s="3"/>
    </row>
    <row r="6234" spans="1:7" x14ac:dyDescent="0.2">
      <c r="A6234" s="3" t="s">
        <v>2119</v>
      </c>
      <c r="B6234" s="1">
        <v>41293</v>
      </c>
      <c r="C6234" s="2">
        <v>47.73</v>
      </c>
      <c r="G6234" s="3"/>
    </row>
    <row r="6235" spans="1:7" x14ac:dyDescent="0.2">
      <c r="A6235" s="3" t="s">
        <v>1592</v>
      </c>
      <c r="B6235" s="1">
        <v>41293</v>
      </c>
      <c r="C6235" s="2">
        <v>32.370000000000005</v>
      </c>
      <c r="G6235" s="3"/>
    </row>
    <row r="6236" spans="1:7" x14ac:dyDescent="0.2">
      <c r="A6236" s="3" t="s">
        <v>111</v>
      </c>
      <c r="B6236" s="1">
        <v>41293</v>
      </c>
      <c r="C6236" s="2">
        <v>23.490000000000002</v>
      </c>
      <c r="G6236" s="3"/>
    </row>
    <row r="6237" spans="1:7" x14ac:dyDescent="0.2">
      <c r="A6237" s="3" t="s">
        <v>2120</v>
      </c>
      <c r="B6237" s="1">
        <v>41293</v>
      </c>
      <c r="C6237" s="2">
        <v>26.36</v>
      </c>
      <c r="G6237" s="3"/>
    </row>
    <row r="6238" spans="1:7" x14ac:dyDescent="0.2">
      <c r="A6238" s="3" t="s">
        <v>2121</v>
      </c>
      <c r="B6238" s="1">
        <v>41293</v>
      </c>
      <c r="C6238" s="2">
        <v>26.36</v>
      </c>
      <c r="G6238" s="3"/>
    </row>
    <row r="6239" spans="1:7" x14ac:dyDescent="0.2">
      <c r="A6239" s="3" t="s">
        <v>661</v>
      </c>
      <c r="B6239" s="1">
        <v>41293</v>
      </c>
      <c r="C6239" s="2">
        <v>42.72</v>
      </c>
      <c r="G6239" s="3"/>
    </row>
    <row r="6240" spans="1:7" x14ac:dyDescent="0.2">
      <c r="A6240" s="3" t="s">
        <v>2122</v>
      </c>
      <c r="B6240" s="1">
        <v>41293</v>
      </c>
      <c r="C6240" s="2">
        <v>22.77</v>
      </c>
      <c r="G6240" s="3"/>
    </row>
    <row r="6241" spans="1:7" x14ac:dyDescent="0.2">
      <c r="A6241" s="3" t="s">
        <v>2123</v>
      </c>
      <c r="B6241" s="1">
        <v>41293</v>
      </c>
      <c r="C6241" s="2">
        <v>60.87</v>
      </c>
      <c r="G6241" s="3"/>
    </row>
    <row r="6242" spans="1:7" x14ac:dyDescent="0.2">
      <c r="A6242" s="3" t="s">
        <v>236</v>
      </c>
      <c r="B6242" s="1">
        <v>41293</v>
      </c>
      <c r="C6242" s="2">
        <v>48.51</v>
      </c>
      <c r="G6242" s="3"/>
    </row>
    <row r="6243" spans="1:7" x14ac:dyDescent="0.2">
      <c r="A6243" s="3" t="s">
        <v>2124</v>
      </c>
      <c r="B6243" s="1">
        <v>41293</v>
      </c>
      <c r="C6243" s="2">
        <v>20.77</v>
      </c>
      <c r="G6243" s="3"/>
    </row>
    <row r="6244" spans="1:7" x14ac:dyDescent="0.2">
      <c r="A6244" s="3" t="s">
        <v>2125</v>
      </c>
      <c r="B6244" s="1">
        <v>41293</v>
      </c>
      <c r="C6244" s="2">
        <v>50.98</v>
      </c>
      <c r="G6244" s="3"/>
    </row>
    <row r="6245" spans="1:7" x14ac:dyDescent="0.2">
      <c r="A6245" s="3" t="s">
        <v>2126</v>
      </c>
      <c r="B6245" s="1">
        <v>41293</v>
      </c>
      <c r="C6245" s="2">
        <v>69.89</v>
      </c>
      <c r="G6245" s="3"/>
    </row>
    <row r="6246" spans="1:7" x14ac:dyDescent="0.2">
      <c r="A6246" s="3" t="s">
        <v>2127</v>
      </c>
      <c r="B6246" s="1">
        <v>41293</v>
      </c>
      <c r="C6246" s="2">
        <v>42.519999999999996</v>
      </c>
      <c r="G6246" s="3"/>
    </row>
    <row r="6247" spans="1:7" x14ac:dyDescent="0.2">
      <c r="A6247" s="3" t="s">
        <v>884</v>
      </c>
      <c r="B6247" s="1">
        <v>41293</v>
      </c>
      <c r="C6247" s="2">
        <v>26.990000000000002</v>
      </c>
      <c r="G6247" s="3"/>
    </row>
    <row r="6248" spans="1:7" x14ac:dyDescent="0.2">
      <c r="A6248" s="3" t="s">
        <v>784</v>
      </c>
      <c r="B6248" s="1">
        <v>41293</v>
      </c>
      <c r="C6248" s="2">
        <v>95.02</v>
      </c>
      <c r="G6248" s="3"/>
    </row>
    <row r="6249" spans="1:7" x14ac:dyDescent="0.2">
      <c r="A6249" s="3" t="s">
        <v>79</v>
      </c>
      <c r="B6249" s="1">
        <v>41293</v>
      </c>
      <c r="C6249" s="2">
        <v>36.739999999999995</v>
      </c>
      <c r="G6249" s="3"/>
    </row>
    <row r="6250" spans="1:7" x14ac:dyDescent="0.2">
      <c r="A6250" s="3" t="s">
        <v>2128</v>
      </c>
      <c r="B6250" s="1">
        <v>41293</v>
      </c>
      <c r="C6250" s="2">
        <v>24.97</v>
      </c>
      <c r="G6250" s="3"/>
    </row>
    <row r="6251" spans="1:7" x14ac:dyDescent="0.2">
      <c r="A6251" s="3" t="s">
        <v>2129</v>
      </c>
      <c r="B6251" s="1">
        <v>41293</v>
      </c>
      <c r="C6251" s="2">
        <v>76.97</v>
      </c>
      <c r="G6251" s="3"/>
    </row>
    <row r="6252" spans="1:7" x14ac:dyDescent="0.2">
      <c r="A6252" s="3" t="s">
        <v>552</v>
      </c>
      <c r="B6252" s="1">
        <v>41292</v>
      </c>
      <c r="C6252" s="2">
        <v>40.730000000000004</v>
      </c>
      <c r="G6252" s="3"/>
    </row>
    <row r="6253" spans="1:7" x14ac:dyDescent="0.2">
      <c r="A6253" s="3" t="s">
        <v>78</v>
      </c>
      <c r="B6253" s="1">
        <v>41292</v>
      </c>
      <c r="C6253" s="2">
        <v>40.78</v>
      </c>
      <c r="G6253" s="3"/>
    </row>
    <row r="6254" spans="1:7" x14ac:dyDescent="0.2">
      <c r="A6254" s="3" t="s">
        <v>497</v>
      </c>
      <c r="B6254" s="1">
        <v>41292</v>
      </c>
      <c r="C6254" s="2">
        <v>22.77</v>
      </c>
      <c r="G6254" s="3"/>
    </row>
    <row r="6255" spans="1:7" x14ac:dyDescent="0.2">
      <c r="A6255" s="3" t="s">
        <v>403</v>
      </c>
      <c r="B6255" s="1">
        <v>41292</v>
      </c>
      <c r="C6255" s="2">
        <v>29.99</v>
      </c>
      <c r="G6255" s="3"/>
    </row>
    <row r="6256" spans="1:7" x14ac:dyDescent="0.2">
      <c r="A6256" s="3" t="s">
        <v>915</v>
      </c>
      <c r="B6256" s="1">
        <v>41292</v>
      </c>
      <c r="C6256" s="2">
        <v>31.97</v>
      </c>
      <c r="G6256" s="3"/>
    </row>
    <row r="6257" spans="1:7" x14ac:dyDescent="0.2">
      <c r="A6257" s="3" t="s">
        <v>534</v>
      </c>
      <c r="B6257" s="1">
        <v>41292</v>
      </c>
      <c r="C6257" s="2">
        <v>28.88</v>
      </c>
      <c r="G6257" s="3"/>
    </row>
    <row r="6258" spans="1:7" x14ac:dyDescent="0.2">
      <c r="A6258" s="3" t="s">
        <v>2130</v>
      </c>
      <c r="B6258" s="1">
        <v>41292</v>
      </c>
      <c r="C6258" s="2">
        <v>25.369999999999997</v>
      </c>
      <c r="G6258" s="3"/>
    </row>
    <row r="6259" spans="1:7" x14ac:dyDescent="0.2">
      <c r="A6259" s="3" t="s">
        <v>2131</v>
      </c>
      <c r="B6259" s="1">
        <v>41292</v>
      </c>
      <c r="C6259" s="2">
        <v>53.73</v>
      </c>
      <c r="G6259" s="3"/>
    </row>
    <row r="6260" spans="1:7" x14ac:dyDescent="0.2">
      <c r="A6260" s="3" t="s">
        <v>2132</v>
      </c>
      <c r="B6260" s="1">
        <v>41292</v>
      </c>
      <c r="C6260" s="2">
        <v>26.36</v>
      </c>
      <c r="G6260" s="3"/>
    </row>
    <row r="6261" spans="1:7" x14ac:dyDescent="0.2">
      <c r="A6261" s="3" t="s">
        <v>2133</v>
      </c>
      <c r="B6261" s="1">
        <v>41292</v>
      </c>
      <c r="C6261" s="2">
        <v>26.36</v>
      </c>
      <c r="G6261" s="3"/>
    </row>
    <row r="6262" spans="1:7" x14ac:dyDescent="0.2">
      <c r="A6262" s="3" t="s">
        <v>790</v>
      </c>
      <c r="B6262" s="1">
        <v>41292</v>
      </c>
      <c r="C6262" s="2">
        <v>26.36</v>
      </c>
      <c r="G6262" s="3"/>
    </row>
    <row r="6263" spans="1:7" x14ac:dyDescent="0.2">
      <c r="A6263" s="3" t="s">
        <v>1609</v>
      </c>
      <c r="B6263" s="1">
        <v>41292</v>
      </c>
      <c r="C6263" s="2">
        <v>60.91</v>
      </c>
      <c r="G6263" s="3"/>
    </row>
    <row r="6264" spans="1:7" x14ac:dyDescent="0.2">
      <c r="A6264" s="3" t="s">
        <v>541</v>
      </c>
      <c r="B6264" s="1">
        <v>41292</v>
      </c>
      <c r="C6264" s="2">
        <v>44.31</v>
      </c>
      <c r="G6264" s="3"/>
    </row>
    <row r="6265" spans="1:7" x14ac:dyDescent="0.2">
      <c r="A6265" s="3" t="s">
        <v>860</v>
      </c>
      <c r="B6265" s="1">
        <v>41292</v>
      </c>
      <c r="C6265" s="2">
        <v>36.769999999999996</v>
      </c>
      <c r="G6265" s="3"/>
    </row>
    <row r="6266" spans="1:7" x14ac:dyDescent="0.2">
      <c r="A6266" s="3" t="s">
        <v>1163</v>
      </c>
      <c r="B6266" s="1">
        <v>41292</v>
      </c>
      <c r="C6266" s="2">
        <v>45.98</v>
      </c>
      <c r="G6266" s="3"/>
    </row>
    <row r="6267" spans="1:7" x14ac:dyDescent="0.2">
      <c r="A6267" s="3" t="s">
        <v>2134</v>
      </c>
      <c r="B6267" s="1">
        <v>41292</v>
      </c>
      <c r="C6267" s="2">
        <v>30.54</v>
      </c>
      <c r="G6267" s="3"/>
    </row>
    <row r="6268" spans="1:7" x14ac:dyDescent="0.2">
      <c r="A6268" s="3" t="s">
        <v>2135</v>
      </c>
      <c r="B6268" s="1">
        <v>41292</v>
      </c>
      <c r="C6268" s="2">
        <v>34.54</v>
      </c>
      <c r="G6268" s="3"/>
    </row>
    <row r="6269" spans="1:7" x14ac:dyDescent="0.2">
      <c r="A6269" s="3" t="s">
        <v>854</v>
      </c>
      <c r="B6269" s="1">
        <v>41292</v>
      </c>
      <c r="C6269" s="2">
        <v>17.79</v>
      </c>
      <c r="G6269" s="3"/>
    </row>
    <row r="6270" spans="1:7" x14ac:dyDescent="0.2">
      <c r="A6270" s="3" t="s">
        <v>2136</v>
      </c>
      <c r="B6270" s="1">
        <v>41292</v>
      </c>
      <c r="C6270" s="2">
        <v>31.75</v>
      </c>
      <c r="G6270" s="3"/>
    </row>
    <row r="6271" spans="1:7" x14ac:dyDescent="0.2">
      <c r="A6271" s="3" t="s">
        <v>247</v>
      </c>
      <c r="B6271" s="1">
        <v>41292</v>
      </c>
      <c r="C6271" s="2">
        <v>25.990000000000002</v>
      </c>
      <c r="G6271" s="3"/>
    </row>
    <row r="6272" spans="1:7" x14ac:dyDescent="0.2">
      <c r="A6272" s="3" t="s">
        <v>445</v>
      </c>
      <c r="B6272" s="1">
        <v>41292</v>
      </c>
      <c r="C6272" s="2">
        <v>31.97</v>
      </c>
      <c r="G6272" s="3"/>
    </row>
    <row r="6273" spans="1:7" x14ac:dyDescent="0.2">
      <c r="A6273" s="3" t="s">
        <v>2137</v>
      </c>
      <c r="B6273" s="1">
        <v>41292</v>
      </c>
      <c r="C6273" s="2">
        <v>22.77</v>
      </c>
      <c r="G6273" s="3"/>
    </row>
    <row r="6274" spans="1:7" x14ac:dyDescent="0.2">
      <c r="A6274" s="3" t="s">
        <v>908</v>
      </c>
      <c r="B6274" s="1">
        <v>41292</v>
      </c>
      <c r="C6274" s="2">
        <v>43.74</v>
      </c>
      <c r="G6274" s="3"/>
    </row>
    <row r="6275" spans="1:7" x14ac:dyDescent="0.2">
      <c r="A6275" s="3" t="s">
        <v>83</v>
      </c>
      <c r="B6275" s="1">
        <v>41292</v>
      </c>
      <c r="C6275" s="2">
        <v>39.93</v>
      </c>
      <c r="G6275" s="3"/>
    </row>
    <row r="6276" spans="1:7" x14ac:dyDescent="0.2">
      <c r="A6276" s="3" t="s">
        <v>2138</v>
      </c>
      <c r="B6276" s="1">
        <v>41292</v>
      </c>
      <c r="C6276" s="2">
        <v>55.29</v>
      </c>
      <c r="G6276" s="3"/>
    </row>
    <row r="6277" spans="1:7" x14ac:dyDescent="0.2">
      <c r="A6277" s="3" t="s">
        <v>2139</v>
      </c>
      <c r="B6277" s="1">
        <v>41292</v>
      </c>
      <c r="C6277" s="2">
        <v>66.039999999999992</v>
      </c>
      <c r="G6277" s="3"/>
    </row>
    <row r="6278" spans="1:7" x14ac:dyDescent="0.2">
      <c r="A6278" s="3" t="s">
        <v>175</v>
      </c>
      <c r="B6278" s="1">
        <v>41292</v>
      </c>
      <c r="C6278" s="2">
        <v>52.25</v>
      </c>
      <c r="G6278" s="3"/>
    </row>
    <row r="6279" spans="1:7" x14ac:dyDescent="0.2">
      <c r="A6279" s="3" t="s">
        <v>2140</v>
      </c>
      <c r="B6279" s="1">
        <v>41292</v>
      </c>
      <c r="C6279" s="2">
        <v>67.66</v>
      </c>
      <c r="G6279" s="3"/>
    </row>
    <row r="6280" spans="1:7" x14ac:dyDescent="0.2">
      <c r="A6280" s="3" t="s">
        <v>514</v>
      </c>
      <c r="B6280" s="1">
        <v>41292</v>
      </c>
      <c r="C6280" s="2">
        <v>108.22</v>
      </c>
      <c r="G6280" s="3"/>
    </row>
    <row r="6281" spans="1:7" x14ac:dyDescent="0.2">
      <c r="A6281" s="3" t="s">
        <v>2141</v>
      </c>
      <c r="B6281" s="1">
        <v>41292</v>
      </c>
      <c r="C6281" s="2">
        <v>84.13</v>
      </c>
      <c r="G6281" s="3"/>
    </row>
    <row r="6282" spans="1:7" x14ac:dyDescent="0.2">
      <c r="A6282" s="3" t="s">
        <v>610</v>
      </c>
      <c r="B6282" s="1">
        <v>41292</v>
      </c>
      <c r="C6282" s="2">
        <v>45.72</v>
      </c>
      <c r="G6282" s="3"/>
    </row>
    <row r="6283" spans="1:7" x14ac:dyDescent="0.2">
      <c r="A6283" s="3" t="s">
        <v>2142</v>
      </c>
      <c r="B6283" s="1">
        <v>41291</v>
      </c>
      <c r="C6283" s="2">
        <v>24.97</v>
      </c>
      <c r="G6283" s="3"/>
    </row>
    <row r="6284" spans="1:7" x14ac:dyDescent="0.2">
      <c r="A6284" s="3" t="s">
        <v>361</v>
      </c>
      <c r="B6284" s="1">
        <v>41291</v>
      </c>
      <c r="C6284" s="2">
        <v>55.32</v>
      </c>
      <c r="G6284" s="3"/>
    </row>
    <row r="6285" spans="1:7" x14ac:dyDescent="0.2">
      <c r="A6285" s="3" t="s">
        <v>208</v>
      </c>
      <c r="B6285" s="1">
        <v>41291</v>
      </c>
      <c r="C6285" s="2">
        <v>81.62</v>
      </c>
      <c r="G6285" s="3"/>
    </row>
    <row r="6286" spans="1:7" x14ac:dyDescent="0.2">
      <c r="A6286" s="3" t="s">
        <v>323</v>
      </c>
      <c r="B6286" s="1">
        <v>41291</v>
      </c>
      <c r="C6286" s="2">
        <v>47.99</v>
      </c>
      <c r="G6286" s="3"/>
    </row>
    <row r="6287" spans="1:7" x14ac:dyDescent="0.2">
      <c r="A6287" s="3" t="s">
        <v>2143</v>
      </c>
      <c r="B6287" s="1">
        <v>41291</v>
      </c>
      <c r="C6287" s="2">
        <v>22.77</v>
      </c>
      <c r="G6287" s="3"/>
    </row>
    <row r="6288" spans="1:7" x14ac:dyDescent="0.2">
      <c r="A6288" s="3" t="s">
        <v>209</v>
      </c>
      <c r="B6288" s="1">
        <v>41291</v>
      </c>
      <c r="C6288" s="2">
        <v>24.97</v>
      </c>
      <c r="G6288" s="3"/>
    </row>
    <row r="6289" spans="1:7" x14ac:dyDescent="0.2">
      <c r="A6289" s="3" t="s">
        <v>431</v>
      </c>
      <c r="B6289" s="1">
        <v>41291</v>
      </c>
      <c r="C6289" s="2">
        <v>26.990000000000002</v>
      </c>
      <c r="G6289" s="3"/>
    </row>
    <row r="6290" spans="1:7" x14ac:dyDescent="0.2">
      <c r="A6290" s="3" t="s">
        <v>2144</v>
      </c>
      <c r="B6290" s="1">
        <v>41291</v>
      </c>
      <c r="C6290" s="2">
        <v>29.77</v>
      </c>
      <c r="G6290" s="3"/>
    </row>
    <row r="6291" spans="1:7" x14ac:dyDescent="0.2">
      <c r="A6291" s="3" t="s">
        <v>375</v>
      </c>
      <c r="B6291" s="1">
        <v>41291</v>
      </c>
      <c r="C6291" s="2">
        <v>25.369999999999997</v>
      </c>
      <c r="G6291" s="3"/>
    </row>
    <row r="6292" spans="1:7" x14ac:dyDescent="0.2">
      <c r="A6292" s="3" t="s">
        <v>325</v>
      </c>
      <c r="B6292" s="1">
        <v>41291</v>
      </c>
      <c r="C6292" s="2">
        <v>17.78</v>
      </c>
      <c r="G6292" s="3"/>
    </row>
    <row r="6293" spans="1:7" x14ac:dyDescent="0.2">
      <c r="A6293" s="3" t="s">
        <v>2145</v>
      </c>
      <c r="B6293" s="1">
        <v>41291</v>
      </c>
      <c r="C6293" s="2">
        <v>25.369999999999997</v>
      </c>
      <c r="G6293" s="3"/>
    </row>
    <row r="6294" spans="1:7" x14ac:dyDescent="0.2">
      <c r="A6294" s="3" t="s">
        <v>2146</v>
      </c>
      <c r="B6294" s="1">
        <v>41291</v>
      </c>
      <c r="C6294" s="2">
        <v>22.77</v>
      </c>
      <c r="G6294" s="3"/>
    </row>
    <row r="6295" spans="1:7" x14ac:dyDescent="0.2">
      <c r="A6295" s="3" t="s">
        <v>2147</v>
      </c>
      <c r="B6295" s="1">
        <v>41291</v>
      </c>
      <c r="C6295" s="2">
        <v>25.369999999999997</v>
      </c>
      <c r="G6295" s="3"/>
    </row>
    <row r="6296" spans="1:7" x14ac:dyDescent="0.2">
      <c r="A6296" s="3" t="s">
        <v>2148</v>
      </c>
      <c r="B6296" s="1">
        <v>41291</v>
      </c>
      <c r="C6296" s="2">
        <v>23.97</v>
      </c>
      <c r="G6296" s="3"/>
    </row>
    <row r="6297" spans="1:7" x14ac:dyDescent="0.2">
      <c r="A6297" s="3" t="s">
        <v>317</v>
      </c>
      <c r="B6297" s="1">
        <v>41291</v>
      </c>
      <c r="C6297" s="2">
        <v>40.33</v>
      </c>
      <c r="G6297" s="3"/>
    </row>
    <row r="6298" spans="1:7" x14ac:dyDescent="0.2">
      <c r="A6298" s="3" t="s">
        <v>979</v>
      </c>
      <c r="B6298" s="1">
        <v>41291</v>
      </c>
      <c r="C6298" s="2">
        <v>38.549999999999997</v>
      </c>
      <c r="G6298" s="3"/>
    </row>
    <row r="6299" spans="1:7" x14ac:dyDescent="0.2">
      <c r="A6299" s="3" t="s">
        <v>853</v>
      </c>
      <c r="B6299" s="1">
        <v>41291</v>
      </c>
      <c r="C6299" s="2">
        <v>19.79</v>
      </c>
      <c r="G6299" s="3"/>
    </row>
    <row r="6300" spans="1:7" x14ac:dyDescent="0.2">
      <c r="A6300" s="3" t="s">
        <v>2149</v>
      </c>
      <c r="B6300" s="1">
        <v>41291</v>
      </c>
      <c r="C6300" s="2">
        <v>26.36</v>
      </c>
      <c r="G6300" s="3"/>
    </row>
    <row r="6301" spans="1:7" x14ac:dyDescent="0.2">
      <c r="A6301" s="3" t="s">
        <v>2150</v>
      </c>
      <c r="B6301" s="1">
        <v>41291</v>
      </c>
      <c r="C6301" s="2">
        <v>31</v>
      </c>
      <c r="G6301" s="3"/>
    </row>
    <row r="6302" spans="1:7" x14ac:dyDescent="0.2">
      <c r="A6302" s="3" t="s">
        <v>2151</v>
      </c>
      <c r="B6302" s="1">
        <v>41291</v>
      </c>
      <c r="C6302" s="2">
        <v>25.990000000000002</v>
      </c>
      <c r="G6302" s="3"/>
    </row>
    <row r="6303" spans="1:7" x14ac:dyDescent="0.2">
      <c r="A6303" s="3" t="s">
        <v>20</v>
      </c>
      <c r="B6303" s="1">
        <v>41291</v>
      </c>
      <c r="C6303" s="2">
        <v>45.66</v>
      </c>
      <c r="G6303" s="3"/>
    </row>
    <row r="6304" spans="1:7" x14ac:dyDescent="0.2">
      <c r="A6304" s="3" t="s">
        <v>2152</v>
      </c>
      <c r="B6304" s="1">
        <v>41291</v>
      </c>
      <c r="C6304" s="2">
        <v>24.97</v>
      </c>
      <c r="G6304" s="3"/>
    </row>
    <row r="6305" spans="1:7" x14ac:dyDescent="0.2">
      <c r="A6305" s="3" t="s">
        <v>2153</v>
      </c>
      <c r="B6305" s="1">
        <v>41291</v>
      </c>
      <c r="C6305" s="2">
        <v>54.69</v>
      </c>
      <c r="G6305" s="3"/>
    </row>
    <row r="6306" spans="1:7" x14ac:dyDescent="0.2">
      <c r="A6306" s="3" t="s">
        <v>484</v>
      </c>
      <c r="B6306" s="1">
        <v>41291</v>
      </c>
      <c r="C6306" s="2">
        <v>37.549999999999997</v>
      </c>
      <c r="G6306" s="3"/>
    </row>
    <row r="6307" spans="1:7" x14ac:dyDescent="0.2">
      <c r="A6307" s="3" t="s">
        <v>2154</v>
      </c>
      <c r="B6307" s="1">
        <v>41291</v>
      </c>
      <c r="C6307" s="2">
        <v>25.369999999999997</v>
      </c>
      <c r="G6307" s="3"/>
    </row>
    <row r="6308" spans="1:7" x14ac:dyDescent="0.2">
      <c r="A6308" s="3" t="s">
        <v>2155</v>
      </c>
      <c r="B6308" s="1">
        <v>41291</v>
      </c>
      <c r="C6308" s="2">
        <v>41.730000000000004</v>
      </c>
      <c r="G6308" s="3"/>
    </row>
    <row r="6309" spans="1:7" x14ac:dyDescent="0.2">
      <c r="A6309" s="3" t="s">
        <v>2156</v>
      </c>
      <c r="B6309" s="1">
        <v>41290</v>
      </c>
      <c r="C6309" s="2">
        <v>31.75</v>
      </c>
      <c r="G6309" s="3"/>
    </row>
    <row r="6310" spans="1:7" x14ac:dyDescent="0.2">
      <c r="A6310" s="3" t="s">
        <v>39</v>
      </c>
      <c r="B6310" s="1">
        <v>41290</v>
      </c>
      <c r="C6310" s="2">
        <v>18.98</v>
      </c>
      <c r="G6310" s="3"/>
    </row>
    <row r="6311" spans="1:7" x14ac:dyDescent="0.2">
      <c r="A6311" s="3" t="s">
        <v>599</v>
      </c>
      <c r="B6311" s="1">
        <v>41290</v>
      </c>
      <c r="C6311" s="2">
        <v>50.7</v>
      </c>
      <c r="G6311" s="3"/>
    </row>
    <row r="6312" spans="1:7" x14ac:dyDescent="0.2">
      <c r="A6312" s="3" t="s">
        <v>2157</v>
      </c>
      <c r="B6312" s="1">
        <v>41290</v>
      </c>
      <c r="C6312" s="2">
        <v>32.980000000000004</v>
      </c>
      <c r="G6312" s="3"/>
    </row>
    <row r="6313" spans="1:7" x14ac:dyDescent="0.2">
      <c r="A6313" s="3" t="s">
        <v>2158</v>
      </c>
      <c r="B6313" s="1">
        <v>41290</v>
      </c>
      <c r="C6313" s="2">
        <v>50.3</v>
      </c>
      <c r="G6313" s="3"/>
    </row>
    <row r="6314" spans="1:7" x14ac:dyDescent="0.2">
      <c r="A6314" s="3" t="s">
        <v>2159</v>
      </c>
      <c r="B6314" s="1">
        <v>41290</v>
      </c>
      <c r="C6314" s="2">
        <v>26.36</v>
      </c>
      <c r="G6314" s="3"/>
    </row>
    <row r="6315" spans="1:7" x14ac:dyDescent="0.2">
      <c r="A6315" s="3" t="s">
        <v>846</v>
      </c>
      <c r="B6315" s="1">
        <v>41290</v>
      </c>
      <c r="C6315" s="2">
        <v>17.79</v>
      </c>
      <c r="G6315" s="3"/>
    </row>
    <row r="6316" spans="1:7" x14ac:dyDescent="0.2">
      <c r="A6316" s="3" t="s">
        <v>2160</v>
      </c>
      <c r="B6316" s="1">
        <v>41290</v>
      </c>
      <c r="C6316" s="2">
        <v>28.9</v>
      </c>
      <c r="G6316" s="3"/>
    </row>
    <row r="6317" spans="1:7" x14ac:dyDescent="0.2">
      <c r="A6317" s="3" t="s">
        <v>847</v>
      </c>
      <c r="B6317" s="1">
        <v>41290</v>
      </c>
      <c r="C6317" s="2">
        <v>139.36000000000001</v>
      </c>
      <c r="G6317" s="3"/>
    </row>
    <row r="6318" spans="1:7" x14ac:dyDescent="0.2">
      <c r="A6318" s="3" t="s">
        <v>1009</v>
      </c>
      <c r="B6318" s="1">
        <v>41290</v>
      </c>
      <c r="C6318" s="2">
        <v>40.33</v>
      </c>
      <c r="G6318" s="3"/>
    </row>
    <row r="6319" spans="1:7" x14ac:dyDescent="0.2">
      <c r="A6319" s="3" t="s">
        <v>2161</v>
      </c>
      <c r="B6319" s="1">
        <v>41290</v>
      </c>
      <c r="C6319" s="2">
        <v>18.98</v>
      </c>
      <c r="G6319" s="3"/>
    </row>
    <row r="6320" spans="1:7" x14ac:dyDescent="0.2">
      <c r="A6320" s="3" t="s">
        <v>2162</v>
      </c>
      <c r="B6320" s="1">
        <v>41290</v>
      </c>
      <c r="C6320" s="2">
        <v>22.560000000000002</v>
      </c>
      <c r="G6320" s="3"/>
    </row>
    <row r="6321" spans="1:7" x14ac:dyDescent="0.2">
      <c r="A6321" s="3" t="s">
        <v>2163</v>
      </c>
      <c r="B6321" s="1">
        <v>41290</v>
      </c>
      <c r="C6321" s="2">
        <v>52.9</v>
      </c>
      <c r="G6321" s="3"/>
    </row>
    <row r="6322" spans="1:7" x14ac:dyDescent="0.2">
      <c r="A6322" s="3" t="s">
        <v>2164</v>
      </c>
      <c r="B6322" s="1">
        <v>41290</v>
      </c>
      <c r="C6322" s="2">
        <v>55.12</v>
      </c>
      <c r="G6322" s="3"/>
    </row>
    <row r="6323" spans="1:7" x14ac:dyDescent="0.2">
      <c r="A6323" s="3" t="s">
        <v>2165</v>
      </c>
      <c r="B6323" s="1">
        <v>41290</v>
      </c>
      <c r="C6323" s="2">
        <v>20.990000000000002</v>
      </c>
      <c r="G6323" s="3"/>
    </row>
    <row r="6324" spans="1:7" x14ac:dyDescent="0.2">
      <c r="A6324" s="3" t="s">
        <v>1878</v>
      </c>
      <c r="B6324" s="1">
        <v>41290</v>
      </c>
      <c r="C6324" s="2">
        <v>57.68</v>
      </c>
      <c r="G6324" s="3"/>
    </row>
    <row r="6325" spans="1:7" x14ac:dyDescent="0.2">
      <c r="A6325" s="3" t="s">
        <v>810</v>
      </c>
      <c r="B6325" s="1">
        <v>41290</v>
      </c>
      <c r="C6325" s="2">
        <v>34.989999999999995</v>
      </c>
      <c r="G6325" s="3"/>
    </row>
    <row r="6326" spans="1:7" x14ac:dyDescent="0.2">
      <c r="A6326" s="3" t="s">
        <v>2166</v>
      </c>
      <c r="B6326" s="1">
        <v>41290</v>
      </c>
      <c r="C6326" s="2">
        <v>26.36</v>
      </c>
      <c r="G6326" s="3"/>
    </row>
    <row r="6327" spans="1:7" x14ac:dyDescent="0.2">
      <c r="A6327" s="3" t="s">
        <v>2167</v>
      </c>
      <c r="B6327" s="1">
        <v>41290</v>
      </c>
      <c r="C6327" s="2">
        <v>28.36</v>
      </c>
      <c r="G6327" s="3"/>
    </row>
    <row r="6328" spans="1:7" x14ac:dyDescent="0.2">
      <c r="A6328" s="3" t="s">
        <v>2168</v>
      </c>
      <c r="B6328" s="1">
        <v>41290</v>
      </c>
      <c r="C6328" s="2">
        <v>30.99</v>
      </c>
      <c r="G6328" s="3"/>
    </row>
    <row r="6329" spans="1:7" x14ac:dyDescent="0.2">
      <c r="A6329" s="3" t="s">
        <v>2169</v>
      </c>
      <c r="B6329" s="1">
        <v>41290</v>
      </c>
      <c r="C6329" s="2">
        <v>18.78</v>
      </c>
      <c r="G6329" s="3"/>
    </row>
    <row r="6330" spans="1:7" x14ac:dyDescent="0.2">
      <c r="A6330" s="3" t="s">
        <v>978</v>
      </c>
      <c r="B6330" s="1">
        <v>41290</v>
      </c>
      <c r="C6330" s="2">
        <v>35.989999999999995</v>
      </c>
      <c r="G6330" s="3"/>
    </row>
    <row r="6331" spans="1:7" x14ac:dyDescent="0.2">
      <c r="A6331" s="3" t="s">
        <v>684</v>
      </c>
      <c r="B6331" s="1">
        <v>41290</v>
      </c>
      <c r="C6331" s="2">
        <v>58.48</v>
      </c>
      <c r="G6331" s="3"/>
    </row>
    <row r="6332" spans="1:7" x14ac:dyDescent="0.2">
      <c r="A6332" s="3" t="s">
        <v>2170</v>
      </c>
      <c r="B6332" s="1">
        <v>41290</v>
      </c>
      <c r="C6332" s="2">
        <v>26.96</v>
      </c>
      <c r="G6332" s="3"/>
    </row>
    <row r="6333" spans="1:7" x14ac:dyDescent="0.2">
      <c r="A6333" s="3" t="s">
        <v>218</v>
      </c>
      <c r="B6333" s="1">
        <v>41289</v>
      </c>
      <c r="C6333" s="2">
        <v>15.79</v>
      </c>
      <c r="G6333" s="3"/>
    </row>
    <row r="6334" spans="1:7" x14ac:dyDescent="0.2">
      <c r="A6334" s="3" t="s">
        <v>618</v>
      </c>
      <c r="B6334" s="1">
        <v>41289</v>
      </c>
      <c r="C6334" s="2">
        <v>22.77</v>
      </c>
      <c r="G6334" s="3"/>
    </row>
    <row r="6335" spans="1:7" x14ac:dyDescent="0.2">
      <c r="A6335" s="3" t="s">
        <v>374</v>
      </c>
      <c r="B6335" s="1">
        <v>41289</v>
      </c>
      <c r="C6335" s="2">
        <v>61.97</v>
      </c>
      <c r="G6335" s="3"/>
    </row>
    <row r="6336" spans="1:7" x14ac:dyDescent="0.2">
      <c r="A6336" s="3" t="s">
        <v>2171</v>
      </c>
      <c r="B6336" s="1">
        <v>41289</v>
      </c>
      <c r="C6336" s="2">
        <v>68.509999999999991</v>
      </c>
      <c r="G6336" s="3"/>
    </row>
    <row r="6337" spans="1:7" x14ac:dyDescent="0.2">
      <c r="A6337" s="3" t="s">
        <v>1106</v>
      </c>
      <c r="B6337" s="1">
        <v>41289</v>
      </c>
      <c r="C6337" s="2">
        <v>64.539999999999992</v>
      </c>
      <c r="G6337" s="3"/>
    </row>
    <row r="6338" spans="1:7" x14ac:dyDescent="0.2">
      <c r="A6338" s="3" t="s">
        <v>39</v>
      </c>
      <c r="B6338" s="1">
        <v>41289</v>
      </c>
      <c r="C6338" s="2">
        <v>17.79</v>
      </c>
      <c r="G6338" s="3"/>
    </row>
    <row r="6339" spans="1:7" x14ac:dyDescent="0.2">
      <c r="A6339" s="3" t="s">
        <v>241</v>
      </c>
      <c r="B6339" s="1">
        <v>41289</v>
      </c>
      <c r="C6339" s="2">
        <v>23.490000000000002</v>
      </c>
      <c r="G6339" s="3"/>
    </row>
    <row r="6340" spans="1:7" x14ac:dyDescent="0.2">
      <c r="A6340" s="3" t="s">
        <v>2172</v>
      </c>
      <c r="B6340" s="1">
        <v>41289</v>
      </c>
      <c r="C6340" s="2">
        <v>34.989999999999995</v>
      </c>
      <c r="G6340" s="3"/>
    </row>
    <row r="6341" spans="1:7" x14ac:dyDescent="0.2">
      <c r="A6341" s="3" t="s">
        <v>2173</v>
      </c>
      <c r="B6341" s="1">
        <v>41289</v>
      </c>
      <c r="C6341" s="2">
        <v>30.97</v>
      </c>
      <c r="G6341" s="3"/>
    </row>
    <row r="6342" spans="1:7" x14ac:dyDescent="0.2">
      <c r="A6342" s="3" t="s">
        <v>2174</v>
      </c>
      <c r="B6342" s="1">
        <v>41289</v>
      </c>
      <c r="C6342" s="2">
        <v>23.7</v>
      </c>
      <c r="G6342" s="3"/>
    </row>
    <row r="6343" spans="1:7" x14ac:dyDescent="0.2">
      <c r="A6343" s="3" t="s">
        <v>2175</v>
      </c>
      <c r="B6343" s="1">
        <v>41289</v>
      </c>
      <c r="C6343" s="2">
        <v>50.96</v>
      </c>
      <c r="G6343" s="3"/>
    </row>
    <row r="6344" spans="1:7" x14ac:dyDescent="0.2">
      <c r="A6344" s="3" t="s">
        <v>668</v>
      </c>
      <c r="B6344" s="1">
        <v>41289</v>
      </c>
      <c r="C6344" s="2">
        <v>130.76</v>
      </c>
      <c r="G6344" s="3"/>
    </row>
    <row r="6345" spans="1:7" x14ac:dyDescent="0.2">
      <c r="A6345" s="3" t="s">
        <v>2176</v>
      </c>
      <c r="B6345" s="1">
        <v>41289</v>
      </c>
      <c r="C6345" s="2">
        <v>25.7</v>
      </c>
      <c r="G6345" s="3"/>
    </row>
    <row r="6346" spans="1:7" x14ac:dyDescent="0.2">
      <c r="A6346" s="3" t="s">
        <v>925</v>
      </c>
      <c r="B6346" s="1">
        <v>41289</v>
      </c>
      <c r="C6346" s="2">
        <v>75.23</v>
      </c>
      <c r="G6346" s="3"/>
    </row>
    <row r="6347" spans="1:7" x14ac:dyDescent="0.2">
      <c r="A6347" s="3" t="s">
        <v>2177</v>
      </c>
      <c r="B6347" s="1">
        <v>41289</v>
      </c>
      <c r="C6347" s="2">
        <v>25.96</v>
      </c>
      <c r="G6347" s="3"/>
    </row>
    <row r="6348" spans="1:7" x14ac:dyDescent="0.2">
      <c r="A6348" s="3" t="s">
        <v>2178</v>
      </c>
      <c r="B6348" s="1">
        <v>41289</v>
      </c>
      <c r="C6348" s="2">
        <v>26.36</v>
      </c>
      <c r="G6348" s="3"/>
    </row>
    <row r="6349" spans="1:7" x14ac:dyDescent="0.2">
      <c r="A6349" s="3" t="s">
        <v>2179</v>
      </c>
      <c r="B6349" s="1">
        <v>41289</v>
      </c>
      <c r="C6349" s="2">
        <v>37.14</v>
      </c>
      <c r="G6349" s="3"/>
    </row>
    <row r="6350" spans="1:7" x14ac:dyDescent="0.2">
      <c r="A6350" s="3" t="s">
        <v>540</v>
      </c>
      <c r="B6350" s="1">
        <v>41289</v>
      </c>
      <c r="C6350" s="2">
        <v>60.28</v>
      </c>
      <c r="G6350" s="3"/>
    </row>
    <row r="6351" spans="1:7" x14ac:dyDescent="0.2">
      <c r="A6351" s="3" t="s">
        <v>2180</v>
      </c>
      <c r="B6351" s="1">
        <v>41289</v>
      </c>
      <c r="C6351" s="2">
        <v>22.990000000000002</v>
      </c>
      <c r="G6351" s="3"/>
    </row>
    <row r="6352" spans="1:7" x14ac:dyDescent="0.2">
      <c r="A6352" s="3" t="s">
        <v>188</v>
      </c>
      <c r="B6352" s="1">
        <v>41289</v>
      </c>
      <c r="C6352" s="2">
        <v>22.77</v>
      </c>
      <c r="G6352" s="3"/>
    </row>
    <row r="6353" spans="1:7" x14ac:dyDescent="0.2">
      <c r="A6353" s="3" t="s">
        <v>346</v>
      </c>
      <c r="B6353" s="1">
        <v>41289</v>
      </c>
      <c r="C6353" s="2">
        <v>19.77</v>
      </c>
      <c r="G6353" s="3"/>
    </row>
    <row r="6354" spans="1:7" x14ac:dyDescent="0.2">
      <c r="A6354" s="3" t="s">
        <v>2181</v>
      </c>
      <c r="B6354" s="1">
        <v>41289</v>
      </c>
      <c r="C6354" s="2">
        <v>41.129999999999995</v>
      </c>
      <c r="G6354" s="3"/>
    </row>
    <row r="6355" spans="1:7" x14ac:dyDescent="0.2">
      <c r="A6355" s="3" t="s">
        <v>2182</v>
      </c>
      <c r="B6355" s="1">
        <v>41289</v>
      </c>
      <c r="C6355" s="2">
        <v>30.99</v>
      </c>
      <c r="G6355" s="3"/>
    </row>
    <row r="6356" spans="1:7" x14ac:dyDescent="0.2">
      <c r="A6356" s="3" t="s">
        <v>2183</v>
      </c>
      <c r="B6356" s="1">
        <v>41289</v>
      </c>
      <c r="C6356" s="2">
        <v>38.989999999999995</v>
      </c>
      <c r="G6356" s="3"/>
    </row>
    <row r="6357" spans="1:7" x14ac:dyDescent="0.2">
      <c r="A6357" s="3" t="s">
        <v>2184</v>
      </c>
      <c r="B6357" s="1">
        <v>41289</v>
      </c>
      <c r="C6357" s="2">
        <v>40.980000000000004</v>
      </c>
      <c r="G6357" s="3"/>
    </row>
    <row r="6358" spans="1:7" x14ac:dyDescent="0.2">
      <c r="A6358" s="3" t="s">
        <v>140</v>
      </c>
      <c r="B6358" s="1">
        <v>41288</v>
      </c>
      <c r="C6358" s="2">
        <v>25.96</v>
      </c>
      <c r="G6358" s="3"/>
    </row>
    <row r="6359" spans="1:7" x14ac:dyDescent="0.2">
      <c r="A6359" s="3" t="s">
        <v>2185</v>
      </c>
      <c r="B6359" s="1">
        <v>41288</v>
      </c>
      <c r="C6359" s="2">
        <v>25.369999999999997</v>
      </c>
      <c r="G6359" s="3"/>
    </row>
    <row r="6360" spans="1:7" x14ac:dyDescent="0.2">
      <c r="A6360" s="3" t="s">
        <v>256</v>
      </c>
      <c r="B6360" s="1">
        <v>41288</v>
      </c>
      <c r="C6360" s="2">
        <v>30.94</v>
      </c>
      <c r="G6360" s="3"/>
    </row>
    <row r="6361" spans="1:7" x14ac:dyDescent="0.2">
      <c r="A6361" s="3" t="s">
        <v>82</v>
      </c>
      <c r="B6361" s="1">
        <v>41288</v>
      </c>
      <c r="C6361" s="2">
        <v>24.97</v>
      </c>
      <c r="G6361" s="3"/>
    </row>
    <row r="6362" spans="1:7" x14ac:dyDescent="0.2">
      <c r="A6362" s="3" t="s">
        <v>548</v>
      </c>
      <c r="B6362" s="1">
        <v>41288</v>
      </c>
      <c r="C6362" s="2">
        <v>46.31</v>
      </c>
      <c r="G6362" s="3"/>
    </row>
    <row r="6363" spans="1:7" x14ac:dyDescent="0.2">
      <c r="A6363" s="3" t="s">
        <v>421</v>
      </c>
      <c r="B6363" s="1">
        <v>41288</v>
      </c>
      <c r="C6363" s="2">
        <v>64.25</v>
      </c>
      <c r="G6363" s="3"/>
    </row>
    <row r="6364" spans="1:7" x14ac:dyDescent="0.2">
      <c r="A6364" s="3" t="s">
        <v>2186</v>
      </c>
      <c r="B6364" s="1">
        <v>41288</v>
      </c>
      <c r="C6364" s="2">
        <v>30.28</v>
      </c>
      <c r="G6364" s="3"/>
    </row>
    <row r="6365" spans="1:7" x14ac:dyDescent="0.2">
      <c r="A6365" s="3" t="s">
        <v>2187</v>
      </c>
      <c r="B6365" s="1">
        <v>41288</v>
      </c>
      <c r="C6365" s="2">
        <v>137.9</v>
      </c>
      <c r="G6365" s="3"/>
    </row>
    <row r="6366" spans="1:7" x14ac:dyDescent="0.2">
      <c r="A6366" s="3" t="s">
        <v>2188</v>
      </c>
      <c r="B6366" s="1">
        <v>41288</v>
      </c>
      <c r="C6366" s="2">
        <v>49.13</v>
      </c>
      <c r="G6366" s="3"/>
    </row>
    <row r="6367" spans="1:7" x14ac:dyDescent="0.2">
      <c r="A6367" s="3" t="s">
        <v>712</v>
      </c>
      <c r="B6367" s="1">
        <v>41288</v>
      </c>
      <c r="C6367" s="2">
        <v>80.97</v>
      </c>
      <c r="G6367" s="3"/>
    </row>
    <row r="6368" spans="1:7" x14ac:dyDescent="0.2">
      <c r="A6368" s="3" t="s">
        <v>693</v>
      </c>
      <c r="B6368" s="1">
        <v>41288</v>
      </c>
      <c r="C6368" s="2">
        <v>16.990000000000002</v>
      </c>
      <c r="G6368" s="3"/>
    </row>
    <row r="6369" spans="1:7" x14ac:dyDescent="0.2">
      <c r="A6369" s="3" t="s">
        <v>74</v>
      </c>
      <c r="B6369" s="1">
        <v>41288</v>
      </c>
      <c r="C6369" s="2">
        <v>26.36</v>
      </c>
      <c r="G6369" s="3"/>
    </row>
    <row r="6370" spans="1:7" x14ac:dyDescent="0.2">
      <c r="A6370" s="3" t="s">
        <v>2189</v>
      </c>
      <c r="B6370" s="1">
        <v>41288</v>
      </c>
      <c r="C6370" s="2">
        <v>34.989999999999995</v>
      </c>
      <c r="G6370" s="3"/>
    </row>
    <row r="6371" spans="1:7" x14ac:dyDescent="0.2">
      <c r="A6371" s="3" t="s">
        <v>339</v>
      </c>
      <c r="B6371" s="1">
        <v>41288</v>
      </c>
      <c r="C6371" s="2">
        <v>25.369999999999997</v>
      </c>
      <c r="G6371" s="3"/>
    </row>
    <row r="6372" spans="1:7" x14ac:dyDescent="0.2">
      <c r="A6372" s="3" t="s">
        <v>2190</v>
      </c>
      <c r="B6372" s="1">
        <v>41288</v>
      </c>
      <c r="C6372" s="2">
        <v>24.97</v>
      </c>
      <c r="G6372" s="3"/>
    </row>
    <row r="6373" spans="1:7" x14ac:dyDescent="0.2">
      <c r="A6373" s="3" t="s">
        <v>2191</v>
      </c>
      <c r="B6373" s="1">
        <v>41288</v>
      </c>
      <c r="C6373" s="2">
        <v>26.36</v>
      </c>
      <c r="G6373" s="3"/>
    </row>
    <row r="6374" spans="1:7" x14ac:dyDescent="0.2">
      <c r="A6374" s="3" t="s">
        <v>2192</v>
      </c>
      <c r="B6374" s="1">
        <v>41288</v>
      </c>
      <c r="C6374" s="2">
        <v>22.77</v>
      </c>
      <c r="G6374" s="3"/>
    </row>
    <row r="6375" spans="1:7" x14ac:dyDescent="0.2">
      <c r="A6375" s="3" t="s">
        <v>1695</v>
      </c>
      <c r="B6375" s="1">
        <v>41288</v>
      </c>
      <c r="C6375" s="2">
        <v>95.94</v>
      </c>
      <c r="G6375" s="3"/>
    </row>
    <row r="6376" spans="1:7" x14ac:dyDescent="0.2">
      <c r="A6376" s="3" t="s">
        <v>2193</v>
      </c>
      <c r="B6376" s="1">
        <v>41288</v>
      </c>
      <c r="C6376" s="2">
        <v>25.369999999999997</v>
      </c>
      <c r="G6376" s="3"/>
    </row>
    <row r="6377" spans="1:7" x14ac:dyDescent="0.2">
      <c r="A6377" s="3" t="s">
        <v>194</v>
      </c>
      <c r="B6377" s="1">
        <v>41288</v>
      </c>
      <c r="C6377" s="2">
        <v>68.099999999999994</v>
      </c>
      <c r="G6377" s="3"/>
    </row>
    <row r="6378" spans="1:7" x14ac:dyDescent="0.2">
      <c r="A6378" s="3" t="s">
        <v>2194</v>
      </c>
      <c r="B6378" s="1">
        <v>41288</v>
      </c>
      <c r="C6378" s="2">
        <v>62.15</v>
      </c>
      <c r="G6378" s="3"/>
    </row>
    <row r="6379" spans="1:7" x14ac:dyDescent="0.2">
      <c r="A6379" s="3" t="s">
        <v>374</v>
      </c>
      <c r="B6379" s="1">
        <v>41288</v>
      </c>
      <c r="C6379" s="2">
        <v>59.51</v>
      </c>
      <c r="G6379" s="3"/>
    </row>
    <row r="6380" spans="1:7" x14ac:dyDescent="0.2">
      <c r="A6380" s="3" t="s">
        <v>2195</v>
      </c>
      <c r="B6380" s="1">
        <v>41288</v>
      </c>
      <c r="C6380" s="2">
        <v>25.7</v>
      </c>
      <c r="G6380" s="3"/>
    </row>
    <row r="6381" spans="1:7" x14ac:dyDescent="0.2">
      <c r="A6381" s="3" t="s">
        <v>2196</v>
      </c>
      <c r="B6381" s="1">
        <v>41288</v>
      </c>
      <c r="C6381" s="2">
        <v>39.739999999999995</v>
      </c>
      <c r="G6381" s="3"/>
    </row>
    <row r="6382" spans="1:7" x14ac:dyDescent="0.2">
      <c r="A6382" s="3" t="s">
        <v>676</v>
      </c>
      <c r="B6382" s="1">
        <v>41288</v>
      </c>
      <c r="C6382" s="2">
        <v>40.58</v>
      </c>
      <c r="G6382" s="3"/>
    </row>
    <row r="6383" spans="1:7" x14ac:dyDescent="0.2">
      <c r="A6383" s="3" t="s">
        <v>2197</v>
      </c>
      <c r="B6383" s="1">
        <v>41288</v>
      </c>
      <c r="C6383" s="2">
        <v>63.27</v>
      </c>
      <c r="G6383" s="3"/>
    </row>
    <row r="6384" spans="1:7" x14ac:dyDescent="0.2">
      <c r="A6384" s="3" t="s">
        <v>561</v>
      </c>
      <c r="B6384" s="1">
        <v>41288</v>
      </c>
      <c r="C6384" s="2">
        <v>23.490000000000002</v>
      </c>
      <c r="G6384" s="3"/>
    </row>
    <row r="6385" spans="1:7" x14ac:dyDescent="0.2">
      <c r="A6385" s="3" t="s">
        <v>2</v>
      </c>
      <c r="B6385" s="1">
        <v>41288</v>
      </c>
      <c r="C6385" s="2">
        <v>26.36</v>
      </c>
      <c r="G6385" s="3"/>
    </row>
    <row r="6386" spans="1:7" x14ac:dyDescent="0.2">
      <c r="A6386" s="3" t="s">
        <v>203</v>
      </c>
      <c r="B6386" s="1">
        <v>41288</v>
      </c>
      <c r="C6386" s="2">
        <v>21.77</v>
      </c>
      <c r="G6386" s="3"/>
    </row>
    <row r="6387" spans="1:7" x14ac:dyDescent="0.2">
      <c r="A6387" s="3" t="s">
        <v>2198</v>
      </c>
      <c r="B6387" s="1">
        <v>41287</v>
      </c>
      <c r="C6387" s="2">
        <v>22.77</v>
      </c>
      <c r="G6387" s="3"/>
    </row>
    <row r="6388" spans="1:7" x14ac:dyDescent="0.2">
      <c r="A6388" s="3" t="s">
        <v>2199</v>
      </c>
      <c r="B6388" s="1">
        <v>41287</v>
      </c>
      <c r="C6388" s="2">
        <v>238.14</v>
      </c>
      <c r="G6388" s="3"/>
    </row>
    <row r="6389" spans="1:7" x14ac:dyDescent="0.2">
      <c r="A6389" s="3" t="s">
        <v>2200</v>
      </c>
      <c r="B6389" s="1">
        <v>41287</v>
      </c>
      <c r="C6389" s="2">
        <v>22.77</v>
      </c>
      <c r="G6389" s="3"/>
    </row>
    <row r="6390" spans="1:7" x14ac:dyDescent="0.2">
      <c r="A6390" s="3" t="s">
        <v>2201</v>
      </c>
      <c r="B6390" s="1">
        <v>41287</v>
      </c>
      <c r="C6390" s="2">
        <v>37.730000000000004</v>
      </c>
      <c r="G6390" s="3"/>
    </row>
    <row r="6391" spans="1:7" x14ac:dyDescent="0.2">
      <c r="A6391" s="3" t="s">
        <v>1994</v>
      </c>
      <c r="B6391" s="1">
        <v>41287</v>
      </c>
      <c r="C6391" s="2">
        <v>110.83</v>
      </c>
      <c r="G6391" s="3"/>
    </row>
    <row r="6392" spans="1:7" x14ac:dyDescent="0.2">
      <c r="A6392" s="3" t="s">
        <v>2202</v>
      </c>
      <c r="B6392" s="1">
        <v>41287</v>
      </c>
      <c r="C6392" s="2">
        <v>54.53</v>
      </c>
      <c r="G6392" s="3"/>
    </row>
    <row r="6393" spans="1:7" x14ac:dyDescent="0.2">
      <c r="A6393" s="3" t="s">
        <v>660</v>
      </c>
      <c r="B6393" s="1">
        <v>41287</v>
      </c>
      <c r="C6393" s="2">
        <v>37.989999999999995</v>
      </c>
      <c r="G6393" s="3"/>
    </row>
    <row r="6394" spans="1:7" x14ac:dyDescent="0.2">
      <c r="A6394" s="3" t="s">
        <v>2203</v>
      </c>
      <c r="B6394" s="1">
        <v>41287</v>
      </c>
      <c r="C6394" s="2">
        <v>25.369999999999997</v>
      </c>
      <c r="G6394" s="3"/>
    </row>
    <row r="6395" spans="1:7" x14ac:dyDescent="0.2">
      <c r="A6395" s="3" t="s">
        <v>809</v>
      </c>
      <c r="B6395" s="1">
        <v>41287</v>
      </c>
      <c r="C6395" s="2">
        <v>26.9</v>
      </c>
      <c r="G6395" s="3"/>
    </row>
    <row r="6396" spans="1:7" x14ac:dyDescent="0.2">
      <c r="A6396" s="3" t="s">
        <v>598</v>
      </c>
      <c r="B6396" s="1">
        <v>41287</v>
      </c>
      <c r="C6396" s="2">
        <v>32.54</v>
      </c>
      <c r="G6396" s="3"/>
    </row>
    <row r="6397" spans="1:7" x14ac:dyDescent="0.2">
      <c r="A6397" s="3" t="s">
        <v>497</v>
      </c>
      <c r="B6397" s="1">
        <v>41287</v>
      </c>
      <c r="C6397" s="2">
        <v>34.489999999999995</v>
      </c>
      <c r="G6397" s="3"/>
    </row>
    <row r="6398" spans="1:7" x14ac:dyDescent="0.2">
      <c r="A6398" s="3" t="s">
        <v>2204</v>
      </c>
      <c r="B6398" s="1">
        <v>41287</v>
      </c>
      <c r="C6398" s="2">
        <v>42.97</v>
      </c>
      <c r="G6398" s="3"/>
    </row>
    <row r="6399" spans="1:7" x14ac:dyDescent="0.2">
      <c r="A6399" s="3" t="s">
        <v>2205</v>
      </c>
      <c r="B6399" s="1">
        <v>41287</v>
      </c>
      <c r="C6399" s="2">
        <v>26.36</v>
      </c>
      <c r="G6399" s="3"/>
    </row>
    <row r="6400" spans="1:7" x14ac:dyDescent="0.2">
      <c r="A6400" s="3" t="s">
        <v>2206</v>
      </c>
      <c r="B6400" s="1">
        <v>41287</v>
      </c>
      <c r="C6400" s="2">
        <v>25.79</v>
      </c>
      <c r="G6400" s="3"/>
    </row>
    <row r="6401" spans="1:7" x14ac:dyDescent="0.2">
      <c r="A6401" s="3" t="s">
        <v>2207</v>
      </c>
      <c r="B6401" s="1">
        <v>41287</v>
      </c>
      <c r="C6401" s="2">
        <v>29.36</v>
      </c>
      <c r="G6401" s="3"/>
    </row>
    <row r="6402" spans="1:7" x14ac:dyDescent="0.2">
      <c r="A6402" s="3" t="s">
        <v>2208</v>
      </c>
      <c r="B6402" s="1">
        <v>41287</v>
      </c>
      <c r="C6402" s="2">
        <v>25.369999999999997</v>
      </c>
      <c r="G6402" s="3"/>
    </row>
    <row r="6403" spans="1:7" x14ac:dyDescent="0.2">
      <c r="A6403" s="3" t="s">
        <v>877</v>
      </c>
      <c r="B6403" s="1">
        <v>41287</v>
      </c>
      <c r="C6403" s="2">
        <v>70.66</v>
      </c>
      <c r="G6403" s="3"/>
    </row>
    <row r="6404" spans="1:7" x14ac:dyDescent="0.2">
      <c r="A6404" s="3" t="s">
        <v>728</v>
      </c>
      <c r="B6404" s="1">
        <v>41287</v>
      </c>
      <c r="C6404" s="2">
        <v>28.76</v>
      </c>
      <c r="G6404" s="3"/>
    </row>
    <row r="6405" spans="1:7" x14ac:dyDescent="0.2">
      <c r="A6405" s="3" t="s">
        <v>1877</v>
      </c>
      <c r="B6405" s="1">
        <v>41287</v>
      </c>
      <c r="C6405" s="2">
        <v>44.38</v>
      </c>
      <c r="G6405" s="3"/>
    </row>
    <row r="6406" spans="1:7" x14ac:dyDescent="0.2">
      <c r="A6406" s="3" t="s">
        <v>2209</v>
      </c>
      <c r="B6406" s="1">
        <v>41287</v>
      </c>
      <c r="C6406" s="2">
        <v>51.11</v>
      </c>
      <c r="G6406" s="3"/>
    </row>
    <row r="6407" spans="1:7" x14ac:dyDescent="0.2">
      <c r="A6407" s="3" t="s">
        <v>2210</v>
      </c>
      <c r="B6407" s="1">
        <v>41287</v>
      </c>
      <c r="C6407" s="2">
        <v>11</v>
      </c>
      <c r="G6407" s="3"/>
    </row>
    <row r="6408" spans="1:7" x14ac:dyDescent="0.2">
      <c r="A6408" s="3" t="s">
        <v>316</v>
      </c>
      <c r="B6408" s="1">
        <v>41287</v>
      </c>
      <c r="C6408" s="2">
        <v>190.98</v>
      </c>
      <c r="G6408" s="3"/>
    </row>
    <row r="6409" spans="1:7" x14ac:dyDescent="0.2">
      <c r="A6409" s="3" t="s">
        <v>2211</v>
      </c>
      <c r="B6409" s="1">
        <v>41287</v>
      </c>
      <c r="C6409" s="2">
        <v>41.72</v>
      </c>
      <c r="G6409" s="3"/>
    </row>
    <row r="6410" spans="1:7" x14ac:dyDescent="0.2">
      <c r="A6410" s="3" t="s">
        <v>323</v>
      </c>
      <c r="B6410" s="1">
        <v>41287</v>
      </c>
      <c r="C6410" s="2">
        <v>55.3</v>
      </c>
      <c r="G6410" s="3"/>
    </row>
    <row r="6411" spans="1:7" x14ac:dyDescent="0.2">
      <c r="A6411" s="3" t="s">
        <v>2212</v>
      </c>
      <c r="B6411" s="1">
        <v>41287</v>
      </c>
      <c r="C6411" s="2">
        <v>37.94</v>
      </c>
      <c r="G6411" s="3"/>
    </row>
    <row r="6412" spans="1:7" x14ac:dyDescent="0.2">
      <c r="A6412" s="3" t="s">
        <v>703</v>
      </c>
      <c r="B6412" s="1">
        <v>41287</v>
      </c>
      <c r="C6412" s="2">
        <v>80.22</v>
      </c>
      <c r="G6412" s="3"/>
    </row>
    <row r="6413" spans="1:7" x14ac:dyDescent="0.2">
      <c r="A6413" s="3" t="s">
        <v>2156</v>
      </c>
      <c r="B6413" s="1">
        <v>41287</v>
      </c>
      <c r="C6413" s="2">
        <v>26.36</v>
      </c>
      <c r="G6413" s="3"/>
    </row>
    <row r="6414" spans="1:7" x14ac:dyDescent="0.2">
      <c r="A6414" s="3" t="s">
        <v>2213</v>
      </c>
      <c r="B6414" s="1">
        <v>41287</v>
      </c>
      <c r="C6414" s="2">
        <v>40.730000000000004</v>
      </c>
      <c r="G6414" s="3"/>
    </row>
    <row r="6415" spans="1:7" x14ac:dyDescent="0.2">
      <c r="A6415" s="3" t="s">
        <v>403</v>
      </c>
      <c r="B6415" s="1">
        <v>41287</v>
      </c>
      <c r="C6415" s="2">
        <v>26.36</v>
      </c>
      <c r="G6415" s="3"/>
    </row>
    <row r="6416" spans="1:7" x14ac:dyDescent="0.2">
      <c r="A6416" s="3" t="s">
        <v>2214</v>
      </c>
      <c r="B6416" s="1">
        <v>41287</v>
      </c>
      <c r="C6416" s="2">
        <v>31.99</v>
      </c>
      <c r="G6416" s="3"/>
    </row>
    <row r="6417" spans="1:7" x14ac:dyDescent="0.2">
      <c r="A6417" s="3" t="s">
        <v>2215</v>
      </c>
      <c r="B6417" s="1">
        <v>41287</v>
      </c>
      <c r="C6417" s="2">
        <v>23.77</v>
      </c>
      <c r="G6417" s="3"/>
    </row>
    <row r="6418" spans="1:7" x14ac:dyDescent="0.2">
      <c r="A6418" s="3" t="s">
        <v>2216</v>
      </c>
      <c r="B6418" s="1">
        <v>41286</v>
      </c>
      <c r="C6418" s="2">
        <v>45.27</v>
      </c>
      <c r="G6418" s="3"/>
    </row>
    <row r="6419" spans="1:7" x14ac:dyDescent="0.2">
      <c r="A6419" s="3" t="s">
        <v>331</v>
      </c>
      <c r="B6419" s="1">
        <v>41286</v>
      </c>
      <c r="C6419" s="2">
        <v>105.4</v>
      </c>
      <c r="G6419" s="3"/>
    </row>
    <row r="6420" spans="1:7" x14ac:dyDescent="0.2">
      <c r="A6420" s="3" t="s">
        <v>1633</v>
      </c>
      <c r="B6420" s="1">
        <v>41286</v>
      </c>
      <c r="C6420" s="2">
        <v>26.96</v>
      </c>
      <c r="G6420" s="3"/>
    </row>
    <row r="6421" spans="1:7" x14ac:dyDescent="0.2">
      <c r="A6421" s="3" t="s">
        <v>2217</v>
      </c>
      <c r="B6421" s="1">
        <v>41286</v>
      </c>
      <c r="C6421" s="2">
        <v>21.77</v>
      </c>
      <c r="G6421" s="3"/>
    </row>
    <row r="6422" spans="1:7" x14ac:dyDescent="0.2">
      <c r="A6422" s="3" t="s">
        <v>2218</v>
      </c>
      <c r="B6422" s="1">
        <v>41286</v>
      </c>
      <c r="C6422" s="2">
        <v>89.2</v>
      </c>
      <c r="G6422" s="3"/>
    </row>
    <row r="6423" spans="1:7" x14ac:dyDescent="0.2">
      <c r="A6423" s="3" t="s">
        <v>820</v>
      </c>
      <c r="B6423" s="1">
        <v>41286</v>
      </c>
      <c r="C6423" s="2">
        <v>40.58</v>
      </c>
      <c r="G6423" s="3"/>
    </row>
    <row r="6424" spans="1:7" x14ac:dyDescent="0.2">
      <c r="A6424" s="3" t="s">
        <v>2219</v>
      </c>
      <c r="B6424" s="1">
        <v>41286</v>
      </c>
      <c r="C6424" s="2">
        <v>30.99</v>
      </c>
      <c r="G6424" s="3"/>
    </row>
    <row r="6425" spans="1:7" x14ac:dyDescent="0.2">
      <c r="A6425" s="3" t="s">
        <v>2027</v>
      </c>
      <c r="B6425" s="1">
        <v>41286</v>
      </c>
      <c r="C6425" s="2">
        <v>37.730000000000004</v>
      </c>
      <c r="G6425" s="3"/>
    </row>
    <row r="6426" spans="1:7" x14ac:dyDescent="0.2">
      <c r="A6426" s="3" t="s">
        <v>674</v>
      </c>
      <c r="B6426" s="1">
        <v>41286</v>
      </c>
      <c r="C6426" s="2">
        <v>42.78</v>
      </c>
      <c r="G6426" s="3"/>
    </row>
    <row r="6427" spans="1:7" x14ac:dyDescent="0.2">
      <c r="A6427" s="3" t="s">
        <v>2220</v>
      </c>
      <c r="B6427" s="1">
        <v>41286</v>
      </c>
      <c r="C6427" s="2">
        <v>25.96</v>
      </c>
      <c r="G6427" s="3"/>
    </row>
    <row r="6428" spans="1:7" x14ac:dyDescent="0.2">
      <c r="A6428" s="3" t="s">
        <v>2221</v>
      </c>
      <c r="B6428" s="1">
        <v>41286</v>
      </c>
      <c r="C6428" s="2">
        <v>38.129999999999995</v>
      </c>
      <c r="G6428" s="3"/>
    </row>
    <row r="6429" spans="1:7" x14ac:dyDescent="0.2">
      <c r="A6429" s="3" t="s">
        <v>290</v>
      </c>
      <c r="B6429" s="1">
        <v>41286</v>
      </c>
      <c r="C6429" s="2">
        <v>24.97</v>
      </c>
      <c r="G6429" s="3"/>
    </row>
    <row r="6430" spans="1:7" x14ac:dyDescent="0.2">
      <c r="A6430" s="3" t="s">
        <v>2222</v>
      </c>
      <c r="B6430" s="1">
        <v>41286</v>
      </c>
      <c r="C6430" s="2">
        <v>15.99</v>
      </c>
      <c r="G6430" s="3"/>
    </row>
    <row r="6431" spans="1:7" x14ac:dyDescent="0.2">
      <c r="A6431" s="3" t="s">
        <v>618</v>
      </c>
      <c r="B6431" s="1">
        <v>41286</v>
      </c>
      <c r="C6431" s="2">
        <v>70.849999999999994</v>
      </c>
      <c r="G6431" s="3"/>
    </row>
    <row r="6432" spans="1:7" x14ac:dyDescent="0.2">
      <c r="A6432" s="3" t="s">
        <v>2223</v>
      </c>
      <c r="B6432" s="1">
        <v>41286</v>
      </c>
      <c r="C6432" s="2">
        <v>22.77</v>
      </c>
      <c r="G6432" s="3"/>
    </row>
    <row r="6433" spans="1:7" x14ac:dyDescent="0.2">
      <c r="A6433" s="3" t="s">
        <v>483</v>
      </c>
      <c r="B6433" s="1">
        <v>41286</v>
      </c>
      <c r="C6433" s="2">
        <v>34.54</v>
      </c>
      <c r="G6433" s="3"/>
    </row>
    <row r="6434" spans="1:7" x14ac:dyDescent="0.2">
      <c r="A6434" s="3" t="s">
        <v>2224</v>
      </c>
      <c r="B6434" s="1">
        <v>41286</v>
      </c>
      <c r="C6434" s="2">
        <v>70.539999999999992</v>
      </c>
      <c r="G6434" s="3"/>
    </row>
    <row r="6435" spans="1:7" x14ac:dyDescent="0.2">
      <c r="A6435" s="3" t="s">
        <v>2225</v>
      </c>
      <c r="B6435" s="1">
        <v>41286</v>
      </c>
      <c r="C6435" s="2">
        <v>27.7</v>
      </c>
      <c r="G6435" s="3"/>
    </row>
    <row r="6436" spans="1:7" x14ac:dyDescent="0.2">
      <c r="A6436" s="3" t="s">
        <v>1537</v>
      </c>
      <c r="B6436" s="1">
        <v>41286</v>
      </c>
      <c r="C6436" s="2">
        <v>57.47</v>
      </c>
      <c r="G6436" s="3"/>
    </row>
    <row r="6437" spans="1:7" x14ac:dyDescent="0.2">
      <c r="A6437" s="3" t="s">
        <v>760</v>
      </c>
      <c r="B6437" s="1">
        <v>41286</v>
      </c>
      <c r="C6437" s="2">
        <v>23.490000000000002</v>
      </c>
      <c r="G6437" s="3"/>
    </row>
    <row r="6438" spans="1:7" x14ac:dyDescent="0.2">
      <c r="A6438" s="3" t="s">
        <v>2226</v>
      </c>
      <c r="B6438" s="1">
        <v>41286</v>
      </c>
      <c r="C6438" s="2">
        <v>37.14</v>
      </c>
      <c r="G6438" s="3"/>
    </row>
    <row r="6439" spans="1:7" x14ac:dyDescent="0.2">
      <c r="A6439" s="3" t="s">
        <v>416</v>
      </c>
      <c r="B6439" s="1">
        <v>41286</v>
      </c>
      <c r="C6439" s="2">
        <v>39.739999999999995</v>
      </c>
      <c r="G6439" s="3"/>
    </row>
    <row r="6440" spans="1:7" x14ac:dyDescent="0.2">
      <c r="A6440" s="3" t="s">
        <v>2227</v>
      </c>
      <c r="B6440" s="1">
        <v>41286</v>
      </c>
      <c r="C6440" s="2">
        <v>58.48</v>
      </c>
      <c r="G6440" s="3"/>
    </row>
    <row r="6441" spans="1:7" x14ac:dyDescent="0.2">
      <c r="A6441" s="3" t="s">
        <v>2228</v>
      </c>
      <c r="B6441" s="1">
        <v>41286</v>
      </c>
      <c r="C6441" s="2">
        <v>177.75</v>
      </c>
      <c r="G6441" s="3"/>
    </row>
    <row r="6442" spans="1:7" x14ac:dyDescent="0.2">
      <c r="A6442" s="3" t="s">
        <v>2200</v>
      </c>
      <c r="B6442" s="1">
        <v>41286</v>
      </c>
      <c r="C6442" s="2">
        <v>22.77</v>
      </c>
      <c r="G6442" s="3"/>
    </row>
    <row r="6443" spans="1:7" x14ac:dyDescent="0.2">
      <c r="A6443" s="3" t="s">
        <v>332</v>
      </c>
      <c r="B6443" s="1">
        <v>41286</v>
      </c>
      <c r="C6443" s="2">
        <v>20.98</v>
      </c>
      <c r="G6443" s="3"/>
    </row>
    <row r="6444" spans="1:7" x14ac:dyDescent="0.2">
      <c r="A6444" s="3" t="s">
        <v>1558</v>
      </c>
      <c r="B6444" s="1">
        <v>41286</v>
      </c>
      <c r="C6444" s="2">
        <v>55.88</v>
      </c>
      <c r="G6444" s="3"/>
    </row>
    <row r="6445" spans="1:7" x14ac:dyDescent="0.2">
      <c r="A6445" s="3" t="s">
        <v>42</v>
      </c>
      <c r="B6445" s="1">
        <v>41285</v>
      </c>
      <c r="C6445" s="2">
        <v>43.99</v>
      </c>
      <c r="G6445" s="3"/>
    </row>
    <row r="6446" spans="1:7" x14ac:dyDescent="0.2">
      <c r="A6446" s="3" t="s">
        <v>255</v>
      </c>
      <c r="B6446" s="1">
        <v>41285</v>
      </c>
      <c r="C6446" s="2">
        <v>22.77</v>
      </c>
      <c r="G6446" s="3"/>
    </row>
    <row r="6447" spans="1:7" x14ac:dyDescent="0.2">
      <c r="A6447" s="3" t="s">
        <v>256</v>
      </c>
      <c r="B6447" s="1">
        <v>41285</v>
      </c>
      <c r="C6447" s="2">
        <v>71.84</v>
      </c>
      <c r="G6447" s="3"/>
    </row>
    <row r="6448" spans="1:7" x14ac:dyDescent="0.2">
      <c r="A6448" s="3" t="s">
        <v>78</v>
      </c>
      <c r="B6448" s="1">
        <v>41285</v>
      </c>
      <c r="C6448" s="2">
        <v>38.94</v>
      </c>
      <c r="G6448" s="3"/>
    </row>
    <row r="6449" spans="1:7" x14ac:dyDescent="0.2">
      <c r="A6449" s="3" t="s">
        <v>425</v>
      </c>
      <c r="B6449" s="1">
        <v>41285</v>
      </c>
      <c r="C6449" s="2">
        <v>74.25</v>
      </c>
      <c r="G6449" s="3"/>
    </row>
    <row r="6450" spans="1:7" x14ac:dyDescent="0.2">
      <c r="A6450" s="3" t="s">
        <v>924</v>
      </c>
      <c r="B6450" s="1">
        <v>41285</v>
      </c>
      <c r="C6450" s="2">
        <v>52.75</v>
      </c>
      <c r="G6450" s="3"/>
    </row>
    <row r="6451" spans="1:7" x14ac:dyDescent="0.2">
      <c r="A6451" s="3" t="s">
        <v>781</v>
      </c>
      <c r="B6451" s="1">
        <v>41285</v>
      </c>
      <c r="C6451" s="2">
        <v>32.989999999999995</v>
      </c>
      <c r="G6451" s="3"/>
    </row>
    <row r="6452" spans="1:7" x14ac:dyDescent="0.2">
      <c r="A6452" s="3" t="s">
        <v>2229</v>
      </c>
      <c r="B6452" s="1">
        <v>41285</v>
      </c>
      <c r="C6452" s="2">
        <v>32.769999999999996</v>
      </c>
      <c r="G6452" s="3"/>
    </row>
    <row r="6453" spans="1:7" x14ac:dyDescent="0.2">
      <c r="A6453" s="3" t="s">
        <v>2230</v>
      </c>
      <c r="B6453" s="1">
        <v>41285</v>
      </c>
      <c r="C6453" s="2">
        <v>22.77</v>
      </c>
      <c r="G6453" s="3"/>
    </row>
    <row r="6454" spans="1:7" x14ac:dyDescent="0.2">
      <c r="A6454" s="3" t="s">
        <v>2231</v>
      </c>
      <c r="B6454" s="1">
        <v>41285</v>
      </c>
      <c r="C6454" s="2">
        <v>80.290000000000006</v>
      </c>
      <c r="G6454" s="3"/>
    </row>
    <row r="6455" spans="1:7" x14ac:dyDescent="0.2">
      <c r="A6455" s="3" t="s">
        <v>2232</v>
      </c>
      <c r="B6455" s="1">
        <v>41285</v>
      </c>
      <c r="C6455" s="2">
        <v>22.77</v>
      </c>
      <c r="G6455" s="3"/>
    </row>
    <row r="6456" spans="1:7" x14ac:dyDescent="0.2">
      <c r="A6456" s="3" t="s">
        <v>2233</v>
      </c>
      <c r="B6456" s="1">
        <v>41285</v>
      </c>
      <c r="C6456" s="2">
        <v>35.54</v>
      </c>
      <c r="G6456" s="3"/>
    </row>
    <row r="6457" spans="1:7" x14ac:dyDescent="0.2">
      <c r="A6457" s="3" t="s">
        <v>976</v>
      </c>
      <c r="B6457" s="1">
        <v>41285</v>
      </c>
      <c r="C6457" s="2">
        <v>22.77</v>
      </c>
      <c r="G6457" s="3"/>
    </row>
    <row r="6458" spans="1:7" x14ac:dyDescent="0.2">
      <c r="A6458" s="3" t="s">
        <v>2234</v>
      </c>
      <c r="B6458" s="1">
        <v>41285</v>
      </c>
      <c r="C6458" s="2">
        <v>11</v>
      </c>
      <c r="G6458" s="3"/>
    </row>
    <row r="6459" spans="1:7" x14ac:dyDescent="0.2">
      <c r="A6459" s="3" t="s">
        <v>2026</v>
      </c>
      <c r="B6459" s="1">
        <v>41285</v>
      </c>
      <c r="C6459" s="2">
        <v>33.97</v>
      </c>
      <c r="G6459" s="3"/>
    </row>
    <row r="6460" spans="1:7" x14ac:dyDescent="0.2">
      <c r="A6460" s="3" t="s">
        <v>2041</v>
      </c>
      <c r="B6460" s="1">
        <v>41285</v>
      </c>
      <c r="C6460" s="2">
        <v>33.739999999999995</v>
      </c>
      <c r="G6460" s="3"/>
    </row>
    <row r="6461" spans="1:7" x14ac:dyDescent="0.2">
      <c r="A6461" s="3" t="s">
        <v>152</v>
      </c>
      <c r="B6461" s="1">
        <v>41285</v>
      </c>
      <c r="C6461" s="2">
        <v>23.490000000000002</v>
      </c>
      <c r="G6461" s="3"/>
    </row>
    <row r="6462" spans="1:7" x14ac:dyDescent="0.2">
      <c r="A6462" s="3" t="s">
        <v>192</v>
      </c>
      <c r="B6462" s="1">
        <v>41285</v>
      </c>
      <c r="C6462" s="2">
        <v>69.28</v>
      </c>
      <c r="G6462" s="3"/>
    </row>
    <row r="6463" spans="1:7" x14ac:dyDescent="0.2">
      <c r="A6463" s="3" t="s">
        <v>35</v>
      </c>
      <c r="B6463" s="1">
        <v>41285</v>
      </c>
      <c r="C6463" s="2">
        <v>28.36</v>
      </c>
      <c r="G6463" s="3"/>
    </row>
    <row r="6464" spans="1:7" x14ac:dyDescent="0.2">
      <c r="A6464" s="3" t="s">
        <v>2235</v>
      </c>
      <c r="B6464" s="1">
        <v>41285</v>
      </c>
      <c r="C6464" s="2">
        <v>40.92</v>
      </c>
      <c r="G6464" s="3"/>
    </row>
    <row r="6465" spans="1:7" x14ac:dyDescent="0.2">
      <c r="A6465" s="3" t="s">
        <v>2236</v>
      </c>
      <c r="B6465" s="1">
        <v>41285</v>
      </c>
      <c r="C6465" s="2">
        <v>46.31</v>
      </c>
      <c r="G6465" s="3"/>
    </row>
    <row r="6466" spans="1:7" x14ac:dyDescent="0.2">
      <c r="A6466" s="3" t="s">
        <v>2237</v>
      </c>
      <c r="B6466" s="1">
        <v>41285</v>
      </c>
      <c r="C6466" s="2">
        <v>22.77</v>
      </c>
      <c r="G6466" s="3"/>
    </row>
    <row r="6467" spans="1:7" x14ac:dyDescent="0.2">
      <c r="A6467" s="3" t="s">
        <v>2238</v>
      </c>
      <c r="B6467" s="1">
        <v>41285</v>
      </c>
      <c r="C6467" s="2">
        <v>16.78</v>
      </c>
      <c r="G6467" s="3"/>
    </row>
    <row r="6468" spans="1:7" x14ac:dyDescent="0.2">
      <c r="A6468" s="3" t="s">
        <v>2239</v>
      </c>
      <c r="B6468" s="1">
        <v>41285</v>
      </c>
      <c r="C6468" s="2">
        <v>26.96</v>
      </c>
      <c r="G6468" s="3"/>
    </row>
    <row r="6469" spans="1:7" x14ac:dyDescent="0.2">
      <c r="A6469" s="3" t="s">
        <v>2240</v>
      </c>
      <c r="B6469" s="1">
        <v>41285</v>
      </c>
      <c r="C6469" s="2">
        <v>27.7</v>
      </c>
      <c r="G6469" s="3"/>
    </row>
    <row r="6470" spans="1:7" x14ac:dyDescent="0.2">
      <c r="A6470" s="3" t="s">
        <v>2241</v>
      </c>
      <c r="B6470" s="1">
        <v>41285</v>
      </c>
      <c r="C6470" s="2">
        <v>25.369999999999997</v>
      </c>
      <c r="G6470" s="3"/>
    </row>
    <row r="6471" spans="1:7" x14ac:dyDescent="0.2">
      <c r="A6471" s="3" t="s">
        <v>2242</v>
      </c>
      <c r="B6471" s="1">
        <v>41285</v>
      </c>
      <c r="C6471" s="2">
        <v>69.849999999999994</v>
      </c>
      <c r="G6471" s="3"/>
    </row>
    <row r="6472" spans="1:7" x14ac:dyDescent="0.2">
      <c r="A6472" s="3" t="s">
        <v>449</v>
      </c>
      <c r="B6472" s="1">
        <v>41285</v>
      </c>
      <c r="C6472" s="2">
        <v>33.700000000000003</v>
      </c>
      <c r="G6472" s="3"/>
    </row>
    <row r="6473" spans="1:7" x14ac:dyDescent="0.2">
      <c r="A6473" s="3" t="s">
        <v>338</v>
      </c>
      <c r="B6473" s="1">
        <v>41285</v>
      </c>
      <c r="C6473" s="2">
        <v>25.369999999999997</v>
      </c>
      <c r="G6473" s="3"/>
    </row>
    <row r="6474" spans="1:7" x14ac:dyDescent="0.2">
      <c r="A6474" s="3" t="s">
        <v>82</v>
      </c>
      <c r="B6474" s="1">
        <v>41284</v>
      </c>
      <c r="C6474" s="2">
        <v>20.97</v>
      </c>
      <c r="G6474" s="3"/>
    </row>
    <row r="6475" spans="1:7" x14ac:dyDescent="0.2">
      <c r="A6475" s="3" t="s">
        <v>502</v>
      </c>
      <c r="B6475" s="1">
        <v>41284</v>
      </c>
      <c r="C6475" s="2">
        <v>58.73</v>
      </c>
      <c r="G6475" s="3"/>
    </row>
    <row r="6476" spans="1:7" x14ac:dyDescent="0.2">
      <c r="A6476" s="3" t="s">
        <v>2243</v>
      </c>
      <c r="B6476" s="1">
        <v>41284</v>
      </c>
      <c r="C6476" s="2">
        <v>32.54</v>
      </c>
      <c r="G6476" s="3"/>
    </row>
    <row r="6477" spans="1:7" x14ac:dyDescent="0.2">
      <c r="A6477" s="3" t="s">
        <v>1423</v>
      </c>
      <c r="B6477" s="1">
        <v>41284</v>
      </c>
      <c r="C6477" s="2">
        <v>23.490000000000002</v>
      </c>
      <c r="G6477" s="3"/>
    </row>
    <row r="6478" spans="1:7" x14ac:dyDescent="0.2">
      <c r="A6478" s="3" t="s">
        <v>748</v>
      </c>
      <c r="B6478" s="1">
        <v>41284</v>
      </c>
      <c r="C6478" s="2">
        <v>27.7</v>
      </c>
      <c r="G6478" s="3"/>
    </row>
    <row r="6479" spans="1:7" x14ac:dyDescent="0.2">
      <c r="A6479" s="3" t="s">
        <v>2244</v>
      </c>
      <c r="B6479" s="1">
        <v>41284</v>
      </c>
      <c r="C6479" s="2">
        <v>39.35</v>
      </c>
      <c r="G6479" s="3"/>
    </row>
    <row r="6480" spans="1:7" x14ac:dyDescent="0.2">
      <c r="A6480" s="3" t="s">
        <v>2245</v>
      </c>
      <c r="B6480" s="1">
        <v>41284</v>
      </c>
      <c r="C6480" s="2">
        <v>21.77</v>
      </c>
      <c r="G6480" s="3"/>
    </row>
    <row r="6481" spans="1:7" x14ac:dyDescent="0.2">
      <c r="A6481" s="3" t="s">
        <v>897</v>
      </c>
      <c r="B6481" s="1">
        <v>41284</v>
      </c>
      <c r="C6481" s="2">
        <v>67.87</v>
      </c>
      <c r="G6481" s="3"/>
    </row>
    <row r="6482" spans="1:7" x14ac:dyDescent="0.2">
      <c r="A6482" s="3" t="s">
        <v>2246</v>
      </c>
      <c r="B6482" s="1">
        <v>41284</v>
      </c>
      <c r="C6482" s="2">
        <v>23.990000000000002</v>
      </c>
      <c r="G6482" s="3"/>
    </row>
    <row r="6483" spans="1:7" x14ac:dyDescent="0.2">
      <c r="A6483" s="3" t="s">
        <v>2216</v>
      </c>
      <c r="B6483" s="1">
        <v>41284</v>
      </c>
      <c r="C6483" s="2">
        <v>93.96</v>
      </c>
      <c r="G6483" s="3"/>
    </row>
    <row r="6484" spans="1:7" x14ac:dyDescent="0.2">
      <c r="A6484" s="3" t="s">
        <v>2247</v>
      </c>
      <c r="B6484" s="1">
        <v>41284</v>
      </c>
      <c r="C6484" s="2">
        <v>25.369999999999997</v>
      </c>
      <c r="G6484" s="3"/>
    </row>
    <row r="6485" spans="1:7" x14ac:dyDescent="0.2">
      <c r="A6485" s="3" t="s">
        <v>2248</v>
      </c>
      <c r="B6485" s="1">
        <v>41284</v>
      </c>
      <c r="C6485" s="2">
        <v>70.97</v>
      </c>
      <c r="G6485" s="3"/>
    </row>
    <row r="6486" spans="1:7" x14ac:dyDescent="0.2">
      <c r="A6486" s="3" t="s">
        <v>10</v>
      </c>
      <c r="B6486" s="1">
        <v>41284</v>
      </c>
      <c r="C6486" s="2">
        <v>46.31</v>
      </c>
      <c r="G6486" s="3"/>
    </row>
    <row r="6487" spans="1:7" x14ac:dyDescent="0.2">
      <c r="A6487" s="3" t="s">
        <v>2249</v>
      </c>
      <c r="B6487" s="1">
        <v>41284</v>
      </c>
      <c r="C6487" s="2">
        <v>42.980000000000004</v>
      </c>
      <c r="G6487" s="3"/>
    </row>
    <row r="6488" spans="1:7" x14ac:dyDescent="0.2">
      <c r="A6488" s="3" t="s">
        <v>66</v>
      </c>
      <c r="B6488" s="1">
        <v>41284</v>
      </c>
      <c r="C6488" s="2">
        <v>24.97</v>
      </c>
      <c r="G6488" s="3"/>
    </row>
    <row r="6489" spans="1:7" x14ac:dyDescent="0.2">
      <c r="A6489" s="3" t="s">
        <v>2250</v>
      </c>
      <c r="B6489" s="1">
        <v>41284</v>
      </c>
      <c r="C6489" s="2">
        <v>25.96</v>
      </c>
      <c r="G6489" s="3"/>
    </row>
    <row r="6490" spans="1:7" x14ac:dyDescent="0.2">
      <c r="A6490" s="3" t="s">
        <v>560</v>
      </c>
      <c r="B6490" s="1">
        <v>41284</v>
      </c>
      <c r="C6490" s="2">
        <v>30.99</v>
      </c>
      <c r="G6490" s="3"/>
    </row>
    <row r="6491" spans="1:7" x14ac:dyDescent="0.2">
      <c r="A6491" s="3" t="s">
        <v>312</v>
      </c>
      <c r="B6491" s="1">
        <v>41284</v>
      </c>
      <c r="C6491" s="2">
        <v>25.96</v>
      </c>
      <c r="G6491" s="3"/>
    </row>
    <row r="6492" spans="1:7" x14ac:dyDescent="0.2">
      <c r="A6492" s="3" t="s">
        <v>257</v>
      </c>
      <c r="B6492" s="1">
        <v>41284</v>
      </c>
      <c r="C6492" s="2">
        <v>24.97</v>
      </c>
      <c r="G6492" s="3"/>
    </row>
    <row r="6493" spans="1:7" x14ac:dyDescent="0.2">
      <c r="A6493" s="3" t="s">
        <v>1406</v>
      </c>
      <c r="B6493" s="1">
        <v>41283</v>
      </c>
      <c r="C6493" s="2">
        <v>20.58</v>
      </c>
      <c r="G6493" s="3"/>
    </row>
    <row r="6494" spans="1:7" x14ac:dyDescent="0.2">
      <c r="A6494" s="3" t="s">
        <v>463</v>
      </c>
      <c r="B6494" s="1">
        <v>41283</v>
      </c>
      <c r="C6494" s="2">
        <v>62.66</v>
      </c>
      <c r="G6494" s="3"/>
    </row>
    <row r="6495" spans="1:7" x14ac:dyDescent="0.2">
      <c r="A6495" s="3" t="s">
        <v>814</v>
      </c>
      <c r="B6495" s="1">
        <v>41283</v>
      </c>
      <c r="C6495" s="2">
        <v>70.06</v>
      </c>
      <c r="G6495" s="3"/>
    </row>
    <row r="6496" spans="1:7" x14ac:dyDescent="0.2">
      <c r="A6496" s="3" t="s">
        <v>2251</v>
      </c>
      <c r="B6496" s="1">
        <v>41283</v>
      </c>
      <c r="C6496" s="2">
        <v>177.3</v>
      </c>
      <c r="G6496" s="3"/>
    </row>
    <row r="6497" spans="1:7" x14ac:dyDescent="0.2">
      <c r="A6497" s="3" t="s">
        <v>2252</v>
      </c>
      <c r="B6497" s="1">
        <v>41283</v>
      </c>
      <c r="C6497" s="2">
        <v>23.490000000000002</v>
      </c>
      <c r="G6497" s="3"/>
    </row>
    <row r="6498" spans="1:7" x14ac:dyDescent="0.2">
      <c r="A6498" s="3" t="s">
        <v>208</v>
      </c>
      <c r="B6498" s="1">
        <v>41283</v>
      </c>
      <c r="C6498" s="2">
        <v>74.289999999999992</v>
      </c>
      <c r="G6498" s="3"/>
    </row>
    <row r="6499" spans="1:7" x14ac:dyDescent="0.2">
      <c r="A6499" s="3" t="s">
        <v>280</v>
      </c>
      <c r="B6499" s="1">
        <v>41283</v>
      </c>
      <c r="C6499" s="2">
        <v>58.08</v>
      </c>
      <c r="G6499" s="3"/>
    </row>
    <row r="6500" spans="1:7" x14ac:dyDescent="0.2">
      <c r="A6500" s="3" t="s">
        <v>2253</v>
      </c>
      <c r="B6500" s="1">
        <v>41283</v>
      </c>
      <c r="C6500" s="2">
        <v>28.96</v>
      </c>
      <c r="G6500" s="3"/>
    </row>
    <row r="6501" spans="1:7" x14ac:dyDescent="0.2">
      <c r="A6501" s="3" t="s">
        <v>2254</v>
      </c>
      <c r="B6501" s="1">
        <v>41283</v>
      </c>
      <c r="C6501" s="2">
        <v>26.759999999999998</v>
      </c>
      <c r="G6501" s="3"/>
    </row>
    <row r="6502" spans="1:7" x14ac:dyDescent="0.2">
      <c r="A6502" s="3" t="s">
        <v>2255</v>
      </c>
      <c r="B6502" s="1">
        <v>41283</v>
      </c>
      <c r="C6502" s="2">
        <v>23.97</v>
      </c>
      <c r="G6502" s="3"/>
    </row>
    <row r="6503" spans="1:7" x14ac:dyDescent="0.2">
      <c r="A6503" s="3" t="s">
        <v>206</v>
      </c>
      <c r="B6503" s="1">
        <v>41283</v>
      </c>
      <c r="C6503" s="2">
        <v>26.36</v>
      </c>
      <c r="G6503" s="3"/>
    </row>
    <row r="6504" spans="1:7" x14ac:dyDescent="0.2">
      <c r="A6504" s="3" t="s">
        <v>2256</v>
      </c>
      <c r="B6504" s="1">
        <v>41283</v>
      </c>
      <c r="C6504" s="2">
        <v>19.77</v>
      </c>
      <c r="G6504" s="3"/>
    </row>
    <row r="6505" spans="1:7" x14ac:dyDescent="0.2">
      <c r="A6505" s="3" t="s">
        <v>78</v>
      </c>
      <c r="B6505" s="1">
        <v>41283</v>
      </c>
      <c r="C6505" s="2">
        <v>38.549999999999997</v>
      </c>
      <c r="G6505" s="3"/>
    </row>
    <row r="6506" spans="1:7" x14ac:dyDescent="0.2">
      <c r="A6506" s="3" t="s">
        <v>2257</v>
      </c>
      <c r="B6506" s="1">
        <v>41283</v>
      </c>
      <c r="C6506" s="2">
        <v>25.96</v>
      </c>
      <c r="G6506" s="3"/>
    </row>
    <row r="6507" spans="1:7" x14ac:dyDescent="0.2">
      <c r="A6507" s="3" t="s">
        <v>427</v>
      </c>
      <c r="B6507" s="1">
        <v>41283</v>
      </c>
      <c r="C6507" s="2">
        <v>24.97</v>
      </c>
      <c r="G6507" s="3"/>
    </row>
    <row r="6508" spans="1:7" x14ac:dyDescent="0.2">
      <c r="A6508" s="3" t="s">
        <v>524</v>
      </c>
      <c r="B6508" s="1">
        <v>41283</v>
      </c>
      <c r="C6508" s="2">
        <v>14.99</v>
      </c>
      <c r="G6508" s="3"/>
    </row>
    <row r="6509" spans="1:7" x14ac:dyDescent="0.2">
      <c r="A6509" s="3" t="s">
        <v>1573</v>
      </c>
      <c r="B6509" s="1">
        <v>41283</v>
      </c>
      <c r="C6509" s="2">
        <v>62.86</v>
      </c>
      <c r="G6509" s="3"/>
    </row>
    <row r="6510" spans="1:7" x14ac:dyDescent="0.2">
      <c r="A6510" s="3" t="s">
        <v>2258</v>
      </c>
      <c r="B6510" s="1">
        <v>41283</v>
      </c>
      <c r="C6510" s="2">
        <v>39.989999999999995</v>
      </c>
      <c r="G6510" s="3"/>
    </row>
    <row r="6511" spans="1:7" x14ac:dyDescent="0.2">
      <c r="A6511" s="3" t="s">
        <v>2259</v>
      </c>
      <c r="B6511" s="1">
        <v>41283</v>
      </c>
      <c r="C6511" s="2">
        <v>38.94</v>
      </c>
      <c r="G6511" s="3"/>
    </row>
    <row r="6512" spans="1:7" x14ac:dyDescent="0.2">
      <c r="A6512" s="3" t="s">
        <v>2260</v>
      </c>
      <c r="B6512" s="1">
        <v>41283</v>
      </c>
      <c r="C6512" s="2">
        <v>41.54</v>
      </c>
      <c r="G6512" s="3"/>
    </row>
    <row r="6513" spans="1:7" x14ac:dyDescent="0.2">
      <c r="A6513" s="3" t="s">
        <v>2261</v>
      </c>
      <c r="B6513" s="1">
        <v>41283</v>
      </c>
      <c r="C6513" s="2">
        <v>63.63</v>
      </c>
      <c r="G6513" s="3"/>
    </row>
    <row r="6514" spans="1:7" x14ac:dyDescent="0.2">
      <c r="A6514" s="3" t="s">
        <v>2262</v>
      </c>
      <c r="B6514" s="1">
        <v>41283</v>
      </c>
      <c r="C6514" s="2">
        <v>27.99</v>
      </c>
      <c r="G6514" s="3"/>
    </row>
    <row r="6515" spans="1:7" x14ac:dyDescent="0.2">
      <c r="A6515" s="3" t="s">
        <v>791</v>
      </c>
      <c r="B6515" s="1">
        <v>41283</v>
      </c>
      <c r="C6515" s="2">
        <v>25.3</v>
      </c>
      <c r="G6515" s="3"/>
    </row>
    <row r="6516" spans="1:7" x14ac:dyDescent="0.2">
      <c r="A6516" s="3" t="s">
        <v>2263</v>
      </c>
      <c r="B6516" s="1">
        <v>41283</v>
      </c>
      <c r="C6516" s="2">
        <v>47.75</v>
      </c>
      <c r="G6516" s="3"/>
    </row>
    <row r="6517" spans="1:7" x14ac:dyDescent="0.2">
      <c r="A6517" s="3" t="s">
        <v>2100</v>
      </c>
      <c r="B6517" s="1">
        <v>41283</v>
      </c>
      <c r="C6517" s="2">
        <v>40.36</v>
      </c>
      <c r="G6517" s="3"/>
    </row>
    <row r="6518" spans="1:7" x14ac:dyDescent="0.2">
      <c r="A6518" s="3" t="s">
        <v>643</v>
      </c>
      <c r="B6518" s="1">
        <v>41283</v>
      </c>
      <c r="C6518" s="2">
        <v>57.68</v>
      </c>
      <c r="G6518" s="3"/>
    </row>
    <row r="6519" spans="1:7" x14ac:dyDescent="0.2">
      <c r="A6519" s="3" t="s">
        <v>2264</v>
      </c>
      <c r="B6519" s="1">
        <v>41283</v>
      </c>
      <c r="C6519" s="2">
        <v>38.769999999999996</v>
      </c>
      <c r="G6519" s="3"/>
    </row>
    <row r="6520" spans="1:7" x14ac:dyDescent="0.2">
      <c r="A6520" s="3" t="s">
        <v>2265</v>
      </c>
      <c r="B6520" s="1">
        <v>41282</v>
      </c>
      <c r="C6520" s="2">
        <v>50.09</v>
      </c>
      <c r="G6520" s="3"/>
    </row>
    <row r="6521" spans="1:7" x14ac:dyDescent="0.2">
      <c r="A6521" s="3" t="s">
        <v>119</v>
      </c>
      <c r="B6521" s="1">
        <v>41282</v>
      </c>
      <c r="C6521" s="2">
        <v>23.97</v>
      </c>
      <c r="G6521" s="3"/>
    </row>
    <row r="6522" spans="1:7" x14ac:dyDescent="0.2">
      <c r="A6522" s="3" t="s">
        <v>463</v>
      </c>
      <c r="B6522" s="1">
        <v>41282</v>
      </c>
      <c r="C6522" s="2">
        <v>38.14</v>
      </c>
      <c r="G6522" s="3"/>
    </row>
    <row r="6523" spans="1:7" x14ac:dyDescent="0.2">
      <c r="A6523" s="3" t="s">
        <v>2266</v>
      </c>
      <c r="B6523" s="1">
        <v>41282</v>
      </c>
      <c r="C6523" s="2">
        <v>25.369999999999997</v>
      </c>
      <c r="G6523" s="3"/>
    </row>
    <row r="6524" spans="1:7" x14ac:dyDescent="0.2">
      <c r="A6524" s="3" t="s">
        <v>814</v>
      </c>
      <c r="B6524" s="1">
        <v>41282</v>
      </c>
      <c r="C6524" s="2">
        <v>41.36</v>
      </c>
      <c r="G6524" s="3"/>
    </row>
    <row r="6525" spans="1:7" x14ac:dyDescent="0.2">
      <c r="A6525" s="3" t="s">
        <v>2267</v>
      </c>
      <c r="B6525" s="1">
        <v>41282</v>
      </c>
      <c r="C6525" s="2">
        <v>42.54</v>
      </c>
      <c r="G6525" s="3"/>
    </row>
    <row r="6526" spans="1:7" x14ac:dyDescent="0.2">
      <c r="A6526" s="3" t="s">
        <v>102</v>
      </c>
      <c r="B6526" s="1">
        <v>41282</v>
      </c>
      <c r="C6526" s="2">
        <v>74.930000000000007</v>
      </c>
      <c r="G6526" s="3"/>
    </row>
    <row r="6527" spans="1:7" x14ac:dyDescent="0.2">
      <c r="A6527" s="3" t="s">
        <v>2074</v>
      </c>
      <c r="B6527" s="1">
        <v>41282</v>
      </c>
      <c r="C6527" s="2">
        <v>37.14</v>
      </c>
      <c r="G6527" s="3"/>
    </row>
    <row r="6528" spans="1:7" x14ac:dyDescent="0.2">
      <c r="A6528" s="3" t="s">
        <v>2268</v>
      </c>
      <c r="B6528" s="1">
        <v>41282</v>
      </c>
      <c r="C6528" s="2">
        <v>84.3</v>
      </c>
      <c r="G6528" s="3"/>
    </row>
    <row r="6529" spans="1:7" x14ac:dyDescent="0.2">
      <c r="A6529" s="3" t="s">
        <v>289</v>
      </c>
      <c r="B6529" s="1">
        <v>41282</v>
      </c>
      <c r="C6529" s="2">
        <v>28.7</v>
      </c>
      <c r="G6529" s="3"/>
    </row>
    <row r="6530" spans="1:7" x14ac:dyDescent="0.2">
      <c r="A6530" s="3" t="s">
        <v>2269</v>
      </c>
      <c r="B6530" s="1">
        <v>41282</v>
      </c>
      <c r="C6530" s="2">
        <v>64.72</v>
      </c>
      <c r="G6530" s="3"/>
    </row>
    <row r="6531" spans="1:7" x14ac:dyDescent="0.2">
      <c r="A6531" s="3" t="s">
        <v>473</v>
      </c>
      <c r="B6531" s="1">
        <v>41282</v>
      </c>
      <c r="C6531" s="2">
        <v>60.08</v>
      </c>
      <c r="G6531" s="3"/>
    </row>
    <row r="6532" spans="1:7" x14ac:dyDescent="0.2">
      <c r="A6532" s="3" t="s">
        <v>191</v>
      </c>
      <c r="B6532" s="1">
        <v>41282</v>
      </c>
      <c r="C6532" s="2">
        <v>23.490000000000002</v>
      </c>
      <c r="G6532" s="3"/>
    </row>
    <row r="6533" spans="1:7" x14ac:dyDescent="0.2">
      <c r="A6533" s="3" t="s">
        <v>2270</v>
      </c>
      <c r="B6533" s="1">
        <v>41282</v>
      </c>
      <c r="C6533" s="2">
        <v>25.369999999999997</v>
      </c>
      <c r="G6533" s="3"/>
    </row>
    <row r="6534" spans="1:7" x14ac:dyDescent="0.2">
      <c r="A6534" s="3" t="s">
        <v>2271</v>
      </c>
      <c r="B6534" s="1">
        <v>41282</v>
      </c>
      <c r="C6534" s="2">
        <v>36.769999999999996</v>
      </c>
      <c r="G6534" s="3"/>
    </row>
    <row r="6535" spans="1:7" x14ac:dyDescent="0.2">
      <c r="A6535" s="3" t="s">
        <v>274</v>
      </c>
      <c r="B6535" s="1">
        <v>41282</v>
      </c>
      <c r="C6535" s="2">
        <v>29.99</v>
      </c>
      <c r="G6535" s="3"/>
    </row>
    <row r="6536" spans="1:7" x14ac:dyDescent="0.2">
      <c r="A6536" s="3" t="s">
        <v>2272</v>
      </c>
      <c r="B6536" s="1">
        <v>41282</v>
      </c>
      <c r="C6536" s="2">
        <v>75.989999999999995</v>
      </c>
      <c r="G6536" s="3"/>
    </row>
    <row r="6537" spans="1:7" x14ac:dyDescent="0.2">
      <c r="A6537" s="3" t="s">
        <v>2273</v>
      </c>
      <c r="B6537" s="1">
        <v>41282</v>
      </c>
      <c r="C6537" s="2">
        <v>62.37</v>
      </c>
      <c r="G6537" s="3"/>
    </row>
    <row r="6538" spans="1:7" x14ac:dyDescent="0.2">
      <c r="A6538" s="3" t="s">
        <v>2274</v>
      </c>
      <c r="B6538" s="1">
        <v>41282</v>
      </c>
      <c r="C6538" s="2">
        <v>104.57</v>
      </c>
      <c r="G6538" s="3"/>
    </row>
    <row r="6539" spans="1:7" x14ac:dyDescent="0.2">
      <c r="A6539" s="3" t="s">
        <v>2275</v>
      </c>
      <c r="B6539" s="1">
        <v>41282</v>
      </c>
      <c r="C6539" s="2">
        <v>29.36</v>
      </c>
      <c r="G6539" s="3"/>
    </row>
    <row r="6540" spans="1:7" x14ac:dyDescent="0.2">
      <c r="A6540" s="3" t="s">
        <v>2276</v>
      </c>
      <c r="B6540" s="1">
        <v>41282</v>
      </c>
      <c r="C6540" s="2">
        <v>17.79</v>
      </c>
      <c r="G6540" s="3"/>
    </row>
    <row r="6541" spans="1:7" x14ac:dyDescent="0.2">
      <c r="A6541" s="3" t="s">
        <v>2277</v>
      </c>
      <c r="B6541" s="1">
        <v>41281</v>
      </c>
      <c r="C6541" s="2">
        <v>45.98</v>
      </c>
      <c r="G6541" s="3"/>
    </row>
    <row r="6542" spans="1:7" x14ac:dyDescent="0.2">
      <c r="A6542" s="3" t="s">
        <v>2278</v>
      </c>
      <c r="B6542" s="1">
        <v>41281</v>
      </c>
      <c r="C6542" s="2">
        <v>39.370000000000005</v>
      </c>
      <c r="G6542" s="3"/>
    </row>
    <row r="6543" spans="1:7" x14ac:dyDescent="0.2">
      <c r="A6543" s="3" t="s">
        <v>2279</v>
      </c>
      <c r="B6543" s="1">
        <v>41281</v>
      </c>
      <c r="C6543" s="2">
        <v>21.77</v>
      </c>
      <c r="G6543" s="3"/>
    </row>
    <row r="6544" spans="1:7" x14ac:dyDescent="0.2">
      <c r="A6544" s="3" t="s">
        <v>1406</v>
      </c>
      <c r="B6544" s="1">
        <v>41281</v>
      </c>
      <c r="C6544" s="2">
        <v>17.79</v>
      </c>
      <c r="G6544" s="3"/>
    </row>
    <row r="6545" spans="1:7" x14ac:dyDescent="0.2">
      <c r="A6545" s="3" t="s">
        <v>798</v>
      </c>
      <c r="B6545" s="1">
        <v>41281</v>
      </c>
      <c r="C6545" s="2">
        <v>23.77</v>
      </c>
      <c r="G6545" s="3"/>
    </row>
    <row r="6546" spans="1:7" x14ac:dyDescent="0.2">
      <c r="A6546" s="3" t="s">
        <v>628</v>
      </c>
      <c r="B6546" s="1">
        <v>41281</v>
      </c>
      <c r="C6546" s="2">
        <v>60.87</v>
      </c>
      <c r="G6546" s="3"/>
    </row>
    <row r="6547" spans="1:7" x14ac:dyDescent="0.2">
      <c r="A6547" s="3" t="s">
        <v>837</v>
      </c>
      <c r="B6547" s="1">
        <v>41281</v>
      </c>
      <c r="C6547" s="2">
        <v>38.989999999999995</v>
      </c>
      <c r="G6547" s="3"/>
    </row>
    <row r="6548" spans="1:7" x14ac:dyDescent="0.2">
      <c r="A6548" s="3" t="s">
        <v>100</v>
      </c>
      <c r="B6548" s="1">
        <v>41281</v>
      </c>
      <c r="C6548" s="2">
        <v>24.7</v>
      </c>
      <c r="G6548" s="3"/>
    </row>
    <row r="6549" spans="1:7" x14ac:dyDescent="0.2">
      <c r="A6549" s="3" t="s">
        <v>160</v>
      </c>
      <c r="B6549" s="1">
        <v>41281</v>
      </c>
      <c r="C6549" s="2">
        <v>19.77</v>
      </c>
      <c r="G6549" s="3"/>
    </row>
    <row r="6550" spans="1:7" x14ac:dyDescent="0.2">
      <c r="A6550" s="3" t="s">
        <v>448</v>
      </c>
      <c r="B6550" s="1">
        <v>41281</v>
      </c>
      <c r="C6550" s="2">
        <v>46.36</v>
      </c>
      <c r="G6550" s="3"/>
    </row>
    <row r="6551" spans="1:7" x14ac:dyDescent="0.2">
      <c r="A6551" s="3" t="s">
        <v>1422</v>
      </c>
      <c r="B6551" s="1">
        <v>41281</v>
      </c>
      <c r="C6551" s="2">
        <v>55.98</v>
      </c>
      <c r="G6551" s="3"/>
    </row>
    <row r="6552" spans="1:7" x14ac:dyDescent="0.2">
      <c r="A6552" s="3" t="s">
        <v>2280</v>
      </c>
      <c r="B6552" s="1">
        <v>41281</v>
      </c>
      <c r="C6552" s="2">
        <v>23.97</v>
      </c>
      <c r="G6552" s="3"/>
    </row>
    <row r="6553" spans="1:7" x14ac:dyDescent="0.2">
      <c r="A6553" s="3" t="s">
        <v>219</v>
      </c>
      <c r="B6553" s="1">
        <v>41281</v>
      </c>
      <c r="C6553" s="2">
        <v>25.990000000000002</v>
      </c>
      <c r="G6553" s="3"/>
    </row>
    <row r="6554" spans="1:7" x14ac:dyDescent="0.2">
      <c r="A6554" s="3" t="s">
        <v>2073</v>
      </c>
      <c r="B6554" s="1">
        <v>41281</v>
      </c>
      <c r="C6554" s="2">
        <v>22.77</v>
      </c>
      <c r="G6554" s="3"/>
    </row>
    <row r="6555" spans="1:7" x14ac:dyDescent="0.2">
      <c r="A6555" s="3" t="s">
        <v>922</v>
      </c>
      <c r="B6555" s="1">
        <v>41281</v>
      </c>
      <c r="C6555" s="2">
        <v>22.77</v>
      </c>
      <c r="G6555" s="3"/>
    </row>
    <row r="6556" spans="1:7" x14ac:dyDescent="0.2">
      <c r="A6556" s="3" t="s">
        <v>2281</v>
      </c>
      <c r="B6556" s="1">
        <v>41281</v>
      </c>
      <c r="C6556" s="2">
        <v>90.99</v>
      </c>
      <c r="G6556" s="3"/>
    </row>
    <row r="6557" spans="1:7" x14ac:dyDescent="0.2">
      <c r="A6557" s="3" t="s">
        <v>463</v>
      </c>
      <c r="B6557" s="1">
        <v>41281</v>
      </c>
      <c r="C6557" s="2">
        <v>70.97999999999999</v>
      </c>
      <c r="G6557" s="3"/>
    </row>
    <row r="6558" spans="1:7" x14ac:dyDescent="0.2">
      <c r="A6558" s="3" t="s">
        <v>777</v>
      </c>
      <c r="B6558" s="1">
        <v>41281</v>
      </c>
      <c r="C6558" s="2">
        <v>37.730000000000004</v>
      </c>
      <c r="G6558" s="3"/>
    </row>
    <row r="6559" spans="1:7" x14ac:dyDescent="0.2">
      <c r="A6559" s="3" t="s">
        <v>101</v>
      </c>
      <c r="B6559" s="1">
        <v>41281</v>
      </c>
      <c r="C6559" s="2">
        <v>185.99</v>
      </c>
      <c r="G6559" s="3"/>
    </row>
    <row r="6560" spans="1:7" x14ac:dyDescent="0.2">
      <c r="A6560" s="3" t="s">
        <v>707</v>
      </c>
      <c r="B6560" s="1">
        <v>41281</v>
      </c>
      <c r="C6560" s="2">
        <v>25.96</v>
      </c>
      <c r="G6560" s="3"/>
    </row>
    <row r="6561" spans="1:7" x14ac:dyDescent="0.2">
      <c r="A6561" s="3" t="s">
        <v>2282</v>
      </c>
      <c r="B6561" s="1">
        <v>41281</v>
      </c>
      <c r="C6561" s="2">
        <v>81.42</v>
      </c>
      <c r="G6561" s="3"/>
    </row>
    <row r="6562" spans="1:7" x14ac:dyDescent="0.2">
      <c r="A6562" s="3" t="s">
        <v>555</v>
      </c>
      <c r="B6562" s="1">
        <v>41281</v>
      </c>
      <c r="C6562" s="2">
        <v>24.97</v>
      </c>
      <c r="G6562" s="3"/>
    </row>
    <row r="6563" spans="1:7" x14ac:dyDescent="0.2">
      <c r="A6563" s="3" t="s">
        <v>361</v>
      </c>
      <c r="B6563" s="1">
        <v>41281</v>
      </c>
      <c r="C6563" s="2">
        <v>20.98</v>
      </c>
      <c r="G6563" s="3"/>
    </row>
    <row r="6564" spans="1:7" x14ac:dyDescent="0.2">
      <c r="A6564" s="3" t="s">
        <v>240</v>
      </c>
      <c r="B6564" s="1">
        <v>41281</v>
      </c>
      <c r="C6564" s="2">
        <v>24.97</v>
      </c>
      <c r="G6564" s="3"/>
    </row>
    <row r="6565" spans="1:7" x14ac:dyDescent="0.2">
      <c r="A6565" s="3" t="s">
        <v>594</v>
      </c>
      <c r="B6565" s="1">
        <v>41281</v>
      </c>
      <c r="C6565" s="2">
        <v>57.48</v>
      </c>
      <c r="G6565" s="3"/>
    </row>
    <row r="6566" spans="1:7" x14ac:dyDescent="0.2">
      <c r="A6566" s="3" t="s">
        <v>713</v>
      </c>
      <c r="B6566" s="1">
        <v>41281</v>
      </c>
      <c r="C6566" s="2">
        <v>22.77</v>
      </c>
      <c r="G6566" s="3"/>
    </row>
    <row r="6567" spans="1:7" x14ac:dyDescent="0.2">
      <c r="A6567" s="3" t="s">
        <v>2283</v>
      </c>
      <c r="B6567" s="1">
        <v>41281</v>
      </c>
      <c r="C6567" s="2">
        <v>41.97</v>
      </c>
      <c r="G6567" s="3"/>
    </row>
    <row r="6568" spans="1:7" x14ac:dyDescent="0.2">
      <c r="A6568" s="3" t="s">
        <v>2284</v>
      </c>
      <c r="B6568" s="1">
        <v>41281</v>
      </c>
      <c r="C6568" s="2">
        <v>22.77</v>
      </c>
      <c r="G6568" s="3"/>
    </row>
    <row r="6569" spans="1:7" x14ac:dyDescent="0.2">
      <c r="A6569" s="3" t="s">
        <v>1993</v>
      </c>
      <c r="B6569" s="1">
        <v>41281</v>
      </c>
      <c r="C6569" s="2">
        <v>26.36</v>
      </c>
      <c r="G6569" s="3"/>
    </row>
    <row r="6570" spans="1:7" x14ac:dyDescent="0.2">
      <c r="A6570" s="3" t="s">
        <v>2285</v>
      </c>
      <c r="B6570" s="1">
        <v>41281</v>
      </c>
      <c r="C6570" s="2">
        <v>11</v>
      </c>
      <c r="G6570" s="3"/>
    </row>
    <row r="6571" spans="1:7" x14ac:dyDescent="0.2">
      <c r="A6571" s="3" t="s">
        <v>1557</v>
      </c>
      <c r="B6571" s="1">
        <v>41281</v>
      </c>
      <c r="C6571" s="2">
        <v>22.77</v>
      </c>
      <c r="G6571" s="3"/>
    </row>
    <row r="6572" spans="1:7" x14ac:dyDescent="0.2">
      <c r="A6572" s="3" t="s">
        <v>82</v>
      </c>
      <c r="B6572" s="1">
        <v>41281</v>
      </c>
      <c r="C6572" s="2">
        <v>22.990000000000002</v>
      </c>
      <c r="G6572" s="3"/>
    </row>
    <row r="6573" spans="1:7" x14ac:dyDescent="0.2">
      <c r="A6573" s="3" t="s">
        <v>129</v>
      </c>
      <c r="B6573" s="1">
        <v>41280</v>
      </c>
      <c r="C6573" s="2">
        <v>73.45</v>
      </c>
      <c r="G6573" s="3"/>
    </row>
    <row r="6574" spans="1:7" x14ac:dyDescent="0.2">
      <c r="A6574" s="3" t="s">
        <v>2286</v>
      </c>
      <c r="B6574" s="1">
        <v>41280</v>
      </c>
      <c r="C6574" s="2">
        <v>30.99</v>
      </c>
      <c r="G6574" s="3"/>
    </row>
    <row r="6575" spans="1:7" x14ac:dyDescent="0.2">
      <c r="A6575" s="3" t="s">
        <v>2287</v>
      </c>
      <c r="B6575" s="1">
        <v>41280</v>
      </c>
      <c r="C6575" s="2">
        <v>45.74</v>
      </c>
      <c r="G6575" s="3"/>
    </row>
    <row r="6576" spans="1:7" x14ac:dyDescent="0.2">
      <c r="A6576" s="3" t="s">
        <v>2288</v>
      </c>
      <c r="B6576" s="1">
        <v>41280</v>
      </c>
      <c r="C6576" s="2">
        <v>33.700000000000003</v>
      </c>
      <c r="G6576" s="3"/>
    </row>
    <row r="6577" spans="1:7" x14ac:dyDescent="0.2">
      <c r="A6577" s="3" t="s">
        <v>835</v>
      </c>
      <c r="B6577" s="1">
        <v>41280</v>
      </c>
      <c r="C6577" s="2">
        <v>90.21</v>
      </c>
      <c r="G6577" s="3"/>
    </row>
    <row r="6578" spans="1:7" x14ac:dyDescent="0.2">
      <c r="A6578" s="3" t="s">
        <v>1608</v>
      </c>
      <c r="B6578" s="1">
        <v>41280</v>
      </c>
      <c r="C6578" s="2">
        <v>63.3</v>
      </c>
      <c r="G6578" s="3"/>
    </row>
    <row r="6579" spans="1:7" x14ac:dyDescent="0.2">
      <c r="A6579" s="3" t="s">
        <v>2289</v>
      </c>
      <c r="B6579" s="1">
        <v>41280</v>
      </c>
      <c r="C6579" s="2">
        <v>136.82</v>
      </c>
      <c r="G6579" s="3"/>
    </row>
    <row r="6580" spans="1:7" x14ac:dyDescent="0.2">
      <c r="A6580" s="3" t="s">
        <v>2290</v>
      </c>
      <c r="B6580" s="1">
        <v>41280</v>
      </c>
      <c r="C6580" s="2">
        <v>43.98</v>
      </c>
      <c r="G6580" s="3"/>
    </row>
    <row r="6581" spans="1:7" x14ac:dyDescent="0.2">
      <c r="A6581" s="3" t="s">
        <v>2265</v>
      </c>
      <c r="B6581" s="1">
        <v>41280</v>
      </c>
      <c r="C6581" s="2">
        <v>38.129999999999995</v>
      </c>
      <c r="G6581" s="3"/>
    </row>
    <row r="6582" spans="1:7" x14ac:dyDescent="0.2">
      <c r="A6582" s="3" t="s">
        <v>633</v>
      </c>
      <c r="B6582" s="1">
        <v>41280</v>
      </c>
      <c r="C6582" s="2">
        <v>53.49</v>
      </c>
      <c r="G6582" s="3"/>
    </row>
    <row r="6583" spans="1:7" x14ac:dyDescent="0.2">
      <c r="A6583" s="3" t="s">
        <v>119</v>
      </c>
      <c r="B6583" s="1">
        <v>41280</v>
      </c>
      <c r="C6583" s="2">
        <v>20.97</v>
      </c>
      <c r="G6583" s="3"/>
    </row>
    <row r="6584" spans="1:7" x14ac:dyDescent="0.2">
      <c r="A6584" s="3" t="s">
        <v>2291</v>
      </c>
      <c r="B6584" s="1">
        <v>41280</v>
      </c>
      <c r="C6584" s="2">
        <v>167</v>
      </c>
      <c r="G6584" s="3"/>
    </row>
    <row r="6585" spans="1:7" x14ac:dyDescent="0.2">
      <c r="A6585" s="3" t="s">
        <v>2292</v>
      </c>
      <c r="B6585" s="1">
        <v>41280</v>
      </c>
      <c r="C6585" s="2">
        <v>22.77</v>
      </c>
      <c r="G6585" s="3"/>
    </row>
    <row r="6586" spans="1:7" x14ac:dyDescent="0.2">
      <c r="A6586" s="3" t="s">
        <v>836</v>
      </c>
      <c r="B6586" s="1">
        <v>41280</v>
      </c>
      <c r="C6586" s="2">
        <v>25.369999999999997</v>
      </c>
      <c r="G6586" s="3"/>
    </row>
    <row r="6587" spans="1:7" x14ac:dyDescent="0.2">
      <c r="A6587" s="3" t="s">
        <v>2293</v>
      </c>
      <c r="B6587" s="1">
        <v>41280</v>
      </c>
      <c r="C6587" s="2">
        <v>40.33</v>
      </c>
      <c r="G6587" s="3"/>
    </row>
    <row r="6588" spans="1:7" x14ac:dyDescent="0.2">
      <c r="A6588" s="3" t="s">
        <v>157</v>
      </c>
      <c r="B6588" s="1">
        <v>41280</v>
      </c>
      <c r="C6588" s="2">
        <v>19.77</v>
      </c>
      <c r="G6588" s="3"/>
    </row>
    <row r="6589" spans="1:7" x14ac:dyDescent="0.2">
      <c r="A6589" s="3" t="s">
        <v>2294</v>
      </c>
      <c r="B6589" s="1">
        <v>41280</v>
      </c>
      <c r="C6589" s="2">
        <v>19.77</v>
      </c>
      <c r="G6589" s="3"/>
    </row>
    <row r="6590" spans="1:7" x14ac:dyDescent="0.2">
      <c r="A6590" s="3" t="s">
        <v>2295</v>
      </c>
      <c r="B6590" s="1">
        <v>41280</v>
      </c>
      <c r="C6590" s="2">
        <v>22.77</v>
      </c>
      <c r="G6590" s="3"/>
    </row>
    <row r="6591" spans="1:7" x14ac:dyDescent="0.2">
      <c r="A6591" s="3" t="s">
        <v>2296</v>
      </c>
      <c r="B6591" s="1">
        <v>41280</v>
      </c>
      <c r="C6591" s="2">
        <v>20.98</v>
      </c>
      <c r="G6591" s="3"/>
    </row>
    <row r="6592" spans="1:7" x14ac:dyDescent="0.2">
      <c r="A6592" s="3" t="s">
        <v>2297</v>
      </c>
      <c r="B6592" s="1">
        <v>41280</v>
      </c>
      <c r="C6592" s="2">
        <v>30.77</v>
      </c>
      <c r="G6592" s="3"/>
    </row>
    <row r="6593" spans="1:7" x14ac:dyDescent="0.2">
      <c r="A6593" s="3" t="s">
        <v>1992</v>
      </c>
      <c r="B6593" s="1">
        <v>41280</v>
      </c>
      <c r="C6593" s="2">
        <v>26.96</v>
      </c>
      <c r="G6593" s="3"/>
    </row>
    <row r="6594" spans="1:7" x14ac:dyDescent="0.2">
      <c r="A6594" s="3" t="s">
        <v>2298</v>
      </c>
      <c r="B6594" s="1">
        <v>41280</v>
      </c>
      <c r="C6594" s="2">
        <v>174.52</v>
      </c>
      <c r="G6594" s="3"/>
    </row>
    <row r="6595" spans="1:7" x14ac:dyDescent="0.2">
      <c r="A6595" s="3" t="s">
        <v>2299</v>
      </c>
      <c r="B6595" s="1">
        <v>41280</v>
      </c>
      <c r="C6595" s="2">
        <v>35.989999999999995</v>
      </c>
      <c r="G6595" s="3"/>
    </row>
    <row r="6596" spans="1:7" x14ac:dyDescent="0.2">
      <c r="A6596" s="3" t="s">
        <v>2300</v>
      </c>
      <c r="B6596" s="1">
        <v>41280</v>
      </c>
      <c r="C6596" s="2">
        <v>25.96</v>
      </c>
      <c r="G6596" s="3"/>
    </row>
    <row r="6597" spans="1:7" x14ac:dyDescent="0.2">
      <c r="A6597" s="3" t="s">
        <v>443</v>
      </c>
      <c r="B6597" s="1">
        <v>41280</v>
      </c>
      <c r="C6597" s="2">
        <v>21.990000000000002</v>
      </c>
      <c r="G6597" s="3"/>
    </row>
    <row r="6598" spans="1:7" x14ac:dyDescent="0.2">
      <c r="A6598" s="3" t="s">
        <v>2301</v>
      </c>
      <c r="B6598" s="1">
        <v>41279</v>
      </c>
      <c r="C6598" s="2">
        <v>25.96</v>
      </c>
      <c r="G6598" s="3"/>
    </row>
    <row r="6599" spans="1:7" x14ac:dyDescent="0.2">
      <c r="A6599" s="3" t="s">
        <v>919</v>
      </c>
      <c r="B6599" s="1">
        <v>41279</v>
      </c>
      <c r="C6599" s="2">
        <v>24.97</v>
      </c>
      <c r="G6599" s="3"/>
    </row>
    <row r="6600" spans="1:7" x14ac:dyDescent="0.2">
      <c r="A6600" s="3" t="s">
        <v>2302</v>
      </c>
      <c r="B6600" s="1">
        <v>41279</v>
      </c>
      <c r="C6600" s="2">
        <v>107.36</v>
      </c>
      <c r="G6600" s="3"/>
    </row>
    <row r="6601" spans="1:7" x14ac:dyDescent="0.2">
      <c r="A6601" s="3" t="s">
        <v>2303</v>
      </c>
      <c r="B6601" s="1">
        <v>41279</v>
      </c>
      <c r="C6601" s="2">
        <v>44.96</v>
      </c>
      <c r="G6601" s="3"/>
    </row>
    <row r="6602" spans="1:7" x14ac:dyDescent="0.2">
      <c r="A6602" s="3" t="s">
        <v>1463</v>
      </c>
      <c r="B6602" s="1">
        <v>41279</v>
      </c>
      <c r="C6602" s="2">
        <v>77.84</v>
      </c>
      <c r="G6602" s="3"/>
    </row>
    <row r="6603" spans="1:7" x14ac:dyDescent="0.2">
      <c r="A6603" s="3" t="s">
        <v>2304</v>
      </c>
      <c r="B6603" s="1">
        <v>41279</v>
      </c>
      <c r="C6603" s="2">
        <v>32.760000000000005</v>
      </c>
      <c r="G6603" s="3"/>
    </row>
    <row r="6604" spans="1:7" x14ac:dyDescent="0.2">
      <c r="A6604" s="3" t="s">
        <v>2305</v>
      </c>
      <c r="B6604" s="1">
        <v>41279</v>
      </c>
      <c r="C6604" s="2">
        <v>25.96</v>
      </c>
      <c r="G6604" s="3"/>
    </row>
    <row r="6605" spans="1:7" x14ac:dyDescent="0.2">
      <c r="A6605" s="3" t="s">
        <v>2306</v>
      </c>
      <c r="B6605" s="1">
        <v>41279</v>
      </c>
      <c r="C6605" s="2">
        <v>25.990000000000002</v>
      </c>
      <c r="G6605" s="3"/>
    </row>
    <row r="6606" spans="1:7" x14ac:dyDescent="0.2">
      <c r="A6606" s="3" t="s">
        <v>53</v>
      </c>
      <c r="B6606" s="1">
        <v>41279</v>
      </c>
      <c r="C6606" s="2">
        <v>25.96</v>
      </c>
      <c r="G6606" s="3"/>
    </row>
    <row r="6607" spans="1:7" x14ac:dyDescent="0.2">
      <c r="A6607" s="3" t="s">
        <v>2307</v>
      </c>
      <c r="B6607" s="1">
        <v>41279</v>
      </c>
      <c r="C6607" s="2">
        <v>11</v>
      </c>
      <c r="G6607" s="3"/>
    </row>
    <row r="6608" spans="1:7" x14ac:dyDescent="0.2">
      <c r="A6608" s="3" t="s">
        <v>392</v>
      </c>
      <c r="B6608" s="1">
        <v>41279</v>
      </c>
      <c r="C6608" s="2">
        <v>41.29</v>
      </c>
      <c r="G6608" s="3"/>
    </row>
    <row r="6609" spans="1:7" x14ac:dyDescent="0.2">
      <c r="A6609" s="3" t="s">
        <v>2308</v>
      </c>
      <c r="B6609" s="1">
        <v>41279</v>
      </c>
      <c r="C6609" s="2">
        <v>82.63</v>
      </c>
      <c r="G6609" s="3"/>
    </row>
    <row r="6610" spans="1:7" x14ac:dyDescent="0.2">
      <c r="A6610" s="3" t="s">
        <v>2309</v>
      </c>
      <c r="B6610" s="1">
        <v>41279</v>
      </c>
      <c r="C6610" s="2">
        <v>48.97</v>
      </c>
      <c r="G6610" s="3"/>
    </row>
    <row r="6611" spans="1:7" x14ac:dyDescent="0.2">
      <c r="A6611" s="3" t="s">
        <v>732</v>
      </c>
      <c r="B6611" s="1">
        <v>41279</v>
      </c>
      <c r="C6611" s="2">
        <v>90.94</v>
      </c>
      <c r="G6611" s="3"/>
    </row>
    <row r="6612" spans="1:7" x14ac:dyDescent="0.2">
      <c r="A6612" s="3" t="s">
        <v>256</v>
      </c>
      <c r="B6612" s="1">
        <v>41279</v>
      </c>
      <c r="C6612" s="2">
        <v>58.28</v>
      </c>
      <c r="G6612" s="3"/>
    </row>
    <row r="6613" spans="1:7" x14ac:dyDescent="0.2">
      <c r="A6613" s="3" t="s">
        <v>2310</v>
      </c>
      <c r="B6613" s="1">
        <v>41279</v>
      </c>
      <c r="C6613" s="2">
        <v>45.9</v>
      </c>
      <c r="G6613" s="3"/>
    </row>
    <row r="6614" spans="1:7" x14ac:dyDescent="0.2">
      <c r="A6614" s="3" t="s">
        <v>2311</v>
      </c>
      <c r="B6614" s="1">
        <v>41279</v>
      </c>
      <c r="C6614" s="2">
        <v>54.09</v>
      </c>
      <c r="G6614" s="3"/>
    </row>
    <row r="6615" spans="1:7" x14ac:dyDescent="0.2">
      <c r="A6615" s="3" t="s">
        <v>2312</v>
      </c>
      <c r="B6615" s="1">
        <v>41279</v>
      </c>
      <c r="C6615" s="2">
        <v>42.510000000000005</v>
      </c>
      <c r="G6615" s="3"/>
    </row>
    <row r="6616" spans="1:7" x14ac:dyDescent="0.2">
      <c r="A6616" s="3" t="s">
        <v>2313</v>
      </c>
      <c r="B6616" s="1">
        <v>41279</v>
      </c>
      <c r="C6616" s="2">
        <v>67.509999999999991</v>
      </c>
      <c r="G6616" s="3"/>
    </row>
    <row r="6617" spans="1:7" x14ac:dyDescent="0.2">
      <c r="A6617" s="3" t="s">
        <v>2314</v>
      </c>
      <c r="B6617" s="1">
        <v>41279</v>
      </c>
      <c r="C6617" s="2">
        <v>47.36</v>
      </c>
      <c r="G6617" s="3"/>
    </row>
    <row r="6618" spans="1:7" x14ac:dyDescent="0.2">
      <c r="A6618" s="3" t="s">
        <v>476</v>
      </c>
      <c r="B6618" s="1">
        <v>41279</v>
      </c>
      <c r="C6618" s="2">
        <v>22.77</v>
      </c>
      <c r="G6618" s="3"/>
    </row>
    <row r="6619" spans="1:7" x14ac:dyDescent="0.2">
      <c r="A6619" s="3" t="s">
        <v>218</v>
      </c>
      <c r="B6619" s="1">
        <v>41279</v>
      </c>
      <c r="C6619" s="2">
        <v>17.79</v>
      </c>
      <c r="G6619" s="3"/>
    </row>
    <row r="6620" spans="1:7" x14ac:dyDescent="0.2">
      <c r="A6620" s="3" t="s">
        <v>851</v>
      </c>
      <c r="B6620" s="1">
        <v>41279</v>
      </c>
      <c r="C6620" s="2">
        <v>27.99</v>
      </c>
      <c r="G6620" s="3"/>
    </row>
    <row r="6621" spans="1:7" x14ac:dyDescent="0.2">
      <c r="A6621" s="3" t="s">
        <v>2315</v>
      </c>
      <c r="B6621" s="1">
        <v>41278</v>
      </c>
      <c r="C6621" s="2">
        <v>25.96</v>
      </c>
      <c r="G6621" s="3"/>
    </row>
    <row r="6622" spans="1:7" x14ac:dyDescent="0.2">
      <c r="A6622" s="3" t="s">
        <v>345</v>
      </c>
      <c r="B6622" s="1">
        <v>41278</v>
      </c>
      <c r="C6622" s="2">
        <v>55.71</v>
      </c>
      <c r="G6622" s="3"/>
    </row>
    <row r="6623" spans="1:7" x14ac:dyDescent="0.2">
      <c r="A6623" s="3" t="s">
        <v>2316</v>
      </c>
      <c r="B6623" s="1">
        <v>41278</v>
      </c>
      <c r="C6623" s="2">
        <v>132.34</v>
      </c>
      <c r="G6623" s="3"/>
    </row>
    <row r="6624" spans="1:7" x14ac:dyDescent="0.2">
      <c r="A6624" s="3" t="s">
        <v>529</v>
      </c>
      <c r="B6624" s="1">
        <v>41278</v>
      </c>
      <c r="C6624" s="2">
        <v>67.27000000000001</v>
      </c>
      <c r="G6624" s="3"/>
    </row>
    <row r="6625" spans="1:7" x14ac:dyDescent="0.2">
      <c r="A6625" s="3" t="s">
        <v>2317</v>
      </c>
      <c r="B6625" s="1">
        <v>41278</v>
      </c>
      <c r="C6625" s="2">
        <v>197.67</v>
      </c>
      <c r="G6625" s="3"/>
    </row>
    <row r="6626" spans="1:7" x14ac:dyDescent="0.2">
      <c r="A6626" s="3" t="s">
        <v>304</v>
      </c>
      <c r="B6626" s="1">
        <v>41278</v>
      </c>
      <c r="C6626" s="2">
        <v>38.340000000000003</v>
      </c>
      <c r="G6626" s="3"/>
    </row>
    <row r="6627" spans="1:7" x14ac:dyDescent="0.2">
      <c r="A6627" s="3" t="s">
        <v>2318</v>
      </c>
      <c r="B6627" s="1">
        <v>41278</v>
      </c>
      <c r="C6627" s="2">
        <v>24.97</v>
      </c>
      <c r="G6627" s="3"/>
    </row>
    <row r="6628" spans="1:7" x14ac:dyDescent="0.2">
      <c r="A6628" s="3" t="s">
        <v>2319</v>
      </c>
      <c r="B6628" s="1">
        <v>41278</v>
      </c>
      <c r="C6628" s="2">
        <v>46.31</v>
      </c>
      <c r="G6628" s="3"/>
    </row>
    <row r="6629" spans="1:7" x14ac:dyDescent="0.2">
      <c r="A6629" s="3" t="s">
        <v>2320</v>
      </c>
      <c r="B6629" s="1">
        <v>41278</v>
      </c>
      <c r="C6629" s="2">
        <v>32.980000000000004</v>
      </c>
      <c r="G6629" s="3"/>
    </row>
    <row r="6630" spans="1:7" x14ac:dyDescent="0.2">
      <c r="A6630" s="3" t="s">
        <v>617</v>
      </c>
      <c r="B6630" s="1">
        <v>41278</v>
      </c>
      <c r="C6630" s="2">
        <v>70.08</v>
      </c>
      <c r="G6630" s="3"/>
    </row>
    <row r="6631" spans="1:7" x14ac:dyDescent="0.2">
      <c r="A6631" s="3" t="s">
        <v>2321</v>
      </c>
      <c r="B6631" s="1">
        <v>41278</v>
      </c>
      <c r="C6631" s="2">
        <v>35.94</v>
      </c>
      <c r="G6631" s="3"/>
    </row>
    <row r="6632" spans="1:7" x14ac:dyDescent="0.2">
      <c r="A6632" s="3" t="s">
        <v>2322</v>
      </c>
      <c r="B6632" s="1">
        <v>41278</v>
      </c>
      <c r="C6632" s="2">
        <v>27.99</v>
      </c>
      <c r="G6632" s="3"/>
    </row>
    <row r="6633" spans="1:7" x14ac:dyDescent="0.2">
      <c r="A6633" s="3" t="s">
        <v>255</v>
      </c>
      <c r="B6633" s="1">
        <v>41278</v>
      </c>
      <c r="C6633" s="2">
        <v>47.94</v>
      </c>
      <c r="G6633" s="3"/>
    </row>
    <row r="6634" spans="1:7" x14ac:dyDescent="0.2">
      <c r="A6634" s="3" t="s">
        <v>2323</v>
      </c>
      <c r="B6634" s="1">
        <v>41278</v>
      </c>
      <c r="C6634" s="2">
        <v>156.47</v>
      </c>
      <c r="G6634" s="3"/>
    </row>
    <row r="6635" spans="1:7" x14ac:dyDescent="0.2">
      <c r="A6635" s="3" t="s">
        <v>2324</v>
      </c>
      <c r="B6635" s="1">
        <v>41278</v>
      </c>
      <c r="C6635" s="2">
        <v>23.77</v>
      </c>
      <c r="G6635" s="3"/>
    </row>
    <row r="6636" spans="1:7" x14ac:dyDescent="0.2">
      <c r="A6636" s="3" t="s">
        <v>564</v>
      </c>
      <c r="B6636" s="1">
        <v>41278</v>
      </c>
      <c r="C6636" s="2">
        <v>62.87</v>
      </c>
      <c r="G6636" s="3"/>
    </row>
    <row r="6637" spans="1:7" x14ac:dyDescent="0.2">
      <c r="A6637" s="3" t="s">
        <v>2325</v>
      </c>
      <c r="B6637" s="1">
        <v>41278</v>
      </c>
      <c r="C6637" s="2">
        <v>25.990000000000002</v>
      </c>
      <c r="G6637" s="3"/>
    </row>
    <row r="6638" spans="1:7" x14ac:dyDescent="0.2">
      <c r="A6638" s="3" t="s">
        <v>1769</v>
      </c>
      <c r="B6638" s="1">
        <v>41278</v>
      </c>
      <c r="C6638" s="2">
        <v>64.460000000000008</v>
      </c>
      <c r="G6638" s="3"/>
    </row>
    <row r="6639" spans="1:7" x14ac:dyDescent="0.2">
      <c r="A6639" s="3" t="s">
        <v>2326</v>
      </c>
      <c r="B6639" s="1">
        <v>41278</v>
      </c>
      <c r="C6639" s="2">
        <v>128.1</v>
      </c>
      <c r="G6639" s="3"/>
    </row>
    <row r="6640" spans="1:7" x14ac:dyDescent="0.2">
      <c r="A6640" s="3" t="s">
        <v>2327</v>
      </c>
      <c r="B6640" s="1">
        <v>41278</v>
      </c>
      <c r="C6640" s="2">
        <v>29.36</v>
      </c>
      <c r="G6640" s="3"/>
    </row>
    <row r="6641" spans="1:7" x14ac:dyDescent="0.2">
      <c r="A6641" s="3" t="s">
        <v>2328</v>
      </c>
      <c r="B6641" s="1">
        <v>41277</v>
      </c>
      <c r="C6641" s="2">
        <v>22.77</v>
      </c>
      <c r="G6641" s="3"/>
    </row>
    <row r="6642" spans="1:7" x14ac:dyDescent="0.2">
      <c r="A6642" s="3" t="s">
        <v>2329</v>
      </c>
      <c r="B6642" s="1">
        <v>41277</v>
      </c>
      <c r="C6642" s="2">
        <v>22.97</v>
      </c>
      <c r="G6642" s="3"/>
    </row>
    <row r="6643" spans="1:7" x14ac:dyDescent="0.2">
      <c r="A6643" s="3" t="s">
        <v>2330</v>
      </c>
      <c r="B6643" s="1">
        <v>41277</v>
      </c>
      <c r="C6643" s="2">
        <v>56.67</v>
      </c>
      <c r="G6643" s="3"/>
    </row>
    <row r="6644" spans="1:7" x14ac:dyDescent="0.2">
      <c r="A6644" s="3" t="s">
        <v>2331</v>
      </c>
      <c r="B6644" s="1">
        <v>41277</v>
      </c>
      <c r="C6644" s="2">
        <v>60.67</v>
      </c>
      <c r="G6644" s="3"/>
    </row>
    <row r="6645" spans="1:7" x14ac:dyDescent="0.2">
      <c r="A6645" s="3" t="s">
        <v>845</v>
      </c>
      <c r="B6645" s="1">
        <v>41277</v>
      </c>
      <c r="C6645" s="2">
        <v>19.97</v>
      </c>
      <c r="G6645" s="3"/>
    </row>
    <row r="6646" spans="1:7" x14ac:dyDescent="0.2">
      <c r="A6646" s="3" t="s">
        <v>140</v>
      </c>
      <c r="B6646" s="1">
        <v>41277</v>
      </c>
      <c r="C6646" s="2">
        <v>51.7</v>
      </c>
      <c r="G6646" s="3"/>
    </row>
    <row r="6647" spans="1:7" x14ac:dyDescent="0.2">
      <c r="A6647" s="3" t="s">
        <v>2332</v>
      </c>
      <c r="B6647" s="1">
        <v>41277</v>
      </c>
      <c r="C6647" s="2">
        <v>25.369999999999997</v>
      </c>
      <c r="G6647" s="3"/>
    </row>
    <row r="6648" spans="1:7" x14ac:dyDescent="0.2">
      <c r="A6648" s="3" t="s">
        <v>2333</v>
      </c>
      <c r="B6648" s="1">
        <v>41277</v>
      </c>
      <c r="C6648" s="2">
        <v>23.490000000000002</v>
      </c>
      <c r="G6648" s="3"/>
    </row>
    <row r="6649" spans="1:7" x14ac:dyDescent="0.2">
      <c r="A6649" s="3" t="s">
        <v>2185</v>
      </c>
      <c r="B6649" s="1">
        <v>41277</v>
      </c>
      <c r="C6649" s="2">
        <v>28.9</v>
      </c>
      <c r="G6649" s="3"/>
    </row>
    <row r="6650" spans="1:7" x14ac:dyDescent="0.2">
      <c r="A6650" s="3" t="s">
        <v>2334</v>
      </c>
      <c r="B6650" s="1">
        <v>41277</v>
      </c>
      <c r="C6650" s="2">
        <v>38.92</v>
      </c>
      <c r="G6650" s="3"/>
    </row>
    <row r="6651" spans="1:7" x14ac:dyDescent="0.2">
      <c r="A6651" s="3" t="s">
        <v>273</v>
      </c>
      <c r="B6651" s="1">
        <v>41277</v>
      </c>
      <c r="C6651" s="2">
        <v>66.099999999999994</v>
      </c>
      <c r="G6651" s="3"/>
    </row>
    <row r="6652" spans="1:7" x14ac:dyDescent="0.2">
      <c r="A6652" s="3" t="s">
        <v>2335</v>
      </c>
      <c r="B6652" s="1">
        <v>41277</v>
      </c>
      <c r="C6652" s="2">
        <v>35.989999999999995</v>
      </c>
      <c r="G6652" s="3"/>
    </row>
    <row r="6653" spans="1:7" x14ac:dyDescent="0.2">
      <c r="A6653" s="3" t="s">
        <v>275</v>
      </c>
      <c r="B6653" s="1">
        <v>41277</v>
      </c>
      <c r="C6653" s="2">
        <v>23.97</v>
      </c>
      <c r="G6653" s="3"/>
    </row>
    <row r="6654" spans="1:7" x14ac:dyDescent="0.2">
      <c r="A6654" s="3" t="s">
        <v>2336</v>
      </c>
      <c r="B6654" s="1">
        <v>41277</v>
      </c>
      <c r="C6654" s="2">
        <v>39.739999999999995</v>
      </c>
      <c r="G6654" s="3"/>
    </row>
    <row r="6655" spans="1:7" x14ac:dyDescent="0.2">
      <c r="A6655" s="3" t="s">
        <v>2337</v>
      </c>
      <c r="B6655" s="1">
        <v>41277</v>
      </c>
      <c r="C6655" s="2">
        <v>63.99</v>
      </c>
      <c r="G6655" s="3"/>
    </row>
    <row r="6656" spans="1:7" x14ac:dyDescent="0.2">
      <c r="A6656" s="3" t="s">
        <v>736</v>
      </c>
      <c r="B6656" s="1">
        <v>41277</v>
      </c>
      <c r="C6656" s="2">
        <v>25.369999999999997</v>
      </c>
      <c r="G6656" s="3"/>
    </row>
    <row r="6657" spans="1:7" x14ac:dyDescent="0.2">
      <c r="A6657" s="3" t="s">
        <v>251</v>
      </c>
      <c r="B6657" s="1">
        <v>41277</v>
      </c>
      <c r="C6657" s="2">
        <v>22.77</v>
      </c>
      <c r="G6657" s="3"/>
    </row>
    <row r="6658" spans="1:7" x14ac:dyDescent="0.2">
      <c r="A6658" s="3" t="s">
        <v>217</v>
      </c>
      <c r="B6658" s="1">
        <v>41276</v>
      </c>
      <c r="C6658" s="2">
        <v>46.93</v>
      </c>
      <c r="G6658" s="3"/>
    </row>
    <row r="6659" spans="1:7" x14ac:dyDescent="0.2">
      <c r="A6659" s="3" t="s">
        <v>2338</v>
      </c>
      <c r="B6659" s="1">
        <v>41276</v>
      </c>
      <c r="C6659" s="2">
        <v>28.96</v>
      </c>
      <c r="G6659" s="3"/>
    </row>
    <row r="6660" spans="1:7" x14ac:dyDescent="0.2">
      <c r="A6660" s="3" t="s">
        <v>943</v>
      </c>
      <c r="B6660" s="1">
        <v>41276</v>
      </c>
      <c r="C6660" s="2">
        <v>25.990000000000002</v>
      </c>
      <c r="G6660" s="3"/>
    </row>
    <row r="6661" spans="1:7" x14ac:dyDescent="0.2">
      <c r="A6661" s="3" t="s">
        <v>2339</v>
      </c>
      <c r="B6661" s="1">
        <v>41276</v>
      </c>
      <c r="C6661" s="2">
        <v>19.77</v>
      </c>
      <c r="G6661" s="3"/>
    </row>
    <row r="6662" spans="1:7" x14ac:dyDescent="0.2">
      <c r="A6662" s="3" t="s">
        <v>2340</v>
      </c>
      <c r="B6662" s="1">
        <v>41276</v>
      </c>
      <c r="C6662" s="2">
        <v>25.7</v>
      </c>
      <c r="G6662" s="3"/>
    </row>
    <row r="6663" spans="1:7" x14ac:dyDescent="0.2">
      <c r="A6663" s="3" t="s">
        <v>2341</v>
      </c>
      <c r="B6663" s="1">
        <v>41276</v>
      </c>
      <c r="C6663" s="2">
        <v>25.96</v>
      </c>
      <c r="G6663" s="3"/>
    </row>
    <row r="6664" spans="1:7" x14ac:dyDescent="0.2">
      <c r="A6664" s="3" t="s">
        <v>530</v>
      </c>
      <c r="B6664" s="1">
        <v>41276</v>
      </c>
      <c r="C6664" s="2">
        <v>98.74</v>
      </c>
      <c r="G6664" s="3"/>
    </row>
    <row r="6665" spans="1:7" x14ac:dyDescent="0.2">
      <c r="A6665" s="3" t="s">
        <v>2199</v>
      </c>
      <c r="B6665" s="1">
        <v>41276</v>
      </c>
      <c r="C6665" s="2">
        <v>14.99</v>
      </c>
      <c r="G6665" s="3"/>
    </row>
    <row r="6666" spans="1:7" x14ac:dyDescent="0.2">
      <c r="A6666" s="3" t="s">
        <v>2342</v>
      </c>
      <c r="B6666" s="1">
        <v>41276</v>
      </c>
      <c r="C6666" s="2">
        <v>26.9</v>
      </c>
      <c r="G6666" s="3"/>
    </row>
    <row r="6667" spans="1:7" x14ac:dyDescent="0.2">
      <c r="A6667" s="3" t="s">
        <v>775</v>
      </c>
      <c r="B6667" s="1">
        <v>41276</v>
      </c>
      <c r="C6667" s="2">
        <v>37.14</v>
      </c>
      <c r="G6667" s="3"/>
    </row>
    <row r="6668" spans="1:7" x14ac:dyDescent="0.2">
      <c r="A6668" s="3" t="s">
        <v>2343</v>
      </c>
      <c r="B6668" s="1">
        <v>41276</v>
      </c>
      <c r="C6668" s="2">
        <v>57.37</v>
      </c>
      <c r="G6668" s="3"/>
    </row>
    <row r="6669" spans="1:7" x14ac:dyDescent="0.2">
      <c r="A6669" s="3" t="s">
        <v>1713</v>
      </c>
      <c r="B6669" s="1">
        <v>41276</v>
      </c>
      <c r="C6669" s="2">
        <v>39.760000000000005</v>
      </c>
      <c r="G6669" s="3"/>
    </row>
    <row r="6670" spans="1:7" x14ac:dyDescent="0.2">
      <c r="A6670" s="3" t="s">
        <v>2344</v>
      </c>
      <c r="B6670" s="1">
        <v>41276</v>
      </c>
      <c r="C6670" s="2">
        <v>55.77</v>
      </c>
      <c r="G6670" s="3"/>
    </row>
    <row r="6671" spans="1:7" x14ac:dyDescent="0.2">
      <c r="A6671" s="3" t="s">
        <v>2345</v>
      </c>
      <c r="B6671" s="1">
        <v>41276</v>
      </c>
      <c r="C6671" s="2">
        <v>21.77</v>
      </c>
      <c r="G6671" s="3"/>
    </row>
    <row r="6672" spans="1:7" x14ac:dyDescent="0.2">
      <c r="A6672" s="3" t="s">
        <v>2346</v>
      </c>
      <c r="B6672" s="1">
        <v>41276</v>
      </c>
      <c r="C6672" s="2">
        <v>36.989999999999995</v>
      </c>
      <c r="G6672" s="3"/>
    </row>
    <row r="6673" spans="1:7" x14ac:dyDescent="0.2">
      <c r="A6673" s="3" t="s">
        <v>2347</v>
      </c>
      <c r="B6673" s="1">
        <v>41276</v>
      </c>
      <c r="C6673" s="2">
        <v>25.990000000000002</v>
      </c>
      <c r="G6673" s="3"/>
    </row>
    <row r="6674" spans="1:7" x14ac:dyDescent="0.2">
      <c r="A6674" s="3" t="s">
        <v>65</v>
      </c>
      <c r="B6674" s="1">
        <v>41276</v>
      </c>
      <c r="C6674" s="2">
        <v>22.77</v>
      </c>
      <c r="G6674" s="3"/>
    </row>
    <row r="6675" spans="1:7" x14ac:dyDescent="0.2">
      <c r="A6675" s="3" t="s">
        <v>2348</v>
      </c>
      <c r="B6675" s="1">
        <v>41276</v>
      </c>
      <c r="C6675" s="2">
        <v>25.96</v>
      </c>
      <c r="G6675" s="3"/>
    </row>
    <row r="6676" spans="1:7" x14ac:dyDescent="0.2">
      <c r="A6676" s="3" t="s">
        <v>2349</v>
      </c>
      <c r="B6676" s="1">
        <v>41276</v>
      </c>
      <c r="C6676" s="2">
        <v>45.97</v>
      </c>
      <c r="G6676" s="3"/>
    </row>
    <row r="6677" spans="1:7" x14ac:dyDescent="0.2">
      <c r="A6677" s="3" t="s">
        <v>2142</v>
      </c>
      <c r="B6677" s="1">
        <v>41276</v>
      </c>
      <c r="C6677" s="2">
        <v>58</v>
      </c>
      <c r="G6677" s="3"/>
    </row>
    <row r="6678" spans="1:7" x14ac:dyDescent="0.2">
      <c r="A6678" s="3" t="s">
        <v>670</v>
      </c>
      <c r="B6678" s="1">
        <v>41276</v>
      </c>
      <c r="C6678" s="2">
        <v>26.36</v>
      </c>
      <c r="G6678" s="3"/>
    </row>
    <row r="6679" spans="1:7" x14ac:dyDescent="0.2">
      <c r="A6679" s="3" t="s">
        <v>2350</v>
      </c>
      <c r="B6679" s="1">
        <v>41276</v>
      </c>
      <c r="C6679" s="2">
        <v>25.990000000000002</v>
      </c>
      <c r="G6679" s="3"/>
    </row>
    <row r="6680" spans="1:7" x14ac:dyDescent="0.2">
      <c r="A6680" s="3" t="s">
        <v>552</v>
      </c>
      <c r="B6680" s="1">
        <v>41275</v>
      </c>
      <c r="C6680" s="2">
        <v>40.33</v>
      </c>
      <c r="G6680" s="3"/>
    </row>
    <row r="6681" spans="1:7" x14ac:dyDescent="0.2">
      <c r="A6681" s="3" t="s">
        <v>2198</v>
      </c>
      <c r="B6681" s="1">
        <v>41275</v>
      </c>
      <c r="C6681" s="2">
        <v>74.34</v>
      </c>
      <c r="G6681" s="3"/>
    </row>
    <row r="6682" spans="1:7" x14ac:dyDescent="0.2">
      <c r="A6682" s="3"/>
      <c r="B6682" s="1"/>
      <c r="C6682" s="2"/>
      <c r="G6682" s="3"/>
    </row>
    <row r="6683" spans="1:7" x14ac:dyDescent="0.2">
      <c r="A6683" s="3"/>
      <c r="B6683" s="1"/>
      <c r="C6683" s="2"/>
      <c r="G6683" s="3"/>
    </row>
    <row r="6684" spans="1:7" x14ac:dyDescent="0.2">
      <c r="A6684" s="3"/>
      <c r="B6684" s="1"/>
      <c r="C6684" s="2"/>
      <c r="G6684" s="3"/>
    </row>
    <row r="6685" spans="1:7" x14ac:dyDescent="0.2">
      <c r="A6685" s="3"/>
      <c r="B6685" s="1"/>
      <c r="C6685" s="2"/>
      <c r="G6685" s="3"/>
    </row>
    <row r="6686" spans="1:7" x14ac:dyDescent="0.2">
      <c r="A6686" s="3"/>
      <c r="B6686" s="1"/>
      <c r="C6686" s="2"/>
      <c r="G6686" s="3"/>
    </row>
    <row r="6687" spans="1:7" x14ac:dyDescent="0.2">
      <c r="A6687" s="3"/>
      <c r="B6687" s="1"/>
      <c r="C6687" s="2"/>
      <c r="G6687" s="3"/>
    </row>
    <row r="6688" spans="1:7" x14ac:dyDescent="0.2">
      <c r="A6688" s="3"/>
      <c r="B6688" s="1"/>
      <c r="C6688" s="2"/>
      <c r="G6688" s="3"/>
    </row>
    <row r="6689" spans="1:7" x14ac:dyDescent="0.2">
      <c r="A6689" s="3"/>
      <c r="B6689" s="1"/>
      <c r="C6689" s="2"/>
      <c r="G6689" s="3"/>
    </row>
    <row r="6690" spans="1:7" x14ac:dyDescent="0.2">
      <c r="A6690" s="3"/>
      <c r="B6690" s="1"/>
      <c r="C6690" s="2"/>
      <c r="G6690" s="3"/>
    </row>
    <row r="6691" spans="1:7" x14ac:dyDescent="0.2">
      <c r="A6691" s="3"/>
      <c r="B6691" s="1"/>
      <c r="C6691" s="2"/>
      <c r="G6691" s="3"/>
    </row>
    <row r="6692" spans="1:7" x14ac:dyDescent="0.2">
      <c r="A6692" s="3"/>
      <c r="B6692" s="1"/>
      <c r="C6692" s="2"/>
      <c r="G6692" s="3"/>
    </row>
    <row r="6693" spans="1:7" x14ac:dyDescent="0.2">
      <c r="A6693" s="3"/>
      <c r="B6693" s="1"/>
      <c r="C6693" s="2"/>
      <c r="G6693" s="3"/>
    </row>
    <row r="6694" spans="1:7" x14ac:dyDescent="0.2">
      <c r="A6694" s="3"/>
      <c r="B6694" s="1"/>
      <c r="C6694" s="2"/>
      <c r="G6694" s="3"/>
    </row>
    <row r="6695" spans="1:7" x14ac:dyDescent="0.2">
      <c r="A6695" s="3"/>
      <c r="B6695" s="1"/>
      <c r="C6695" s="2"/>
      <c r="G6695" s="3"/>
    </row>
    <row r="6696" spans="1:7" x14ac:dyDescent="0.2">
      <c r="A6696" s="3"/>
      <c r="B6696" s="1"/>
      <c r="C6696" s="2"/>
      <c r="G6696" s="3"/>
    </row>
    <row r="6697" spans="1:7" x14ac:dyDescent="0.2">
      <c r="A6697" s="3"/>
      <c r="B6697" s="1"/>
      <c r="C6697" s="2"/>
      <c r="G6697" s="3"/>
    </row>
    <row r="6698" spans="1:7" x14ac:dyDescent="0.2">
      <c r="A6698" s="3"/>
      <c r="G6698" s="3"/>
    </row>
    <row r="6699" spans="1:7" x14ac:dyDescent="0.2">
      <c r="A6699" s="3"/>
      <c r="G6699" s="3"/>
    </row>
    <row r="6700" spans="1:7" x14ac:dyDescent="0.2">
      <c r="A6700" s="3"/>
      <c r="G6700" s="3"/>
    </row>
    <row r="6701" spans="1:7" x14ac:dyDescent="0.2">
      <c r="A6701" s="3"/>
      <c r="G6701" s="3"/>
    </row>
    <row r="6702" spans="1:7" x14ac:dyDescent="0.2">
      <c r="A6702" s="3"/>
      <c r="G6702" s="3"/>
    </row>
    <row r="6703" spans="1:7" x14ac:dyDescent="0.2">
      <c r="A6703" s="3"/>
      <c r="G6703" s="3"/>
    </row>
    <row r="6704" spans="1:7" x14ac:dyDescent="0.2">
      <c r="A6704" s="3"/>
      <c r="G6704" s="3"/>
    </row>
    <row r="6705" spans="1:7" x14ac:dyDescent="0.2">
      <c r="A6705" s="3"/>
      <c r="G6705" s="3"/>
    </row>
    <row r="6706" spans="1:7" x14ac:dyDescent="0.2">
      <c r="A6706" s="3"/>
      <c r="G6706" s="3"/>
    </row>
    <row r="6707" spans="1:7" x14ac:dyDescent="0.2">
      <c r="A6707" s="3"/>
      <c r="G6707" s="3"/>
    </row>
    <row r="6708" spans="1:7" x14ac:dyDescent="0.2">
      <c r="A6708" s="3"/>
      <c r="G6708" s="3"/>
    </row>
    <row r="6709" spans="1:7" x14ac:dyDescent="0.2">
      <c r="A6709" s="3"/>
      <c r="G6709" s="3"/>
    </row>
    <row r="6710" spans="1:7" x14ac:dyDescent="0.2">
      <c r="A6710" s="3"/>
      <c r="G6710" s="3"/>
    </row>
    <row r="6711" spans="1:7" x14ac:dyDescent="0.2">
      <c r="A6711" s="3"/>
      <c r="G6711" s="3"/>
    </row>
    <row r="6712" spans="1:7" x14ac:dyDescent="0.2">
      <c r="A6712" s="3"/>
      <c r="G6712" s="3"/>
    </row>
    <row r="6713" spans="1:7" x14ac:dyDescent="0.2">
      <c r="A6713" s="3"/>
      <c r="G6713" s="3"/>
    </row>
    <row r="6714" spans="1:7" x14ac:dyDescent="0.2">
      <c r="A6714" s="3"/>
      <c r="G6714" s="3"/>
    </row>
    <row r="6715" spans="1:7" x14ac:dyDescent="0.2">
      <c r="A6715" s="3"/>
      <c r="G6715" s="3"/>
    </row>
    <row r="6716" spans="1:7" x14ac:dyDescent="0.2">
      <c r="A6716" s="3"/>
      <c r="G6716" s="3"/>
    </row>
    <row r="6717" spans="1:7" x14ac:dyDescent="0.2">
      <c r="A6717" s="3"/>
      <c r="G6717" s="3"/>
    </row>
    <row r="6718" spans="1:7" x14ac:dyDescent="0.2">
      <c r="A6718" s="3"/>
      <c r="G6718" s="3"/>
    </row>
    <row r="6719" spans="1:7" x14ac:dyDescent="0.2">
      <c r="A6719" s="3"/>
      <c r="G6719" s="3"/>
    </row>
    <row r="6720" spans="1:7" x14ac:dyDescent="0.2">
      <c r="A6720" s="3"/>
      <c r="G6720" s="3"/>
    </row>
    <row r="6721" spans="1:7" x14ac:dyDescent="0.2">
      <c r="A6721" s="3"/>
      <c r="G6721" s="3"/>
    </row>
    <row r="6722" spans="1:7" x14ac:dyDescent="0.2">
      <c r="A6722" s="3"/>
      <c r="G6722" s="3"/>
    </row>
    <row r="6723" spans="1:7" x14ac:dyDescent="0.2">
      <c r="A6723" s="3"/>
      <c r="G6723" s="3"/>
    </row>
    <row r="6724" spans="1:7" x14ac:dyDescent="0.2">
      <c r="A6724" s="3"/>
      <c r="G6724" s="3"/>
    </row>
    <row r="6725" spans="1:7" x14ac:dyDescent="0.2">
      <c r="A6725" s="3"/>
      <c r="G6725" s="3"/>
    </row>
    <row r="6726" spans="1:7" x14ac:dyDescent="0.2">
      <c r="A6726" s="3"/>
      <c r="G6726" s="3"/>
    </row>
    <row r="6727" spans="1:7" x14ac:dyDescent="0.2">
      <c r="A6727" s="3"/>
      <c r="G6727" s="3"/>
    </row>
    <row r="6728" spans="1:7" x14ac:dyDescent="0.2">
      <c r="A6728" s="3"/>
      <c r="G6728" s="3"/>
    </row>
    <row r="6729" spans="1:7" x14ac:dyDescent="0.2">
      <c r="A6729" s="3"/>
      <c r="G6729" s="3"/>
    </row>
    <row r="6730" spans="1:7" x14ac:dyDescent="0.2">
      <c r="A6730" s="3"/>
      <c r="G6730" s="3"/>
    </row>
    <row r="6731" spans="1:7" x14ac:dyDescent="0.2">
      <c r="A6731" s="3"/>
      <c r="G6731" s="3"/>
    </row>
    <row r="6732" spans="1:7" x14ac:dyDescent="0.2">
      <c r="A6732" s="3"/>
      <c r="G6732" s="3"/>
    </row>
    <row r="6733" spans="1:7" x14ac:dyDescent="0.2">
      <c r="A6733" s="3"/>
      <c r="G6733" s="3"/>
    </row>
    <row r="6734" spans="1:7" x14ac:dyDescent="0.2">
      <c r="A6734" s="3"/>
      <c r="G6734" s="3"/>
    </row>
    <row r="6735" spans="1:7" x14ac:dyDescent="0.2">
      <c r="A6735" s="3"/>
      <c r="G6735" s="3"/>
    </row>
    <row r="6736" spans="1:7" x14ac:dyDescent="0.2">
      <c r="A6736" s="3"/>
      <c r="G6736" s="3"/>
    </row>
    <row r="6737" spans="1:7" x14ac:dyDescent="0.2">
      <c r="A6737" s="3"/>
      <c r="G6737" s="3"/>
    </row>
    <row r="6738" spans="1:7" x14ac:dyDescent="0.2">
      <c r="A6738" s="3"/>
      <c r="G6738" s="3"/>
    </row>
    <row r="6739" spans="1:7" x14ac:dyDescent="0.2">
      <c r="A6739" s="3"/>
      <c r="G6739" s="3"/>
    </row>
    <row r="6740" spans="1:7" x14ac:dyDescent="0.2">
      <c r="A6740" s="3"/>
      <c r="G6740" s="3"/>
    </row>
    <row r="6741" spans="1:7" x14ac:dyDescent="0.2">
      <c r="A6741" s="3"/>
      <c r="G6741" s="3"/>
    </row>
    <row r="6742" spans="1:7" x14ac:dyDescent="0.2">
      <c r="A6742" s="3"/>
      <c r="G6742" s="3"/>
    </row>
    <row r="6743" spans="1:7" x14ac:dyDescent="0.2">
      <c r="A6743" s="3"/>
      <c r="G6743" s="3"/>
    </row>
    <row r="6744" spans="1:7" x14ac:dyDescent="0.2">
      <c r="A6744" s="3"/>
      <c r="G6744" s="3"/>
    </row>
    <row r="6745" spans="1:7" x14ac:dyDescent="0.2">
      <c r="A6745" s="3"/>
      <c r="G6745" s="3"/>
    </row>
    <row r="6746" spans="1:7" x14ac:dyDescent="0.2">
      <c r="A6746" s="3"/>
      <c r="G6746" s="3"/>
    </row>
    <row r="6747" spans="1:7" x14ac:dyDescent="0.2">
      <c r="A6747" s="3"/>
      <c r="G6747" s="3"/>
    </row>
    <row r="6748" spans="1:7" x14ac:dyDescent="0.2">
      <c r="A6748" s="3"/>
      <c r="G6748" s="3"/>
    </row>
    <row r="6749" spans="1:7" x14ac:dyDescent="0.2">
      <c r="A6749" s="3"/>
      <c r="G6749" s="3"/>
    </row>
    <row r="6750" spans="1:7" x14ac:dyDescent="0.2">
      <c r="A6750" s="3"/>
      <c r="G6750" s="3"/>
    </row>
    <row r="6751" spans="1:7" x14ac:dyDescent="0.2">
      <c r="A6751" s="3"/>
      <c r="G6751" s="3"/>
    </row>
    <row r="6752" spans="1:7" x14ac:dyDescent="0.2">
      <c r="A6752" s="3"/>
      <c r="G6752" s="3"/>
    </row>
    <row r="6753" spans="1:7" x14ac:dyDescent="0.2">
      <c r="A6753" s="3"/>
      <c r="G6753" s="3"/>
    </row>
    <row r="6754" spans="1:7" x14ac:dyDescent="0.2">
      <c r="A6754" s="3"/>
      <c r="G6754" s="3"/>
    </row>
    <row r="6755" spans="1:7" x14ac:dyDescent="0.2">
      <c r="A6755" s="3"/>
      <c r="G6755" s="3"/>
    </row>
    <row r="6756" spans="1:7" x14ac:dyDescent="0.2">
      <c r="A6756" s="3"/>
      <c r="G6756" s="3"/>
    </row>
    <row r="6757" spans="1:7" x14ac:dyDescent="0.2">
      <c r="A6757" s="3"/>
      <c r="G6757" s="3"/>
    </row>
    <row r="6758" spans="1:7" x14ac:dyDescent="0.2">
      <c r="A6758" s="3"/>
      <c r="G6758" s="3"/>
    </row>
    <row r="6759" spans="1:7" x14ac:dyDescent="0.2">
      <c r="A6759" s="3"/>
      <c r="G6759" s="3"/>
    </row>
    <row r="6760" spans="1:7" x14ac:dyDescent="0.2">
      <c r="A6760" s="3"/>
      <c r="G6760" s="3"/>
    </row>
    <row r="6761" spans="1:7" x14ac:dyDescent="0.2">
      <c r="A6761" s="3"/>
      <c r="G6761" s="3"/>
    </row>
    <row r="6762" spans="1:7" x14ac:dyDescent="0.2">
      <c r="A6762" s="3"/>
      <c r="G6762" s="3"/>
    </row>
    <row r="6763" spans="1:7" x14ac:dyDescent="0.2">
      <c r="A6763" s="3"/>
      <c r="G6763" s="3"/>
    </row>
    <row r="6764" spans="1:7" x14ac:dyDescent="0.2">
      <c r="A6764" s="3"/>
      <c r="G6764" s="3"/>
    </row>
    <row r="6765" spans="1:7" x14ac:dyDescent="0.2">
      <c r="A6765" s="3"/>
      <c r="G6765" s="3"/>
    </row>
    <row r="6766" spans="1:7" x14ac:dyDescent="0.2">
      <c r="A6766" s="3"/>
      <c r="G6766" s="3"/>
    </row>
    <row r="6767" spans="1:7" x14ac:dyDescent="0.2">
      <c r="A6767" s="3"/>
      <c r="G6767" s="3"/>
    </row>
    <row r="6768" spans="1:7" x14ac:dyDescent="0.2">
      <c r="A6768" s="3"/>
      <c r="G6768" s="3"/>
    </row>
    <row r="6769" spans="1:7" x14ac:dyDescent="0.2">
      <c r="A6769" s="3"/>
      <c r="G6769" s="3"/>
    </row>
    <row r="6770" spans="1:7" x14ac:dyDescent="0.2">
      <c r="A6770" s="3"/>
      <c r="G6770" s="3"/>
    </row>
    <row r="6771" spans="1:7" x14ac:dyDescent="0.2">
      <c r="A6771" s="3"/>
      <c r="G6771" s="3"/>
    </row>
    <row r="6772" spans="1:7" x14ac:dyDescent="0.2">
      <c r="A6772" s="3"/>
      <c r="G6772" s="3"/>
    </row>
    <row r="6773" spans="1:7" x14ac:dyDescent="0.2">
      <c r="A6773" s="3"/>
      <c r="G6773" s="3"/>
    </row>
    <row r="6774" spans="1:7" x14ac:dyDescent="0.2">
      <c r="A6774" s="3"/>
      <c r="G6774" s="3"/>
    </row>
    <row r="6775" spans="1:7" x14ac:dyDescent="0.2">
      <c r="A6775" s="3"/>
      <c r="G6775" s="3"/>
    </row>
    <row r="6776" spans="1:7" x14ac:dyDescent="0.2">
      <c r="A6776" s="3"/>
      <c r="G6776" s="3"/>
    </row>
    <row r="6777" spans="1:7" x14ac:dyDescent="0.2">
      <c r="A6777" s="3"/>
      <c r="G6777" s="3"/>
    </row>
    <row r="6778" spans="1:7" x14ac:dyDescent="0.2">
      <c r="A6778" s="3"/>
      <c r="G6778" s="3"/>
    </row>
    <row r="6779" spans="1:7" x14ac:dyDescent="0.2">
      <c r="A6779" s="3"/>
      <c r="G6779" s="3"/>
    </row>
    <row r="6780" spans="1:7" x14ac:dyDescent="0.2">
      <c r="A6780" s="3"/>
      <c r="G6780" s="3"/>
    </row>
    <row r="6781" spans="1:7" x14ac:dyDescent="0.2">
      <c r="A6781" s="3"/>
      <c r="G6781" s="3"/>
    </row>
    <row r="6782" spans="1:7" x14ac:dyDescent="0.2">
      <c r="A6782" s="3"/>
      <c r="G6782" s="3"/>
    </row>
    <row r="6783" spans="1:7" x14ac:dyDescent="0.2">
      <c r="A6783" s="3"/>
      <c r="G6783" s="3"/>
    </row>
    <row r="6784" spans="1:7" x14ac:dyDescent="0.2">
      <c r="A6784" s="3"/>
      <c r="G6784" s="3"/>
    </row>
    <row r="6785" spans="1:7" x14ac:dyDescent="0.2">
      <c r="A6785" s="3"/>
      <c r="G6785" s="3"/>
    </row>
    <row r="6786" spans="1:7" x14ac:dyDescent="0.2">
      <c r="A6786" s="3"/>
      <c r="G6786" s="3"/>
    </row>
    <row r="6787" spans="1:7" x14ac:dyDescent="0.2">
      <c r="A6787" s="3"/>
      <c r="G6787" s="3"/>
    </row>
    <row r="6788" spans="1:7" x14ac:dyDescent="0.2">
      <c r="A6788" s="3"/>
      <c r="G6788" s="3"/>
    </row>
    <row r="6789" spans="1:7" x14ac:dyDescent="0.2">
      <c r="A6789" s="3"/>
      <c r="G6789" s="3"/>
    </row>
    <row r="6790" spans="1:7" x14ac:dyDescent="0.2">
      <c r="A6790" s="3"/>
      <c r="G6790" s="3"/>
    </row>
    <row r="6791" spans="1:7" x14ac:dyDescent="0.2">
      <c r="A6791" s="3"/>
      <c r="G6791" s="3"/>
    </row>
    <row r="6792" spans="1:7" x14ac:dyDescent="0.2">
      <c r="A6792" s="3"/>
      <c r="G6792" s="3"/>
    </row>
    <row r="6793" spans="1:7" x14ac:dyDescent="0.2">
      <c r="A6793" s="3"/>
      <c r="G6793" s="3"/>
    </row>
    <row r="6794" spans="1:7" x14ac:dyDescent="0.2">
      <c r="A6794" s="3"/>
      <c r="G6794" s="3"/>
    </row>
    <row r="6795" spans="1:7" x14ac:dyDescent="0.2">
      <c r="A6795" s="3"/>
      <c r="G6795" s="3"/>
    </row>
    <row r="6796" spans="1:7" x14ac:dyDescent="0.2">
      <c r="A6796" s="3"/>
      <c r="G6796" s="3"/>
    </row>
    <row r="6797" spans="1:7" x14ac:dyDescent="0.2">
      <c r="A6797" s="3"/>
      <c r="G6797" s="3"/>
    </row>
    <row r="6798" spans="1:7" x14ac:dyDescent="0.2">
      <c r="A6798" s="3"/>
      <c r="G6798" s="3"/>
    </row>
    <row r="6799" spans="1:7" x14ac:dyDescent="0.2">
      <c r="A6799" s="3"/>
      <c r="G6799" s="3"/>
    </row>
    <row r="6800" spans="1:7" x14ac:dyDescent="0.2">
      <c r="A6800" s="3"/>
      <c r="G6800" s="3"/>
    </row>
    <row r="6801" spans="1:7" x14ac:dyDescent="0.2">
      <c r="A6801" s="3"/>
      <c r="G6801" s="3"/>
    </row>
    <row r="6802" spans="1:7" x14ac:dyDescent="0.2">
      <c r="A6802" s="3"/>
      <c r="G6802" s="3"/>
    </row>
    <row r="6803" spans="1:7" x14ac:dyDescent="0.2">
      <c r="A6803" s="3"/>
      <c r="G6803" s="3"/>
    </row>
    <row r="6804" spans="1:7" x14ac:dyDescent="0.2">
      <c r="A6804" s="3"/>
      <c r="G6804" s="3"/>
    </row>
    <row r="6805" spans="1:7" x14ac:dyDescent="0.2">
      <c r="A6805" s="3"/>
      <c r="G6805" s="3"/>
    </row>
    <row r="6806" spans="1:7" x14ac:dyDescent="0.2">
      <c r="A6806" s="3"/>
      <c r="G6806" s="3"/>
    </row>
    <row r="6807" spans="1:7" x14ac:dyDescent="0.2">
      <c r="A6807" s="3"/>
      <c r="G6807" s="3"/>
    </row>
    <row r="6808" spans="1:7" x14ac:dyDescent="0.2">
      <c r="A6808" s="3"/>
      <c r="G6808" s="3"/>
    </row>
    <row r="6809" spans="1:7" x14ac:dyDescent="0.2">
      <c r="A6809" s="3"/>
      <c r="G6809" s="3"/>
    </row>
    <row r="6810" spans="1:7" x14ac:dyDescent="0.2">
      <c r="A6810" s="3"/>
      <c r="G6810" s="3"/>
    </row>
    <row r="6811" spans="1:7" x14ac:dyDescent="0.2">
      <c r="A6811" s="3"/>
      <c r="G6811" s="3"/>
    </row>
    <row r="6812" spans="1:7" x14ac:dyDescent="0.2">
      <c r="A6812" s="3"/>
      <c r="G6812" s="3"/>
    </row>
    <row r="6813" spans="1:7" x14ac:dyDescent="0.2">
      <c r="A6813" s="3"/>
      <c r="G6813" s="3"/>
    </row>
    <row r="6814" spans="1:7" x14ac:dyDescent="0.2">
      <c r="A6814" s="3"/>
      <c r="G6814" s="3"/>
    </row>
    <row r="6815" spans="1:7" x14ac:dyDescent="0.2">
      <c r="A6815" s="3"/>
      <c r="G6815" s="3"/>
    </row>
    <row r="6816" spans="1:7" x14ac:dyDescent="0.2">
      <c r="A6816" s="3"/>
      <c r="G6816" s="3"/>
    </row>
    <row r="6817" spans="1:7" x14ac:dyDescent="0.2">
      <c r="A6817" s="3"/>
      <c r="G6817" s="3"/>
    </row>
    <row r="6818" spans="1:7" x14ac:dyDescent="0.2">
      <c r="A6818" s="3"/>
      <c r="G6818" s="3"/>
    </row>
    <row r="6819" spans="1:7" x14ac:dyDescent="0.2">
      <c r="A6819" s="3"/>
      <c r="G6819" s="3"/>
    </row>
    <row r="6820" spans="1:7" x14ac:dyDescent="0.2">
      <c r="A6820" s="3"/>
      <c r="G6820" s="3"/>
    </row>
    <row r="6821" spans="1:7" x14ac:dyDescent="0.2">
      <c r="A6821" s="3"/>
      <c r="G6821" s="3"/>
    </row>
    <row r="6822" spans="1:7" x14ac:dyDescent="0.2">
      <c r="A6822" s="3"/>
      <c r="G6822" s="3"/>
    </row>
    <row r="6823" spans="1:7" x14ac:dyDescent="0.2">
      <c r="A6823" s="3"/>
      <c r="G6823" s="3"/>
    </row>
    <row r="6824" spans="1:7" x14ac:dyDescent="0.2">
      <c r="A6824" s="3"/>
      <c r="G6824" s="3"/>
    </row>
    <row r="6825" spans="1:7" x14ac:dyDescent="0.2">
      <c r="A6825" s="3"/>
      <c r="G6825" s="3"/>
    </row>
    <row r="6826" spans="1:7" x14ac:dyDescent="0.2">
      <c r="A6826" s="3"/>
      <c r="G6826" s="3"/>
    </row>
    <row r="6827" spans="1:7" x14ac:dyDescent="0.2">
      <c r="A6827" s="3"/>
      <c r="G6827" s="3"/>
    </row>
    <row r="6828" spans="1:7" x14ac:dyDescent="0.2">
      <c r="A6828" s="3"/>
      <c r="G6828" s="3"/>
    </row>
    <row r="6829" spans="1:7" x14ac:dyDescent="0.2">
      <c r="A6829" s="3"/>
      <c r="G6829" s="3"/>
    </row>
    <row r="6830" spans="1:7" x14ac:dyDescent="0.2">
      <c r="A6830" s="3"/>
      <c r="G6830" s="3"/>
    </row>
    <row r="6831" spans="1:7" x14ac:dyDescent="0.2">
      <c r="A6831" s="3"/>
      <c r="G6831" s="3"/>
    </row>
    <row r="6832" spans="1:7" x14ac:dyDescent="0.2">
      <c r="A6832" s="3"/>
      <c r="G6832" s="3"/>
    </row>
    <row r="6833" spans="1:7" x14ac:dyDescent="0.2">
      <c r="A6833" s="3"/>
      <c r="G6833" s="3"/>
    </row>
    <row r="6834" spans="1:7" x14ac:dyDescent="0.2">
      <c r="A6834" s="3"/>
      <c r="G6834" s="3"/>
    </row>
    <row r="6835" spans="1:7" x14ac:dyDescent="0.2">
      <c r="A6835" s="3"/>
      <c r="G6835" s="3"/>
    </row>
    <row r="6836" spans="1:7" x14ac:dyDescent="0.2">
      <c r="A6836" s="3"/>
      <c r="G6836" s="3"/>
    </row>
    <row r="6837" spans="1:7" x14ac:dyDescent="0.2">
      <c r="A6837" s="3"/>
      <c r="G6837" s="3"/>
    </row>
    <row r="6838" spans="1:7" x14ac:dyDescent="0.2">
      <c r="A6838" s="3"/>
      <c r="G6838" s="3"/>
    </row>
    <row r="6839" spans="1:7" x14ac:dyDescent="0.2">
      <c r="A6839" s="3"/>
      <c r="G6839" s="3"/>
    </row>
    <row r="6840" spans="1:7" x14ac:dyDescent="0.2">
      <c r="A6840" s="3"/>
      <c r="G6840" s="3"/>
    </row>
    <row r="6841" spans="1:7" x14ac:dyDescent="0.2">
      <c r="A6841" s="3"/>
      <c r="G6841" s="3"/>
    </row>
    <row r="6842" spans="1:7" x14ac:dyDescent="0.2">
      <c r="A6842" s="3"/>
      <c r="G6842" s="3"/>
    </row>
    <row r="6843" spans="1:7" x14ac:dyDescent="0.2">
      <c r="A6843" s="3"/>
      <c r="G6843" s="3"/>
    </row>
    <row r="6844" spans="1:7" x14ac:dyDescent="0.2">
      <c r="A6844" s="3"/>
      <c r="G6844" s="3"/>
    </row>
    <row r="6845" spans="1:7" x14ac:dyDescent="0.2">
      <c r="A6845" s="3"/>
      <c r="G6845" s="3"/>
    </row>
    <row r="6846" spans="1:7" x14ac:dyDescent="0.2">
      <c r="A6846" s="3"/>
      <c r="G6846" s="3"/>
    </row>
    <row r="6847" spans="1:7" x14ac:dyDescent="0.2">
      <c r="A6847" s="3"/>
      <c r="G6847" s="3"/>
    </row>
    <row r="6848" spans="1:7" x14ac:dyDescent="0.2">
      <c r="A6848" s="3"/>
      <c r="G6848" s="3"/>
    </row>
    <row r="6849" spans="1:7" x14ac:dyDescent="0.2">
      <c r="A6849" s="3"/>
      <c r="G6849" s="3"/>
    </row>
    <row r="6850" spans="1:7" x14ac:dyDescent="0.2">
      <c r="A6850" s="3"/>
      <c r="G6850" s="3"/>
    </row>
    <row r="6851" spans="1:7" x14ac:dyDescent="0.2">
      <c r="A6851" s="3"/>
      <c r="G6851" s="3"/>
    </row>
    <row r="6852" spans="1:7" x14ac:dyDescent="0.2">
      <c r="A6852" s="3"/>
      <c r="G6852" s="3"/>
    </row>
    <row r="6853" spans="1:7" x14ac:dyDescent="0.2">
      <c r="A6853" s="3"/>
      <c r="G6853" s="3"/>
    </row>
    <row r="6854" spans="1:7" x14ac:dyDescent="0.2">
      <c r="A6854" s="3"/>
      <c r="G6854" s="3"/>
    </row>
    <row r="6855" spans="1:7" x14ac:dyDescent="0.2">
      <c r="A6855" s="3"/>
      <c r="G6855" s="3"/>
    </row>
    <row r="6856" spans="1:7" x14ac:dyDescent="0.2">
      <c r="A6856" s="3"/>
      <c r="G6856" s="3"/>
    </row>
    <row r="6857" spans="1:7" x14ac:dyDescent="0.2">
      <c r="A6857" s="3"/>
      <c r="G6857" s="3"/>
    </row>
    <row r="6858" spans="1:7" x14ac:dyDescent="0.2">
      <c r="A6858" s="3"/>
      <c r="G6858" s="3"/>
    </row>
    <row r="6859" spans="1:7" x14ac:dyDescent="0.2">
      <c r="A6859" s="3"/>
      <c r="G6859" s="3"/>
    </row>
    <row r="6860" spans="1:7" x14ac:dyDescent="0.2">
      <c r="A6860" s="3"/>
      <c r="G6860" s="3"/>
    </row>
    <row r="6861" spans="1:7" x14ac:dyDescent="0.2">
      <c r="A6861" s="3"/>
      <c r="G6861" s="3"/>
    </row>
    <row r="6862" spans="1:7" x14ac:dyDescent="0.2">
      <c r="A6862" s="3"/>
      <c r="G6862" s="3"/>
    </row>
    <row r="6863" spans="1:7" x14ac:dyDescent="0.2">
      <c r="A6863" s="3"/>
      <c r="G6863" s="3"/>
    </row>
    <row r="6864" spans="1:7" x14ac:dyDescent="0.2">
      <c r="A6864" s="3"/>
      <c r="G6864" s="3"/>
    </row>
    <row r="6865" spans="1:7" x14ac:dyDescent="0.2">
      <c r="A6865" s="3"/>
      <c r="G6865" s="3"/>
    </row>
    <row r="6866" spans="1:7" x14ac:dyDescent="0.2">
      <c r="A6866" s="3"/>
      <c r="G6866" s="3"/>
    </row>
    <row r="6867" spans="1:7" x14ac:dyDescent="0.2">
      <c r="A6867" s="3"/>
      <c r="G6867" s="3"/>
    </row>
    <row r="6868" spans="1:7" x14ac:dyDescent="0.2">
      <c r="A6868" s="3"/>
      <c r="G6868" s="3"/>
    </row>
    <row r="6869" spans="1:7" x14ac:dyDescent="0.2">
      <c r="A6869" s="3"/>
      <c r="G6869" s="3"/>
    </row>
    <row r="6870" spans="1:7" x14ac:dyDescent="0.2">
      <c r="A6870" s="3"/>
      <c r="G6870" s="3"/>
    </row>
    <row r="6871" spans="1:7" x14ac:dyDescent="0.2">
      <c r="A6871" s="3"/>
      <c r="G6871" s="3"/>
    </row>
    <row r="6872" spans="1:7" x14ac:dyDescent="0.2">
      <c r="A6872" s="3"/>
      <c r="G6872" s="3"/>
    </row>
    <row r="6873" spans="1:7" x14ac:dyDescent="0.2">
      <c r="A6873" s="3"/>
      <c r="G6873" s="3"/>
    </row>
    <row r="6874" spans="1:7" x14ac:dyDescent="0.2">
      <c r="A6874" s="3"/>
      <c r="G6874" s="3"/>
    </row>
    <row r="6875" spans="1:7" x14ac:dyDescent="0.2">
      <c r="A6875" s="3"/>
      <c r="G6875" s="3"/>
    </row>
    <row r="6876" spans="1:7" x14ac:dyDescent="0.2">
      <c r="A6876" s="3"/>
      <c r="G6876" s="3"/>
    </row>
    <row r="6877" spans="1:7" x14ac:dyDescent="0.2">
      <c r="A6877" s="3"/>
      <c r="G6877" s="3"/>
    </row>
    <row r="6878" spans="1:7" x14ac:dyDescent="0.2">
      <c r="A6878" s="3"/>
      <c r="G6878" s="3"/>
    </row>
    <row r="6879" spans="1:7" x14ac:dyDescent="0.2">
      <c r="A6879" s="3"/>
      <c r="G6879" s="3"/>
    </row>
    <row r="6880" spans="1:7" x14ac:dyDescent="0.2">
      <c r="A6880" s="3"/>
      <c r="G6880" s="3"/>
    </row>
    <row r="6881" spans="1:7" x14ac:dyDescent="0.2">
      <c r="A6881" s="3"/>
      <c r="G6881" s="3"/>
    </row>
    <row r="6882" spans="1:7" x14ac:dyDescent="0.2">
      <c r="A6882" s="3"/>
      <c r="G6882" s="3"/>
    </row>
    <row r="6883" spans="1:7" x14ac:dyDescent="0.2">
      <c r="A6883" s="3"/>
      <c r="G6883" s="3"/>
    </row>
    <row r="6884" spans="1:7" x14ac:dyDescent="0.2">
      <c r="A6884" s="3"/>
      <c r="G6884" s="3"/>
    </row>
    <row r="6885" spans="1:7" x14ac:dyDescent="0.2">
      <c r="A6885" s="3"/>
      <c r="G6885" s="3"/>
    </row>
    <row r="6886" spans="1:7" x14ac:dyDescent="0.2">
      <c r="A6886" s="3"/>
      <c r="G6886" s="3"/>
    </row>
    <row r="6887" spans="1:7" x14ac:dyDescent="0.2">
      <c r="A6887" s="3"/>
      <c r="G6887" s="3"/>
    </row>
    <row r="6888" spans="1:7" x14ac:dyDescent="0.2">
      <c r="A6888" s="3"/>
      <c r="G6888" s="3"/>
    </row>
    <row r="6889" spans="1:7" x14ac:dyDescent="0.2">
      <c r="A6889" s="3"/>
      <c r="G6889" s="3"/>
    </row>
    <row r="6890" spans="1:7" x14ac:dyDescent="0.2">
      <c r="A6890" s="3"/>
      <c r="G6890" s="3"/>
    </row>
    <row r="6891" spans="1:7" x14ac:dyDescent="0.2">
      <c r="A6891" s="3"/>
      <c r="G6891" s="3"/>
    </row>
    <row r="6892" spans="1:7" x14ac:dyDescent="0.2">
      <c r="A6892" s="3"/>
      <c r="G6892" s="3"/>
    </row>
    <row r="6893" spans="1:7" x14ac:dyDescent="0.2">
      <c r="A6893" s="3"/>
      <c r="G6893" s="3"/>
    </row>
    <row r="6894" spans="1:7" x14ac:dyDescent="0.2">
      <c r="A6894" s="3"/>
      <c r="G6894" s="3"/>
    </row>
    <row r="6895" spans="1:7" x14ac:dyDescent="0.2">
      <c r="A6895" s="3"/>
      <c r="G6895" s="3"/>
    </row>
    <row r="6896" spans="1:7" x14ac:dyDescent="0.2">
      <c r="A6896" s="3"/>
      <c r="G6896" s="3"/>
    </row>
    <row r="6897" spans="1:7" x14ac:dyDescent="0.2">
      <c r="A6897" s="3"/>
      <c r="G6897" s="3"/>
    </row>
    <row r="6898" spans="1:7" x14ac:dyDescent="0.2">
      <c r="A6898" s="3"/>
      <c r="G6898" s="3"/>
    </row>
    <row r="6899" spans="1:7" x14ac:dyDescent="0.2">
      <c r="A6899" s="3"/>
      <c r="G6899" s="3"/>
    </row>
    <row r="6900" spans="1:7" x14ac:dyDescent="0.2">
      <c r="A6900" s="3"/>
      <c r="G6900" s="3"/>
    </row>
    <row r="6901" spans="1:7" x14ac:dyDescent="0.2">
      <c r="A6901" s="3"/>
      <c r="G6901" s="3"/>
    </row>
    <row r="6902" spans="1:7" x14ac:dyDescent="0.2">
      <c r="A6902" s="3"/>
      <c r="G6902" s="3"/>
    </row>
    <row r="6903" spans="1:7" x14ac:dyDescent="0.2">
      <c r="A6903" s="3"/>
      <c r="G6903" s="3"/>
    </row>
    <row r="6904" spans="1:7" x14ac:dyDescent="0.2">
      <c r="A6904" s="3"/>
      <c r="G6904" s="3"/>
    </row>
    <row r="6905" spans="1:7" x14ac:dyDescent="0.2">
      <c r="A6905" s="3"/>
      <c r="G6905" s="3"/>
    </row>
    <row r="6906" spans="1:7" x14ac:dyDescent="0.2">
      <c r="A6906" s="3"/>
      <c r="G6906" s="3"/>
    </row>
    <row r="6907" spans="1:7" x14ac:dyDescent="0.2">
      <c r="A6907" s="3"/>
      <c r="G6907" s="3"/>
    </row>
    <row r="6908" spans="1:7" x14ac:dyDescent="0.2">
      <c r="A6908" s="3"/>
      <c r="G6908" s="3"/>
    </row>
    <row r="6909" spans="1:7" x14ac:dyDescent="0.2">
      <c r="A6909" s="3"/>
      <c r="G6909" s="3"/>
    </row>
    <row r="6910" spans="1:7" x14ac:dyDescent="0.2">
      <c r="A6910" s="3"/>
      <c r="G6910" s="3"/>
    </row>
    <row r="6911" spans="1:7" x14ac:dyDescent="0.2">
      <c r="A6911" s="3"/>
      <c r="G6911" s="3"/>
    </row>
    <row r="6912" spans="1:7" x14ac:dyDescent="0.2">
      <c r="A6912" s="3"/>
      <c r="G6912" s="3"/>
    </row>
    <row r="6913" spans="1:7" x14ac:dyDescent="0.2">
      <c r="A6913" s="3"/>
      <c r="G6913" s="3"/>
    </row>
    <row r="6914" spans="1:7" x14ac:dyDescent="0.2">
      <c r="A6914" s="3"/>
      <c r="G6914" s="3"/>
    </row>
    <row r="6915" spans="1:7" x14ac:dyDescent="0.2">
      <c r="A6915" s="3"/>
      <c r="G6915" s="3"/>
    </row>
    <row r="6916" spans="1:7" x14ac:dyDescent="0.2">
      <c r="A6916" s="3"/>
      <c r="G6916" s="3"/>
    </row>
    <row r="6917" spans="1:7" x14ac:dyDescent="0.2">
      <c r="A6917" s="3"/>
      <c r="G6917" s="3"/>
    </row>
    <row r="6918" spans="1:7" x14ac:dyDescent="0.2">
      <c r="A6918" s="3"/>
      <c r="G6918" s="3"/>
    </row>
    <row r="6919" spans="1:7" x14ac:dyDescent="0.2">
      <c r="A6919" s="3"/>
      <c r="G6919" s="3"/>
    </row>
    <row r="6920" spans="1:7" x14ac:dyDescent="0.2">
      <c r="A6920" s="3"/>
      <c r="G6920" s="3"/>
    </row>
    <row r="6921" spans="1:7" x14ac:dyDescent="0.2">
      <c r="A6921" s="3"/>
      <c r="G6921" s="3"/>
    </row>
    <row r="6922" spans="1:7" x14ac:dyDescent="0.2">
      <c r="A6922" s="3"/>
      <c r="G6922" s="3"/>
    </row>
    <row r="6923" spans="1:7" x14ac:dyDescent="0.2">
      <c r="A6923" s="3"/>
      <c r="G6923" s="3"/>
    </row>
    <row r="6924" spans="1:7" x14ac:dyDescent="0.2">
      <c r="A6924" s="3"/>
      <c r="G6924" s="3"/>
    </row>
    <row r="6925" spans="1:7" x14ac:dyDescent="0.2">
      <c r="A6925" s="3"/>
      <c r="G6925" s="3"/>
    </row>
    <row r="6926" spans="1:7" x14ac:dyDescent="0.2">
      <c r="A6926" s="3"/>
      <c r="G6926" s="3"/>
    </row>
    <row r="6927" spans="1:7" x14ac:dyDescent="0.2">
      <c r="A6927" s="3"/>
      <c r="G6927" s="3"/>
    </row>
    <row r="6928" spans="1:7" x14ac:dyDescent="0.2">
      <c r="A6928" s="3"/>
      <c r="G6928" s="3"/>
    </row>
    <row r="6929" spans="1:7" x14ac:dyDescent="0.2">
      <c r="A6929" s="3"/>
      <c r="G6929" s="3"/>
    </row>
    <row r="6930" spans="1:7" x14ac:dyDescent="0.2">
      <c r="A6930" s="3"/>
      <c r="G6930" s="3"/>
    </row>
    <row r="6931" spans="1:7" x14ac:dyDescent="0.2">
      <c r="A6931" s="3"/>
      <c r="G6931" s="3"/>
    </row>
    <row r="6932" spans="1:7" x14ac:dyDescent="0.2">
      <c r="A6932" s="3"/>
      <c r="G6932" s="3"/>
    </row>
    <row r="6933" spans="1:7" x14ac:dyDescent="0.2">
      <c r="A6933" s="3"/>
      <c r="G6933" s="3"/>
    </row>
    <row r="6934" spans="1:7" x14ac:dyDescent="0.2">
      <c r="A6934" s="3"/>
      <c r="G6934" s="3"/>
    </row>
    <row r="6935" spans="1:7" x14ac:dyDescent="0.2">
      <c r="A6935" s="3"/>
      <c r="G6935" s="3"/>
    </row>
    <row r="6936" spans="1:7" x14ac:dyDescent="0.2">
      <c r="A6936" s="3"/>
      <c r="G6936" s="3"/>
    </row>
    <row r="6937" spans="1:7" x14ac:dyDescent="0.2">
      <c r="A6937" s="3"/>
      <c r="G6937" s="3"/>
    </row>
    <row r="6938" spans="1:7" x14ac:dyDescent="0.2">
      <c r="A6938" s="3"/>
      <c r="G6938" s="3"/>
    </row>
    <row r="6939" spans="1:7" x14ac:dyDescent="0.2">
      <c r="A6939" s="3"/>
      <c r="G6939" s="3"/>
    </row>
    <row r="6940" spans="1:7" x14ac:dyDescent="0.2">
      <c r="A6940" s="3"/>
      <c r="G6940" s="3"/>
    </row>
    <row r="6941" spans="1:7" x14ac:dyDescent="0.2">
      <c r="A6941" s="3"/>
      <c r="G6941" s="3"/>
    </row>
    <row r="6942" spans="1:7" x14ac:dyDescent="0.2">
      <c r="A6942" s="3"/>
      <c r="G6942" s="3"/>
    </row>
    <row r="6943" spans="1:7" x14ac:dyDescent="0.2">
      <c r="A6943" s="3"/>
      <c r="G6943" s="3"/>
    </row>
    <row r="6944" spans="1:7" x14ac:dyDescent="0.2">
      <c r="A6944" s="3"/>
      <c r="G6944" s="3"/>
    </row>
    <row r="6945" spans="1:7" x14ac:dyDescent="0.2">
      <c r="A6945" s="3"/>
      <c r="G6945" s="3"/>
    </row>
    <row r="6946" spans="1:7" x14ac:dyDescent="0.2">
      <c r="A6946" s="3"/>
      <c r="G6946" s="3"/>
    </row>
    <row r="6947" spans="1:7" x14ac:dyDescent="0.2">
      <c r="A6947" s="3"/>
      <c r="G6947" s="3"/>
    </row>
    <row r="6948" spans="1:7" x14ac:dyDescent="0.2">
      <c r="A6948" s="3"/>
      <c r="G6948" s="3"/>
    </row>
    <row r="6949" spans="1:7" x14ac:dyDescent="0.2">
      <c r="A6949" s="3"/>
      <c r="G6949" s="3"/>
    </row>
    <row r="6950" spans="1:7" x14ac:dyDescent="0.2">
      <c r="A6950" s="3"/>
      <c r="G6950" s="3"/>
    </row>
    <row r="6951" spans="1:7" x14ac:dyDescent="0.2">
      <c r="A6951" s="3"/>
      <c r="G6951" s="3"/>
    </row>
    <row r="6952" spans="1:7" x14ac:dyDescent="0.2">
      <c r="A6952" s="3"/>
      <c r="G6952" s="3"/>
    </row>
    <row r="6953" spans="1:7" x14ac:dyDescent="0.2">
      <c r="A6953" s="3"/>
      <c r="G6953" s="3"/>
    </row>
    <row r="6954" spans="1:7" x14ac:dyDescent="0.2">
      <c r="A6954" s="3"/>
      <c r="G6954" s="3"/>
    </row>
    <row r="6955" spans="1:7" x14ac:dyDescent="0.2">
      <c r="A6955" s="3"/>
      <c r="G6955" s="3"/>
    </row>
    <row r="6956" spans="1:7" x14ac:dyDescent="0.2">
      <c r="A6956" s="3"/>
      <c r="G6956" s="3"/>
    </row>
    <row r="6957" spans="1:7" x14ac:dyDescent="0.2">
      <c r="A6957" s="3"/>
      <c r="G6957" s="3"/>
    </row>
    <row r="6958" spans="1:7" x14ac:dyDescent="0.2">
      <c r="A6958" s="3"/>
      <c r="G6958" s="3"/>
    </row>
    <row r="6959" spans="1:7" x14ac:dyDescent="0.2">
      <c r="A6959" s="3"/>
      <c r="G6959" s="3"/>
    </row>
    <row r="6960" spans="1:7" x14ac:dyDescent="0.2">
      <c r="A6960" s="3"/>
      <c r="G6960" s="3"/>
    </row>
    <row r="6961" spans="1:7" x14ac:dyDescent="0.2">
      <c r="A6961" s="3"/>
      <c r="G6961" s="3"/>
    </row>
    <row r="6962" spans="1:7" x14ac:dyDescent="0.2">
      <c r="A6962" s="3"/>
      <c r="G6962" s="3"/>
    </row>
    <row r="6963" spans="1:7" x14ac:dyDescent="0.2">
      <c r="A6963" s="3"/>
      <c r="G6963" s="3"/>
    </row>
    <row r="6964" spans="1:7" x14ac:dyDescent="0.2">
      <c r="A6964" s="3"/>
      <c r="G6964" s="3"/>
    </row>
    <row r="6965" spans="1:7" x14ac:dyDescent="0.2">
      <c r="A6965" s="3"/>
      <c r="G6965" s="3"/>
    </row>
    <row r="6966" spans="1:7" x14ac:dyDescent="0.2">
      <c r="A6966" s="3"/>
      <c r="G6966" s="3"/>
    </row>
    <row r="6967" spans="1:7" x14ac:dyDescent="0.2">
      <c r="A6967" s="3"/>
      <c r="G6967" s="3"/>
    </row>
    <row r="6968" spans="1:7" x14ac:dyDescent="0.2">
      <c r="A6968" s="3"/>
      <c r="G6968" s="3"/>
    </row>
    <row r="6969" spans="1:7" x14ac:dyDescent="0.2">
      <c r="A6969" s="3"/>
      <c r="G6969" s="3"/>
    </row>
    <row r="6970" spans="1:7" x14ac:dyDescent="0.2">
      <c r="A6970" s="3"/>
      <c r="G6970" s="3"/>
    </row>
    <row r="6971" spans="1:7" x14ac:dyDescent="0.2">
      <c r="A6971" s="3"/>
      <c r="G6971" s="3"/>
    </row>
    <row r="6972" spans="1:7" x14ac:dyDescent="0.2">
      <c r="A6972" s="3"/>
      <c r="G6972" s="3"/>
    </row>
    <row r="6973" spans="1:7" x14ac:dyDescent="0.2">
      <c r="A6973" s="3"/>
      <c r="G6973" s="3"/>
    </row>
    <row r="6974" spans="1:7" x14ac:dyDescent="0.2">
      <c r="A6974" s="3"/>
      <c r="G6974" s="3"/>
    </row>
    <row r="6975" spans="1:7" x14ac:dyDescent="0.2">
      <c r="A6975" s="3"/>
      <c r="G6975" s="3"/>
    </row>
    <row r="6976" spans="1:7" x14ac:dyDescent="0.2">
      <c r="A6976" s="3"/>
      <c r="G6976" s="3"/>
    </row>
    <row r="6977" spans="1:7" x14ac:dyDescent="0.2">
      <c r="A6977" s="3"/>
      <c r="G6977" s="3"/>
    </row>
    <row r="6978" spans="1:7" x14ac:dyDescent="0.2">
      <c r="A6978" s="3"/>
      <c r="G6978" s="3"/>
    </row>
    <row r="6979" spans="1:7" x14ac:dyDescent="0.2">
      <c r="A6979" s="3"/>
      <c r="G6979" s="3"/>
    </row>
    <row r="6980" spans="1:7" x14ac:dyDescent="0.2">
      <c r="A6980" s="3"/>
      <c r="G6980" s="3"/>
    </row>
    <row r="6981" spans="1:7" x14ac:dyDescent="0.2">
      <c r="A6981" s="3"/>
      <c r="G6981" s="3"/>
    </row>
    <row r="6982" spans="1:7" x14ac:dyDescent="0.2">
      <c r="A6982" s="3"/>
      <c r="G6982" s="3"/>
    </row>
    <row r="6983" spans="1:7" x14ac:dyDescent="0.2">
      <c r="A6983" s="3"/>
      <c r="G6983" s="3"/>
    </row>
    <row r="6984" spans="1:7" x14ac:dyDescent="0.2">
      <c r="A6984" s="3"/>
      <c r="G6984" s="3"/>
    </row>
    <row r="6985" spans="1:7" x14ac:dyDescent="0.2">
      <c r="A6985" s="3"/>
      <c r="G6985" s="3"/>
    </row>
    <row r="6986" spans="1:7" x14ac:dyDescent="0.2">
      <c r="A6986" s="3"/>
      <c r="G6986" s="3"/>
    </row>
    <row r="6987" spans="1:7" x14ac:dyDescent="0.2">
      <c r="A6987" s="3"/>
      <c r="G6987" s="3"/>
    </row>
    <row r="6988" spans="1:7" x14ac:dyDescent="0.2">
      <c r="A6988" s="3"/>
      <c r="G6988" s="3"/>
    </row>
    <row r="6989" spans="1:7" x14ac:dyDescent="0.2">
      <c r="A6989" s="3"/>
      <c r="G6989" s="3"/>
    </row>
    <row r="6990" spans="1:7" x14ac:dyDescent="0.2">
      <c r="A6990" s="3"/>
      <c r="G6990" s="3"/>
    </row>
    <row r="6991" spans="1:7" x14ac:dyDescent="0.2">
      <c r="A6991" s="3"/>
      <c r="G6991" s="3"/>
    </row>
    <row r="6992" spans="1:7" x14ac:dyDescent="0.2">
      <c r="A6992" s="3"/>
      <c r="G6992" s="3"/>
    </row>
    <row r="6993" spans="1:7" x14ac:dyDescent="0.2">
      <c r="A6993" s="3"/>
      <c r="G6993" s="3"/>
    </row>
    <row r="6994" spans="1:7" x14ac:dyDescent="0.2">
      <c r="A6994" s="3"/>
      <c r="G6994" s="3"/>
    </row>
    <row r="6995" spans="1:7" x14ac:dyDescent="0.2">
      <c r="A6995" s="3"/>
      <c r="G6995" s="3"/>
    </row>
    <row r="6996" spans="1:7" x14ac:dyDescent="0.2">
      <c r="A6996" s="3"/>
      <c r="G6996" s="3"/>
    </row>
    <row r="6997" spans="1:7" x14ac:dyDescent="0.2">
      <c r="A6997" s="3"/>
      <c r="G6997" s="3"/>
    </row>
    <row r="6998" spans="1:7" x14ac:dyDescent="0.2">
      <c r="A6998" s="3"/>
      <c r="G6998" s="3"/>
    </row>
    <row r="6999" spans="1:7" x14ac:dyDescent="0.2">
      <c r="A6999" s="3"/>
      <c r="G6999" s="3"/>
    </row>
    <row r="7000" spans="1:7" x14ac:dyDescent="0.2">
      <c r="A7000" s="3"/>
      <c r="G7000" s="3"/>
    </row>
    <row r="7001" spans="1:7" x14ac:dyDescent="0.2">
      <c r="A7001" s="3"/>
      <c r="G7001" s="3"/>
    </row>
    <row r="7002" spans="1:7" x14ac:dyDescent="0.2">
      <c r="A7002" s="3"/>
      <c r="G7002" s="3"/>
    </row>
    <row r="7003" spans="1:7" x14ac:dyDescent="0.2">
      <c r="A7003" s="3"/>
      <c r="G7003" s="3"/>
    </row>
    <row r="7004" spans="1:7" x14ac:dyDescent="0.2">
      <c r="A7004" s="3"/>
      <c r="G7004" s="3"/>
    </row>
    <row r="7005" spans="1:7" x14ac:dyDescent="0.2">
      <c r="A7005" s="3"/>
      <c r="G7005" s="3"/>
    </row>
    <row r="7006" spans="1:7" x14ac:dyDescent="0.2">
      <c r="A7006" s="3"/>
      <c r="G7006" s="3"/>
    </row>
    <row r="7007" spans="1:7" x14ac:dyDescent="0.2">
      <c r="A7007" s="3"/>
      <c r="G7007" s="3"/>
    </row>
    <row r="7008" spans="1:7" x14ac:dyDescent="0.2">
      <c r="A7008" s="3"/>
      <c r="G7008" s="3"/>
    </row>
    <row r="7009" spans="1:7" x14ac:dyDescent="0.2">
      <c r="A7009" s="3"/>
      <c r="G7009" s="3"/>
    </row>
    <row r="7010" spans="1:7" x14ac:dyDescent="0.2">
      <c r="A7010" s="3"/>
      <c r="G7010" s="3"/>
    </row>
    <row r="7011" spans="1:7" x14ac:dyDescent="0.2">
      <c r="A7011" s="3"/>
      <c r="G7011" s="3"/>
    </row>
    <row r="7012" spans="1:7" x14ac:dyDescent="0.2">
      <c r="A7012" s="3"/>
      <c r="G7012" s="3"/>
    </row>
    <row r="7013" spans="1:7" x14ac:dyDescent="0.2">
      <c r="A7013" s="3"/>
      <c r="G7013" s="3"/>
    </row>
    <row r="7014" spans="1:7" x14ac:dyDescent="0.2">
      <c r="A7014" s="3"/>
      <c r="G7014" s="3"/>
    </row>
    <row r="7015" spans="1:7" x14ac:dyDescent="0.2">
      <c r="A7015" s="3"/>
      <c r="G7015" s="3"/>
    </row>
    <row r="7016" spans="1:7" x14ac:dyDescent="0.2">
      <c r="A7016" s="3"/>
      <c r="G7016" s="3"/>
    </row>
    <row r="7017" spans="1:7" x14ac:dyDescent="0.2">
      <c r="A7017" s="3"/>
      <c r="G7017" s="3"/>
    </row>
    <row r="7018" spans="1:7" x14ac:dyDescent="0.2">
      <c r="A7018" s="3"/>
      <c r="G7018" s="3"/>
    </row>
    <row r="7019" spans="1:7" x14ac:dyDescent="0.2">
      <c r="A7019" s="3"/>
      <c r="G7019" s="3"/>
    </row>
    <row r="7020" spans="1:7" x14ac:dyDescent="0.2">
      <c r="A7020" s="3"/>
      <c r="G7020" s="3"/>
    </row>
    <row r="7021" spans="1:7" x14ac:dyDescent="0.2">
      <c r="A7021" s="3"/>
      <c r="G7021" s="3"/>
    </row>
    <row r="7022" spans="1:7" x14ac:dyDescent="0.2">
      <c r="A7022" s="3"/>
      <c r="G7022" s="3"/>
    </row>
    <row r="7023" spans="1:7" x14ac:dyDescent="0.2">
      <c r="A7023" s="3"/>
      <c r="G7023" s="3"/>
    </row>
    <row r="7024" spans="1:7" x14ac:dyDescent="0.2">
      <c r="A7024" s="3"/>
      <c r="G7024" s="3"/>
    </row>
    <row r="7025" spans="1:7" x14ac:dyDescent="0.2">
      <c r="A7025" s="3"/>
      <c r="G7025" s="3"/>
    </row>
    <row r="7026" spans="1:7" x14ac:dyDescent="0.2">
      <c r="A7026" s="3"/>
      <c r="G7026" s="3"/>
    </row>
    <row r="7027" spans="1:7" x14ac:dyDescent="0.2">
      <c r="A7027" s="3"/>
      <c r="G7027" s="3"/>
    </row>
    <row r="7028" spans="1:7" x14ac:dyDescent="0.2">
      <c r="A7028" s="3"/>
      <c r="G7028" s="3"/>
    </row>
    <row r="7029" spans="1:7" x14ac:dyDescent="0.2">
      <c r="A7029" s="3"/>
      <c r="G7029" s="3"/>
    </row>
    <row r="7030" spans="1:7" x14ac:dyDescent="0.2">
      <c r="A7030" s="3"/>
      <c r="G7030" s="3"/>
    </row>
    <row r="7031" spans="1:7" x14ac:dyDescent="0.2">
      <c r="A7031" s="3"/>
      <c r="G7031" s="3"/>
    </row>
    <row r="7032" spans="1:7" x14ac:dyDescent="0.2">
      <c r="A7032" s="3"/>
      <c r="G7032" s="3"/>
    </row>
    <row r="7033" spans="1:7" x14ac:dyDescent="0.2">
      <c r="A7033" s="3"/>
      <c r="G7033" s="3"/>
    </row>
    <row r="7034" spans="1:7" x14ac:dyDescent="0.2">
      <c r="A7034" s="3"/>
      <c r="G7034" s="3"/>
    </row>
    <row r="7035" spans="1:7" x14ac:dyDescent="0.2">
      <c r="A7035" s="3"/>
      <c r="G7035" s="3"/>
    </row>
    <row r="7036" spans="1:7" x14ac:dyDescent="0.2">
      <c r="A7036" s="3"/>
      <c r="G7036" s="3"/>
    </row>
    <row r="7037" spans="1:7" x14ac:dyDescent="0.2">
      <c r="A7037" s="3"/>
      <c r="G7037" s="3"/>
    </row>
    <row r="7038" spans="1:7" x14ac:dyDescent="0.2">
      <c r="A7038" s="3"/>
      <c r="G7038" s="3"/>
    </row>
    <row r="7039" spans="1:7" x14ac:dyDescent="0.2">
      <c r="A7039" s="3"/>
      <c r="G7039" s="3"/>
    </row>
    <row r="7040" spans="1:7" x14ac:dyDescent="0.2">
      <c r="A7040" s="3"/>
      <c r="G7040" s="3"/>
    </row>
    <row r="7041" spans="1:7" x14ac:dyDescent="0.2">
      <c r="A7041" s="3"/>
      <c r="G7041" s="3"/>
    </row>
    <row r="7042" spans="1:7" x14ac:dyDescent="0.2">
      <c r="A7042" s="3"/>
      <c r="G7042" s="3"/>
    </row>
    <row r="7043" spans="1:7" x14ac:dyDescent="0.2">
      <c r="A7043" s="3"/>
      <c r="G7043" s="3"/>
    </row>
    <row r="7044" spans="1:7" x14ac:dyDescent="0.2">
      <c r="A7044" s="3"/>
      <c r="G7044" s="3"/>
    </row>
    <row r="7045" spans="1:7" x14ac:dyDescent="0.2">
      <c r="A7045" s="3"/>
      <c r="G7045" s="3"/>
    </row>
    <row r="7046" spans="1:7" x14ac:dyDescent="0.2">
      <c r="A7046" s="3"/>
      <c r="G7046" s="3"/>
    </row>
    <row r="7047" spans="1:7" x14ac:dyDescent="0.2">
      <c r="A7047" s="3"/>
      <c r="G7047" s="3"/>
    </row>
    <row r="7048" spans="1:7" x14ac:dyDescent="0.2">
      <c r="A7048" s="3"/>
      <c r="G7048" s="3"/>
    </row>
    <row r="7049" spans="1:7" x14ac:dyDescent="0.2">
      <c r="A7049" s="3"/>
      <c r="G7049" s="3"/>
    </row>
    <row r="7050" spans="1:7" x14ac:dyDescent="0.2">
      <c r="A7050" s="3"/>
      <c r="G7050" s="3"/>
    </row>
    <row r="7051" spans="1:7" x14ac:dyDescent="0.2">
      <c r="A7051" s="3"/>
      <c r="G7051" s="3"/>
    </row>
    <row r="7052" spans="1:7" x14ac:dyDescent="0.2">
      <c r="A7052" s="3"/>
      <c r="G7052" s="3"/>
    </row>
    <row r="7053" spans="1:7" x14ac:dyDescent="0.2">
      <c r="A7053" s="3"/>
      <c r="G7053" s="3"/>
    </row>
    <row r="7054" spans="1:7" x14ac:dyDescent="0.2">
      <c r="A7054" s="3"/>
      <c r="G7054" s="3"/>
    </row>
    <row r="7055" spans="1:7" x14ac:dyDescent="0.2">
      <c r="A7055" s="3"/>
      <c r="G7055" s="3"/>
    </row>
    <row r="7056" spans="1:7" x14ac:dyDescent="0.2">
      <c r="A7056" s="3"/>
      <c r="G7056" s="3"/>
    </row>
    <row r="7057" spans="1:7" x14ac:dyDescent="0.2">
      <c r="A7057" s="3"/>
      <c r="G7057" s="3"/>
    </row>
    <row r="7058" spans="1:7" x14ac:dyDescent="0.2">
      <c r="A7058" s="3"/>
      <c r="G7058" s="3"/>
    </row>
    <row r="7059" spans="1:7" x14ac:dyDescent="0.2">
      <c r="A7059" s="3"/>
      <c r="G7059" s="3"/>
    </row>
    <row r="7060" spans="1:7" x14ac:dyDescent="0.2">
      <c r="A7060" s="3"/>
      <c r="G7060" s="3"/>
    </row>
    <row r="7061" spans="1:7" x14ac:dyDescent="0.2">
      <c r="A7061" s="3"/>
      <c r="G7061" s="3"/>
    </row>
    <row r="7062" spans="1:7" x14ac:dyDescent="0.2">
      <c r="A7062" s="3"/>
      <c r="G7062" s="3"/>
    </row>
    <row r="7063" spans="1:7" x14ac:dyDescent="0.2">
      <c r="A7063" s="3"/>
      <c r="G7063" s="3"/>
    </row>
    <row r="7064" spans="1:7" x14ac:dyDescent="0.2">
      <c r="A7064" s="3"/>
      <c r="G7064" s="3"/>
    </row>
    <row r="7065" spans="1:7" x14ac:dyDescent="0.2">
      <c r="A7065" s="3"/>
      <c r="G7065" s="3"/>
    </row>
    <row r="7066" spans="1:7" x14ac:dyDescent="0.2">
      <c r="A7066" s="3"/>
      <c r="G7066" s="3"/>
    </row>
    <row r="7067" spans="1:7" x14ac:dyDescent="0.2">
      <c r="A7067" s="3"/>
      <c r="G7067" s="3"/>
    </row>
    <row r="7068" spans="1:7" x14ac:dyDescent="0.2">
      <c r="A7068" s="3"/>
      <c r="G7068" s="3"/>
    </row>
    <row r="7069" spans="1:7" x14ac:dyDescent="0.2">
      <c r="A7069" s="3"/>
      <c r="G7069" s="3"/>
    </row>
    <row r="7070" spans="1:7" x14ac:dyDescent="0.2">
      <c r="A7070" s="3"/>
      <c r="G7070" s="3"/>
    </row>
    <row r="7071" spans="1:7" x14ac:dyDescent="0.2">
      <c r="A7071" s="3"/>
      <c r="G7071" s="3"/>
    </row>
    <row r="7072" spans="1:7" x14ac:dyDescent="0.2">
      <c r="A7072" s="3"/>
      <c r="G7072" s="3"/>
    </row>
    <row r="7073" spans="1:7" x14ac:dyDescent="0.2">
      <c r="A7073" s="3"/>
      <c r="G7073" s="3"/>
    </row>
    <row r="7074" spans="1:7" x14ac:dyDescent="0.2">
      <c r="A7074" s="3"/>
      <c r="G7074" s="3"/>
    </row>
    <row r="7075" spans="1:7" x14ac:dyDescent="0.2">
      <c r="A7075" s="3"/>
      <c r="G7075" s="3"/>
    </row>
    <row r="7076" spans="1:7" x14ac:dyDescent="0.2">
      <c r="A7076" s="3"/>
      <c r="G7076" s="3"/>
    </row>
    <row r="7077" spans="1:7" x14ac:dyDescent="0.2">
      <c r="A7077" s="3"/>
      <c r="G7077" s="3"/>
    </row>
    <row r="7078" spans="1:7" x14ac:dyDescent="0.2">
      <c r="A7078" s="3"/>
      <c r="G7078" s="3"/>
    </row>
    <row r="7079" spans="1:7" x14ac:dyDescent="0.2">
      <c r="A7079" s="3"/>
      <c r="G7079" s="3"/>
    </row>
    <row r="7080" spans="1:7" x14ac:dyDescent="0.2">
      <c r="A7080" s="3"/>
      <c r="G7080" s="3"/>
    </row>
    <row r="7081" spans="1:7" x14ac:dyDescent="0.2">
      <c r="A7081" s="3"/>
      <c r="G7081" s="3"/>
    </row>
    <row r="7082" spans="1:7" x14ac:dyDescent="0.2">
      <c r="A7082" s="3"/>
      <c r="G7082" s="3"/>
    </row>
    <row r="7083" spans="1:7" x14ac:dyDescent="0.2">
      <c r="A7083" s="3"/>
      <c r="G7083" s="3"/>
    </row>
    <row r="7084" spans="1:7" x14ac:dyDescent="0.2">
      <c r="A7084" s="3"/>
      <c r="G7084" s="3"/>
    </row>
    <row r="7085" spans="1:7" x14ac:dyDescent="0.2">
      <c r="A7085" s="3"/>
      <c r="G7085" s="3"/>
    </row>
    <row r="7086" spans="1:7" x14ac:dyDescent="0.2">
      <c r="A7086" s="3"/>
      <c r="G7086" s="3"/>
    </row>
    <row r="7087" spans="1:7" x14ac:dyDescent="0.2">
      <c r="A7087" s="3"/>
      <c r="G7087" s="3"/>
    </row>
    <row r="7088" spans="1:7" x14ac:dyDescent="0.2">
      <c r="A7088" s="3"/>
      <c r="G7088" s="3"/>
    </row>
    <row r="7089" spans="1:7" x14ac:dyDescent="0.2">
      <c r="A7089" s="3"/>
      <c r="G7089" s="3"/>
    </row>
    <row r="7090" spans="1:7" x14ac:dyDescent="0.2">
      <c r="A7090" s="3"/>
      <c r="G7090" s="3"/>
    </row>
    <row r="7091" spans="1:7" x14ac:dyDescent="0.2">
      <c r="A7091" s="3"/>
      <c r="G7091" s="3"/>
    </row>
    <row r="7092" spans="1:7" x14ac:dyDescent="0.2">
      <c r="A7092" s="3"/>
      <c r="G7092" s="3"/>
    </row>
    <row r="7093" spans="1:7" x14ac:dyDescent="0.2">
      <c r="A7093" s="3"/>
      <c r="G7093" s="3"/>
    </row>
    <row r="7094" spans="1:7" x14ac:dyDescent="0.2">
      <c r="A7094" s="3"/>
      <c r="G7094" s="3"/>
    </row>
    <row r="7095" spans="1:7" x14ac:dyDescent="0.2">
      <c r="A7095" s="3"/>
      <c r="G7095" s="3"/>
    </row>
    <row r="7096" spans="1:7" x14ac:dyDescent="0.2">
      <c r="A7096" s="3"/>
      <c r="G7096" s="3"/>
    </row>
    <row r="7097" spans="1:7" x14ac:dyDescent="0.2">
      <c r="A7097" s="3"/>
      <c r="G7097" s="3"/>
    </row>
    <row r="7098" spans="1:7" x14ac:dyDescent="0.2">
      <c r="A7098" s="3"/>
      <c r="G7098" s="3"/>
    </row>
    <row r="7099" spans="1:7" x14ac:dyDescent="0.2">
      <c r="A7099" s="3"/>
      <c r="G7099" s="3"/>
    </row>
    <row r="7100" spans="1:7" x14ac:dyDescent="0.2">
      <c r="A7100" s="3"/>
      <c r="G7100" s="3"/>
    </row>
    <row r="7101" spans="1:7" x14ac:dyDescent="0.2">
      <c r="A7101" s="3"/>
      <c r="G7101" s="3"/>
    </row>
    <row r="7102" spans="1:7" x14ac:dyDescent="0.2">
      <c r="A7102" s="3"/>
      <c r="G7102" s="3"/>
    </row>
    <row r="7103" spans="1:7" x14ac:dyDescent="0.2">
      <c r="A7103" s="3"/>
      <c r="G7103" s="3"/>
    </row>
    <row r="7104" spans="1:7" x14ac:dyDescent="0.2">
      <c r="A7104" s="3"/>
      <c r="G7104" s="3"/>
    </row>
    <row r="7105" spans="1:7" x14ac:dyDescent="0.2">
      <c r="A7105" s="3"/>
      <c r="G7105" s="3"/>
    </row>
    <row r="7106" spans="1:7" x14ac:dyDescent="0.2">
      <c r="A7106" s="3"/>
      <c r="G7106" s="3"/>
    </row>
    <row r="7107" spans="1:7" x14ac:dyDescent="0.2">
      <c r="A7107" s="3"/>
      <c r="G7107" s="3"/>
    </row>
    <row r="7108" spans="1:7" x14ac:dyDescent="0.2">
      <c r="A7108" s="3"/>
      <c r="G7108" s="3"/>
    </row>
    <row r="7109" spans="1:7" x14ac:dyDescent="0.2">
      <c r="A7109" s="3"/>
      <c r="G7109" s="3"/>
    </row>
    <row r="7110" spans="1:7" x14ac:dyDescent="0.2">
      <c r="A7110" s="3"/>
      <c r="G7110" s="3"/>
    </row>
    <row r="7111" spans="1:7" x14ac:dyDescent="0.2">
      <c r="A7111" s="3"/>
      <c r="G7111" s="3"/>
    </row>
    <row r="7112" spans="1:7" x14ac:dyDescent="0.2">
      <c r="A7112" s="3"/>
      <c r="G7112" s="3"/>
    </row>
    <row r="7113" spans="1:7" x14ac:dyDescent="0.2">
      <c r="A7113" s="3"/>
      <c r="G7113" s="3"/>
    </row>
    <row r="7114" spans="1:7" x14ac:dyDescent="0.2">
      <c r="A7114" s="3"/>
      <c r="G7114" s="3"/>
    </row>
    <row r="7115" spans="1:7" x14ac:dyDescent="0.2">
      <c r="A7115" s="3"/>
      <c r="G7115" s="3"/>
    </row>
    <row r="7116" spans="1:7" x14ac:dyDescent="0.2">
      <c r="A7116" s="3"/>
      <c r="G7116" s="3"/>
    </row>
    <row r="7117" spans="1:7" x14ac:dyDescent="0.2">
      <c r="A7117" s="3"/>
      <c r="G7117" s="3"/>
    </row>
    <row r="7118" spans="1:7" x14ac:dyDescent="0.2">
      <c r="A7118" s="3"/>
      <c r="G7118" s="3"/>
    </row>
    <row r="7119" spans="1:7" x14ac:dyDescent="0.2">
      <c r="A7119" s="3"/>
      <c r="G7119" s="3"/>
    </row>
    <row r="7120" spans="1:7" x14ac:dyDescent="0.2">
      <c r="A7120" s="3"/>
      <c r="G7120" s="3"/>
    </row>
    <row r="7121" spans="1:7" x14ac:dyDescent="0.2">
      <c r="A7121" s="3"/>
      <c r="G7121" s="3"/>
    </row>
    <row r="7122" spans="1:7" x14ac:dyDescent="0.2">
      <c r="A7122" s="3"/>
      <c r="G7122" s="3"/>
    </row>
    <row r="7123" spans="1:7" x14ac:dyDescent="0.2">
      <c r="A7123" s="3"/>
      <c r="G7123" s="3"/>
    </row>
    <row r="7124" spans="1:7" x14ac:dyDescent="0.2">
      <c r="A7124" s="3"/>
      <c r="G7124" s="3"/>
    </row>
    <row r="7125" spans="1:7" x14ac:dyDescent="0.2">
      <c r="A7125" s="3"/>
      <c r="G7125" s="3"/>
    </row>
    <row r="7126" spans="1:7" x14ac:dyDescent="0.2">
      <c r="A7126" s="3"/>
      <c r="G7126" s="3"/>
    </row>
    <row r="7127" spans="1:7" x14ac:dyDescent="0.2">
      <c r="A7127" s="3"/>
      <c r="G7127" s="3"/>
    </row>
    <row r="7128" spans="1:7" x14ac:dyDescent="0.2">
      <c r="A7128" s="3"/>
      <c r="G7128" s="3"/>
    </row>
    <row r="7129" spans="1:7" x14ac:dyDescent="0.2">
      <c r="A7129" s="3"/>
      <c r="G7129" s="3"/>
    </row>
    <row r="7130" spans="1:7" x14ac:dyDescent="0.2">
      <c r="A7130" s="3"/>
      <c r="G7130" s="3"/>
    </row>
    <row r="7131" spans="1:7" x14ac:dyDescent="0.2">
      <c r="A7131" s="3"/>
      <c r="G7131" s="3"/>
    </row>
    <row r="7132" spans="1:7" x14ac:dyDescent="0.2">
      <c r="A7132" s="3"/>
      <c r="G7132" s="3"/>
    </row>
    <row r="7133" spans="1:7" x14ac:dyDescent="0.2">
      <c r="A7133" s="3"/>
      <c r="G7133" s="3"/>
    </row>
    <row r="7134" spans="1:7" x14ac:dyDescent="0.2">
      <c r="A7134" s="3"/>
      <c r="G7134" s="3"/>
    </row>
    <row r="7135" spans="1:7" x14ac:dyDescent="0.2">
      <c r="A7135" s="3"/>
      <c r="G7135" s="3"/>
    </row>
    <row r="7136" spans="1:7" x14ac:dyDescent="0.2">
      <c r="A7136" s="3"/>
      <c r="G7136" s="3"/>
    </row>
    <row r="7137" spans="1:7" x14ac:dyDescent="0.2">
      <c r="A7137" s="3"/>
      <c r="G7137" s="3"/>
    </row>
    <row r="7138" spans="1:7" x14ac:dyDescent="0.2">
      <c r="A7138" s="3"/>
      <c r="G7138" s="3"/>
    </row>
    <row r="7139" spans="1:7" x14ac:dyDescent="0.2">
      <c r="A7139" s="3"/>
      <c r="G7139" s="3"/>
    </row>
    <row r="7140" spans="1:7" x14ac:dyDescent="0.2">
      <c r="A7140" s="3"/>
      <c r="G7140" s="3"/>
    </row>
    <row r="7141" spans="1:7" x14ac:dyDescent="0.2">
      <c r="A7141" s="3"/>
      <c r="G7141" s="3"/>
    </row>
    <row r="7142" spans="1:7" x14ac:dyDescent="0.2">
      <c r="A7142" s="3"/>
      <c r="G7142" s="3"/>
    </row>
    <row r="7143" spans="1:7" x14ac:dyDescent="0.2">
      <c r="A7143" s="3"/>
      <c r="G7143" s="3"/>
    </row>
    <row r="7144" spans="1:7" x14ac:dyDescent="0.2">
      <c r="A7144" s="3"/>
      <c r="G7144" s="3"/>
    </row>
    <row r="7145" spans="1:7" x14ac:dyDescent="0.2">
      <c r="A7145" s="3"/>
      <c r="G7145" s="3"/>
    </row>
    <row r="7146" spans="1:7" x14ac:dyDescent="0.2">
      <c r="A7146" s="3"/>
      <c r="G7146" s="3"/>
    </row>
    <row r="7147" spans="1:7" x14ac:dyDescent="0.2">
      <c r="A7147" s="3"/>
      <c r="G7147" s="3"/>
    </row>
    <row r="7148" spans="1:7" x14ac:dyDescent="0.2">
      <c r="A7148" s="3"/>
      <c r="G7148" s="3"/>
    </row>
    <row r="7149" spans="1:7" x14ac:dyDescent="0.2">
      <c r="A7149" s="3"/>
      <c r="G7149" s="3"/>
    </row>
    <row r="7150" spans="1:7" x14ac:dyDescent="0.2">
      <c r="A7150" s="3"/>
      <c r="G7150" s="3"/>
    </row>
    <row r="7151" spans="1:7" x14ac:dyDescent="0.2">
      <c r="A7151" s="3"/>
      <c r="G7151" s="3"/>
    </row>
    <row r="7152" spans="1:7" x14ac:dyDescent="0.2">
      <c r="A7152" s="3"/>
      <c r="G7152" s="3"/>
    </row>
    <row r="7153" spans="1:7" x14ac:dyDescent="0.2">
      <c r="A7153" s="3"/>
      <c r="G7153" s="3"/>
    </row>
    <row r="7154" spans="1:7" x14ac:dyDescent="0.2">
      <c r="A7154" s="3"/>
      <c r="G7154" s="3"/>
    </row>
    <row r="7155" spans="1:7" x14ac:dyDescent="0.2">
      <c r="A7155" s="3"/>
      <c r="G7155" s="3"/>
    </row>
    <row r="7156" spans="1:7" x14ac:dyDescent="0.2">
      <c r="A7156" s="3"/>
      <c r="G7156" s="3"/>
    </row>
    <row r="7157" spans="1:7" x14ac:dyDescent="0.2">
      <c r="A7157" s="3"/>
      <c r="G7157" s="3"/>
    </row>
    <row r="7158" spans="1:7" x14ac:dyDescent="0.2">
      <c r="A7158" s="3"/>
      <c r="G7158" s="3"/>
    </row>
    <row r="7159" spans="1:7" x14ac:dyDescent="0.2">
      <c r="A7159" s="3"/>
      <c r="G7159" s="3"/>
    </row>
    <row r="7160" spans="1:7" x14ac:dyDescent="0.2">
      <c r="A7160" s="3"/>
      <c r="G7160" s="3"/>
    </row>
    <row r="7161" spans="1:7" x14ac:dyDescent="0.2">
      <c r="A7161" s="3"/>
      <c r="G7161" s="3"/>
    </row>
    <row r="7162" spans="1:7" x14ac:dyDescent="0.2">
      <c r="A7162" s="3"/>
      <c r="G7162" s="3"/>
    </row>
    <row r="7163" spans="1:7" x14ac:dyDescent="0.2">
      <c r="A7163" s="3"/>
      <c r="G7163" s="3"/>
    </row>
    <row r="7164" spans="1:7" x14ac:dyDescent="0.2">
      <c r="A7164" s="3"/>
      <c r="G7164" s="3"/>
    </row>
    <row r="7165" spans="1:7" x14ac:dyDescent="0.2">
      <c r="A7165" s="3"/>
      <c r="G7165" s="3"/>
    </row>
    <row r="7166" spans="1:7" x14ac:dyDescent="0.2">
      <c r="A7166" s="3"/>
      <c r="G7166" s="3"/>
    </row>
    <row r="7167" spans="1:7" x14ac:dyDescent="0.2">
      <c r="A7167" s="3"/>
      <c r="G7167" s="3"/>
    </row>
    <row r="7168" spans="1:7" x14ac:dyDescent="0.2">
      <c r="A7168" s="3"/>
      <c r="G7168" s="3"/>
    </row>
    <row r="7169" spans="1:7" x14ac:dyDescent="0.2">
      <c r="A7169" s="3"/>
      <c r="G7169" s="3"/>
    </row>
    <row r="7170" spans="1:7" x14ac:dyDescent="0.2">
      <c r="A7170" s="3"/>
      <c r="G7170" s="3"/>
    </row>
    <row r="7171" spans="1:7" x14ac:dyDescent="0.2">
      <c r="A7171" s="3"/>
      <c r="G7171" s="3"/>
    </row>
    <row r="7172" spans="1:7" x14ac:dyDescent="0.2">
      <c r="A7172" s="3"/>
      <c r="G7172" s="3"/>
    </row>
    <row r="7173" spans="1:7" x14ac:dyDescent="0.2">
      <c r="A7173" s="3"/>
      <c r="G7173" s="3"/>
    </row>
    <row r="7174" spans="1:7" x14ac:dyDescent="0.2">
      <c r="A7174" s="3"/>
      <c r="G7174" s="3"/>
    </row>
    <row r="7175" spans="1:7" x14ac:dyDescent="0.2">
      <c r="A7175" s="3"/>
      <c r="G7175" s="3"/>
    </row>
    <row r="7176" spans="1:7" x14ac:dyDescent="0.2">
      <c r="A7176" s="3"/>
      <c r="G7176" s="3"/>
    </row>
    <row r="7177" spans="1:7" x14ac:dyDescent="0.2">
      <c r="A7177" s="3"/>
      <c r="G7177" s="3"/>
    </row>
    <row r="7178" spans="1:7" x14ac:dyDescent="0.2">
      <c r="A7178" s="3"/>
      <c r="G7178" s="3"/>
    </row>
    <row r="7179" spans="1:7" x14ac:dyDescent="0.2">
      <c r="A7179" s="3"/>
      <c r="G7179" s="3"/>
    </row>
    <row r="7180" spans="1:7" x14ac:dyDescent="0.2">
      <c r="A7180" s="3"/>
      <c r="G7180" s="3"/>
    </row>
    <row r="7181" spans="1:7" x14ac:dyDescent="0.2">
      <c r="A7181" s="3"/>
      <c r="G7181" s="3"/>
    </row>
    <row r="7182" spans="1:7" x14ac:dyDescent="0.2">
      <c r="A7182" s="3"/>
      <c r="G7182" s="3"/>
    </row>
    <row r="7183" spans="1:7" x14ac:dyDescent="0.2">
      <c r="A7183" s="3"/>
      <c r="G7183" s="3"/>
    </row>
    <row r="7184" spans="1:7" x14ac:dyDescent="0.2">
      <c r="A7184" s="3"/>
      <c r="G7184" s="3"/>
    </row>
    <row r="7185" spans="1:7" x14ac:dyDescent="0.2">
      <c r="A7185" s="3"/>
      <c r="G7185" s="3"/>
    </row>
    <row r="7186" spans="1:7" x14ac:dyDescent="0.2">
      <c r="A7186" s="3"/>
      <c r="G7186" s="3"/>
    </row>
    <row r="7187" spans="1:7" x14ac:dyDescent="0.2">
      <c r="A7187" s="3"/>
      <c r="G7187" s="3"/>
    </row>
    <row r="7188" spans="1:7" x14ac:dyDescent="0.2">
      <c r="A7188" s="3"/>
      <c r="G7188" s="3"/>
    </row>
    <row r="7189" spans="1:7" x14ac:dyDescent="0.2">
      <c r="A7189" s="3"/>
      <c r="G7189" s="3"/>
    </row>
    <row r="7190" spans="1:7" x14ac:dyDescent="0.2">
      <c r="A7190" s="3"/>
      <c r="G7190" s="3"/>
    </row>
    <row r="7191" spans="1:7" x14ac:dyDescent="0.2">
      <c r="A7191" s="3"/>
      <c r="G7191" s="3"/>
    </row>
    <row r="7192" spans="1:7" x14ac:dyDescent="0.2">
      <c r="A7192" s="3"/>
      <c r="G7192" s="3"/>
    </row>
    <row r="7193" spans="1:7" x14ac:dyDescent="0.2">
      <c r="A7193" s="3"/>
      <c r="G7193" s="3"/>
    </row>
    <row r="7194" spans="1:7" x14ac:dyDescent="0.2">
      <c r="A7194" s="3"/>
      <c r="G7194" s="3"/>
    </row>
    <row r="7195" spans="1:7" x14ac:dyDescent="0.2">
      <c r="A7195" s="3"/>
      <c r="G7195" s="3"/>
    </row>
    <row r="7196" spans="1:7" x14ac:dyDescent="0.2">
      <c r="A7196" s="3"/>
      <c r="G7196" s="3"/>
    </row>
    <row r="7197" spans="1:7" x14ac:dyDescent="0.2">
      <c r="A7197" s="3"/>
      <c r="G7197" s="3"/>
    </row>
    <row r="7198" spans="1:7" x14ac:dyDescent="0.2">
      <c r="A7198" s="3"/>
      <c r="G7198" s="3"/>
    </row>
    <row r="7199" spans="1:7" x14ac:dyDescent="0.2">
      <c r="A7199" s="3"/>
      <c r="G7199" s="3"/>
    </row>
    <row r="7200" spans="1:7" x14ac:dyDescent="0.2">
      <c r="A7200" s="3"/>
      <c r="G7200" s="3"/>
    </row>
    <row r="7201" spans="1:7" x14ac:dyDescent="0.2">
      <c r="A7201" s="3"/>
      <c r="G7201" s="3"/>
    </row>
    <row r="7202" spans="1:7" x14ac:dyDescent="0.2">
      <c r="A7202" s="3"/>
      <c r="G7202" s="3"/>
    </row>
    <row r="7203" spans="1:7" x14ac:dyDescent="0.2">
      <c r="A7203" s="3"/>
      <c r="G7203" s="3"/>
    </row>
    <row r="7204" spans="1:7" x14ac:dyDescent="0.2">
      <c r="A7204" s="3"/>
      <c r="G7204" s="3"/>
    </row>
    <row r="7205" spans="1:7" x14ac:dyDescent="0.2">
      <c r="A7205" s="3"/>
      <c r="G7205" s="3"/>
    </row>
    <row r="7206" spans="1:7" x14ac:dyDescent="0.2">
      <c r="A7206" s="3"/>
      <c r="G7206" s="3"/>
    </row>
    <row r="7207" spans="1:7" x14ac:dyDescent="0.2">
      <c r="A7207" s="3"/>
      <c r="G7207" s="3"/>
    </row>
    <row r="7208" spans="1:7" x14ac:dyDescent="0.2">
      <c r="A7208" s="3"/>
      <c r="G7208" s="3"/>
    </row>
    <row r="7209" spans="1:7" x14ac:dyDescent="0.2">
      <c r="A7209" s="3"/>
      <c r="G7209" s="3"/>
    </row>
    <row r="7210" spans="1:7" x14ac:dyDescent="0.2">
      <c r="A7210" s="3"/>
      <c r="G7210" s="3"/>
    </row>
    <row r="7211" spans="1:7" x14ac:dyDescent="0.2">
      <c r="A7211" s="3"/>
      <c r="G7211" s="3"/>
    </row>
    <row r="7212" spans="1:7" x14ac:dyDescent="0.2">
      <c r="A7212" s="3"/>
      <c r="G7212" s="3"/>
    </row>
    <row r="7213" spans="1:7" x14ac:dyDescent="0.2">
      <c r="A7213" s="3"/>
      <c r="G7213" s="3"/>
    </row>
    <row r="7214" spans="1:7" x14ac:dyDescent="0.2">
      <c r="A7214" s="3"/>
      <c r="G7214" s="3"/>
    </row>
    <row r="7215" spans="1:7" x14ac:dyDescent="0.2">
      <c r="A7215" s="3"/>
      <c r="G7215" s="3"/>
    </row>
    <row r="7216" spans="1:7" x14ac:dyDescent="0.2">
      <c r="A7216" s="3"/>
      <c r="G7216" s="3"/>
    </row>
    <row r="7217" spans="1:7" x14ac:dyDescent="0.2">
      <c r="A7217" s="3"/>
      <c r="G7217" s="3"/>
    </row>
    <row r="7218" spans="1:7" x14ac:dyDescent="0.2">
      <c r="A7218" s="3"/>
      <c r="G7218" s="3"/>
    </row>
    <row r="7219" spans="1:7" x14ac:dyDescent="0.2">
      <c r="A7219" s="3"/>
      <c r="G7219" s="3"/>
    </row>
    <row r="7220" spans="1:7" x14ac:dyDescent="0.2">
      <c r="A7220" s="3"/>
      <c r="G7220" s="3"/>
    </row>
    <row r="7221" spans="1:7" x14ac:dyDescent="0.2">
      <c r="A7221" s="3"/>
      <c r="G7221" s="3"/>
    </row>
    <row r="7222" spans="1:7" x14ac:dyDescent="0.2">
      <c r="A7222" s="3"/>
      <c r="G7222" s="3"/>
    </row>
    <row r="7223" spans="1:7" x14ac:dyDescent="0.2">
      <c r="A7223" s="3"/>
      <c r="G7223" s="3"/>
    </row>
    <row r="7224" spans="1:7" x14ac:dyDescent="0.2">
      <c r="A7224" s="3"/>
      <c r="G7224" s="3"/>
    </row>
    <row r="7225" spans="1:7" x14ac:dyDescent="0.2">
      <c r="A7225" s="3"/>
      <c r="G7225" s="3"/>
    </row>
    <row r="7226" spans="1:7" x14ac:dyDescent="0.2">
      <c r="A7226" s="3"/>
      <c r="G7226" s="3"/>
    </row>
    <row r="7227" spans="1:7" x14ac:dyDescent="0.2">
      <c r="A7227" s="3"/>
      <c r="G7227" s="3"/>
    </row>
    <row r="7228" spans="1:7" x14ac:dyDescent="0.2">
      <c r="A7228" s="3"/>
      <c r="G7228" s="3"/>
    </row>
    <row r="7229" spans="1:7" x14ac:dyDescent="0.2">
      <c r="A7229" s="3"/>
      <c r="G7229" s="3"/>
    </row>
    <row r="7230" spans="1:7" x14ac:dyDescent="0.2">
      <c r="A7230" s="3"/>
      <c r="G7230" s="3"/>
    </row>
    <row r="7231" spans="1:7" x14ac:dyDescent="0.2">
      <c r="A7231" s="3"/>
      <c r="G7231" s="3"/>
    </row>
    <row r="7232" spans="1:7" x14ac:dyDescent="0.2">
      <c r="A7232" s="3"/>
      <c r="G7232" s="3"/>
    </row>
    <row r="7233" spans="1:7" x14ac:dyDescent="0.2">
      <c r="A7233" s="3"/>
      <c r="G7233" s="3"/>
    </row>
    <row r="7234" spans="1:7" x14ac:dyDescent="0.2">
      <c r="A7234" s="3"/>
      <c r="G7234" s="3"/>
    </row>
    <row r="7235" spans="1:7" x14ac:dyDescent="0.2">
      <c r="A7235" s="3"/>
      <c r="G7235" s="3"/>
    </row>
    <row r="7236" spans="1:7" x14ac:dyDescent="0.2">
      <c r="A7236" s="3"/>
      <c r="G7236" s="3"/>
    </row>
    <row r="7237" spans="1:7" x14ac:dyDescent="0.2">
      <c r="A7237" s="3"/>
      <c r="G7237" s="3"/>
    </row>
    <row r="7238" spans="1:7" x14ac:dyDescent="0.2">
      <c r="A7238" s="3"/>
      <c r="G7238" s="3"/>
    </row>
    <row r="7239" spans="1:7" x14ac:dyDescent="0.2">
      <c r="A7239" s="3"/>
      <c r="G7239" s="3"/>
    </row>
    <row r="7240" spans="1:7" x14ac:dyDescent="0.2">
      <c r="A7240" s="3"/>
      <c r="G7240" s="3"/>
    </row>
    <row r="7241" spans="1:7" x14ac:dyDescent="0.2">
      <c r="A7241" s="3"/>
      <c r="G7241" s="3"/>
    </row>
    <row r="7242" spans="1:7" x14ac:dyDescent="0.2">
      <c r="A7242" s="3"/>
      <c r="G7242" s="3"/>
    </row>
    <row r="7243" spans="1:7" x14ac:dyDescent="0.2">
      <c r="A7243" s="3"/>
      <c r="G7243" s="3"/>
    </row>
    <row r="7244" spans="1:7" x14ac:dyDescent="0.2">
      <c r="A7244" s="3"/>
      <c r="G7244" s="3"/>
    </row>
    <row r="7245" spans="1:7" x14ac:dyDescent="0.2">
      <c r="A7245" s="3"/>
      <c r="G7245" s="3"/>
    </row>
    <row r="7246" spans="1:7" x14ac:dyDescent="0.2">
      <c r="A7246" s="3"/>
      <c r="G7246" s="3"/>
    </row>
    <row r="7247" spans="1:7" x14ac:dyDescent="0.2">
      <c r="A7247" s="3"/>
      <c r="G7247" s="3"/>
    </row>
    <row r="7248" spans="1:7" x14ac:dyDescent="0.2">
      <c r="A7248" s="3"/>
      <c r="G7248" s="3"/>
    </row>
    <row r="7249" spans="1:7" x14ac:dyDescent="0.2">
      <c r="A7249" s="3"/>
      <c r="G7249" s="3"/>
    </row>
    <row r="7250" spans="1:7" x14ac:dyDescent="0.2">
      <c r="A7250" s="3"/>
      <c r="G7250" s="3"/>
    </row>
    <row r="7251" spans="1:7" x14ac:dyDescent="0.2">
      <c r="A7251" s="3"/>
      <c r="G7251" s="3"/>
    </row>
    <row r="7252" spans="1:7" x14ac:dyDescent="0.2">
      <c r="A7252" s="3"/>
      <c r="G7252" s="3"/>
    </row>
    <row r="7253" spans="1:7" x14ac:dyDescent="0.2">
      <c r="A7253" s="3"/>
      <c r="G7253" s="3"/>
    </row>
    <row r="7254" spans="1:7" x14ac:dyDescent="0.2">
      <c r="A7254" s="3"/>
      <c r="G7254" s="3"/>
    </row>
    <row r="7255" spans="1:7" x14ac:dyDescent="0.2">
      <c r="A7255" s="3"/>
      <c r="G7255" s="3"/>
    </row>
    <row r="7256" spans="1:7" x14ac:dyDescent="0.2">
      <c r="A7256" s="3"/>
      <c r="G7256" s="3"/>
    </row>
    <row r="7257" spans="1:7" x14ac:dyDescent="0.2">
      <c r="A7257" s="3"/>
      <c r="G7257" s="3"/>
    </row>
    <row r="7258" spans="1:7" x14ac:dyDescent="0.2">
      <c r="A7258" s="3"/>
      <c r="G7258" s="3"/>
    </row>
    <row r="7259" spans="1:7" x14ac:dyDescent="0.2">
      <c r="A7259" s="3"/>
      <c r="G7259" s="3"/>
    </row>
    <row r="7260" spans="1:7" x14ac:dyDescent="0.2">
      <c r="A7260" s="3"/>
      <c r="G7260" s="3"/>
    </row>
    <row r="7261" spans="1:7" x14ac:dyDescent="0.2">
      <c r="A7261" s="3"/>
      <c r="G7261" s="3"/>
    </row>
    <row r="7262" spans="1:7" x14ac:dyDescent="0.2">
      <c r="A7262" s="3"/>
      <c r="G7262" s="3"/>
    </row>
    <row r="7263" spans="1:7" x14ac:dyDescent="0.2">
      <c r="A7263" s="3"/>
      <c r="G7263" s="3"/>
    </row>
    <row r="7264" spans="1:7" x14ac:dyDescent="0.2">
      <c r="A7264" s="3"/>
      <c r="G7264" s="3"/>
    </row>
    <row r="7265" spans="1:7" x14ac:dyDescent="0.2">
      <c r="A7265" s="3"/>
      <c r="G7265" s="3"/>
    </row>
    <row r="7266" spans="1:7" x14ac:dyDescent="0.2">
      <c r="A7266" s="3"/>
      <c r="G7266" s="3"/>
    </row>
    <row r="7267" spans="1:7" x14ac:dyDescent="0.2">
      <c r="A7267" s="3"/>
      <c r="G7267" s="3"/>
    </row>
    <row r="7268" spans="1:7" x14ac:dyDescent="0.2">
      <c r="A7268" s="3"/>
      <c r="G7268" s="3"/>
    </row>
    <row r="7269" spans="1:7" x14ac:dyDescent="0.2">
      <c r="A7269" s="3"/>
      <c r="G7269" s="3"/>
    </row>
    <row r="7270" spans="1:7" x14ac:dyDescent="0.2">
      <c r="A7270" s="3"/>
      <c r="G7270" s="3"/>
    </row>
    <row r="7271" spans="1:7" x14ac:dyDescent="0.2">
      <c r="A7271" s="3"/>
      <c r="G7271" s="3"/>
    </row>
    <row r="7272" spans="1:7" x14ac:dyDescent="0.2">
      <c r="A7272" s="3"/>
      <c r="G7272" s="3"/>
    </row>
    <row r="7273" spans="1:7" x14ac:dyDescent="0.2">
      <c r="A7273" s="3"/>
      <c r="G7273" s="3"/>
    </row>
    <row r="7274" spans="1:7" x14ac:dyDescent="0.2">
      <c r="A7274" s="3"/>
      <c r="G7274" s="3"/>
    </row>
    <row r="7275" spans="1:7" x14ac:dyDescent="0.2">
      <c r="A7275" s="3"/>
      <c r="G7275" s="3"/>
    </row>
    <row r="7276" spans="1:7" x14ac:dyDescent="0.2">
      <c r="A7276" s="3"/>
      <c r="G7276" s="3"/>
    </row>
    <row r="7277" spans="1:7" x14ac:dyDescent="0.2">
      <c r="A7277" s="3"/>
      <c r="G7277" s="3"/>
    </row>
    <row r="7278" spans="1:7" x14ac:dyDescent="0.2">
      <c r="A7278" s="3"/>
      <c r="G7278" s="3"/>
    </row>
    <row r="7279" spans="1:7" x14ac:dyDescent="0.2">
      <c r="A7279" s="3"/>
      <c r="G7279" s="3"/>
    </row>
    <row r="7280" spans="1:7" x14ac:dyDescent="0.2">
      <c r="A7280" s="3"/>
      <c r="G7280" s="3"/>
    </row>
    <row r="7281" spans="1:7" x14ac:dyDescent="0.2">
      <c r="A7281" s="3"/>
      <c r="G7281" s="3"/>
    </row>
    <row r="7282" spans="1:7" x14ac:dyDescent="0.2">
      <c r="A7282" s="3"/>
      <c r="G7282" s="3"/>
    </row>
    <row r="7283" spans="1:7" x14ac:dyDescent="0.2">
      <c r="A7283" s="3"/>
      <c r="G7283" s="3"/>
    </row>
    <row r="7284" spans="1:7" x14ac:dyDescent="0.2">
      <c r="A7284" s="3"/>
      <c r="G7284" s="3"/>
    </row>
    <row r="7285" spans="1:7" x14ac:dyDescent="0.2">
      <c r="A7285" s="3"/>
      <c r="G7285" s="3"/>
    </row>
    <row r="7286" spans="1:7" x14ac:dyDescent="0.2">
      <c r="A7286" s="3"/>
      <c r="G7286" s="3"/>
    </row>
    <row r="7287" spans="1:7" x14ac:dyDescent="0.2">
      <c r="A7287" s="3"/>
      <c r="G7287" s="3"/>
    </row>
    <row r="7288" spans="1:7" x14ac:dyDescent="0.2">
      <c r="A7288" s="3"/>
      <c r="G7288" s="3"/>
    </row>
    <row r="7289" spans="1:7" x14ac:dyDescent="0.2">
      <c r="A7289" s="3"/>
      <c r="G7289" s="3"/>
    </row>
    <row r="7290" spans="1:7" x14ac:dyDescent="0.2">
      <c r="A7290" s="3"/>
      <c r="G7290" s="3"/>
    </row>
    <row r="7291" spans="1:7" x14ac:dyDescent="0.2">
      <c r="A7291" s="3"/>
      <c r="G7291" s="3"/>
    </row>
    <row r="7292" spans="1:7" x14ac:dyDescent="0.2">
      <c r="A7292" s="3"/>
      <c r="G7292" s="3"/>
    </row>
    <row r="7293" spans="1:7" x14ac:dyDescent="0.2">
      <c r="A7293" s="3"/>
      <c r="G7293" s="3"/>
    </row>
    <row r="7294" spans="1:7" x14ac:dyDescent="0.2">
      <c r="A7294" s="3"/>
      <c r="G7294" s="3"/>
    </row>
    <row r="7295" spans="1:7" x14ac:dyDescent="0.2">
      <c r="A7295" s="3"/>
      <c r="G7295" s="3"/>
    </row>
    <row r="7296" spans="1:7" x14ac:dyDescent="0.2">
      <c r="A7296" s="3"/>
      <c r="G7296" s="3"/>
    </row>
    <row r="7297" spans="1:7" x14ac:dyDescent="0.2">
      <c r="A7297" s="3"/>
      <c r="G7297" s="3"/>
    </row>
    <row r="7298" spans="1:7" x14ac:dyDescent="0.2">
      <c r="A7298" s="3"/>
      <c r="G7298" s="3"/>
    </row>
    <row r="7299" spans="1:7" x14ac:dyDescent="0.2">
      <c r="A7299" s="3"/>
      <c r="G7299" s="3"/>
    </row>
    <row r="7300" spans="1:7" x14ac:dyDescent="0.2">
      <c r="A7300" s="3"/>
      <c r="G7300" s="3"/>
    </row>
    <row r="7301" spans="1:7" x14ac:dyDescent="0.2">
      <c r="A7301" s="3"/>
      <c r="G7301" s="3"/>
    </row>
    <row r="7302" spans="1:7" x14ac:dyDescent="0.2">
      <c r="A7302" s="3"/>
      <c r="G7302" s="3"/>
    </row>
    <row r="7303" spans="1:7" x14ac:dyDescent="0.2">
      <c r="A7303" s="3"/>
      <c r="G7303" s="3"/>
    </row>
    <row r="7304" spans="1:7" x14ac:dyDescent="0.2">
      <c r="A7304" s="3"/>
      <c r="G7304" s="3"/>
    </row>
    <row r="7305" spans="1:7" x14ac:dyDescent="0.2">
      <c r="A7305" s="3"/>
      <c r="G7305" s="3"/>
    </row>
    <row r="7306" spans="1:7" x14ac:dyDescent="0.2">
      <c r="A7306" s="3"/>
      <c r="G7306" s="3"/>
    </row>
    <row r="7307" spans="1:7" x14ac:dyDescent="0.2">
      <c r="A7307" s="3"/>
      <c r="G7307" s="3"/>
    </row>
    <row r="7308" spans="1:7" x14ac:dyDescent="0.2">
      <c r="A7308" s="3"/>
      <c r="G7308" s="3"/>
    </row>
    <row r="7309" spans="1:7" x14ac:dyDescent="0.2">
      <c r="A7309" s="3"/>
      <c r="G7309" s="3"/>
    </row>
    <row r="7310" spans="1:7" x14ac:dyDescent="0.2">
      <c r="A7310" s="3"/>
      <c r="G7310" s="3"/>
    </row>
    <row r="7311" spans="1:7" x14ac:dyDescent="0.2">
      <c r="A7311" s="3"/>
      <c r="G7311" s="3"/>
    </row>
    <row r="7312" spans="1:7" x14ac:dyDescent="0.2">
      <c r="A7312" s="3"/>
      <c r="G7312" s="3"/>
    </row>
    <row r="7313" spans="1:7" x14ac:dyDescent="0.2">
      <c r="A7313" s="3"/>
      <c r="G7313" s="3"/>
    </row>
    <row r="7314" spans="1:7" x14ac:dyDescent="0.2">
      <c r="A7314" s="3"/>
      <c r="G7314" s="3"/>
    </row>
    <row r="7315" spans="1:7" x14ac:dyDescent="0.2">
      <c r="A7315" s="3"/>
      <c r="G7315" s="3"/>
    </row>
    <row r="7316" spans="1:7" x14ac:dyDescent="0.2">
      <c r="A7316" s="3"/>
      <c r="G7316" s="3"/>
    </row>
    <row r="7317" spans="1:7" x14ac:dyDescent="0.2">
      <c r="A7317" s="3"/>
      <c r="G7317" s="3"/>
    </row>
    <row r="7318" spans="1:7" x14ac:dyDescent="0.2">
      <c r="A7318" s="3"/>
      <c r="G7318" s="3"/>
    </row>
    <row r="7319" spans="1:7" x14ac:dyDescent="0.2">
      <c r="A7319" s="3"/>
      <c r="G7319" s="3"/>
    </row>
    <row r="7320" spans="1:7" x14ac:dyDescent="0.2">
      <c r="A7320" s="3"/>
      <c r="G7320" s="3"/>
    </row>
    <row r="7321" spans="1:7" x14ac:dyDescent="0.2">
      <c r="A7321" s="3"/>
      <c r="G7321" s="3"/>
    </row>
    <row r="7322" spans="1:7" x14ac:dyDescent="0.2">
      <c r="A7322" s="3"/>
      <c r="G7322" s="3"/>
    </row>
    <row r="7323" spans="1:7" x14ac:dyDescent="0.2">
      <c r="A7323" s="3"/>
      <c r="G7323" s="3"/>
    </row>
    <row r="7324" spans="1:7" x14ac:dyDescent="0.2">
      <c r="A7324" s="3"/>
      <c r="G7324" s="3"/>
    </row>
    <row r="7325" spans="1:7" x14ac:dyDescent="0.2">
      <c r="A7325" s="3"/>
      <c r="G7325" s="3"/>
    </row>
    <row r="7326" spans="1:7" x14ac:dyDescent="0.2">
      <c r="A7326" s="3"/>
      <c r="G7326" s="3"/>
    </row>
    <row r="7327" spans="1:7" x14ac:dyDescent="0.2">
      <c r="A7327" s="3"/>
      <c r="G7327" s="3"/>
    </row>
    <row r="7328" spans="1:7" x14ac:dyDescent="0.2">
      <c r="A7328" s="3"/>
      <c r="G7328" s="3"/>
    </row>
    <row r="7329" spans="1:7" x14ac:dyDescent="0.2">
      <c r="A7329" s="3"/>
      <c r="G7329" s="3"/>
    </row>
    <row r="7330" spans="1:7" x14ac:dyDescent="0.2">
      <c r="A7330" s="3"/>
      <c r="G7330" s="3"/>
    </row>
    <row r="7331" spans="1:7" x14ac:dyDescent="0.2">
      <c r="A7331" s="3"/>
      <c r="G7331" s="3"/>
    </row>
    <row r="7332" spans="1:7" x14ac:dyDescent="0.2">
      <c r="A7332" s="3"/>
      <c r="G7332" s="3"/>
    </row>
    <row r="7333" spans="1:7" x14ac:dyDescent="0.2">
      <c r="A7333" s="3"/>
      <c r="G7333" s="3"/>
    </row>
    <row r="7334" spans="1:7" x14ac:dyDescent="0.2">
      <c r="A7334" s="3"/>
      <c r="G7334" s="3"/>
    </row>
    <row r="7335" spans="1:7" x14ac:dyDescent="0.2">
      <c r="A7335" s="3"/>
      <c r="G7335" s="3"/>
    </row>
    <row r="7336" spans="1:7" x14ac:dyDescent="0.2">
      <c r="A7336" s="3"/>
      <c r="G7336" s="3"/>
    </row>
    <row r="7337" spans="1:7" x14ac:dyDescent="0.2">
      <c r="A7337" s="3"/>
      <c r="G7337" s="3"/>
    </row>
    <row r="7338" spans="1:7" x14ac:dyDescent="0.2">
      <c r="A7338" s="3"/>
      <c r="G7338" s="3"/>
    </row>
    <row r="7339" spans="1:7" x14ac:dyDescent="0.2">
      <c r="A7339" s="3"/>
      <c r="G7339" s="3"/>
    </row>
    <row r="7340" spans="1:7" x14ac:dyDescent="0.2">
      <c r="A7340" s="3"/>
      <c r="G7340" s="3"/>
    </row>
    <row r="7341" spans="1:7" x14ac:dyDescent="0.2">
      <c r="A7341" s="3"/>
      <c r="G7341" s="3"/>
    </row>
    <row r="7342" spans="1:7" x14ac:dyDescent="0.2">
      <c r="A7342" s="3"/>
      <c r="G7342" s="3"/>
    </row>
    <row r="7343" spans="1:7" x14ac:dyDescent="0.2">
      <c r="A7343" s="3"/>
      <c r="G7343" s="3"/>
    </row>
    <row r="7344" spans="1:7" x14ac:dyDescent="0.2">
      <c r="A7344" s="3"/>
      <c r="G7344" s="3"/>
    </row>
    <row r="7345" spans="1:7" x14ac:dyDescent="0.2">
      <c r="A7345" s="3"/>
      <c r="G7345" s="3"/>
    </row>
    <row r="7346" spans="1:7" x14ac:dyDescent="0.2">
      <c r="A7346" s="3"/>
      <c r="G7346" s="3"/>
    </row>
    <row r="7347" spans="1:7" x14ac:dyDescent="0.2">
      <c r="A7347" s="3"/>
      <c r="G7347" s="3"/>
    </row>
    <row r="7348" spans="1:7" x14ac:dyDescent="0.2">
      <c r="A7348" s="3"/>
      <c r="G7348" s="3"/>
    </row>
    <row r="7349" spans="1:7" x14ac:dyDescent="0.2">
      <c r="A7349" s="3"/>
      <c r="G7349" s="3"/>
    </row>
    <row r="7350" spans="1:7" x14ac:dyDescent="0.2">
      <c r="A7350" s="3"/>
      <c r="G7350" s="3"/>
    </row>
    <row r="7351" spans="1:7" x14ac:dyDescent="0.2">
      <c r="A7351" s="3"/>
      <c r="G7351" s="3"/>
    </row>
    <row r="7352" spans="1:7" x14ac:dyDescent="0.2">
      <c r="A7352" s="3"/>
      <c r="G7352" s="3"/>
    </row>
    <row r="7353" spans="1:7" x14ac:dyDescent="0.2">
      <c r="A7353" s="3"/>
      <c r="G7353" s="3"/>
    </row>
    <row r="7354" spans="1:7" x14ac:dyDescent="0.2">
      <c r="A7354" s="3"/>
      <c r="G7354" s="3"/>
    </row>
    <row r="7355" spans="1:7" x14ac:dyDescent="0.2">
      <c r="A7355" s="3"/>
      <c r="G7355" s="3"/>
    </row>
    <row r="7356" spans="1:7" x14ac:dyDescent="0.2">
      <c r="A7356" s="3"/>
      <c r="G7356" s="3"/>
    </row>
    <row r="7357" spans="1:7" x14ac:dyDescent="0.2">
      <c r="A7357" s="3"/>
      <c r="G7357" s="3"/>
    </row>
    <row r="7358" spans="1:7" x14ac:dyDescent="0.2">
      <c r="A7358" s="3"/>
      <c r="G7358" s="3"/>
    </row>
    <row r="7359" spans="1:7" x14ac:dyDescent="0.2">
      <c r="A7359" s="3"/>
      <c r="G7359" s="3"/>
    </row>
    <row r="7360" spans="1:7" x14ac:dyDescent="0.2">
      <c r="A7360" s="3"/>
      <c r="G7360" s="3"/>
    </row>
    <row r="7361" spans="1:7" x14ac:dyDescent="0.2">
      <c r="A7361" s="3"/>
      <c r="G7361" s="3"/>
    </row>
    <row r="7362" spans="1:7" x14ac:dyDescent="0.2">
      <c r="A7362" s="3"/>
      <c r="G7362" s="3"/>
    </row>
    <row r="7363" spans="1:7" x14ac:dyDescent="0.2">
      <c r="A7363" s="3"/>
      <c r="G7363" s="3"/>
    </row>
    <row r="7364" spans="1:7" x14ac:dyDescent="0.2">
      <c r="A7364" s="3"/>
      <c r="G7364" s="3"/>
    </row>
    <row r="7365" spans="1:7" x14ac:dyDescent="0.2">
      <c r="A7365" s="3"/>
      <c r="G7365" s="3"/>
    </row>
    <row r="7366" spans="1:7" x14ac:dyDescent="0.2">
      <c r="A7366" s="3"/>
      <c r="G7366" s="3"/>
    </row>
    <row r="7367" spans="1:7" x14ac:dyDescent="0.2">
      <c r="A7367" s="3"/>
      <c r="G7367" s="3"/>
    </row>
    <row r="7368" spans="1:7" x14ac:dyDescent="0.2">
      <c r="A7368" s="3"/>
      <c r="G7368" s="3"/>
    </row>
    <row r="7369" spans="1:7" x14ac:dyDescent="0.2">
      <c r="A7369" s="3"/>
      <c r="G7369" s="3"/>
    </row>
    <row r="7370" spans="1:7" x14ac:dyDescent="0.2">
      <c r="A7370" s="3"/>
      <c r="G7370" s="3"/>
    </row>
    <row r="7371" spans="1:7" x14ac:dyDescent="0.2">
      <c r="A7371" s="3"/>
      <c r="G7371" s="3"/>
    </row>
    <row r="7372" spans="1:7" x14ac:dyDescent="0.2">
      <c r="A7372" s="3"/>
      <c r="G7372" s="3"/>
    </row>
    <row r="7373" spans="1:7" x14ac:dyDescent="0.2">
      <c r="A7373" s="3"/>
      <c r="G7373" s="3"/>
    </row>
    <row r="7374" spans="1:7" x14ac:dyDescent="0.2">
      <c r="A7374" s="3"/>
      <c r="G7374" s="3"/>
    </row>
    <row r="7375" spans="1:7" x14ac:dyDescent="0.2">
      <c r="A7375" s="3"/>
      <c r="G7375" s="3"/>
    </row>
    <row r="7376" spans="1:7" x14ac:dyDescent="0.2">
      <c r="A7376" s="3"/>
      <c r="G7376" s="3"/>
    </row>
    <row r="7377" spans="1:7" x14ac:dyDescent="0.2">
      <c r="A7377" s="3"/>
      <c r="G7377" s="3"/>
    </row>
    <row r="7378" spans="1:7" x14ac:dyDescent="0.2">
      <c r="A7378" s="3"/>
      <c r="G7378" s="3"/>
    </row>
    <row r="7379" spans="1:7" x14ac:dyDescent="0.2">
      <c r="A7379" s="3"/>
      <c r="G7379" s="3"/>
    </row>
    <row r="7380" spans="1:7" x14ac:dyDescent="0.2">
      <c r="A7380" s="3"/>
      <c r="G7380" s="3"/>
    </row>
    <row r="7381" spans="1:7" x14ac:dyDescent="0.2">
      <c r="A7381" s="3"/>
      <c r="G7381" s="3"/>
    </row>
    <row r="7382" spans="1:7" x14ac:dyDescent="0.2">
      <c r="A7382" s="3"/>
      <c r="G7382" s="3"/>
    </row>
    <row r="7383" spans="1:7" x14ac:dyDescent="0.2">
      <c r="A7383" s="3"/>
      <c r="G7383" s="3"/>
    </row>
    <row r="7384" spans="1:7" x14ac:dyDescent="0.2">
      <c r="A7384" s="3"/>
      <c r="G7384" s="3"/>
    </row>
    <row r="7385" spans="1:7" x14ac:dyDescent="0.2">
      <c r="A7385" s="3"/>
      <c r="G7385" s="3"/>
    </row>
    <row r="7386" spans="1:7" x14ac:dyDescent="0.2">
      <c r="A7386" s="3"/>
      <c r="G7386" s="3"/>
    </row>
    <row r="7387" spans="1:7" x14ac:dyDescent="0.2">
      <c r="A7387" s="3"/>
      <c r="G7387" s="3"/>
    </row>
    <row r="7388" spans="1:7" x14ac:dyDescent="0.2">
      <c r="A7388" s="3"/>
      <c r="G7388" s="3"/>
    </row>
    <row r="7389" spans="1:7" x14ac:dyDescent="0.2">
      <c r="A7389" s="3"/>
      <c r="G7389" s="3"/>
    </row>
    <row r="7390" spans="1:7" x14ac:dyDescent="0.2">
      <c r="A7390" s="3"/>
      <c r="G7390" s="3"/>
    </row>
    <row r="7391" spans="1:7" x14ac:dyDescent="0.2">
      <c r="A7391" s="3"/>
      <c r="G7391" s="3"/>
    </row>
    <row r="7392" spans="1:7" x14ac:dyDescent="0.2">
      <c r="A7392" s="3"/>
      <c r="G7392" s="3"/>
    </row>
    <row r="7393" spans="1:7" x14ac:dyDescent="0.2">
      <c r="A7393" s="3"/>
      <c r="G7393" s="3"/>
    </row>
    <row r="7394" spans="1:7" x14ac:dyDescent="0.2">
      <c r="A7394" s="3"/>
      <c r="G7394" s="3"/>
    </row>
    <row r="7395" spans="1:7" x14ac:dyDescent="0.2">
      <c r="A7395" s="3"/>
      <c r="G7395" s="3"/>
    </row>
    <row r="7396" spans="1:7" x14ac:dyDescent="0.2">
      <c r="A7396" s="3"/>
      <c r="G7396" s="3"/>
    </row>
    <row r="7397" spans="1:7" x14ac:dyDescent="0.2">
      <c r="A7397" s="3"/>
      <c r="G7397" s="3"/>
    </row>
    <row r="7398" spans="1:7" x14ac:dyDescent="0.2">
      <c r="A7398" s="3"/>
      <c r="G7398" s="3"/>
    </row>
    <row r="7399" spans="1:7" x14ac:dyDescent="0.2">
      <c r="A7399" s="3"/>
      <c r="G7399" s="3"/>
    </row>
    <row r="7400" spans="1:7" x14ac:dyDescent="0.2">
      <c r="A7400" s="3"/>
      <c r="G7400" s="3"/>
    </row>
    <row r="7401" spans="1:7" x14ac:dyDescent="0.2">
      <c r="A7401" s="3"/>
      <c r="G7401" s="3"/>
    </row>
    <row r="7402" spans="1:7" x14ac:dyDescent="0.2">
      <c r="A7402" s="3"/>
      <c r="G7402" s="3"/>
    </row>
    <row r="7403" spans="1:7" x14ac:dyDescent="0.2">
      <c r="A7403" s="3"/>
      <c r="G7403" s="3"/>
    </row>
    <row r="7404" spans="1:7" x14ac:dyDescent="0.2">
      <c r="A7404" s="3"/>
      <c r="G7404" s="3"/>
    </row>
    <row r="7405" spans="1:7" x14ac:dyDescent="0.2">
      <c r="A7405" s="3"/>
      <c r="G7405" s="3"/>
    </row>
    <row r="7406" spans="1:7" x14ac:dyDescent="0.2">
      <c r="A7406" s="3"/>
      <c r="G7406" s="3"/>
    </row>
    <row r="7407" spans="1:7" x14ac:dyDescent="0.2">
      <c r="A7407" s="3"/>
      <c r="G7407" s="3"/>
    </row>
    <row r="7408" spans="1:7" x14ac:dyDescent="0.2">
      <c r="A7408" s="3"/>
      <c r="G7408" s="3"/>
    </row>
    <row r="7409" spans="1:7" x14ac:dyDescent="0.2">
      <c r="A7409" s="3"/>
      <c r="G7409" s="3"/>
    </row>
    <row r="7410" spans="1:7" x14ac:dyDescent="0.2">
      <c r="A7410" s="3"/>
      <c r="G7410" s="3"/>
    </row>
    <row r="7411" spans="1:7" x14ac:dyDescent="0.2">
      <c r="A7411" s="3"/>
      <c r="G7411" s="3"/>
    </row>
    <row r="7412" spans="1:7" x14ac:dyDescent="0.2">
      <c r="A7412" s="3"/>
      <c r="G7412" s="3"/>
    </row>
    <row r="7413" spans="1:7" x14ac:dyDescent="0.2">
      <c r="A7413" s="3"/>
      <c r="G7413" s="3"/>
    </row>
    <row r="7414" spans="1:7" x14ac:dyDescent="0.2">
      <c r="A7414" s="3"/>
      <c r="G7414" s="3"/>
    </row>
    <row r="7415" spans="1:7" x14ac:dyDescent="0.2">
      <c r="A7415" s="3"/>
      <c r="G7415" s="3"/>
    </row>
    <row r="7416" spans="1:7" x14ac:dyDescent="0.2">
      <c r="A7416" s="3"/>
      <c r="G7416" s="3"/>
    </row>
    <row r="7417" spans="1:7" x14ac:dyDescent="0.2">
      <c r="A7417" s="3"/>
      <c r="G7417" s="3"/>
    </row>
    <row r="7418" spans="1:7" x14ac:dyDescent="0.2">
      <c r="A7418" s="3"/>
      <c r="G7418" s="3"/>
    </row>
    <row r="7419" spans="1:7" x14ac:dyDescent="0.2">
      <c r="A7419" s="3"/>
      <c r="G7419" s="3"/>
    </row>
    <row r="7420" spans="1:7" x14ac:dyDescent="0.2">
      <c r="A7420" s="3"/>
      <c r="G7420" s="3"/>
    </row>
    <row r="7421" spans="1:7" x14ac:dyDescent="0.2">
      <c r="A7421" s="3"/>
      <c r="G7421" s="3"/>
    </row>
    <row r="7422" spans="1:7" x14ac:dyDescent="0.2">
      <c r="A7422" s="3"/>
      <c r="G7422" s="3"/>
    </row>
    <row r="7423" spans="1:7" x14ac:dyDescent="0.2">
      <c r="A7423" s="3"/>
      <c r="G7423" s="3"/>
    </row>
    <row r="7424" spans="1:7" x14ac:dyDescent="0.2">
      <c r="A7424" s="3"/>
      <c r="G7424" s="3"/>
    </row>
    <row r="7425" spans="1:7" x14ac:dyDescent="0.2">
      <c r="A7425" s="3"/>
      <c r="G7425" s="3"/>
    </row>
    <row r="7426" spans="1:7" x14ac:dyDescent="0.2">
      <c r="A7426" s="3"/>
      <c r="G7426" s="3"/>
    </row>
    <row r="7427" spans="1:7" x14ac:dyDescent="0.2">
      <c r="A7427" s="3"/>
      <c r="G7427" s="3"/>
    </row>
    <row r="7428" spans="1:7" x14ac:dyDescent="0.2">
      <c r="A7428" s="3"/>
      <c r="G7428" s="3"/>
    </row>
    <row r="7429" spans="1:7" x14ac:dyDescent="0.2">
      <c r="A7429" s="3"/>
      <c r="G7429" s="3"/>
    </row>
    <row r="7430" spans="1:7" x14ac:dyDescent="0.2">
      <c r="A7430" s="3"/>
      <c r="G7430" s="3"/>
    </row>
    <row r="7431" spans="1:7" x14ac:dyDescent="0.2">
      <c r="A7431" s="3"/>
      <c r="G7431" s="3"/>
    </row>
    <row r="7432" spans="1:7" x14ac:dyDescent="0.2">
      <c r="A7432" s="3"/>
      <c r="G7432" s="3"/>
    </row>
    <row r="7433" spans="1:7" x14ac:dyDescent="0.2">
      <c r="A7433" s="3"/>
      <c r="G7433" s="3"/>
    </row>
    <row r="7434" spans="1:7" x14ac:dyDescent="0.2">
      <c r="A7434" s="3"/>
      <c r="G7434" s="3"/>
    </row>
    <row r="7435" spans="1:7" x14ac:dyDescent="0.2">
      <c r="A7435" s="3"/>
      <c r="G7435" s="3"/>
    </row>
    <row r="7436" spans="1:7" x14ac:dyDescent="0.2">
      <c r="A7436" s="3"/>
      <c r="G7436" s="3"/>
    </row>
    <row r="7437" spans="1:7" x14ac:dyDescent="0.2">
      <c r="A7437" s="3"/>
      <c r="G7437" s="3"/>
    </row>
    <row r="7438" spans="1:7" x14ac:dyDescent="0.2">
      <c r="A7438" s="3"/>
      <c r="G7438" s="3"/>
    </row>
    <row r="7439" spans="1:7" x14ac:dyDescent="0.2">
      <c r="A7439" s="3"/>
      <c r="G7439" s="3"/>
    </row>
    <row r="7440" spans="1:7" x14ac:dyDescent="0.2">
      <c r="A7440" s="3"/>
      <c r="G7440" s="3"/>
    </row>
    <row r="7441" spans="1:7" x14ac:dyDescent="0.2">
      <c r="A7441" s="3"/>
      <c r="G7441" s="3"/>
    </row>
    <row r="7442" spans="1:7" x14ac:dyDescent="0.2">
      <c r="A7442" s="3"/>
      <c r="G7442" s="3"/>
    </row>
    <row r="7443" spans="1:7" x14ac:dyDescent="0.2">
      <c r="A7443" s="3"/>
      <c r="G7443" s="3"/>
    </row>
    <row r="7444" spans="1:7" x14ac:dyDescent="0.2">
      <c r="A7444" s="3"/>
      <c r="G7444" s="3"/>
    </row>
    <row r="7445" spans="1:7" x14ac:dyDescent="0.2">
      <c r="A7445" s="3"/>
      <c r="G7445" s="3"/>
    </row>
    <row r="7446" spans="1:7" x14ac:dyDescent="0.2">
      <c r="A7446" s="3"/>
      <c r="G7446" s="3"/>
    </row>
    <row r="7447" spans="1:7" x14ac:dyDescent="0.2">
      <c r="A7447" s="3"/>
      <c r="G7447" s="3"/>
    </row>
    <row r="7448" spans="1:7" x14ac:dyDescent="0.2">
      <c r="A7448" s="3"/>
      <c r="G7448" s="3"/>
    </row>
    <row r="7449" spans="1:7" x14ac:dyDescent="0.2">
      <c r="A7449" s="3"/>
      <c r="G7449" s="3"/>
    </row>
    <row r="7450" spans="1:7" x14ac:dyDescent="0.2">
      <c r="A7450" s="3"/>
      <c r="G7450" s="3"/>
    </row>
    <row r="7451" spans="1:7" x14ac:dyDescent="0.2">
      <c r="A7451" s="3"/>
      <c r="G7451" s="3"/>
    </row>
    <row r="7452" spans="1:7" x14ac:dyDescent="0.2">
      <c r="A7452" s="3"/>
      <c r="G7452" s="3"/>
    </row>
    <row r="7453" spans="1:7" x14ac:dyDescent="0.2">
      <c r="A7453" s="3"/>
      <c r="G7453" s="3"/>
    </row>
    <row r="7454" spans="1:7" x14ac:dyDescent="0.2">
      <c r="A7454" s="3"/>
      <c r="G7454" s="3"/>
    </row>
    <row r="7455" spans="1:7" x14ac:dyDescent="0.2">
      <c r="A7455" s="3"/>
      <c r="G7455" s="3"/>
    </row>
    <row r="7456" spans="1:7" x14ac:dyDescent="0.2">
      <c r="A7456" s="3"/>
      <c r="G7456" s="3"/>
    </row>
    <row r="7457" spans="1:7" x14ac:dyDescent="0.2">
      <c r="A7457" s="3"/>
      <c r="G7457" s="3"/>
    </row>
    <row r="7458" spans="1:7" x14ac:dyDescent="0.2">
      <c r="A7458" s="3"/>
      <c r="G7458" s="3"/>
    </row>
    <row r="7459" spans="1:7" x14ac:dyDescent="0.2">
      <c r="A7459" s="3"/>
      <c r="G7459" s="3"/>
    </row>
    <row r="7460" spans="1:7" x14ac:dyDescent="0.2">
      <c r="A7460" s="3"/>
      <c r="G7460" s="3"/>
    </row>
    <row r="7461" spans="1:7" x14ac:dyDescent="0.2">
      <c r="A7461" s="3"/>
      <c r="G7461" s="3"/>
    </row>
    <row r="7462" spans="1:7" x14ac:dyDescent="0.2">
      <c r="A7462" s="3"/>
      <c r="G7462" s="3"/>
    </row>
    <row r="7463" spans="1:7" x14ac:dyDescent="0.2">
      <c r="A7463" s="3"/>
      <c r="G7463" s="3"/>
    </row>
    <row r="7464" spans="1:7" x14ac:dyDescent="0.2">
      <c r="A7464" s="3"/>
      <c r="G7464" s="3"/>
    </row>
    <row r="7465" spans="1:7" x14ac:dyDescent="0.2">
      <c r="A7465" s="3"/>
      <c r="G7465" s="3"/>
    </row>
    <row r="7466" spans="1:7" x14ac:dyDescent="0.2">
      <c r="A7466" s="3"/>
      <c r="G7466" s="3"/>
    </row>
    <row r="7467" spans="1:7" x14ac:dyDescent="0.2">
      <c r="A7467" s="3"/>
      <c r="G7467" s="3"/>
    </row>
    <row r="7468" spans="1:7" x14ac:dyDescent="0.2">
      <c r="A7468" s="3"/>
      <c r="G7468" s="3"/>
    </row>
    <row r="7469" spans="1:7" x14ac:dyDescent="0.2">
      <c r="A7469" s="3"/>
      <c r="G7469" s="3"/>
    </row>
    <row r="7470" spans="1:7" x14ac:dyDescent="0.2">
      <c r="A7470" s="3"/>
      <c r="G7470" s="3"/>
    </row>
    <row r="7471" spans="1:7" x14ac:dyDescent="0.2">
      <c r="A7471" s="3"/>
      <c r="G7471" s="3"/>
    </row>
    <row r="7472" spans="1:7" x14ac:dyDescent="0.2">
      <c r="A7472" s="3"/>
      <c r="G7472" s="3"/>
    </row>
    <row r="7473" spans="1:7" x14ac:dyDescent="0.2">
      <c r="A7473" s="3"/>
      <c r="G7473" s="3"/>
    </row>
    <row r="7474" spans="1:7" x14ac:dyDescent="0.2">
      <c r="A7474" s="3"/>
      <c r="G7474" s="3"/>
    </row>
    <row r="7475" spans="1:7" x14ac:dyDescent="0.2">
      <c r="A7475" s="3"/>
      <c r="G7475" s="3"/>
    </row>
    <row r="7476" spans="1:7" x14ac:dyDescent="0.2">
      <c r="A7476" s="3"/>
      <c r="G7476" s="3"/>
    </row>
    <row r="7477" spans="1:7" x14ac:dyDescent="0.2">
      <c r="A7477" s="3"/>
      <c r="G7477" s="3"/>
    </row>
    <row r="7478" spans="1:7" x14ac:dyDescent="0.2">
      <c r="A7478" s="3"/>
      <c r="G7478" s="3"/>
    </row>
    <row r="7479" spans="1:7" x14ac:dyDescent="0.2">
      <c r="A7479" s="3"/>
      <c r="G7479" s="3"/>
    </row>
    <row r="7480" spans="1:7" x14ac:dyDescent="0.2">
      <c r="A7480" s="3"/>
      <c r="G7480" s="3"/>
    </row>
    <row r="7481" spans="1:7" x14ac:dyDescent="0.2">
      <c r="A7481" s="3"/>
      <c r="G7481" s="3"/>
    </row>
    <row r="7482" spans="1:7" x14ac:dyDescent="0.2">
      <c r="A7482" s="3"/>
      <c r="G7482" s="3"/>
    </row>
    <row r="7483" spans="1:7" x14ac:dyDescent="0.2">
      <c r="A7483" s="3"/>
      <c r="G7483" s="3"/>
    </row>
    <row r="7484" spans="1:7" x14ac:dyDescent="0.2">
      <c r="A7484" s="3"/>
      <c r="G7484" s="3"/>
    </row>
    <row r="7485" spans="1:7" x14ac:dyDescent="0.2">
      <c r="A7485" s="3"/>
      <c r="G7485" s="3"/>
    </row>
    <row r="7486" spans="1:7" x14ac:dyDescent="0.2">
      <c r="A7486" s="3"/>
      <c r="G7486" s="3"/>
    </row>
    <row r="7487" spans="1:7" x14ac:dyDescent="0.2">
      <c r="A7487" s="3"/>
      <c r="G7487" s="3"/>
    </row>
    <row r="7488" spans="1:7" x14ac:dyDescent="0.2">
      <c r="A7488" s="3"/>
      <c r="G7488" s="3"/>
    </row>
    <row r="7489" spans="1:7" x14ac:dyDescent="0.2">
      <c r="A7489" s="3"/>
      <c r="G7489" s="3"/>
    </row>
    <row r="7490" spans="1:7" x14ac:dyDescent="0.2">
      <c r="A7490" s="3"/>
      <c r="G7490" s="3"/>
    </row>
    <row r="7491" spans="1:7" x14ac:dyDescent="0.2">
      <c r="A7491" s="3"/>
      <c r="G7491" s="3"/>
    </row>
    <row r="7492" spans="1:7" x14ac:dyDescent="0.2">
      <c r="A7492" s="3"/>
      <c r="G7492" s="3"/>
    </row>
    <row r="7493" spans="1:7" x14ac:dyDescent="0.2">
      <c r="A7493" s="3"/>
      <c r="G7493" s="3"/>
    </row>
    <row r="7494" spans="1:7" x14ac:dyDescent="0.2">
      <c r="A7494" s="3"/>
      <c r="G7494" s="3"/>
    </row>
    <row r="7495" spans="1:7" x14ac:dyDescent="0.2">
      <c r="A7495" s="3"/>
      <c r="G7495" s="3"/>
    </row>
    <row r="7496" spans="1:7" x14ac:dyDescent="0.2">
      <c r="A7496" s="3"/>
      <c r="G7496" s="3"/>
    </row>
    <row r="7497" spans="1:7" x14ac:dyDescent="0.2">
      <c r="A7497" s="3"/>
      <c r="G7497" s="3"/>
    </row>
    <row r="7498" spans="1:7" x14ac:dyDescent="0.2">
      <c r="A7498" s="3"/>
      <c r="G7498" s="3"/>
    </row>
    <row r="7499" spans="1:7" x14ac:dyDescent="0.2">
      <c r="A7499" s="3"/>
      <c r="G7499" s="3"/>
    </row>
    <row r="7500" spans="1:7" x14ac:dyDescent="0.2">
      <c r="A7500" s="3"/>
      <c r="G7500" s="3"/>
    </row>
    <row r="7501" spans="1:7" x14ac:dyDescent="0.2">
      <c r="A7501" s="3"/>
      <c r="G7501" s="3"/>
    </row>
    <row r="7502" spans="1:7" x14ac:dyDescent="0.2">
      <c r="A7502" s="3"/>
      <c r="G7502" s="3"/>
    </row>
    <row r="7503" spans="1:7" x14ac:dyDescent="0.2">
      <c r="A7503" s="3"/>
      <c r="G7503" s="3"/>
    </row>
    <row r="7504" spans="1:7" x14ac:dyDescent="0.2">
      <c r="A7504" s="3"/>
      <c r="G7504" s="3"/>
    </row>
    <row r="7505" spans="1:7" x14ac:dyDescent="0.2">
      <c r="A7505" s="3"/>
      <c r="G7505" s="3"/>
    </row>
    <row r="7506" spans="1:7" x14ac:dyDescent="0.2">
      <c r="A7506" s="3"/>
      <c r="G7506" s="3"/>
    </row>
    <row r="7507" spans="1:7" x14ac:dyDescent="0.2">
      <c r="A7507" s="3"/>
      <c r="G7507" s="3"/>
    </row>
    <row r="7508" spans="1:7" x14ac:dyDescent="0.2">
      <c r="A7508" s="3"/>
      <c r="G7508" s="3"/>
    </row>
    <row r="7509" spans="1:7" x14ac:dyDescent="0.2">
      <c r="A7509" s="3"/>
      <c r="G7509" s="3"/>
    </row>
    <row r="7510" spans="1:7" x14ac:dyDescent="0.2">
      <c r="A7510" s="3"/>
      <c r="G7510" s="3"/>
    </row>
    <row r="7511" spans="1:7" x14ac:dyDescent="0.2">
      <c r="A7511" s="3"/>
      <c r="G7511" s="3"/>
    </row>
    <row r="7512" spans="1:7" x14ac:dyDescent="0.2">
      <c r="A7512" s="3"/>
      <c r="G7512" s="3"/>
    </row>
    <row r="7513" spans="1:7" x14ac:dyDescent="0.2">
      <c r="A7513" s="3"/>
      <c r="G7513" s="3"/>
    </row>
    <row r="7514" spans="1:7" x14ac:dyDescent="0.2">
      <c r="A7514" s="3"/>
      <c r="G7514" s="3"/>
    </row>
    <row r="7515" spans="1:7" x14ac:dyDescent="0.2">
      <c r="A7515" s="3"/>
      <c r="G7515" s="3"/>
    </row>
    <row r="7516" spans="1:7" x14ac:dyDescent="0.2">
      <c r="A7516" s="3"/>
      <c r="G7516" s="3"/>
    </row>
    <row r="7517" spans="1:7" x14ac:dyDescent="0.2">
      <c r="A7517" s="3"/>
      <c r="G7517" s="3"/>
    </row>
    <row r="7518" spans="1:7" x14ac:dyDescent="0.2">
      <c r="A7518" s="3"/>
      <c r="G7518" s="3"/>
    </row>
    <row r="7519" spans="1:7" x14ac:dyDescent="0.2">
      <c r="A7519" s="3"/>
      <c r="G7519" s="3"/>
    </row>
    <row r="7520" spans="1:7" x14ac:dyDescent="0.2">
      <c r="A7520" s="3"/>
      <c r="G7520" s="3"/>
    </row>
    <row r="7521" spans="1:7" x14ac:dyDescent="0.2">
      <c r="A7521" s="3"/>
      <c r="G7521" s="3"/>
    </row>
    <row r="7522" spans="1:7" x14ac:dyDescent="0.2">
      <c r="A7522" s="3"/>
      <c r="G7522" s="3"/>
    </row>
    <row r="7523" spans="1:7" x14ac:dyDescent="0.2">
      <c r="A7523" s="3"/>
      <c r="G7523" s="3"/>
    </row>
    <row r="7524" spans="1:7" x14ac:dyDescent="0.2">
      <c r="A7524" s="3"/>
      <c r="G7524" s="3"/>
    </row>
    <row r="7525" spans="1:7" x14ac:dyDescent="0.2">
      <c r="A7525" s="3"/>
      <c r="G7525" s="3"/>
    </row>
    <row r="7526" spans="1:7" x14ac:dyDescent="0.2">
      <c r="A7526" s="3"/>
      <c r="G7526" s="3"/>
    </row>
    <row r="7527" spans="1:7" x14ac:dyDescent="0.2">
      <c r="A7527" s="3"/>
      <c r="G7527" s="3"/>
    </row>
    <row r="7528" spans="1:7" x14ac:dyDescent="0.2">
      <c r="A7528" s="3"/>
      <c r="G7528" s="3"/>
    </row>
    <row r="7529" spans="1:7" x14ac:dyDescent="0.2">
      <c r="A7529" s="3"/>
      <c r="G7529" s="3"/>
    </row>
    <row r="7530" spans="1:7" x14ac:dyDescent="0.2">
      <c r="A7530" s="3"/>
      <c r="G7530" s="3"/>
    </row>
    <row r="7531" spans="1:7" x14ac:dyDescent="0.2">
      <c r="A7531" s="3"/>
      <c r="G7531" s="3"/>
    </row>
    <row r="7532" spans="1:7" x14ac:dyDescent="0.2">
      <c r="A7532" s="3"/>
      <c r="G7532" s="3"/>
    </row>
    <row r="7533" spans="1:7" x14ac:dyDescent="0.2">
      <c r="A7533" s="3"/>
      <c r="G7533" s="3"/>
    </row>
    <row r="7534" spans="1:7" x14ac:dyDescent="0.2">
      <c r="A7534" s="3"/>
      <c r="G7534" s="3"/>
    </row>
    <row r="7535" spans="1:7" x14ac:dyDescent="0.2">
      <c r="A7535" s="3"/>
      <c r="G7535" s="3"/>
    </row>
    <row r="7536" spans="1:7" x14ac:dyDescent="0.2">
      <c r="A7536" s="3"/>
      <c r="G7536" s="3"/>
    </row>
    <row r="7537" spans="1:7" x14ac:dyDescent="0.2">
      <c r="A7537" s="3"/>
      <c r="G7537" s="3"/>
    </row>
    <row r="7538" spans="1:7" x14ac:dyDescent="0.2">
      <c r="A7538" s="3"/>
      <c r="G7538" s="3"/>
    </row>
    <row r="7539" spans="1:7" x14ac:dyDescent="0.2">
      <c r="A7539" s="3"/>
      <c r="G7539" s="3"/>
    </row>
    <row r="7540" spans="1:7" x14ac:dyDescent="0.2">
      <c r="A7540" s="3"/>
      <c r="G7540" s="3"/>
    </row>
    <row r="7541" spans="1:7" x14ac:dyDescent="0.2">
      <c r="A7541" s="3"/>
      <c r="G7541" s="3"/>
    </row>
    <row r="7542" spans="1:7" x14ac:dyDescent="0.2">
      <c r="A7542" s="3"/>
      <c r="G7542" s="3"/>
    </row>
    <row r="7543" spans="1:7" x14ac:dyDescent="0.2">
      <c r="A7543" s="3"/>
      <c r="G7543" s="3"/>
    </row>
    <row r="7544" spans="1:7" x14ac:dyDescent="0.2">
      <c r="A7544" s="3"/>
      <c r="G7544" s="3"/>
    </row>
    <row r="7545" spans="1:7" x14ac:dyDescent="0.2">
      <c r="A7545" s="3"/>
      <c r="G7545" s="3"/>
    </row>
    <row r="7546" spans="1:7" x14ac:dyDescent="0.2">
      <c r="A7546" s="3"/>
      <c r="G7546" s="3"/>
    </row>
    <row r="7547" spans="1:7" x14ac:dyDescent="0.2">
      <c r="A7547" s="3"/>
      <c r="G7547" s="3"/>
    </row>
    <row r="7548" spans="1:7" x14ac:dyDescent="0.2">
      <c r="A7548" s="3"/>
      <c r="G7548" s="3"/>
    </row>
    <row r="7549" spans="1:7" x14ac:dyDescent="0.2">
      <c r="A7549" s="3"/>
      <c r="G7549" s="3"/>
    </row>
    <row r="7550" spans="1:7" x14ac:dyDescent="0.2">
      <c r="A7550" s="3"/>
      <c r="G7550" s="3"/>
    </row>
    <row r="7551" spans="1:7" x14ac:dyDescent="0.2">
      <c r="A7551" s="3"/>
      <c r="G7551" s="3"/>
    </row>
    <row r="7552" spans="1:7" x14ac:dyDescent="0.2">
      <c r="A7552" s="3"/>
      <c r="G7552" s="3"/>
    </row>
    <row r="7553" spans="1:7" x14ac:dyDescent="0.2">
      <c r="A7553" s="3"/>
      <c r="G7553" s="3"/>
    </row>
    <row r="7554" spans="1:7" x14ac:dyDescent="0.2">
      <c r="A7554" s="3"/>
      <c r="G7554" s="3"/>
    </row>
    <row r="7555" spans="1:7" x14ac:dyDescent="0.2">
      <c r="A7555" s="3"/>
      <c r="G7555" s="3"/>
    </row>
    <row r="7556" spans="1:7" x14ac:dyDescent="0.2">
      <c r="A7556" s="3"/>
      <c r="G7556" s="3"/>
    </row>
    <row r="7557" spans="1:7" x14ac:dyDescent="0.2">
      <c r="A7557" s="3"/>
      <c r="G7557" s="3"/>
    </row>
    <row r="7558" spans="1:7" x14ac:dyDescent="0.2">
      <c r="A7558" s="3"/>
      <c r="G7558" s="3"/>
    </row>
    <row r="7559" spans="1:7" x14ac:dyDescent="0.2">
      <c r="A7559" s="3"/>
      <c r="G7559" s="3"/>
    </row>
    <row r="7560" spans="1:7" x14ac:dyDescent="0.2">
      <c r="A7560" s="3"/>
      <c r="G7560" s="3"/>
    </row>
    <row r="7561" spans="1:7" x14ac:dyDescent="0.2">
      <c r="A7561" s="3"/>
      <c r="G7561" s="3"/>
    </row>
    <row r="7562" spans="1:7" x14ac:dyDescent="0.2">
      <c r="A7562" s="3"/>
      <c r="G7562" s="3"/>
    </row>
    <row r="7563" spans="1:7" x14ac:dyDescent="0.2">
      <c r="A7563" s="3"/>
      <c r="G7563" s="3"/>
    </row>
    <row r="7564" spans="1:7" x14ac:dyDescent="0.2">
      <c r="A7564" s="3"/>
      <c r="G7564" s="3"/>
    </row>
    <row r="7565" spans="1:7" x14ac:dyDescent="0.2">
      <c r="A7565" s="3"/>
      <c r="G7565" s="3"/>
    </row>
    <row r="7566" spans="1:7" x14ac:dyDescent="0.2">
      <c r="A7566" s="3"/>
      <c r="G7566" s="3"/>
    </row>
    <row r="7567" spans="1:7" x14ac:dyDescent="0.2">
      <c r="A7567" s="3"/>
      <c r="G7567" s="3"/>
    </row>
    <row r="7568" spans="1:7" x14ac:dyDescent="0.2">
      <c r="A7568" s="3"/>
      <c r="G7568" s="3"/>
    </row>
    <row r="7569" spans="1:7" x14ac:dyDescent="0.2">
      <c r="A7569" s="3"/>
      <c r="G7569" s="3"/>
    </row>
    <row r="7570" spans="1:7" x14ac:dyDescent="0.2">
      <c r="A7570" s="3"/>
      <c r="G7570" s="3"/>
    </row>
    <row r="7571" spans="1:7" x14ac:dyDescent="0.2">
      <c r="A7571" s="3"/>
      <c r="G7571" s="3"/>
    </row>
    <row r="7572" spans="1:7" x14ac:dyDescent="0.2">
      <c r="A7572" s="3"/>
      <c r="G7572" s="3"/>
    </row>
    <row r="7573" spans="1:7" x14ac:dyDescent="0.2">
      <c r="A7573" s="3"/>
      <c r="G7573" s="3"/>
    </row>
    <row r="7574" spans="1:7" x14ac:dyDescent="0.2">
      <c r="A7574" s="3"/>
      <c r="G7574" s="3"/>
    </row>
    <row r="7575" spans="1:7" x14ac:dyDescent="0.2">
      <c r="A7575" s="3"/>
      <c r="G7575" s="3"/>
    </row>
    <row r="7576" spans="1:7" x14ac:dyDescent="0.2">
      <c r="A7576" s="3"/>
      <c r="G7576" s="3"/>
    </row>
    <row r="7577" spans="1:7" x14ac:dyDescent="0.2">
      <c r="A7577" s="3"/>
      <c r="G7577" s="3"/>
    </row>
    <row r="7578" spans="1:7" x14ac:dyDescent="0.2">
      <c r="A7578" s="3"/>
      <c r="G7578" s="3"/>
    </row>
    <row r="7579" spans="1:7" x14ac:dyDescent="0.2">
      <c r="A7579" s="3"/>
      <c r="G7579" s="3"/>
    </row>
    <row r="7580" spans="1:7" x14ac:dyDescent="0.2">
      <c r="A7580" s="3"/>
      <c r="G7580" s="3"/>
    </row>
    <row r="7581" spans="1:7" x14ac:dyDescent="0.2">
      <c r="A7581" s="3"/>
      <c r="G7581" s="3"/>
    </row>
    <row r="7582" spans="1:7" x14ac:dyDescent="0.2">
      <c r="A7582" s="3"/>
      <c r="G7582" s="3"/>
    </row>
    <row r="7583" spans="1:7" x14ac:dyDescent="0.2">
      <c r="A7583" s="3"/>
      <c r="G7583" s="3"/>
    </row>
    <row r="7584" spans="1:7" x14ac:dyDescent="0.2">
      <c r="A7584" s="3"/>
      <c r="G7584" s="3"/>
    </row>
    <row r="7585" spans="1:7" x14ac:dyDescent="0.2">
      <c r="A7585" s="3"/>
      <c r="G7585" s="3"/>
    </row>
    <row r="7586" spans="1:7" x14ac:dyDescent="0.2">
      <c r="A7586" s="3"/>
      <c r="G7586" s="3"/>
    </row>
    <row r="7587" spans="1:7" x14ac:dyDescent="0.2">
      <c r="A7587" s="3"/>
      <c r="G7587" s="3"/>
    </row>
    <row r="7588" spans="1:7" x14ac:dyDescent="0.2">
      <c r="A7588" s="3"/>
      <c r="G7588" s="3"/>
    </row>
    <row r="7589" spans="1:7" x14ac:dyDescent="0.2">
      <c r="A7589" s="3"/>
      <c r="G7589" s="3"/>
    </row>
    <row r="7590" spans="1:7" x14ac:dyDescent="0.2">
      <c r="A7590" s="3"/>
      <c r="G7590" s="3"/>
    </row>
    <row r="7591" spans="1:7" x14ac:dyDescent="0.2">
      <c r="A7591" s="3"/>
      <c r="G7591" s="3"/>
    </row>
    <row r="7592" spans="1:7" x14ac:dyDescent="0.2">
      <c r="A7592" s="3"/>
      <c r="G7592" s="3"/>
    </row>
    <row r="7593" spans="1:7" x14ac:dyDescent="0.2">
      <c r="A7593" s="3"/>
      <c r="G7593" s="3"/>
    </row>
    <row r="7594" spans="1:7" x14ac:dyDescent="0.2">
      <c r="A7594" s="3"/>
      <c r="G7594" s="3"/>
    </row>
    <row r="7595" spans="1:7" x14ac:dyDescent="0.2">
      <c r="A7595" s="3"/>
      <c r="G7595" s="3"/>
    </row>
    <row r="7596" spans="1:7" x14ac:dyDescent="0.2">
      <c r="A7596" s="3"/>
      <c r="G7596" s="3"/>
    </row>
    <row r="7597" spans="1:7" x14ac:dyDescent="0.2">
      <c r="A7597" s="3"/>
      <c r="G7597" s="3"/>
    </row>
    <row r="7598" spans="1:7" x14ac:dyDescent="0.2">
      <c r="A7598" s="3"/>
      <c r="G7598" s="3"/>
    </row>
    <row r="7599" spans="1:7" x14ac:dyDescent="0.2">
      <c r="A7599" s="3"/>
      <c r="G7599" s="3"/>
    </row>
    <row r="7600" spans="1:7" x14ac:dyDescent="0.2">
      <c r="A7600" s="3"/>
      <c r="G7600" s="3"/>
    </row>
    <row r="7601" spans="1:7" x14ac:dyDescent="0.2">
      <c r="A7601" s="3"/>
      <c r="G7601" s="3"/>
    </row>
    <row r="7602" spans="1:7" x14ac:dyDescent="0.2">
      <c r="A7602" s="3"/>
      <c r="G7602" s="3"/>
    </row>
    <row r="7603" spans="1:7" x14ac:dyDescent="0.2">
      <c r="A7603" s="3"/>
      <c r="G7603" s="3"/>
    </row>
    <row r="7604" spans="1:7" x14ac:dyDescent="0.2">
      <c r="A7604" s="3"/>
      <c r="G7604" s="3"/>
    </row>
    <row r="7605" spans="1:7" x14ac:dyDescent="0.2">
      <c r="A7605" s="3"/>
      <c r="G7605" s="3"/>
    </row>
    <row r="7606" spans="1:7" x14ac:dyDescent="0.2">
      <c r="A7606" s="3"/>
      <c r="G7606" s="3"/>
    </row>
    <row r="7607" spans="1:7" x14ac:dyDescent="0.2">
      <c r="A7607" s="3"/>
      <c r="G7607" s="3"/>
    </row>
    <row r="7608" spans="1:7" x14ac:dyDescent="0.2">
      <c r="A7608" s="3"/>
      <c r="G7608" s="3"/>
    </row>
    <row r="7609" spans="1:7" x14ac:dyDescent="0.2">
      <c r="A7609" s="3"/>
      <c r="G7609" s="3"/>
    </row>
    <row r="7610" spans="1:7" x14ac:dyDescent="0.2">
      <c r="A7610" s="3"/>
      <c r="G7610" s="3"/>
    </row>
    <row r="7611" spans="1:7" x14ac:dyDescent="0.2">
      <c r="A7611" s="3"/>
      <c r="G7611" s="3"/>
    </row>
    <row r="7612" spans="1:7" x14ac:dyDescent="0.2">
      <c r="A7612" s="3"/>
      <c r="G7612" s="3"/>
    </row>
    <row r="7613" spans="1:7" x14ac:dyDescent="0.2">
      <c r="A7613" s="3"/>
      <c r="G7613" s="3"/>
    </row>
    <row r="7614" spans="1:7" x14ac:dyDescent="0.2">
      <c r="A7614" s="3"/>
      <c r="G7614" s="3"/>
    </row>
    <row r="7615" spans="1:7" x14ac:dyDescent="0.2">
      <c r="A7615" s="3"/>
      <c r="G7615" s="3"/>
    </row>
    <row r="7616" spans="1:7" x14ac:dyDescent="0.2">
      <c r="A7616" s="3"/>
      <c r="G7616" s="3"/>
    </row>
    <row r="7617" spans="1:7" x14ac:dyDescent="0.2">
      <c r="A7617" s="3"/>
      <c r="G7617" s="3"/>
    </row>
    <row r="7618" spans="1:7" x14ac:dyDescent="0.2">
      <c r="A7618" s="3"/>
      <c r="G7618" s="3"/>
    </row>
    <row r="7619" spans="1:7" x14ac:dyDescent="0.2">
      <c r="A7619" s="3"/>
      <c r="G7619" s="3"/>
    </row>
    <row r="7620" spans="1:7" x14ac:dyDescent="0.2">
      <c r="A7620" s="3"/>
      <c r="G7620" s="3"/>
    </row>
    <row r="7621" spans="1:7" x14ac:dyDescent="0.2">
      <c r="A7621" s="3"/>
      <c r="G7621" s="3"/>
    </row>
    <row r="7622" spans="1:7" x14ac:dyDescent="0.2">
      <c r="A7622" s="3"/>
      <c r="G7622" s="3"/>
    </row>
    <row r="7623" spans="1:7" x14ac:dyDescent="0.2">
      <c r="A7623" s="3"/>
      <c r="G7623" s="3"/>
    </row>
    <row r="7624" spans="1:7" x14ac:dyDescent="0.2">
      <c r="A7624" s="3"/>
      <c r="G7624" s="3"/>
    </row>
    <row r="7625" spans="1:7" x14ac:dyDescent="0.2">
      <c r="A7625" s="3"/>
      <c r="G7625" s="3"/>
    </row>
    <row r="7626" spans="1:7" x14ac:dyDescent="0.2">
      <c r="A7626" s="3"/>
      <c r="G7626" s="3"/>
    </row>
    <row r="7627" spans="1:7" x14ac:dyDescent="0.2">
      <c r="A7627" s="3"/>
      <c r="G7627" s="3"/>
    </row>
    <row r="7628" spans="1:7" x14ac:dyDescent="0.2">
      <c r="A7628" s="3"/>
      <c r="G7628" s="3"/>
    </row>
    <row r="7629" spans="1:7" x14ac:dyDescent="0.2">
      <c r="A7629" s="3"/>
      <c r="G7629" s="3"/>
    </row>
    <row r="7630" spans="1:7" x14ac:dyDescent="0.2">
      <c r="A7630" s="3"/>
      <c r="G7630" s="3"/>
    </row>
    <row r="7631" spans="1:7" x14ac:dyDescent="0.2">
      <c r="A7631" s="3"/>
      <c r="G7631" s="3"/>
    </row>
    <row r="7632" spans="1:7" x14ac:dyDescent="0.2">
      <c r="A7632" s="3"/>
      <c r="G7632" s="3"/>
    </row>
    <row r="7633" spans="1:7" x14ac:dyDescent="0.2">
      <c r="A7633" s="3"/>
      <c r="G7633" s="3"/>
    </row>
    <row r="7634" spans="1:7" x14ac:dyDescent="0.2">
      <c r="A7634" s="3"/>
      <c r="G7634" s="3"/>
    </row>
    <row r="7635" spans="1:7" x14ac:dyDescent="0.2">
      <c r="A7635" s="3"/>
      <c r="G7635" s="3"/>
    </row>
    <row r="7636" spans="1:7" x14ac:dyDescent="0.2">
      <c r="A7636" s="3"/>
      <c r="G7636" s="3"/>
    </row>
    <row r="7637" spans="1:7" x14ac:dyDescent="0.2">
      <c r="A7637" s="3"/>
      <c r="G7637" s="3"/>
    </row>
    <row r="7638" spans="1:7" x14ac:dyDescent="0.2">
      <c r="A7638" s="3"/>
      <c r="G7638" s="3"/>
    </row>
    <row r="7639" spans="1:7" x14ac:dyDescent="0.2">
      <c r="A7639" s="3"/>
      <c r="G7639" s="3"/>
    </row>
    <row r="7640" spans="1:7" x14ac:dyDescent="0.2">
      <c r="A7640" s="3"/>
      <c r="G7640" s="3"/>
    </row>
    <row r="7641" spans="1:7" x14ac:dyDescent="0.2">
      <c r="A7641" s="3"/>
      <c r="G7641" s="3"/>
    </row>
    <row r="7642" spans="1:7" x14ac:dyDescent="0.2">
      <c r="A7642" s="3"/>
      <c r="G7642" s="3"/>
    </row>
    <row r="7643" spans="1:7" x14ac:dyDescent="0.2">
      <c r="A7643" s="3"/>
      <c r="G7643" s="3"/>
    </row>
    <row r="7644" spans="1:7" x14ac:dyDescent="0.2">
      <c r="A7644" s="3"/>
      <c r="G7644" s="3"/>
    </row>
    <row r="7645" spans="1:7" x14ac:dyDescent="0.2">
      <c r="A7645" s="3"/>
      <c r="G7645" s="3"/>
    </row>
    <row r="7646" spans="1:7" x14ac:dyDescent="0.2">
      <c r="A7646" s="3"/>
      <c r="G7646" s="3"/>
    </row>
    <row r="7647" spans="1:7" x14ac:dyDescent="0.2">
      <c r="A7647" s="3"/>
      <c r="G7647" s="3"/>
    </row>
    <row r="7648" spans="1:7" x14ac:dyDescent="0.2">
      <c r="A7648" s="3"/>
      <c r="G7648" s="3"/>
    </row>
    <row r="7649" spans="1:7" x14ac:dyDescent="0.2">
      <c r="A7649" s="3"/>
      <c r="G7649" s="3"/>
    </row>
    <row r="7650" spans="1:7" x14ac:dyDescent="0.2">
      <c r="A7650" s="3"/>
      <c r="G7650" s="3"/>
    </row>
    <row r="7651" spans="1:7" x14ac:dyDescent="0.2">
      <c r="A7651" s="3"/>
      <c r="G7651" s="3"/>
    </row>
    <row r="7652" spans="1:7" x14ac:dyDescent="0.2">
      <c r="A7652" s="3"/>
      <c r="G7652" s="3"/>
    </row>
    <row r="7653" spans="1:7" x14ac:dyDescent="0.2">
      <c r="A7653" s="3"/>
      <c r="G7653" s="3"/>
    </row>
    <row r="7654" spans="1:7" x14ac:dyDescent="0.2">
      <c r="A7654" s="3"/>
      <c r="G7654" s="3"/>
    </row>
    <row r="7655" spans="1:7" x14ac:dyDescent="0.2">
      <c r="A7655" s="3"/>
      <c r="G7655" s="3"/>
    </row>
    <row r="7656" spans="1:7" x14ac:dyDescent="0.2">
      <c r="A7656" s="3"/>
      <c r="G7656" s="3"/>
    </row>
    <row r="7657" spans="1:7" x14ac:dyDescent="0.2">
      <c r="A7657" s="3"/>
      <c r="G7657" s="3"/>
    </row>
    <row r="7658" spans="1:7" x14ac:dyDescent="0.2">
      <c r="A7658" s="3"/>
      <c r="G7658" s="3"/>
    </row>
    <row r="7659" spans="1:7" x14ac:dyDescent="0.2">
      <c r="A7659" s="3"/>
      <c r="G7659" s="3"/>
    </row>
    <row r="7660" spans="1:7" x14ac:dyDescent="0.2">
      <c r="A7660" s="3"/>
      <c r="G7660" s="3"/>
    </row>
    <row r="7661" spans="1:7" x14ac:dyDescent="0.2">
      <c r="A7661" s="3"/>
      <c r="G7661" s="3"/>
    </row>
    <row r="7662" spans="1:7" x14ac:dyDescent="0.2">
      <c r="A7662" s="3"/>
      <c r="G7662" s="3"/>
    </row>
    <row r="7663" spans="1:7" x14ac:dyDescent="0.2">
      <c r="A7663" s="3"/>
      <c r="G7663" s="3"/>
    </row>
    <row r="7664" spans="1:7" x14ac:dyDescent="0.2">
      <c r="A7664" s="3"/>
      <c r="G7664" s="3"/>
    </row>
    <row r="7665" spans="1:7" x14ac:dyDescent="0.2">
      <c r="A7665" s="3"/>
      <c r="G7665" s="3"/>
    </row>
    <row r="7666" spans="1:7" x14ac:dyDescent="0.2">
      <c r="A7666" s="3"/>
      <c r="G7666" s="3"/>
    </row>
    <row r="7667" spans="1:7" x14ac:dyDescent="0.2">
      <c r="A7667" s="3"/>
      <c r="G7667" s="3"/>
    </row>
    <row r="7668" spans="1:7" x14ac:dyDescent="0.2">
      <c r="A7668" s="3"/>
      <c r="G7668" s="3"/>
    </row>
    <row r="7669" spans="1:7" x14ac:dyDescent="0.2">
      <c r="A7669" s="3"/>
      <c r="G7669" s="3"/>
    </row>
    <row r="7670" spans="1:7" x14ac:dyDescent="0.2">
      <c r="A7670" s="3"/>
      <c r="G7670" s="3"/>
    </row>
    <row r="7671" spans="1:7" x14ac:dyDescent="0.2">
      <c r="A7671" s="3"/>
      <c r="G7671" s="3"/>
    </row>
    <row r="7672" spans="1:7" x14ac:dyDescent="0.2">
      <c r="A7672" s="3"/>
      <c r="G7672" s="3"/>
    </row>
    <row r="7673" spans="1:7" x14ac:dyDescent="0.2">
      <c r="A7673" s="3"/>
      <c r="G7673" s="3"/>
    </row>
    <row r="7674" spans="1:7" x14ac:dyDescent="0.2">
      <c r="A7674" s="3"/>
      <c r="G7674" s="3"/>
    </row>
    <row r="7675" spans="1:7" x14ac:dyDescent="0.2">
      <c r="A7675" s="3"/>
      <c r="G7675" s="3"/>
    </row>
    <row r="7676" spans="1:7" x14ac:dyDescent="0.2">
      <c r="A7676" s="3"/>
      <c r="G7676" s="3"/>
    </row>
    <row r="7677" spans="1:7" x14ac:dyDescent="0.2">
      <c r="A7677" s="3"/>
      <c r="G7677" s="3"/>
    </row>
    <row r="7678" spans="1:7" x14ac:dyDescent="0.2">
      <c r="A7678" s="3"/>
      <c r="G7678" s="3"/>
    </row>
    <row r="7679" spans="1:7" x14ac:dyDescent="0.2">
      <c r="A7679" s="3"/>
      <c r="G7679" s="3"/>
    </row>
    <row r="7680" spans="1:7" x14ac:dyDescent="0.2">
      <c r="A7680" s="3"/>
      <c r="G7680" s="3"/>
    </row>
    <row r="7681" spans="1:7" x14ac:dyDescent="0.2">
      <c r="A7681" s="3"/>
      <c r="G7681" s="3"/>
    </row>
    <row r="7682" spans="1:7" x14ac:dyDescent="0.2">
      <c r="A7682" s="3"/>
      <c r="G7682" s="3"/>
    </row>
    <row r="7683" spans="1:7" x14ac:dyDescent="0.2">
      <c r="A7683" s="3"/>
      <c r="G7683" s="3"/>
    </row>
    <row r="7684" spans="1:7" x14ac:dyDescent="0.2">
      <c r="A7684" s="3"/>
      <c r="G7684" s="3"/>
    </row>
    <row r="7685" spans="1:7" x14ac:dyDescent="0.2">
      <c r="A7685" s="3"/>
      <c r="G7685" s="3"/>
    </row>
    <row r="7686" spans="1:7" x14ac:dyDescent="0.2">
      <c r="A7686" s="3"/>
      <c r="G7686" s="3"/>
    </row>
    <row r="7687" spans="1:7" x14ac:dyDescent="0.2">
      <c r="A7687" s="3"/>
      <c r="G7687" s="3"/>
    </row>
    <row r="7688" spans="1:7" x14ac:dyDescent="0.2">
      <c r="A7688" s="3"/>
      <c r="G7688" s="3"/>
    </row>
    <row r="7689" spans="1:7" x14ac:dyDescent="0.2">
      <c r="A7689" s="3"/>
      <c r="G7689" s="3"/>
    </row>
    <row r="7690" spans="1:7" x14ac:dyDescent="0.2">
      <c r="A7690" s="3"/>
      <c r="G7690" s="3"/>
    </row>
    <row r="7691" spans="1:7" x14ac:dyDescent="0.2">
      <c r="A7691" s="3"/>
      <c r="G7691" s="3"/>
    </row>
    <row r="7692" spans="1:7" x14ac:dyDescent="0.2">
      <c r="A7692" s="3"/>
      <c r="G7692" s="3"/>
    </row>
    <row r="7693" spans="1:7" x14ac:dyDescent="0.2">
      <c r="A7693" s="3"/>
      <c r="G7693" s="3"/>
    </row>
    <row r="7694" spans="1:7" x14ac:dyDescent="0.2">
      <c r="A7694" s="3"/>
      <c r="G7694" s="3"/>
    </row>
    <row r="7695" spans="1:7" x14ac:dyDescent="0.2">
      <c r="A7695" s="3"/>
      <c r="G7695" s="3"/>
    </row>
    <row r="7696" spans="1:7" x14ac:dyDescent="0.2">
      <c r="A7696" s="3"/>
      <c r="G7696" s="3"/>
    </row>
    <row r="7697" spans="1:7" x14ac:dyDescent="0.2">
      <c r="A7697" s="3"/>
      <c r="G7697" s="3"/>
    </row>
    <row r="7698" spans="1:7" x14ac:dyDescent="0.2">
      <c r="A7698" s="3"/>
      <c r="G7698" s="3"/>
    </row>
    <row r="7699" spans="1:7" x14ac:dyDescent="0.2">
      <c r="A7699" s="3"/>
      <c r="G7699" s="3"/>
    </row>
    <row r="7700" spans="1:7" x14ac:dyDescent="0.2">
      <c r="A7700" s="3"/>
      <c r="G7700" s="3"/>
    </row>
    <row r="7701" spans="1:7" x14ac:dyDescent="0.2">
      <c r="A7701" s="3"/>
      <c r="G7701" s="3"/>
    </row>
    <row r="7702" spans="1:7" x14ac:dyDescent="0.2">
      <c r="A7702" s="3"/>
      <c r="G7702" s="3"/>
    </row>
    <row r="7703" spans="1:7" x14ac:dyDescent="0.2">
      <c r="A7703" s="3"/>
      <c r="G7703" s="3"/>
    </row>
    <row r="7704" spans="1:7" x14ac:dyDescent="0.2">
      <c r="A7704" s="3"/>
      <c r="G7704" s="3"/>
    </row>
    <row r="7705" spans="1:7" x14ac:dyDescent="0.2">
      <c r="A7705" s="3"/>
      <c r="G7705" s="3"/>
    </row>
    <row r="7706" spans="1:7" x14ac:dyDescent="0.2">
      <c r="A7706" s="3"/>
      <c r="G7706" s="3"/>
    </row>
    <row r="7707" spans="1:7" x14ac:dyDescent="0.2">
      <c r="A7707" s="3"/>
      <c r="G7707" s="3"/>
    </row>
    <row r="7708" spans="1:7" x14ac:dyDescent="0.2">
      <c r="A7708" s="3"/>
      <c r="G7708" s="3"/>
    </row>
    <row r="7709" spans="1:7" x14ac:dyDescent="0.2">
      <c r="A7709" s="3"/>
      <c r="G7709" s="3"/>
    </row>
    <row r="7710" spans="1:7" x14ac:dyDescent="0.2">
      <c r="A7710" s="3"/>
      <c r="G7710" s="3"/>
    </row>
    <row r="7711" spans="1:7" x14ac:dyDescent="0.2">
      <c r="A7711" s="3"/>
      <c r="G7711" s="3"/>
    </row>
    <row r="7712" spans="1:7" x14ac:dyDescent="0.2">
      <c r="A7712" s="3"/>
      <c r="G7712" s="3"/>
    </row>
    <row r="7713" spans="1:7" x14ac:dyDescent="0.2">
      <c r="A7713" s="3"/>
      <c r="G7713" s="3"/>
    </row>
    <row r="7714" spans="1:7" x14ac:dyDescent="0.2">
      <c r="A7714" s="3"/>
      <c r="G7714" s="3"/>
    </row>
    <row r="7715" spans="1:7" x14ac:dyDescent="0.2">
      <c r="A7715" s="3"/>
      <c r="G7715" s="3"/>
    </row>
    <row r="7716" spans="1:7" x14ac:dyDescent="0.2">
      <c r="A7716" s="3"/>
      <c r="G7716" s="3"/>
    </row>
    <row r="7717" spans="1:7" x14ac:dyDescent="0.2">
      <c r="A7717" s="3"/>
      <c r="G7717" s="3"/>
    </row>
    <row r="7718" spans="1:7" x14ac:dyDescent="0.2">
      <c r="A7718" s="3"/>
      <c r="G7718" s="3"/>
    </row>
    <row r="7719" spans="1:7" x14ac:dyDescent="0.2">
      <c r="A7719" s="3"/>
      <c r="G7719" s="3"/>
    </row>
    <row r="7720" spans="1:7" x14ac:dyDescent="0.2">
      <c r="A7720" s="3"/>
      <c r="G7720" s="3"/>
    </row>
    <row r="7721" spans="1:7" x14ac:dyDescent="0.2">
      <c r="A7721" s="3"/>
      <c r="G7721" s="3"/>
    </row>
    <row r="7722" spans="1:7" x14ac:dyDescent="0.2">
      <c r="A7722" s="3"/>
      <c r="G7722" s="3"/>
    </row>
    <row r="7723" spans="1:7" x14ac:dyDescent="0.2">
      <c r="A7723" s="3"/>
      <c r="G7723" s="3"/>
    </row>
    <row r="7724" spans="1:7" x14ac:dyDescent="0.2">
      <c r="A7724" s="3"/>
      <c r="G7724" s="3"/>
    </row>
    <row r="7725" spans="1:7" x14ac:dyDescent="0.2">
      <c r="A7725" s="3"/>
      <c r="G7725" s="3"/>
    </row>
    <row r="7726" spans="1:7" x14ac:dyDescent="0.2">
      <c r="A7726" s="3"/>
      <c r="G7726" s="3"/>
    </row>
    <row r="7727" spans="1:7" x14ac:dyDescent="0.2">
      <c r="A7727" s="3"/>
      <c r="G7727" s="3"/>
    </row>
    <row r="7728" spans="1:7" x14ac:dyDescent="0.2">
      <c r="A7728" s="3"/>
      <c r="G7728" s="3"/>
    </row>
    <row r="7729" spans="1:7" x14ac:dyDescent="0.2">
      <c r="A7729" s="3"/>
      <c r="G7729" s="3"/>
    </row>
    <row r="7730" spans="1:7" x14ac:dyDescent="0.2">
      <c r="A7730" s="3"/>
      <c r="G7730" s="3"/>
    </row>
    <row r="7731" spans="1:7" x14ac:dyDescent="0.2">
      <c r="A7731" s="3"/>
      <c r="G7731" s="3"/>
    </row>
    <row r="7732" spans="1:7" x14ac:dyDescent="0.2">
      <c r="A7732" s="3"/>
      <c r="G7732" s="3"/>
    </row>
    <row r="7733" spans="1:7" x14ac:dyDescent="0.2">
      <c r="A7733" s="3"/>
      <c r="G7733" s="3"/>
    </row>
    <row r="7734" spans="1:7" x14ac:dyDescent="0.2">
      <c r="A7734" s="3"/>
      <c r="G7734" s="3"/>
    </row>
    <row r="7735" spans="1:7" x14ac:dyDescent="0.2">
      <c r="A7735" s="3"/>
      <c r="G7735" s="3"/>
    </row>
    <row r="7736" spans="1:7" x14ac:dyDescent="0.2">
      <c r="A7736" s="3"/>
      <c r="G7736" s="3"/>
    </row>
    <row r="7737" spans="1:7" x14ac:dyDescent="0.2">
      <c r="A7737" s="3"/>
      <c r="G7737" s="3"/>
    </row>
    <row r="7738" spans="1:7" x14ac:dyDescent="0.2">
      <c r="A7738" s="3"/>
      <c r="G7738" s="3"/>
    </row>
    <row r="7739" spans="1:7" x14ac:dyDescent="0.2">
      <c r="A7739" s="3"/>
      <c r="G7739" s="3"/>
    </row>
    <row r="7740" spans="1:7" x14ac:dyDescent="0.2">
      <c r="A7740" s="3"/>
      <c r="G7740" s="3"/>
    </row>
    <row r="7741" spans="1:7" x14ac:dyDescent="0.2">
      <c r="A7741" s="3"/>
      <c r="G7741" s="3"/>
    </row>
    <row r="7742" spans="1:7" x14ac:dyDescent="0.2">
      <c r="A7742" s="3"/>
      <c r="G7742" s="3"/>
    </row>
    <row r="7743" spans="1:7" x14ac:dyDescent="0.2">
      <c r="A7743" s="3"/>
      <c r="G7743" s="3"/>
    </row>
    <row r="7744" spans="1:7" x14ac:dyDescent="0.2">
      <c r="A7744" s="3"/>
      <c r="G7744" s="3"/>
    </row>
    <row r="7745" spans="1:7" x14ac:dyDescent="0.2">
      <c r="A7745" s="3"/>
      <c r="G7745" s="3"/>
    </row>
    <row r="7746" spans="1:7" x14ac:dyDescent="0.2">
      <c r="A7746" s="3"/>
      <c r="G7746" s="3"/>
    </row>
    <row r="7747" spans="1:7" x14ac:dyDescent="0.2">
      <c r="A7747" s="3"/>
      <c r="G7747" s="3"/>
    </row>
    <row r="7748" spans="1:7" x14ac:dyDescent="0.2">
      <c r="A7748" s="3"/>
      <c r="G7748" s="3"/>
    </row>
    <row r="7749" spans="1:7" x14ac:dyDescent="0.2">
      <c r="A7749" s="3"/>
      <c r="G7749" s="3"/>
    </row>
    <row r="7750" spans="1:7" x14ac:dyDescent="0.2">
      <c r="A7750" s="3"/>
      <c r="G7750" s="3"/>
    </row>
    <row r="7751" spans="1:7" x14ac:dyDescent="0.2">
      <c r="A7751" s="3"/>
      <c r="G7751" s="3"/>
    </row>
    <row r="7752" spans="1:7" x14ac:dyDescent="0.2">
      <c r="A7752" s="3"/>
      <c r="G7752" s="3"/>
    </row>
    <row r="7753" spans="1:7" x14ac:dyDescent="0.2">
      <c r="A7753" s="3"/>
      <c r="G7753" s="3"/>
    </row>
    <row r="7754" spans="1:7" x14ac:dyDescent="0.2">
      <c r="A7754" s="3"/>
      <c r="G7754" s="3"/>
    </row>
    <row r="7755" spans="1:7" x14ac:dyDescent="0.2">
      <c r="A7755" s="3"/>
      <c r="G7755" s="3"/>
    </row>
    <row r="7756" spans="1:7" x14ac:dyDescent="0.2">
      <c r="A7756" s="3"/>
      <c r="G7756" s="3"/>
    </row>
    <row r="7757" spans="1:7" x14ac:dyDescent="0.2">
      <c r="A7757" s="3"/>
      <c r="G7757" s="3"/>
    </row>
    <row r="7758" spans="1:7" x14ac:dyDescent="0.2">
      <c r="A7758" s="3"/>
      <c r="G7758" s="3"/>
    </row>
    <row r="7759" spans="1:7" x14ac:dyDescent="0.2">
      <c r="A7759" s="3"/>
      <c r="G7759" s="3"/>
    </row>
    <row r="7760" spans="1:7" x14ac:dyDescent="0.2">
      <c r="A7760" s="3"/>
      <c r="G7760" s="3"/>
    </row>
    <row r="7761" spans="1:7" x14ac:dyDescent="0.2">
      <c r="A7761" s="3"/>
      <c r="G7761" s="3"/>
    </row>
    <row r="7762" spans="1:7" x14ac:dyDescent="0.2">
      <c r="A7762" s="3"/>
      <c r="G7762" s="3"/>
    </row>
    <row r="7763" spans="1:7" x14ac:dyDescent="0.2">
      <c r="A7763" s="3"/>
      <c r="G7763" s="3"/>
    </row>
    <row r="7764" spans="1:7" x14ac:dyDescent="0.2">
      <c r="A7764" s="3"/>
      <c r="G7764" s="3"/>
    </row>
    <row r="7765" spans="1:7" x14ac:dyDescent="0.2">
      <c r="A7765" s="3"/>
      <c r="G7765" s="3"/>
    </row>
    <row r="7766" spans="1:7" x14ac:dyDescent="0.2">
      <c r="A7766" s="3"/>
      <c r="G7766" s="3"/>
    </row>
    <row r="7767" spans="1:7" x14ac:dyDescent="0.2">
      <c r="A7767" s="3"/>
      <c r="G7767" s="3"/>
    </row>
    <row r="7768" spans="1:7" x14ac:dyDescent="0.2">
      <c r="A7768" s="3"/>
      <c r="G7768" s="3"/>
    </row>
    <row r="7769" spans="1:7" x14ac:dyDescent="0.2">
      <c r="A7769" s="3"/>
      <c r="G7769" s="3"/>
    </row>
    <row r="7770" spans="1:7" x14ac:dyDescent="0.2">
      <c r="A7770" s="3"/>
      <c r="G7770" s="3"/>
    </row>
    <row r="7771" spans="1:7" x14ac:dyDescent="0.2">
      <c r="A7771" s="3"/>
      <c r="G7771" s="3"/>
    </row>
    <row r="7772" spans="1:7" x14ac:dyDescent="0.2">
      <c r="A7772" s="3"/>
      <c r="G7772" s="3"/>
    </row>
    <row r="7773" spans="1:7" x14ac:dyDescent="0.2">
      <c r="A7773" s="3"/>
      <c r="G7773" s="3"/>
    </row>
    <row r="7774" spans="1:7" x14ac:dyDescent="0.2">
      <c r="A7774" s="3"/>
      <c r="G7774" s="3"/>
    </row>
    <row r="7775" spans="1:7" x14ac:dyDescent="0.2">
      <c r="A7775" s="3"/>
      <c r="G7775" s="3"/>
    </row>
    <row r="7776" spans="1:7" x14ac:dyDescent="0.2">
      <c r="A7776" s="3"/>
      <c r="G7776" s="3"/>
    </row>
    <row r="7777" spans="1:7" x14ac:dyDescent="0.2">
      <c r="A7777" s="3"/>
      <c r="G7777" s="3"/>
    </row>
    <row r="7778" spans="1:7" x14ac:dyDescent="0.2">
      <c r="A7778" s="3"/>
      <c r="G7778" s="3"/>
    </row>
    <row r="7779" spans="1:7" x14ac:dyDescent="0.2">
      <c r="A7779" s="3"/>
      <c r="G7779" s="3"/>
    </row>
    <row r="7780" spans="1:7" x14ac:dyDescent="0.2">
      <c r="A7780" s="3"/>
      <c r="G7780" s="3"/>
    </row>
    <row r="7781" spans="1:7" x14ac:dyDescent="0.2">
      <c r="A7781" s="3"/>
      <c r="G7781" s="3"/>
    </row>
    <row r="7782" spans="1:7" x14ac:dyDescent="0.2">
      <c r="A7782" s="3"/>
      <c r="G7782" s="3"/>
    </row>
    <row r="7783" spans="1:7" x14ac:dyDescent="0.2">
      <c r="A7783" s="3"/>
      <c r="G7783" s="3"/>
    </row>
    <row r="7784" spans="1:7" x14ac:dyDescent="0.2">
      <c r="A7784" s="3"/>
      <c r="G7784" s="3"/>
    </row>
    <row r="7785" spans="1:7" x14ac:dyDescent="0.2">
      <c r="A7785" s="3"/>
      <c r="G7785" s="3"/>
    </row>
    <row r="7786" spans="1:7" x14ac:dyDescent="0.2">
      <c r="A7786" s="3"/>
      <c r="G7786" s="3"/>
    </row>
    <row r="7787" spans="1:7" x14ac:dyDescent="0.2">
      <c r="A7787" s="3"/>
      <c r="G7787" s="3"/>
    </row>
    <row r="7788" spans="1:7" x14ac:dyDescent="0.2">
      <c r="A7788" s="3"/>
      <c r="G7788" s="3"/>
    </row>
    <row r="7789" spans="1:7" x14ac:dyDescent="0.2">
      <c r="A7789" s="3"/>
      <c r="G7789" s="3"/>
    </row>
    <row r="7790" spans="1:7" x14ac:dyDescent="0.2">
      <c r="A7790" s="3"/>
      <c r="G7790" s="3"/>
    </row>
    <row r="7791" spans="1:7" x14ac:dyDescent="0.2">
      <c r="A7791" s="3"/>
      <c r="G7791" s="3"/>
    </row>
    <row r="7792" spans="1:7" x14ac:dyDescent="0.2">
      <c r="A7792" s="3"/>
      <c r="G7792" s="3"/>
    </row>
    <row r="7793" spans="1:7" x14ac:dyDescent="0.2">
      <c r="A7793" s="3"/>
      <c r="G7793" s="3"/>
    </row>
    <row r="7794" spans="1:7" x14ac:dyDescent="0.2">
      <c r="A7794" s="3"/>
      <c r="G7794" s="3"/>
    </row>
    <row r="7795" spans="1:7" x14ac:dyDescent="0.2">
      <c r="A7795" s="3"/>
      <c r="G7795" s="3"/>
    </row>
    <row r="7796" spans="1:7" x14ac:dyDescent="0.2">
      <c r="A7796" s="3"/>
      <c r="G7796" s="3"/>
    </row>
    <row r="7797" spans="1:7" x14ac:dyDescent="0.2">
      <c r="A7797" s="3"/>
      <c r="G7797" s="3"/>
    </row>
    <row r="7798" spans="1:7" x14ac:dyDescent="0.2">
      <c r="A7798" s="3"/>
      <c r="G7798" s="3"/>
    </row>
    <row r="7799" spans="1:7" x14ac:dyDescent="0.2">
      <c r="A7799" s="3"/>
      <c r="G7799" s="3"/>
    </row>
    <row r="7800" spans="1:7" x14ac:dyDescent="0.2">
      <c r="A7800" s="3"/>
      <c r="G7800" s="3"/>
    </row>
    <row r="7801" spans="1:7" x14ac:dyDescent="0.2">
      <c r="A7801" s="3"/>
      <c r="G7801" s="3"/>
    </row>
    <row r="7802" spans="1:7" x14ac:dyDescent="0.2">
      <c r="A7802" s="3"/>
      <c r="G7802" s="3"/>
    </row>
    <row r="7803" spans="1:7" x14ac:dyDescent="0.2">
      <c r="A7803" s="3"/>
      <c r="G7803" s="3"/>
    </row>
    <row r="7804" spans="1:7" x14ac:dyDescent="0.2">
      <c r="A7804" s="3"/>
      <c r="G7804" s="3"/>
    </row>
    <row r="7805" spans="1:7" x14ac:dyDescent="0.2">
      <c r="A7805" s="3"/>
      <c r="G7805" s="3"/>
    </row>
    <row r="7806" spans="1:7" x14ac:dyDescent="0.2">
      <c r="A7806" s="3"/>
      <c r="G7806" s="3"/>
    </row>
    <row r="7807" spans="1:7" x14ac:dyDescent="0.2">
      <c r="A7807" s="3"/>
      <c r="G7807" s="3"/>
    </row>
    <row r="7808" spans="1:7" x14ac:dyDescent="0.2">
      <c r="A7808" s="3"/>
      <c r="G7808" s="3"/>
    </row>
    <row r="7809" spans="1:7" x14ac:dyDescent="0.2">
      <c r="A7809" s="3"/>
      <c r="G7809" s="3"/>
    </row>
    <row r="7810" spans="1:7" x14ac:dyDescent="0.2">
      <c r="A7810" s="3"/>
      <c r="G7810" s="3"/>
    </row>
    <row r="7811" spans="1:7" x14ac:dyDescent="0.2">
      <c r="A7811" s="3"/>
      <c r="G7811" s="3"/>
    </row>
    <row r="7812" spans="1:7" x14ac:dyDescent="0.2">
      <c r="A7812" s="3"/>
      <c r="G7812" s="3"/>
    </row>
    <row r="7813" spans="1:7" x14ac:dyDescent="0.2">
      <c r="A7813" s="3"/>
      <c r="G7813" s="3"/>
    </row>
    <row r="7814" spans="1:7" x14ac:dyDescent="0.2">
      <c r="A7814" s="3"/>
      <c r="G7814" s="3"/>
    </row>
    <row r="7815" spans="1:7" x14ac:dyDescent="0.2">
      <c r="A7815" s="3"/>
      <c r="G7815" s="3"/>
    </row>
    <row r="7816" spans="1:7" x14ac:dyDescent="0.2">
      <c r="A7816" s="3"/>
      <c r="G7816" s="3"/>
    </row>
    <row r="7817" spans="1:7" x14ac:dyDescent="0.2">
      <c r="A7817" s="3"/>
      <c r="G7817" s="3"/>
    </row>
    <row r="7818" spans="1:7" x14ac:dyDescent="0.2">
      <c r="A7818" s="3"/>
      <c r="G7818" s="3"/>
    </row>
    <row r="7819" spans="1:7" x14ac:dyDescent="0.2">
      <c r="A7819" s="3"/>
      <c r="G7819" s="3"/>
    </row>
    <row r="7820" spans="1:7" x14ac:dyDescent="0.2">
      <c r="A7820" s="3"/>
      <c r="G7820" s="3"/>
    </row>
    <row r="7821" spans="1:7" x14ac:dyDescent="0.2">
      <c r="A7821" s="3"/>
      <c r="G7821" s="3"/>
    </row>
    <row r="7822" spans="1:7" x14ac:dyDescent="0.2">
      <c r="A7822" s="3"/>
      <c r="G7822" s="3"/>
    </row>
    <row r="7823" spans="1:7" x14ac:dyDescent="0.2">
      <c r="A7823" s="3"/>
      <c r="G7823" s="3"/>
    </row>
    <row r="7824" spans="1:7" x14ac:dyDescent="0.2">
      <c r="A7824" s="3"/>
      <c r="G7824" s="3"/>
    </row>
    <row r="7825" spans="1:7" x14ac:dyDescent="0.2">
      <c r="A7825" s="3"/>
      <c r="G7825" s="3"/>
    </row>
    <row r="7826" spans="1:7" x14ac:dyDescent="0.2">
      <c r="A7826" s="3"/>
      <c r="G7826" s="3"/>
    </row>
    <row r="7827" spans="1:7" x14ac:dyDescent="0.2">
      <c r="A7827" s="3"/>
      <c r="G7827" s="3"/>
    </row>
    <row r="7828" spans="1:7" x14ac:dyDescent="0.2">
      <c r="A7828" s="3"/>
      <c r="G7828" s="3"/>
    </row>
    <row r="7829" spans="1:7" x14ac:dyDescent="0.2">
      <c r="A7829" s="3"/>
      <c r="G7829" s="3"/>
    </row>
    <row r="7830" spans="1:7" x14ac:dyDescent="0.2">
      <c r="A7830" s="3"/>
      <c r="G7830" s="3"/>
    </row>
    <row r="7831" spans="1:7" x14ac:dyDescent="0.2">
      <c r="A7831" s="3"/>
      <c r="G7831" s="3"/>
    </row>
    <row r="7832" spans="1:7" x14ac:dyDescent="0.2">
      <c r="A7832" s="3"/>
      <c r="G7832" s="3"/>
    </row>
    <row r="7833" spans="1:7" x14ac:dyDescent="0.2">
      <c r="A7833" s="3"/>
      <c r="G7833" s="3"/>
    </row>
    <row r="7834" spans="1:7" x14ac:dyDescent="0.2">
      <c r="A7834" s="3"/>
      <c r="G7834" s="3"/>
    </row>
    <row r="7835" spans="1:7" x14ac:dyDescent="0.2">
      <c r="A7835" s="3"/>
      <c r="G7835" s="3"/>
    </row>
    <row r="7836" spans="1:7" x14ac:dyDescent="0.2">
      <c r="A7836" s="3"/>
      <c r="G7836" s="3"/>
    </row>
    <row r="7837" spans="1:7" x14ac:dyDescent="0.2">
      <c r="A7837" s="3"/>
      <c r="G7837" s="3"/>
    </row>
    <row r="7838" spans="1:7" x14ac:dyDescent="0.2">
      <c r="A7838" s="3"/>
      <c r="G7838" s="3"/>
    </row>
    <row r="7839" spans="1:7" x14ac:dyDescent="0.2">
      <c r="A7839" s="3"/>
      <c r="G7839" s="3"/>
    </row>
    <row r="7840" spans="1:7" x14ac:dyDescent="0.2">
      <c r="A7840" s="3"/>
      <c r="G7840" s="3"/>
    </row>
    <row r="7841" spans="1:7" x14ac:dyDescent="0.2">
      <c r="A7841" s="3"/>
      <c r="G7841" s="3"/>
    </row>
    <row r="7842" spans="1:7" x14ac:dyDescent="0.2">
      <c r="A7842" s="3"/>
      <c r="G7842" s="3"/>
    </row>
    <row r="7843" spans="1:7" x14ac:dyDescent="0.2">
      <c r="A7843" s="3"/>
      <c r="G7843" s="3"/>
    </row>
    <row r="7844" spans="1:7" x14ac:dyDescent="0.2">
      <c r="A7844" s="3"/>
      <c r="G7844" s="3"/>
    </row>
    <row r="7845" spans="1:7" x14ac:dyDescent="0.2">
      <c r="A7845" s="3"/>
      <c r="G7845" s="3"/>
    </row>
    <row r="7846" spans="1:7" x14ac:dyDescent="0.2">
      <c r="A7846" s="3"/>
      <c r="G7846" s="3"/>
    </row>
    <row r="7847" spans="1:7" x14ac:dyDescent="0.2">
      <c r="A7847" s="3"/>
      <c r="G7847" s="3"/>
    </row>
    <row r="7848" spans="1:7" x14ac:dyDescent="0.2">
      <c r="A7848" s="3"/>
      <c r="G7848" s="3"/>
    </row>
    <row r="7849" spans="1:7" x14ac:dyDescent="0.2">
      <c r="A7849" s="3"/>
      <c r="G7849" s="3"/>
    </row>
    <row r="7850" spans="1:7" x14ac:dyDescent="0.2">
      <c r="A7850" s="3"/>
      <c r="G7850" s="3"/>
    </row>
    <row r="7851" spans="1:7" x14ac:dyDescent="0.2">
      <c r="A7851" s="3"/>
      <c r="G7851" s="3"/>
    </row>
    <row r="7852" spans="1:7" x14ac:dyDescent="0.2">
      <c r="A7852" s="3"/>
      <c r="G7852" s="3"/>
    </row>
    <row r="7853" spans="1:7" x14ac:dyDescent="0.2">
      <c r="A7853" s="3"/>
      <c r="G7853" s="3"/>
    </row>
    <row r="7854" spans="1:7" x14ac:dyDescent="0.2">
      <c r="A7854" s="3"/>
      <c r="G7854" s="3"/>
    </row>
    <row r="7855" spans="1:7" x14ac:dyDescent="0.2">
      <c r="A7855" s="3"/>
      <c r="G7855" s="3"/>
    </row>
    <row r="7856" spans="1:7" x14ac:dyDescent="0.2">
      <c r="A7856" s="3"/>
      <c r="G7856" s="3"/>
    </row>
    <row r="7857" spans="1:7" x14ac:dyDescent="0.2">
      <c r="A7857" s="3"/>
      <c r="G7857" s="3"/>
    </row>
    <row r="7858" spans="1:7" x14ac:dyDescent="0.2">
      <c r="A7858" s="3"/>
      <c r="G7858" s="3"/>
    </row>
    <row r="7859" spans="1:7" x14ac:dyDescent="0.2">
      <c r="A7859" s="3"/>
      <c r="G7859" s="3"/>
    </row>
    <row r="7860" spans="1:7" x14ac:dyDescent="0.2">
      <c r="A7860" s="3"/>
      <c r="G7860" s="3"/>
    </row>
    <row r="7861" spans="1:7" x14ac:dyDescent="0.2">
      <c r="A7861" s="3"/>
      <c r="G7861" s="3"/>
    </row>
    <row r="7862" spans="1:7" x14ac:dyDescent="0.2">
      <c r="A7862" s="3"/>
      <c r="G7862" s="3"/>
    </row>
    <row r="7863" spans="1:7" x14ac:dyDescent="0.2">
      <c r="A7863" s="3"/>
      <c r="G7863" s="3"/>
    </row>
    <row r="7864" spans="1:7" x14ac:dyDescent="0.2">
      <c r="A7864" s="3"/>
      <c r="G7864" s="3"/>
    </row>
    <row r="7865" spans="1:7" x14ac:dyDescent="0.2">
      <c r="A7865" s="3"/>
      <c r="G7865" s="3"/>
    </row>
    <row r="7866" spans="1:7" x14ac:dyDescent="0.2">
      <c r="A7866" s="3"/>
      <c r="G7866" s="3"/>
    </row>
    <row r="7867" spans="1:7" x14ac:dyDescent="0.2">
      <c r="A7867" s="3"/>
      <c r="G7867" s="3"/>
    </row>
    <row r="7868" spans="1:7" x14ac:dyDescent="0.2">
      <c r="A7868" s="3"/>
      <c r="G7868" s="3"/>
    </row>
    <row r="7869" spans="1:7" x14ac:dyDescent="0.2">
      <c r="A7869" s="3"/>
      <c r="G7869" s="3"/>
    </row>
    <row r="7870" spans="1:7" x14ac:dyDescent="0.2">
      <c r="A7870" s="3"/>
      <c r="G7870" s="3"/>
    </row>
    <row r="7871" spans="1:7" x14ac:dyDescent="0.2">
      <c r="A7871" s="3"/>
      <c r="G7871" s="3"/>
    </row>
    <row r="7872" spans="1:7" x14ac:dyDescent="0.2">
      <c r="A7872" s="3"/>
      <c r="G7872" s="3"/>
    </row>
    <row r="7873" spans="1:7" x14ac:dyDescent="0.2">
      <c r="A7873" s="3"/>
      <c r="G7873" s="3"/>
    </row>
    <row r="7874" spans="1:7" x14ac:dyDescent="0.2">
      <c r="A7874" s="3"/>
      <c r="G7874" s="3"/>
    </row>
    <row r="7875" spans="1:7" x14ac:dyDescent="0.2">
      <c r="A7875" s="3"/>
      <c r="G7875" s="3"/>
    </row>
    <row r="7876" spans="1:7" x14ac:dyDescent="0.2">
      <c r="A7876" s="3"/>
      <c r="G7876" s="3"/>
    </row>
    <row r="7877" spans="1:7" x14ac:dyDescent="0.2">
      <c r="A7877" s="3"/>
      <c r="G7877" s="3"/>
    </row>
    <row r="7878" spans="1:7" x14ac:dyDescent="0.2">
      <c r="A7878" s="3"/>
      <c r="G7878" s="3"/>
    </row>
    <row r="7879" spans="1:7" x14ac:dyDescent="0.2">
      <c r="A7879" s="3"/>
      <c r="G7879" s="3"/>
    </row>
    <row r="7880" spans="1:7" x14ac:dyDescent="0.2">
      <c r="A7880" s="3"/>
      <c r="G7880" s="3"/>
    </row>
    <row r="7881" spans="1:7" x14ac:dyDescent="0.2">
      <c r="A7881" s="3"/>
      <c r="G7881" s="3"/>
    </row>
    <row r="7882" spans="1:7" x14ac:dyDescent="0.2">
      <c r="A7882" s="3"/>
      <c r="G7882" s="3"/>
    </row>
    <row r="7883" spans="1:7" x14ac:dyDescent="0.2">
      <c r="A7883" s="3"/>
      <c r="G7883" s="3"/>
    </row>
    <row r="7884" spans="1:7" x14ac:dyDescent="0.2">
      <c r="A7884" s="3"/>
      <c r="G7884" s="3"/>
    </row>
    <row r="7885" spans="1:7" x14ac:dyDescent="0.2">
      <c r="A7885" s="3"/>
      <c r="G7885" s="3"/>
    </row>
    <row r="7886" spans="1:7" x14ac:dyDescent="0.2">
      <c r="A7886" s="3"/>
      <c r="G7886" s="3"/>
    </row>
    <row r="7887" spans="1:7" x14ac:dyDescent="0.2">
      <c r="A7887" s="3"/>
      <c r="G7887" s="3"/>
    </row>
    <row r="7888" spans="1:7" x14ac:dyDescent="0.2">
      <c r="A7888" s="3"/>
      <c r="G7888" s="3"/>
    </row>
    <row r="7889" spans="1:7" x14ac:dyDescent="0.2">
      <c r="A7889" s="3"/>
      <c r="G7889" s="3"/>
    </row>
    <row r="7890" spans="1:7" x14ac:dyDescent="0.2">
      <c r="A7890" s="3"/>
      <c r="G7890" s="3"/>
    </row>
    <row r="7891" spans="1:7" x14ac:dyDescent="0.2">
      <c r="A7891" s="3"/>
      <c r="G7891" s="3"/>
    </row>
    <row r="7892" spans="1:7" x14ac:dyDescent="0.2">
      <c r="A7892" s="3"/>
      <c r="G7892" s="3"/>
    </row>
    <row r="7893" spans="1:7" x14ac:dyDescent="0.2">
      <c r="A7893" s="3"/>
      <c r="G7893" s="3"/>
    </row>
    <row r="7894" spans="1:7" x14ac:dyDescent="0.2">
      <c r="A7894" s="3"/>
      <c r="G7894" s="3"/>
    </row>
    <row r="7895" spans="1:7" x14ac:dyDescent="0.2">
      <c r="A7895" s="3"/>
      <c r="G7895" s="3"/>
    </row>
    <row r="7896" spans="1:7" x14ac:dyDescent="0.2">
      <c r="A7896" s="3"/>
      <c r="G7896" s="3"/>
    </row>
    <row r="7897" spans="1:7" x14ac:dyDescent="0.2">
      <c r="A7897" s="3"/>
      <c r="G7897" s="3"/>
    </row>
    <row r="7898" spans="1:7" x14ac:dyDescent="0.2">
      <c r="A7898" s="3"/>
      <c r="G7898" s="3"/>
    </row>
    <row r="7899" spans="1:7" x14ac:dyDescent="0.2">
      <c r="A7899" s="3"/>
      <c r="G7899" s="3"/>
    </row>
    <row r="7900" spans="1:7" x14ac:dyDescent="0.2">
      <c r="A7900" s="3"/>
      <c r="G7900" s="3"/>
    </row>
    <row r="7901" spans="1:7" x14ac:dyDescent="0.2">
      <c r="A7901" s="3"/>
      <c r="G7901" s="3"/>
    </row>
    <row r="7902" spans="1:7" x14ac:dyDescent="0.2">
      <c r="A7902" s="3"/>
      <c r="G7902" s="3"/>
    </row>
    <row r="7903" spans="1:7" x14ac:dyDescent="0.2">
      <c r="A7903" s="3"/>
      <c r="G7903" s="3"/>
    </row>
    <row r="7904" spans="1:7" x14ac:dyDescent="0.2">
      <c r="A7904" s="3"/>
      <c r="G7904" s="3"/>
    </row>
    <row r="7905" spans="1:7" x14ac:dyDescent="0.2">
      <c r="A7905" s="3"/>
      <c r="G7905" s="3"/>
    </row>
    <row r="7906" spans="1:7" x14ac:dyDescent="0.2">
      <c r="A7906" s="3"/>
      <c r="G7906" s="3"/>
    </row>
    <row r="7907" spans="1:7" x14ac:dyDescent="0.2">
      <c r="A7907" s="3"/>
      <c r="G7907" s="3"/>
    </row>
    <row r="7908" spans="1:7" x14ac:dyDescent="0.2">
      <c r="A7908" s="3"/>
      <c r="G7908" s="3"/>
    </row>
    <row r="7909" spans="1:7" x14ac:dyDescent="0.2">
      <c r="A7909" s="3"/>
      <c r="G7909" s="3"/>
    </row>
    <row r="7910" spans="1:7" x14ac:dyDescent="0.2">
      <c r="A7910" s="3"/>
      <c r="G7910" s="3"/>
    </row>
    <row r="7911" spans="1:7" x14ac:dyDescent="0.2">
      <c r="A7911" s="3"/>
      <c r="G7911" s="3"/>
    </row>
    <row r="7912" spans="1:7" x14ac:dyDescent="0.2">
      <c r="A7912" s="3"/>
      <c r="G7912" s="3"/>
    </row>
    <row r="7913" spans="1:7" x14ac:dyDescent="0.2">
      <c r="A7913" s="3"/>
      <c r="G7913" s="3"/>
    </row>
    <row r="7914" spans="1:7" x14ac:dyDescent="0.2">
      <c r="A7914" s="3"/>
      <c r="G7914" s="3"/>
    </row>
    <row r="7915" spans="1:7" x14ac:dyDescent="0.2">
      <c r="A7915" s="3"/>
      <c r="G7915" s="3"/>
    </row>
    <row r="7916" spans="1:7" x14ac:dyDescent="0.2">
      <c r="A7916" s="3"/>
      <c r="G7916" s="3"/>
    </row>
    <row r="7917" spans="1:7" x14ac:dyDescent="0.2">
      <c r="A7917" s="3"/>
      <c r="G7917" s="3"/>
    </row>
    <row r="7918" spans="1:7" x14ac:dyDescent="0.2">
      <c r="A7918" s="3"/>
      <c r="G7918" s="3"/>
    </row>
    <row r="7919" spans="1:7" x14ac:dyDescent="0.2">
      <c r="A7919" s="3"/>
      <c r="G7919" s="3"/>
    </row>
    <row r="7920" spans="1:7" x14ac:dyDescent="0.2">
      <c r="A7920" s="3"/>
      <c r="G7920" s="3"/>
    </row>
    <row r="7921" spans="1:7" x14ac:dyDescent="0.2">
      <c r="A7921" s="3"/>
      <c r="G7921" s="3"/>
    </row>
    <row r="7922" spans="1:7" x14ac:dyDescent="0.2">
      <c r="A7922" s="3"/>
      <c r="G7922" s="3"/>
    </row>
    <row r="7923" spans="1:7" x14ac:dyDescent="0.2">
      <c r="A7923" s="3"/>
      <c r="G7923" s="3"/>
    </row>
    <row r="7924" spans="1:7" x14ac:dyDescent="0.2">
      <c r="A7924" s="3"/>
      <c r="G7924" s="3"/>
    </row>
    <row r="7925" spans="1:7" x14ac:dyDescent="0.2">
      <c r="A7925" s="3"/>
      <c r="G7925" s="3"/>
    </row>
    <row r="7926" spans="1:7" x14ac:dyDescent="0.2">
      <c r="A7926" s="3"/>
      <c r="G7926" s="3"/>
    </row>
    <row r="7927" spans="1:7" x14ac:dyDescent="0.2">
      <c r="A7927" s="3"/>
      <c r="G7927" s="3"/>
    </row>
    <row r="7928" spans="1:7" x14ac:dyDescent="0.2">
      <c r="A7928" s="3"/>
      <c r="G7928" s="3"/>
    </row>
    <row r="7929" spans="1:7" x14ac:dyDescent="0.2">
      <c r="A7929" s="3"/>
      <c r="G7929" s="3"/>
    </row>
    <row r="7930" spans="1:7" x14ac:dyDescent="0.2">
      <c r="A7930" s="3"/>
      <c r="G7930" s="3"/>
    </row>
    <row r="7931" spans="1:7" x14ac:dyDescent="0.2">
      <c r="A7931" s="3"/>
      <c r="G7931" s="3"/>
    </row>
    <row r="7932" spans="1:7" x14ac:dyDescent="0.2">
      <c r="A7932" s="3"/>
      <c r="G7932" s="3"/>
    </row>
    <row r="7933" spans="1:7" x14ac:dyDescent="0.2">
      <c r="A7933" s="3"/>
      <c r="G7933" s="3"/>
    </row>
    <row r="7934" spans="1:7" x14ac:dyDescent="0.2">
      <c r="A7934" s="3"/>
      <c r="G7934" s="3"/>
    </row>
    <row r="7935" spans="1:7" x14ac:dyDescent="0.2">
      <c r="A7935" s="3"/>
      <c r="G7935" s="3"/>
    </row>
    <row r="7936" spans="1:7" x14ac:dyDescent="0.2">
      <c r="A7936" s="3"/>
      <c r="G7936" s="3"/>
    </row>
    <row r="7937" spans="1:7" x14ac:dyDescent="0.2">
      <c r="A7937" s="3"/>
      <c r="G7937" s="3"/>
    </row>
    <row r="7938" spans="1:7" x14ac:dyDescent="0.2">
      <c r="A7938" s="3"/>
      <c r="G7938" s="3"/>
    </row>
    <row r="7939" spans="1:7" x14ac:dyDescent="0.2">
      <c r="A7939" s="3"/>
      <c r="G7939" s="3"/>
    </row>
    <row r="7940" spans="1:7" x14ac:dyDescent="0.2">
      <c r="A7940" s="3"/>
      <c r="G7940" s="3"/>
    </row>
    <row r="7941" spans="1:7" x14ac:dyDescent="0.2">
      <c r="A7941" s="3"/>
      <c r="G7941" s="3"/>
    </row>
    <row r="7942" spans="1:7" x14ac:dyDescent="0.2">
      <c r="A7942" s="3"/>
      <c r="G7942" s="3"/>
    </row>
    <row r="7943" spans="1:7" x14ac:dyDescent="0.2">
      <c r="A7943" s="3"/>
      <c r="G7943" s="3"/>
    </row>
    <row r="7944" spans="1:7" x14ac:dyDescent="0.2">
      <c r="A7944" s="3"/>
      <c r="G7944" s="3"/>
    </row>
    <row r="7945" spans="1:7" x14ac:dyDescent="0.2">
      <c r="A7945" s="3"/>
      <c r="G7945" s="3"/>
    </row>
    <row r="7946" spans="1:7" x14ac:dyDescent="0.2">
      <c r="A7946" s="3"/>
      <c r="G7946" s="3"/>
    </row>
    <row r="7947" spans="1:7" x14ac:dyDescent="0.2">
      <c r="A7947" s="3"/>
      <c r="G7947" s="3"/>
    </row>
    <row r="7948" spans="1:7" x14ac:dyDescent="0.2">
      <c r="A7948" s="3"/>
      <c r="G7948" s="3"/>
    </row>
    <row r="7949" spans="1:7" x14ac:dyDescent="0.2">
      <c r="A7949" s="3"/>
      <c r="G7949" s="3"/>
    </row>
    <row r="7950" spans="1:7" x14ac:dyDescent="0.2">
      <c r="A7950" s="3"/>
      <c r="G7950" s="3"/>
    </row>
    <row r="7951" spans="1:7" x14ac:dyDescent="0.2">
      <c r="A7951" s="3"/>
      <c r="G7951" s="3"/>
    </row>
    <row r="7952" spans="1:7" x14ac:dyDescent="0.2">
      <c r="A7952" s="3"/>
      <c r="G7952" s="3"/>
    </row>
    <row r="7953" spans="1:7" x14ac:dyDescent="0.2">
      <c r="A7953" s="3"/>
      <c r="G7953" s="3"/>
    </row>
    <row r="7954" spans="1:7" x14ac:dyDescent="0.2">
      <c r="A7954" s="3"/>
      <c r="G7954" s="3"/>
    </row>
    <row r="7955" spans="1:7" x14ac:dyDescent="0.2">
      <c r="A7955" s="3"/>
      <c r="G7955" s="3"/>
    </row>
    <row r="7956" spans="1:7" x14ac:dyDescent="0.2">
      <c r="A7956" s="3"/>
      <c r="G7956" s="3"/>
    </row>
    <row r="7957" spans="1:7" x14ac:dyDescent="0.2">
      <c r="A7957" s="3"/>
      <c r="G7957" s="3"/>
    </row>
    <row r="7958" spans="1:7" x14ac:dyDescent="0.2">
      <c r="A7958" s="3"/>
      <c r="G7958" s="3"/>
    </row>
    <row r="7959" spans="1:7" x14ac:dyDescent="0.2">
      <c r="A7959" s="3"/>
      <c r="G7959" s="3"/>
    </row>
    <row r="7960" spans="1:7" x14ac:dyDescent="0.2">
      <c r="A7960" s="3"/>
      <c r="G7960" s="3"/>
    </row>
    <row r="7961" spans="1:7" x14ac:dyDescent="0.2">
      <c r="A7961" s="3"/>
      <c r="G7961" s="3"/>
    </row>
    <row r="7962" spans="1:7" x14ac:dyDescent="0.2">
      <c r="A7962" s="3"/>
      <c r="G7962" s="3"/>
    </row>
    <row r="7963" spans="1:7" x14ac:dyDescent="0.2">
      <c r="A7963" s="3"/>
      <c r="G7963" s="3"/>
    </row>
    <row r="7964" spans="1:7" x14ac:dyDescent="0.2">
      <c r="A7964" s="3"/>
      <c r="G7964" s="3"/>
    </row>
    <row r="7965" spans="1:7" x14ac:dyDescent="0.2">
      <c r="A7965" s="3"/>
      <c r="G7965" s="3"/>
    </row>
    <row r="7966" spans="1:7" x14ac:dyDescent="0.2">
      <c r="A7966" s="3"/>
      <c r="G7966" s="3"/>
    </row>
    <row r="7967" spans="1:7" x14ac:dyDescent="0.2">
      <c r="A7967" s="3"/>
      <c r="G7967" s="3"/>
    </row>
    <row r="7968" spans="1:7" x14ac:dyDescent="0.2">
      <c r="A7968" s="3"/>
      <c r="G7968" s="3"/>
    </row>
    <row r="7969" spans="1:7" x14ac:dyDescent="0.2">
      <c r="A7969" s="3"/>
      <c r="G7969" s="3"/>
    </row>
    <row r="7970" spans="1:7" x14ac:dyDescent="0.2">
      <c r="A7970" s="3"/>
      <c r="G7970" s="3"/>
    </row>
    <row r="7971" spans="1:7" x14ac:dyDescent="0.2">
      <c r="A7971" s="3"/>
      <c r="G7971" s="3"/>
    </row>
    <row r="7972" spans="1:7" x14ac:dyDescent="0.2">
      <c r="A7972" s="3"/>
      <c r="G7972" s="3"/>
    </row>
    <row r="7973" spans="1:7" x14ac:dyDescent="0.2">
      <c r="A7973" s="3"/>
      <c r="G7973" s="3"/>
    </row>
    <row r="7974" spans="1:7" x14ac:dyDescent="0.2">
      <c r="A7974" s="3"/>
      <c r="G7974" s="3"/>
    </row>
    <row r="7975" spans="1:7" x14ac:dyDescent="0.2">
      <c r="A7975" s="3"/>
      <c r="G7975" s="3"/>
    </row>
    <row r="7976" spans="1:7" x14ac:dyDescent="0.2">
      <c r="A7976" s="3"/>
      <c r="G7976" s="3"/>
    </row>
    <row r="7977" spans="1:7" x14ac:dyDescent="0.2">
      <c r="A7977" s="3"/>
      <c r="G7977" s="3"/>
    </row>
    <row r="7978" spans="1:7" x14ac:dyDescent="0.2">
      <c r="A7978" s="3"/>
      <c r="G7978" s="3"/>
    </row>
    <row r="7979" spans="1:7" x14ac:dyDescent="0.2">
      <c r="A7979" s="3"/>
      <c r="G7979" s="3"/>
    </row>
    <row r="7980" spans="1:7" x14ac:dyDescent="0.2">
      <c r="A7980" s="3"/>
      <c r="G7980" s="3"/>
    </row>
    <row r="7981" spans="1:7" x14ac:dyDescent="0.2">
      <c r="A7981" s="3"/>
      <c r="G7981" s="3"/>
    </row>
    <row r="7982" spans="1:7" x14ac:dyDescent="0.2">
      <c r="A7982" s="3"/>
      <c r="G7982" s="3"/>
    </row>
    <row r="7983" spans="1:7" x14ac:dyDescent="0.2">
      <c r="A7983" s="3"/>
      <c r="G7983" s="3"/>
    </row>
    <row r="7984" spans="1:7" x14ac:dyDescent="0.2">
      <c r="A7984" s="3"/>
      <c r="G7984" s="3"/>
    </row>
    <row r="7985" spans="1:7" x14ac:dyDescent="0.2">
      <c r="A7985" s="3"/>
      <c r="G7985" s="3"/>
    </row>
    <row r="7986" spans="1:7" x14ac:dyDescent="0.2">
      <c r="A7986" s="3"/>
      <c r="G7986" s="3"/>
    </row>
    <row r="7987" spans="1:7" x14ac:dyDescent="0.2">
      <c r="A7987" s="3"/>
      <c r="G7987" s="3"/>
    </row>
    <row r="7988" spans="1:7" x14ac:dyDescent="0.2">
      <c r="A7988" s="3"/>
      <c r="G7988" s="3"/>
    </row>
    <row r="7989" spans="1:7" x14ac:dyDescent="0.2">
      <c r="A7989" s="3"/>
      <c r="G7989" s="3"/>
    </row>
    <row r="7990" spans="1:7" x14ac:dyDescent="0.2">
      <c r="A7990" s="3"/>
      <c r="G7990" s="3"/>
    </row>
    <row r="7991" spans="1:7" x14ac:dyDescent="0.2">
      <c r="A7991" s="3"/>
      <c r="G7991" s="3"/>
    </row>
    <row r="7992" spans="1:7" x14ac:dyDescent="0.2">
      <c r="A7992" s="3"/>
      <c r="G7992" s="3"/>
    </row>
    <row r="7993" spans="1:7" x14ac:dyDescent="0.2">
      <c r="A7993" s="3"/>
      <c r="G7993" s="3"/>
    </row>
    <row r="7994" spans="1:7" x14ac:dyDescent="0.2">
      <c r="A7994" s="3"/>
      <c r="G7994" s="3"/>
    </row>
    <row r="7995" spans="1:7" x14ac:dyDescent="0.2">
      <c r="A7995" s="3"/>
      <c r="G7995" s="3"/>
    </row>
    <row r="7996" spans="1:7" x14ac:dyDescent="0.2">
      <c r="A7996" s="3"/>
      <c r="G7996" s="3"/>
    </row>
    <row r="7997" spans="1:7" x14ac:dyDescent="0.2">
      <c r="A7997" s="3"/>
      <c r="G7997" s="3"/>
    </row>
    <row r="7998" spans="1:7" x14ac:dyDescent="0.2">
      <c r="A7998" s="3"/>
      <c r="G7998" s="3"/>
    </row>
    <row r="7999" spans="1:7" x14ac:dyDescent="0.2">
      <c r="A7999" s="3"/>
      <c r="G7999" s="3"/>
    </row>
    <row r="8000" spans="1:7" x14ac:dyDescent="0.2">
      <c r="A8000" s="3"/>
      <c r="G8000" s="3"/>
    </row>
    <row r="8001" spans="1:7" x14ac:dyDescent="0.2">
      <c r="A8001" s="3"/>
      <c r="G8001" s="3"/>
    </row>
    <row r="8002" spans="1:7" x14ac:dyDescent="0.2">
      <c r="A8002" s="3"/>
      <c r="G8002" s="3"/>
    </row>
    <row r="8003" spans="1:7" x14ac:dyDescent="0.2">
      <c r="A8003" s="3"/>
      <c r="G8003" s="3"/>
    </row>
    <row r="8004" spans="1:7" x14ac:dyDescent="0.2">
      <c r="A8004" s="3"/>
      <c r="G8004" s="3"/>
    </row>
    <row r="8005" spans="1:7" x14ac:dyDescent="0.2">
      <c r="A8005" s="3"/>
      <c r="G8005" s="3"/>
    </row>
    <row r="8006" spans="1:7" x14ac:dyDescent="0.2">
      <c r="A8006" s="3"/>
      <c r="G8006" s="3"/>
    </row>
    <row r="8007" spans="1:7" x14ac:dyDescent="0.2">
      <c r="A8007" s="3"/>
      <c r="G8007" s="3"/>
    </row>
    <row r="8008" spans="1:7" x14ac:dyDescent="0.2">
      <c r="A8008" s="3"/>
      <c r="G8008" s="3"/>
    </row>
    <row r="8009" spans="1:7" x14ac:dyDescent="0.2">
      <c r="A8009" s="3"/>
      <c r="G8009" s="3"/>
    </row>
    <row r="8010" spans="1:7" x14ac:dyDescent="0.2">
      <c r="A8010" s="3"/>
      <c r="G8010" s="3"/>
    </row>
    <row r="8011" spans="1:7" x14ac:dyDescent="0.2">
      <c r="A8011" s="3"/>
      <c r="G8011" s="3"/>
    </row>
    <row r="8012" spans="1:7" x14ac:dyDescent="0.2">
      <c r="A8012" s="3"/>
      <c r="G8012" s="3"/>
    </row>
    <row r="8013" spans="1:7" x14ac:dyDescent="0.2">
      <c r="A8013" s="3"/>
      <c r="G8013" s="3"/>
    </row>
    <row r="8014" spans="1:7" x14ac:dyDescent="0.2">
      <c r="A8014" s="3"/>
      <c r="G8014" s="3"/>
    </row>
    <row r="8015" spans="1:7" x14ac:dyDescent="0.2">
      <c r="A8015" s="3"/>
      <c r="G8015" s="3"/>
    </row>
    <row r="8016" spans="1:7" x14ac:dyDescent="0.2">
      <c r="A8016" s="3"/>
      <c r="G8016" s="3"/>
    </row>
    <row r="8017" spans="1:7" x14ac:dyDescent="0.2">
      <c r="A8017" s="3"/>
      <c r="G8017" s="3"/>
    </row>
    <row r="8018" spans="1:7" x14ac:dyDescent="0.2">
      <c r="A8018" s="3"/>
      <c r="G8018" s="3"/>
    </row>
    <row r="8019" spans="1:7" x14ac:dyDescent="0.2">
      <c r="A8019" s="3"/>
      <c r="G8019" s="3"/>
    </row>
    <row r="8020" spans="1:7" x14ac:dyDescent="0.2">
      <c r="A8020" s="3"/>
      <c r="G8020" s="3"/>
    </row>
    <row r="8021" spans="1:7" x14ac:dyDescent="0.2">
      <c r="A8021" s="3"/>
      <c r="G8021" s="3"/>
    </row>
    <row r="8022" spans="1:7" x14ac:dyDescent="0.2">
      <c r="A8022" s="3"/>
      <c r="G8022" s="3"/>
    </row>
    <row r="8023" spans="1:7" x14ac:dyDescent="0.2">
      <c r="A8023" s="3"/>
      <c r="G8023" s="3"/>
    </row>
    <row r="8024" spans="1:7" x14ac:dyDescent="0.2">
      <c r="A8024" s="3"/>
      <c r="G8024" s="3"/>
    </row>
    <row r="8025" spans="1:7" x14ac:dyDescent="0.2">
      <c r="A8025" s="3"/>
      <c r="G8025" s="3"/>
    </row>
    <row r="8026" spans="1:7" x14ac:dyDescent="0.2">
      <c r="A8026" s="3"/>
      <c r="G8026" s="3"/>
    </row>
    <row r="8027" spans="1:7" x14ac:dyDescent="0.2">
      <c r="A8027" s="3"/>
      <c r="G8027" s="3"/>
    </row>
    <row r="8028" spans="1:7" x14ac:dyDescent="0.2">
      <c r="A8028" s="3"/>
      <c r="G8028" s="3"/>
    </row>
    <row r="8029" spans="1:7" x14ac:dyDescent="0.2">
      <c r="A8029" s="3"/>
      <c r="G8029" s="3"/>
    </row>
    <row r="8030" spans="1:7" x14ac:dyDescent="0.2">
      <c r="A8030" s="3"/>
      <c r="G8030" s="3"/>
    </row>
    <row r="8031" spans="1:7" x14ac:dyDescent="0.2">
      <c r="A8031" s="3"/>
      <c r="G8031" s="3"/>
    </row>
    <row r="8032" spans="1:7" x14ac:dyDescent="0.2">
      <c r="A8032" s="3"/>
      <c r="G8032" s="3"/>
    </row>
    <row r="8033" spans="1:7" x14ac:dyDescent="0.2">
      <c r="A8033" s="3"/>
      <c r="G8033" s="3"/>
    </row>
    <row r="8034" spans="1:7" x14ac:dyDescent="0.2">
      <c r="A8034" s="3"/>
      <c r="G8034" s="3"/>
    </row>
    <row r="8035" spans="1:7" x14ac:dyDescent="0.2">
      <c r="A8035" s="3"/>
      <c r="G8035" s="3"/>
    </row>
    <row r="8036" spans="1:7" x14ac:dyDescent="0.2">
      <c r="A8036" s="3"/>
      <c r="G8036" s="3"/>
    </row>
    <row r="8037" spans="1:7" x14ac:dyDescent="0.2">
      <c r="A8037" s="3"/>
      <c r="G8037" s="3"/>
    </row>
    <row r="8038" spans="1:7" x14ac:dyDescent="0.2">
      <c r="A8038" s="3"/>
      <c r="G8038" s="3"/>
    </row>
    <row r="8039" spans="1:7" x14ac:dyDescent="0.2">
      <c r="A8039" s="3"/>
      <c r="G8039" s="3"/>
    </row>
    <row r="8040" spans="1:7" x14ac:dyDescent="0.2">
      <c r="A8040" s="3"/>
      <c r="G8040" s="3"/>
    </row>
    <row r="8041" spans="1:7" x14ac:dyDescent="0.2">
      <c r="A8041" s="3"/>
      <c r="G8041" s="3"/>
    </row>
    <row r="8042" spans="1:7" x14ac:dyDescent="0.2">
      <c r="A8042" s="3"/>
      <c r="G8042" s="3"/>
    </row>
    <row r="8043" spans="1:7" x14ac:dyDescent="0.2">
      <c r="A8043" s="3"/>
      <c r="G8043" s="3"/>
    </row>
    <row r="8044" spans="1:7" x14ac:dyDescent="0.2">
      <c r="A8044" s="3"/>
      <c r="G8044" s="3"/>
    </row>
    <row r="8045" spans="1:7" x14ac:dyDescent="0.2">
      <c r="A8045" s="3"/>
      <c r="G8045" s="3"/>
    </row>
    <row r="8046" spans="1:7" x14ac:dyDescent="0.2">
      <c r="A8046" s="3"/>
      <c r="G8046" s="3"/>
    </row>
    <row r="8047" spans="1:7" x14ac:dyDescent="0.2">
      <c r="A8047" s="3"/>
      <c r="G8047" s="3"/>
    </row>
    <row r="8048" spans="1:7" x14ac:dyDescent="0.2">
      <c r="A8048" s="3"/>
      <c r="G8048" s="3"/>
    </row>
    <row r="8049" spans="1:7" x14ac:dyDescent="0.2">
      <c r="A8049" s="3"/>
      <c r="G8049" s="3"/>
    </row>
    <row r="8050" spans="1:7" x14ac:dyDescent="0.2">
      <c r="A8050" s="3"/>
      <c r="G8050" s="3"/>
    </row>
    <row r="8051" spans="1:7" x14ac:dyDescent="0.2">
      <c r="A8051" s="3"/>
      <c r="G8051" s="3"/>
    </row>
    <row r="8052" spans="1:7" x14ac:dyDescent="0.2">
      <c r="A8052" s="3"/>
      <c r="G8052" s="3"/>
    </row>
    <row r="8053" spans="1:7" x14ac:dyDescent="0.2">
      <c r="A8053" s="3"/>
      <c r="G8053" s="3"/>
    </row>
    <row r="8054" spans="1:7" x14ac:dyDescent="0.2">
      <c r="A8054" s="3"/>
      <c r="G8054" s="3"/>
    </row>
    <row r="8055" spans="1:7" x14ac:dyDescent="0.2">
      <c r="A8055" s="3"/>
      <c r="G8055" s="3"/>
    </row>
    <row r="8056" spans="1:7" x14ac:dyDescent="0.2">
      <c r="A8056" s="3"/>
      <c r="G8056" s="3"/>
    </row>
    <row r="8057" spans="1:7" x14ac:dyDescent="0.2">
      <c r="A8057" s="3"/>
      <c r="G8057" s="3"/>
    </row>
    <row r="8058" spans="1:7" x14ac:dyDescent="0.2">
      <c r="A8058" s="3"/>
      <c r="G8058" s="3"/>
    </row>
    <row r="8059" spans="1:7" x14ac:dyDescent="0.2">
      <c r="A8059" s="3"/>
      <c r="G8059" s="3"/>
    </row>
    <row r="8060" spans="1:7" x14ac:dyDescent="0.2">
      <c r="A8060" s="3"/>
      <c r="G8060" s="3"/>
    </row>
    <row r="8061" spans="1:7" x14ac:dyDescent="0.2">
      <c r="A8061" s="3"/>
      <c r="G8061" s="3"/>
    </row>
    <row r="8062" spans="1:7" x14ac:dyDescent="0.2">
      <c r="A8062" s="3"/>
      <c r="G8062" s="3"/>
    </row>
    <row r="8063" spans="1:7" x14ac:dyDescent="0.2">
      <c r="A8063" s="3"/>
      <c r="G8063" s="3"/>
    </row>
    <row r="8064" spans="1:7" x14ac:dyDescent="0.2">
      <c r="A8064" s="3"/>
      <c r="G8064" s="3"/>
    </row>
    <row r="8065" spans="1:7" x14ac:dyDescent="0.2">
      <c r="A8065" s="3"/>
      <c r="G8065" s="3"/>
    </row>
    <row r="8066" spans="1:7" x14ac:dyDescent="0.2">
      <c r="A8066" s="3"/>
      <c r="G8066" s="3"/>
    </row>
    <row r="8067" spans="1:7" x14ac:dyDescent="0.2">
      <c r="A8067" s="3"/>
      <c r="G8067" s="3"/>
    </row>
    <row r="8068" spans="1:7" x14ac:dyDescent="0.2">
      <c r="A8068" s="3"/>
      <c r="G8068" s="3"/>
    </row>
    <row r="8069" spans="1:7" x14ac:dyDescent="0.2">
      <c r="A8069" s="3"/>
      <c r="G8069" s="3"/>
    </row>
    <row r="8070" spans="1:7" x14ac:dyDescent="0.2">
      <c r="A8070" s="3"/>
      <c r="G8070" s="3"/>
    </row>
    <row r="8071" spans="1:7" x14ac:dyDescent="0.2">
      <c r="A8071" s="3"/>
      <c r="G8071" s="3"/>
    </row>
    <row r="8072" spans="1:7" x14ac:dyDescent="0.2">
      <c r="A8072" s="3"/>
      <c r="G8072" s="3"/>
    </row>
    <row r="8073" spans="1:7" x14ac:dyDescent="0.2">
      <c r="A8073" s="3"/>
      <c r="G8073" s="3"/>
    </row>
    <row r="8074" spans="1:7" x14ac:dyDescent="0.2">
      <c r="A8074" s="3"/>
      <c r="G8074" s="3"/>
    </row>
    <row r="8075" spans="1:7" x14ac:dyDescent="0.2">
      <c r="A8075" s="3"/>
      <c r="G8075" s="3"/>
    </row>
    <row r="8076" spans="1:7" x14ac:dyDescent="0.2">
      <c r="A8076" s="3"/>
      <c r="G8076" s="3"/>
    </row>
    <row r="8077" spans="1:7" x14ac:dyDescent="0.2">
      <c r="A8077" s="3"/>
      <c r="G8077" s="3"/>
    </row>
    <row r="8078" spans="1:7" x14ac:dyDescent="0.2">
      <c r="A8078" s="3"/>
      <c r="G8078" s="3"/>
    </row>
    <row r="8079" spans="1:7" x14ac:dyDescent="0.2">
      <c r="A8079" s="3"/>
      <c r="G8079" s="3"/>
    </row>
    <row r="8080" spans="1:7" x14ac:dyDescent="0.2">
      <c r="A8080" s="3"/>
      <c r="G8080" s="3"/>
    </row>
    <row r="8081" spans="1:7" x14ac:dyDescent="0.2">
      <c r="A8081" s="3"/>
      <c r="G8081" s="3"/>
    </row>
    <row r="8082" spans="1:7" x14ac:dyDescent="0.2">
      <c r="A8082" s="3"/>
      <c r="G8082" s="3"/>
    </row>
    <row r="8083" spans="1:7" x14ac:dyDescent="0.2">
      <c r="A8083" s="3"/>
      <c r="G8083" s="3"/>
    </row>
    <row r="8084" spans="1:7" x14ac:dyDescent="0.2">
      <c r="A8084" s="3"/>
      <c r="G8084" s="3"/>
    </row>
    <row r="8085" spans="1:7" x14ac:dyDescent="0.2">
      <c r="A8085" s="3"/>
      <c r="G8085" s="3"/>
    </row>
    <row r="8086" spans="1:7" x14ac:dyDescent="0.2">
      <c r="A8086" s="3"/>
      <c r="G8086" s="3"/>
    </row>
    <row r="8087" spans="1:7" x14ac:dyDescent="0.2">
      <c r="A8087" s="3"/>
      <c r="G8087" s="3"/>
    </row>
    <row r="8088" spans="1:7" x14ac:dyDescent="0.2">
      <c r="A8088" s="3"/>
      <c r="G8088" s="3"/>
    </row>
    <row r="8089" spans="1:7" x14ac:dyDescent="0.2">
      <c r="A8089" s="3"/>
      <c r="G8089" s="3"/>
    </row>
    <row r="8090" spans="1:7" x14ac:dyDescent="0.2">
      <c r="A8090" s="3"/>
      <c r="G8090" s="3"/>
    </row>
    <row r="8091" spans="1:7" x14ac:dyDescent="0.2">
      <c r="A8091" s="3"/>
      <c r="G8091" s="3"/>
    </row>
    <row r="8092" spans="1:7" x14ac:dyDescent="0.2">
      <c r="A8092" s="3"/>
      <c r="G8092" s="3"/>
    </row>
    <row r="8093" spans="1:7" x14ac:dyDescent="0.2">
      <c r="A8093" s="3"/>
      <c r="G8093" s="3"/>
    </row>
    <row r="8094" spans="1:7" x14ac:dyDescent="0.2">
      <c r="A8094" s="3"/>
      <c r="G8094" s="3"/>
    </row>
    <row r="8095" spans="1:7" x14ac:dyDescent="0.2">
      <c r="A8095" s="3"/>
      <c r="G8095" s="3"/>
    </row>
    <row r="8096" spans="1:7" x14ac:dyDescent="0.2">
      <c r="A8096" s="3"/>
      <c r="G8096" s="3"/>
    </row>
    <row r="8097" spans="1:7" x14ac:dyDescent="0.2">
      <c r="A8097" s="3"/>
      <c r="G8097" s="3"/>
    </row>
    <row r="8098" spans="1:7" x14ac:dyDescent="0.2">
      <c r="A8098" s="3"/>
      <c r="G8098" s="3"/>
    </row>
    <row r="8099" spans="1:7" x14ac:dyDescent="0.2">
      <c r="A8099" s="3"/>
      <c r="G8099" s="3"/>
    </row>
    <row r="8100" spans="1:7" x14ac:dyDescent="0.2">
      <c r="A8100" s="3"/>
      <c r="G8100" s="3"/>
    </row>
    <row r="8101" spans="1:7" x14ac:dyDescent="0.2">
      <c r="A8101" s="3"/>
      <c r="G8101" s="3"/>
    </row>
    <row r="8102" spans="1:7" x14ac:dyDescent="0.2">
      <c r="A8102" s="3"/>
      <c r="G8102" s="3"/>
    </row>
    <row r="8103" spans="1:7" x14ac:dyDescent="0.2">
      <c r="A8103" s="3"/>
      <c r="G8103" s="3"/>
    </row>
    <row r="8104" spans="1:7" x14ac:dyDescent="0.2">
      <c r="A8104" s="3"/>
      <c r="G8104" s="3"/>
    </row>
    <row r="8105" spans="1:7" x14ac:dyDescent="0.2">
      <c r="A8105" s="3"/>
      <c r="G8105" s="3"/>
    </row>
    <row r="8106" spans="1:7" x14ac:dyDescent="0.2">
      <c r="A8106" s="3"/>
      <c r="G8106" s="3"/>
    </row>
    <row r="8107" spans="1:7" x14ac:dyDescent="0.2">
      <c r="A8107" s="3"/>
      <c r="G8107" s="3"/>
    </row>
    <row r="8108" spans="1:7" x14ac:dyDescent="0.2">
      <c r="A8108" s="3"/>
      <c r="G8108" s="3"/>
    </row>
    <row r="8109" spans="1:7" x14ac:dyDescent="0.2">
      <c r="A8109" s="3"/>
      <c r="G8109" s="3"/>
    </row>
    <row r="8110" spans="1:7" x14ac:dyDescent="0.2">
      <c r="A8110" s="3"/>
      <c r="G8110" s="3"/>
    </row>
    <row r="8111" spans="1:7" x14ac:dyDescent="0.2">
      <c r="A8111" s="3"/>
      <c r="G8111" s="3"/>
    </row>
    <row r="8112" spans="1:7" x14ac:dyDescent="0.2">
      <c r="A8112" s="3"/>
      <c r="G8112" s="3"/>
    </row>
    <row r="8113" spans="1:7" x14ac:dyDescent="0.2">
      <c r="A8113" s="3"/>
      <c r="G8113" s="3"/>
    </row>
    <row r="8114" spans="1:7" x14ac:dyDescent="0.2">
      <c r="A8114" s="3"/>
      <c r="G8114" s="3"/>
    </row>
    <row r="8115" spans="1:7" x14ac:dyDescent="0.2">
      <c r="A8115" s="3"/>
      <c r="G8115" s="3"/>
    </row>
    <row r="8116" spans="1:7" x14ac:dyDescent="0.2">
      <c r="A8116" s="3"/>
      <c r="G8116" s="3"/>
    </row>
    <row r="8117" spans="1:7" x14ac:dyDescent="0.2">
      <c r="A8117" s="3"/>
      <c r="G8117" s="3"/>
    </row>
    <row r="8118" spans="1:7" x14ac:dyDescent="0.2">
      <c r="A8118" s="3"/>
      <c r="G8118" s="3"/>
    </row>
    <row r="8119" spans="1:7" x14ac:dyDescent="0.2">
      <c r="A8119" s="3"/>
      <c r="G8119" s="3"/>
    </row>
    <row r="8120" spans="1:7" x14ac:dyDescent="0.2">
      <c r="A8120" s="3"/>
      <c r="G8120" s="3"/>
    </row>
    <row r="8121" spans="1:7" x14ac:dyDescent="0.2">
      <c r="A8121" s="3"/>
      <c r="G8121" s="3"/>
    </row>
    <row r="8122" spans="1:7" x14ac:dyDescent="0.2">
      <c r="A8122" s="3"/>
      <c r="G8122" s="3"/>
    </row>
    <row r="8123" spans="1:7" x14ac:dyDescent="0.2">
      <c r="A8123" s="3"/>
      <c r="G8123" s="3"/>
    </row>
    <row r="8124" spans="1:7" x14ac:dyDescent="0.2">
      <c r="A8124" s="3"/>
      <c r="G8124" s="3"/>
    </row>
    <row r="8125" spans="1:7" x14ac:dyDescent="0.2">
      <c r="A8125" s="3"/>
      <c r="G8125" s="3"/>
    </row>
    <row r="8126" spans="1:7" x14ac:dyDescent="0.2">
      <c r="A8126" s="3"/>
      <c r="G8126" s="3"/>
    </row>
    <row r="8127" spans="1:7" x14ac:dyDescent="0.2">
      <c r="A8127" s="3"/>
      <c r="G8127" s="3"/>
    </row>
    <row r="8128" spans="1:7" x14ac:dyDescent="0.2">
      <c r="A8128" s="3"/>
      <c r="G8128" s="3"/>
    </row>
    <row r="8129" spans="1:7" x14ac:dyDescent="0.2">
      <c r="A8129" s="3"/>
      <c r="G8129" s="3"/>
    </row>
    <row r="8130" spans="1:7" x14ac:dyDescent="0.2">
      <c r="A8130" s="3"/>
      <c r="G8130" s="3"/>
    </row>
    <row r="8131" spans="1:7" x14ac:dyDescent="0.2">
      <c r="A8131" s="3"/>
      <c r="G8131" s="3"/>
    </row>
    <row r="8132" spans="1:7" x14ac:dyDescent="0.2">
      <c r="A8132" s="3"/>
      <c r="G8132" s="3"/>
    </row>
    <row r="8133" spans="1:7" x14ac:dyDescent="0.2">
      <c r="A8133" s="3"/>
      <c r="G8133" s="3"/>
    </row>
    <row r="8134" spans="1:7" x14ac:dyDescent="0.2">
      <c r="A8134" s="3"/>
      <c r="G8134" s="3"/>
    </row>
    <row r="8135" spans="1:7" x14ac:dyDescent="0.2">
      <c r="A8135" s="3"/>
      <c r="G8135" s="3"/>
    </row>
    <row r="8136" spans="1:7" x14ac:dyDescent="0.2">
      <c r="A8136" s="3"/>
      <c r="G8136" s="3"/>
    </row>
    <row r="8137" spans="1:7" x14ac:dyDescent="0.2">
      <c r="A8137" s="3"/>
      <c r="G8137" s="3"/>
    </row>
    <row r="8138" spans="1:7" x14ac:dyDescent="0.2">
      <c r="A8138" s="3"/>
      <c r="G8138" s="3"/>
    </row>
    <row r="8139" spans="1:7" x14ac:dyDescent="0.2">
      <c r="A8139" s="3"/>
      <c r="G8139" s="3"/>
    </row>
    <row r="8140" spans="1:7" x14ac:dyDescent="0.2">
      <c r="A8140" s="3"/>
      <c r="G8140" s="3"/>
    </row>
    <row r="8141" spans="1:7" x14ac:dyDescent="0.2">
      <c r="A8141" s="3"/>
      <c r="G8141" s="3"/>
    </row>
    <row r="8142" spans="1:7" x14ac:dyDescent="0.2">
      <c r="A8142" s="3"/>
      <c r="G8142" s="3"/>
    </row>
    <row r="8143" spans="1:7" x14ac:dyDescent="0.2">
      <c r="A8143" s="3"/>
      <c r="G8143" s="3"/>
    </row>
    <row r="8144" spans="1:7" x14ac:dyDescent="0.2">
      <c r="A8144" s="3"/>
      <c r="G8144" s="3"/>
    </row>
    <row r="8145" spans="1:7" x14ac:dyDescent="0.2">
      <c r="A8145" s="3"/>
      <c r="G8145" s="3"/>
    </row>
    <row r="8146" spans="1:7" x14ac:dyDescent="0.2">
      <c r="A8146" s="3"/>
      <c r="G8146" s="3"/>
    </row>
    <row r="8147" spans="1:7" x14ac:dyDescent="0.2">
      <c r="A8147" s="3"/>
      <c r="G8147" s="3"/>
    </row>
    <row r="8148" spans="1:7" x14ac:dyDescent="0.2">
      <c r="A8148" s="3"/>
      <c r="G8148" s="3"/>
    </row>
    <row r="8149" spans="1:7" x14ac:dyDescent="0.2">
      <c r="A8149" s="3"/>
      <c r="G8149" s="3"/>
    </row>
    <row r="8150" spans="1:7" x14ac:dyDescent="0.2">
      <c r="A8150" s="3"/>
      <c r="G8150" s="3"/>
    </row>
    <row r="8151" spans="1:7" x14ac:dyDescent="0.2">
      <c r="A8151" s="3"/>
      <c r="G8151" s="3"/>
    </row>
    <row r="8152" spans="1:7" x14ac:dyDescent="0.2">
      <c r="A8152" s="3"/>
      <c r="G8152" s="3"/>
    </row>
    <row r="8153" spans="1:7" x14ac:dyDescent="0.2">
      <c r="A8153" s="3"/>
      <c r="G8153" s="3"/>
    </row>
    <row r="8154" spans="1:7" x14ac:dyDescent="0.2">
      <c r="A8154" s="3"/>
      <c r="G8154" s="3"/>
    </row>
    <row r="8155" spans="1:7" x14ac:dyDescent="0.2">
      <c r="A8155" s="3"/>
      <c r="G8155" s="3"/>
    </row>
    <row r="8156" spans="1:7" x14ac:dyDescent="0.2">
      <c r="A8156" s="3"/>
      <c r="G8156" s="3"/>
    </row>
    <row r="8157" spans="1:7" x14ac:dyDescent="0.2">
      <c r="A8157" s="3"/>
      <c r="G8157" s="3"/>
    </row>
    <row r="8158" spans="1:7" x14ac:dyDescent="0.2">
      <c r="A8158" s="3"/>
      <c r="G8158" s="3"/>
    </row>
    <row r="8159" spans="1:7" x14ac:dyDescent="0.2">
      <c r="A8159" s="3"/>
      <c r="G8159" s="3"/>
    </row>
    <row r="8160" spans="1:7" x14ac:dyDescent="0.2">
      <c r="A8160" s="3"/>
      <c r="G8160" s="3"/>
    </row>
    <row r="8161" spans="1:7" x14ac:dyDescent="0.2">
      <c r="A8161" s="3"/>
      <c r="G8161" s="3"/>
    </row>
    <row r="8162" spans="1:7" x14ac:dyDescent="0.2">
      <c r="A8162" s="3"/>
      <c r="G8162" s="3"/>
    </row>
    <row r="8163" spans="1:7" x14ac:dyDescent="0.2">
      <c r="A8163" s="3"/>
      <c r="G8163" s="3"/>
    </row>
    <row r="8164" spans="1:7" x14ac:dyDescent="0.2">
      <c r="A8164" s="3"/>
      <c r="G8164" s="3"/>
    </row>
    <row r="8165" spans="1:7" x14ac:dyDescent="0.2">
      <c r="A8165" s="3"/>
      <c r="G8165" s="3"/>
    </row>
    <row r="8166" spans="1:7" x14ac:dyDescent="0.2">
      <c r="A8166" s="3"/>
      <c r="G8166" s="3"/>
    </row>
    <row r="8167" spans="1:7" x14ac:dyDescent="0.2">
      <c r="A8167" s="3"/>
      <c r="G8167" s="3"/>
    </row>
    <row r="8168" spans="1:7" x14ac:dyDescent="0.2">
      <c r="A8168" s="3"/>
      <c r="G8168" s="3"/>
    </row>
    <row r="8169" spans="1:7" x14ac:dyDescent="0.2">
      <c r="A8169" s="3"/>
      <c r="G8169" s="3"/>
    </row>
    <row r="8170" spans="1:7" x14ac:dyDescent="0.2">
      <c r="A8170" s="3"/>
      <c r="G8170" s="3"/>
    </row>
    <row r="8171" spans="1:7" x14ac:dyDescent="0.2">
      <c r="A8171" s="3"/>
      <c r="G8171" s="3"/>
    </row>
    <row r="8172" spans="1:7" x14ac:dyDescent="0.2">
      <c r="A8172" s="3"/>
      <c r="G8172" s="3"/>
    </row>
    <row r="8173" spans="1:7" x14ac:dyDescent="0.2">
      <c r="A8173" s="3"/>
      <c r="G8173" s="3"/>
    </row>
    <row r="8174" spans="1:7" x14ac:dyDescent="0.2">
      <c r="A8174" s="3"/>
      <c r="G8174" s="3"/>
    </row>
    <row r="8175" spans="1:7" x14ac:dyDescent="0.2">
      <c r="A8175" s="3"/>
      <c r="G8175" s="3"/>
    </row>
    <row r="8176" spans="1:7" x14ac:dyDescent="0.2">
      <c r="A8176" s="3"/>
      <c r="G8176" s="3"/>
    </row>
    <row r="8177" spans="1:7" x14ac:dyDescent="0.2">
      <c r="A8177" s="3"/>
      <c r="G8177" s="3"/>
    </row>
    <row r="8178" spans="1:7" x14ac:dyDescent="0.2">
      <c r="A8178" s="3"/>
      <c r="G8178" s="3"/>
    </row>
    <row r="8179" spans="1:7" x14ac:dyDescent="0.2">
      <c r="A8179" s="3"/>
      <c r="G8179" s="3"/>
    </row>
    <row r="8180" spans="1:7" x14ac:dyDescent="0.2">
      <c r="A8180" s="3"/>
      <c r="G8180" s="3"/>
    </row>
    <row r="8181" spans="1:7" x14ac:dyDescent="0.2">
      <c r="A8181" s="3"/>
      <c r="G8181" s="3"/>
    </row>
    <row r="8182" spans="1:7" x14ac:dyDescent="0.2">
      <c r="A8182" s="3"/>
      <c r="G8182" s="3"/>
    </row>
    <row r="8183" spans="1:7" x14ac:dyDescent="0.2">
      <c r="A8183" s="3"/>
      <c r="G8183" s="3"/>
    </row>
    <row r="8184" spans="1:7" x14ac:dyDescent="0.2">
      <c r="A8184" s="3"/>
      <c r="G8184" s="3"/>
    </row>
    <row r="8185" spans="1:7" x14ac:dyDescent="0.2">
      <c r="A8185" s="3"/>
      <c r="G8185" s="3"/>
    </row>
    <row r="8186" spans="1:7" x14ac:dyDescent="0.2">
      <c r="A8186" s="3"/>
      <c r="G8186" s="3"/>
    </row>
    <row r="8187" spans="1:7" x14ac:dyDescent="0.2">
      <c r="A8187" s="3"/>
      <c r="G8187" s="3"/>
    </row>
    <row r="8188" spans="1:7" x14ac:dyDescent="0.2">
      <c r="A8188" s="3"/>
      <c r="G8188" s="3"/>
    </row>
    <row r="8189" spans="1:7" x14ac:dyDescent="0.2">
      <c r="A8189" s="3"/>
      <c r="G8189" s="3"/>
    </row>
    <row r="8190" spans="1:7" x14ac:dyDescent="0.2">
      <c r="A8190" s="3"/>
      <c r="G8190" s="3"/>
    </row>
    <row r="8191" spans="1:7" x14ac:dyDescent="0.2">
      <c r="A8191" s="3"/>
      <c r="G8191" s="3"/>
    </row>
    <row r="8192" spans="1:7" x14ac:dyDescent="0.2">
      <c r="A8192" s="3"/>
      <c r="G8192" s="3"/>
    </row>
    <row r="8193" spans="1:7" x14ac:dyDescent="0.2">
      <c r="A8193" s="3"/>
      <c r="G8193" s="3"/>
    </row>
    <row r="8194" spans="1:7" x14ac:dyDescent="0.2">
      <c r="A8194" s="3"/>
      <c r="G8194" s="3"/>
    </row>
    <row r="8195" spans="1:7" x14ac:dyDescent="0.2">
      <c r="A8195" s="3"/>
      <c r="G8195" s="3"/>
    </row>
    <row r="8196" spans="1:7" x14ac:dyDescent="0.2">
      <c r="A8196" s="3"/>
      <c r="G8196" s="3"/>
    </row>
    <row r="8197" spans="1:7" x14ac:dyDescent="0.2">
      <c r="A8197" s="3"/>
      <c r="G8197" s="3"/>
    </row>
    <row r="8198" spans="1:7" x14ac:dyDescent="0.2">
      <c r="A8198" s="3"/>
      <c r="G8198" s="3"/>
    </row>
    <row r="8199" spans="1:7" x14ac:dyDescent="0.2">
      <c r="A8199" s="3"/>
      <c r="G8199" s="3"/>
    </row>
    <row r="8200" spans="1:7" x14ac:dyDescent="0.2">
      <c r="A8200" s="3"/>
      <c r="G8200" s="3"/>
    </row>
    <row r="8201" spans="1:7" x14ac:dyDescent="0.2">
      <c r="A8201" s="3"/>
      <c r="G8201" s="3"/>
    </row>
    <row r="8202" spans="1:7" x14ac:dyDescent="0.2">
      <c r="A8202" s="3"/>
      <c r="G8202" s="3"/>
    </row>
    <row r="8203" spans="1:7" x14ac:dyDescent="0.2">
      <c r="A8203" s="3"/>
      <c r="G8203" s="3"/>
    </row>
    <row r="8204" spans="1:7" x14ac:dyDescent="0.2">
      <c r="A8204" s="3"/>
      <c r="G8204" s="3"/>
    </row>
    <row r="8205" spans="1:7" x14ac:dyDescent="0.2">
      <c r="A8205" s="3"/>
      <c r="G8205" s="3"/>
    </row>
    <row r="8206" spans="1:7" x14ac:dyDescent="0.2">
      <c r="A8206" s="3"/>
      <c r="G8206" s="3"/>
    </row>
    <row r="8207" spans="1:7" x14ac:dyDescent="0.2">
      <c r="A8207" s="3"/>
      <c r="G8207" s="3"/>
    </row>
    <row r="8208" spans="1:7" x14ac:dyDescent="0.2">
      <c r="A8208" s="3"/>
      <c r="G8208" s="3"/>
    </row>
    <row r="8209" spans="1:7" x14ac:dyDescent="0.2">
      <c r="A8209" s="3"/>
      <c r="G8209" s="3"/>
    </row>
    <row r="8210" spans="1:7" x14ac:dyDescent="0.2">
      <c r="A8210" s="3"/>
      <c r="G8210" s="3"/>
    </row>
    <row r="8211" spans="1:7" x14ac:dyDescent="0.2">
      <c r="A8211" s="3"/>
      <c r="G8211" s="3"/>
    </row>
    <row r="8212" spans="1:7" x14ac:dyDescent="0.2">
      <c r="A8212" s="3"/>
      <c r="G8212" s="3"/>
    </row>
    <row r="8213" spans="1:7" x14ac:dyDescent="0.2">
      <c r="A8213" s="3"/>
      <c r="G8213" s="3"/>
    </row>
    <row r="8214" spans="1:7" x14ac:dyDescent="0.2">
      <c r="A8214" s="3"/>
      <c r="G8214" s="3"/>
    </row>
    <row r="8215" spans="1:7" x14ac:dyDescent="0.2">
      <c r="A8215" s="3"/>
      <c r="G8215" s="3"/>
    </row>
    <row r="8216" spans="1:7" x14ac:dyDescent="0.2">
      <c r="A8216" s="3"/>
      <c r="G8216" s="3"/>
    </row>
    <row r="8217" spans="1:7" x14ac:dyDescent="0.2">
      <c r="A8217" s="3"/>
      <c r="G8217" s="3"/>
    </row>
    <row r="8218" spans="1:7" x14ac:dyDescent="0.2">
      <c r="A8218" s="3"/>
      <c r="G8218" s="3"/>
    </row>
    <row r="8219" spans="1:7" x14ac:dyDescent="0.2">
      <c r="A8219" s="3"/>
      <c r="G8219" s="3"/>
    </row>
    <row r="8220" spans="1:7" x14ac:dyDescent="0.2">
      <c r="A8220" s="3"/>
      <c r="G8220" s="3"/>
    </row>
    <row r="8221" spans="1:7" x14ac:dyDescent="0.2">
      <c r="A8221" s="3"/>
      <c r="G8221" s="3"/>
    </row>
    <row r="8222" spans="1:7" x14ac:dyDescent="0.2">
      <c r="A8222" s="3"/>
      <c r="G8222" s="3"/>
    </row>
    <row r="8223" spans="1:7" x14ac:dyDescent="0.2">
      <c r="A8223" s="3"/>
      <c r="G8223" s="3"/>
    </row>
    <row r="8224" spans="1:7" x14ac:dyDescent="0.2">
      <c r="A8224" s="3"/>
      <c r="G8224" s="3"/>
    </row>
    <row r="8225" spans="1:7" x14ac:dyDescent="0.2">
      <c r="A8225" s="3"/>
      <c r="G8225" s="3"/>
    </row>
    <row r="8226" spans="1:7" x14ac:dyDescent="0.2">
      <c r="A8226" s="3"/>
      <c r="G8226" s="3"/>
    </row>
    <row r="8227" spans="1:7" x14ac:dyDescent="0.2">
      <c r="A8227" s="3"/>
      <c r="G8227" s="3"/>
    </row>
    <row r="8228" spans="1:7" x14ac:dyDescent="0.2">
      <c r="A8228" s="3"/>
      <c r="G8228" s="3"/>
    </row>
    <row r="8229" spans="1:7" x14ac:dyDescent="0.2">
      <c r="A8229" s="3"/>
      <c r="G8229" s="3"/>
    </row>
    <row r="8230" spans="1:7" x14ac:dyDescent="0.2">
      <c r="A8230" s="3"/>
      <c r="G8230" s="3"/>
    </row>
    <row r="8231" spans="1:7" x14ac:dyDescent="0.2">
      <c r="A8231" s="3"/>
      <c r="G8231" s="3"/>
    </row>
    <row r="8232" spans="1:7" x14ac:dyDescent="0.2">
      <c r="A8232" s="3"/>
      <c r="G8232" s="3"/>
    </row>
    <row r="8233" spans="1:7" x14ac:dyDescent="0.2">
      <c r="A8233" s="3"/>
      <c r="G8233" s="3"/>
    </row>
    <row r="8234" spans="1:7" x14ac:dyDescent="0.2">
      <c r="A8234" s="3"/>
      <c r="G8234" s="3"/>
    </row>
    <row r="8235" spans="1:7" x14ac:dyDescent="0.2">
      <c r="A8235" s="3"/>
      <c r="G8235" s="3"/>
    </row>
    <row r="8236" spans="1:7" x14ac:dyDescent="0.2">
      <c r="A8236" s="3"/>
      <c r="G8236" s="3"/>
    </row>
    <row r="8237" spans="1:7" x14ac:dyDescent="0.2">
      <c r="A8237" s="3"/>
      <c r="G8237" s="3"/>
    </row>
    <row r="8238" spans="1:7" x14ac:dyDescent="0.2">
      <c r="A8238" s="3"/>
      <c r="G8238" s="3"/>
    </row>
    <row r="8239" spans="1:7" x14ac:dyDescent="0.2">
      <c r="A8239" s="3"/>
      <c r="G8239" s="3"/>
    </row>
    <row r="8240" spans="1:7" x14ac:dyDescent="0.2">
      <c r="A8240" s="3"/>
      <c r="G8240" s="3"/>
    </row>
    <row r="8241" spans="1:7" x14ac:dyDescent="0.2">
      <c r="A8241" s="3"/>
      <c r="G8241" s="3"/>
    </row>
    <row r="8242" spans="1:7" x14ac:dyDescent="0.2">
      <c r="A8242" s="3"/>
      <c r="G8242" s="3"/>
    </row>
    <row r="8243" spans="1:7" x14ac:dyDescent="0.2">
      <c r="A8243" s="3"/>
      <c r="G8243" s="3"/>
    </row>
    <row r="8244" spans="1:7" x14ac:dyDescent="0.2">
      <c r="A8244" s="3"/>
      <c r="G8244" s="3"/>
    </row>
    <row r="8245" spans="1:7" x14ac:dyDescent="0.2">
      <c r="A8245" s="3"/>
      <c r="G8245" s="3"/>
    </row>
    <row r="8246" spans="1:7" x14ac:dyDescent="0.2">
      <c r="A8246" s="3"/>
      <c r="G8246" s="3"/>
    </row>
    <row r="8247" spans="1:7" x14ac:dyDescent="0.2">
      <c r="A8247" s="3"/>
      <c r="G8247" s="3"/>
    </row>
    <row r="8248" spans="1:7" x14ac:dyDescent="0.2">
      <c r="A8248" s="3"/>
      <c r="G8248" s="3"/>
    </row>
    <row r="8249" spans="1:7" x14ac:dyDescent="0.2">
      <c r="A8249" s="3"/>
      <c r="G8249" s="3"/>
    </row>
    <row r="8250" spans="1:7" x14ac:dyDescent="0.2">
      <c r="A8250" s="3"/>
      <c r="G8250" s="3"/>
    </row>
    <row r="8251" spans="1:7" x14ac:dyDescent="0.2">
      <c r="A8251" s="3"/>
      <c r="G8251" s="3"/>
    </row>
    <row r="8252" spans="1:7" x14ac:dyDescent="0.2">
      <c r="A8252" s="3"/>
      <c r="G8252" s="3"/>
    </row>
    <row r="8253" spans="1:7" x14ac:dyDescent="0.2">
      <c r="A8253" s="3"/>
      <c r="G8253" s="3"/>
    </row>
    <row r="8254" spans="1:7" x14ac:dyDescent="0.2">
      <c r="A8254" s="3"/>
      <c r="G8254" s="3"/>
    </row>
    <row r="8255" spans="1:7" x14ac:dyDescent="0.2">
      <c r="A8255" s="3"/>
      <c r="G8255" s="3"/>
    </row>
    <row r="8256" spans="1:7" x14ac:dyDescent="0.2">
      <c r="A8256" s="3"/>
      <c r="G8256" s="3"/>
    </row>
    <row r="8257" spans="1:7" x14ac:dyDescent="0.2">
      <c r="A8257" s="3"/>
      <c r="G8257" s="3"/>
    </row>
    <row r="8258" spans="1:7" x14ac:dyDescent="0.2">
      <c r="A8258" s="3"/>
      <c r="G8258" s="3"/>
    </row>
    <row r="8259" spans="1:7" x14ac:dyDescent="0.2">
      <c r="A8259" s="3"/>
      <c r="G8259" s="3"/>
    </row>
    <row r="8260" spans="1:7" x14ac:dyDescent="0.2">
      <c r="A8260" s="3"/>
      <c r="G8260" s="3"/>
    </row>
    <row r="8261" spans="1:7" x14ac:dyDescent="0.2">
      <c r="A8261" s="3"/>
      <c r="G8261" s="3"/>
    </row>
    <row r="8262" spans="1:7" x14ac:dyDescent="0.2">
      <c r="A8262" s="3"/>
      <c r="G8262" s="3"/>
    </row>
    <row r="8263" spans="1:7" x14ac:dyDescent="0.2">
      <c r="A8263" s="3"/>
      <c r="G8263" s="3"/>
    </row>
    <row r="8264" spans="1:7" x14ac:dyDescent="0.2">
      <c r="A8264" s="3"/>
      <c r="G8264" s="3"/>
    </row>
    <row r="8265" spans="1:7" x14ac:dyDescent="0.2">
      <c r="A8265" s="3"/>
      <c r="G8265" s="3"/>
    </row>
    <row r="8266" spans="1:7" x14ac:dyDescent="0.2">
      <c r="A8266" s="3"/>
      <c r="G8266" s="3"/>
    </row>
    <row r="8267" spans="1:7" x14ac:dyDescent="0.2">
      <c r="A8267" s="3"/>
      <c r="G8267" s="3"/>
    </row>
    <row r="8268" spans="1:7" x14ac:dyDescent="0.2">
      <c r="A8268" s="3"/>
      <c r="G8268" s="3"/>
    </row>
    <row r="8269" spans="1:7" x14ac:dyDescent="0.2">
      <c r="A8269" s="3"/>
      <c r="G8269" s="3"/>
    </row>
    <row r="8270" spans="1:7" x14ac:dyDescent="0.2">
      <c r="A8270" s="3"/>
      <c r="G8270" s="3"/>
    </row>
    <row r="8271" spans="1:7" x14ac:dyDescent="0.2">
      <c r="A8271" s="3"/>
      <c r="G8271" s="3"/>
    </row>
    <row r="8272" spans="1:7" x14ac:dyDescent="0.2">
      <c r="A8272" s="3"/>
      <c r="G8272" s="3"/>
    </row>
    <row r="8273" spans="1:7" x14ac:dyDescent="0.2">
      <c r="A8273" s="3"/>
      <c r="G8273" s="3"/>
    </row>
    <row r="8274" spans="1:7" x14ac:dyDescent="0.2">
      <c r="A8274" s="3"/>
      <c r="G8274" s="3"/>
    </row>
    <row r="8275" spans="1:7" x14ac:dyDescent="0.2">
      <c r="A8275" s="3"/>
      <c r="G8275" s="3"/>
    </row>
    <row r="8276" spans="1:7" x14ac:dyDescent="0.2">
      <c r="A8276" s="3"/>
      <c r="G8276" s="3"/>
    </row>
    <row r="8277" spans="1:7" x14ac:dyDescent="0.2">
      <c r="A8277" s="3"/>
      <c r="G8277" s="3"/>
    </row>
    <row r="8278" spans="1:7" x14ac:dyDescent="0.2">
      <c r="A8278" s="3"/>
      <c r="G8278" s="3"/>
    </row>
    <row r="8279" spans="1:7" x14ac:dyDescent="0.2">
      <c r="A8279" s="3"/>
      <c r="G8279" s="3"/>
    </row>
    <row r="8280" spans="1:7" x14ac:dyDescent="0.2">
      <c r="A8280" s="3"/>
      <c r="G8280" s="3"/>
    </row>
    <row r="8281" spans="1:7" x14ac:dyDescent="0.2">
      <c r="A8281" s="3"/>
      <c r="G8281" s="3"/>
    </row>
    <row r="8282" spans="1:7" x14ac:dyDescent="0.2">
      <c r="A8282" s="3"/>
      <c r="G8282" s="3"/>
    </row>
    <row r="8283" spans="1:7" x14ac:dyDescent="0.2">
      <c r="A8283" s="3"/>
      <c r="G8283" s="3"/>
    </row>
    <row r="8284" spans="1:7" x14ac:dyDescent="0.2">
      <c r="A8284" s="3"/>
      <c r="G8284" s="3"/>
    </row>
    <row r="8285" spans="1:7" x14ac:dyDescent="0.2">
      <c r="A8285" s="3"/>
      <c r="G8285" s="3"/>
    </row>
    <row r="8286" spans="1:7" x14ac:dyDescent="0.2">
      <c r="A8286" s="3"/>
      <c r="G8286" s="3"/>
    </row>
    <row r="8287" spans="1:7" x14ac:dyDescent="0.2">
      <c r="A8287" s="3"/>
      <c r="G8287" s="3"/>
    </row>
    <row r="8288" spans="1:7" x14ac:dyDescent="0.2">
      <c r="A8288" s="3"/>
      <c r="G8288" s="3"/>
    </row>
    <row r="8289" spans="1:7" x14ac:dyDescent="0.2">
      <c r="A8289" s="3"/>
      <c r="G8289" s="3"/>
    </row>
    <row r="8290" spans="1:7" x14ac:dyDescent="0.2">
      <c r="A8290" s="3"/>
      <c r="G8290" s="3"/>
    </row>
    <row r="8291" spans="1:7" x14ac:dyDescent="0.2">
      <c r="A8291" s="3"/>
      <c r="G8291" s="3"/>
    </row>
    <row r="8292" spans="1:7" x14ac:dyDescent="0.2">
      <c r="A8292" s="3"/>
      <c r="G8292" s="3"/>
    </row>
    <row r="8293" spans="1:7" x14ac:dyDescent="0.2">
      <c r="A8293" s="3"/>
      <c r="G8293" s="3"/>
    </row>
    <row r="8294" spans="1:7" x14ac:dyDescent="0.2">
      <c r="A8294" s="3"/>
      <c r="G8294" s="3"/>
    </row>
    <row r="8295" spans="1:7" x14ac:dyDescent="0.2">
      <c r="A8295" s="3"/>
      <c r="G8295" s="3"/>
    </row>
    <row r="8296" spans="1:7" x14ac:dyDescent="0.2">
      <c r="A8296" s="3"/>
      <c r="G8296" s="3"/>
    </row>
    <row r="8297" spans="1:7" x14ac:dyDescent="0.2">
      <c r="A8297" s="3"/>
      <c r="G8297" s="3"/>
    </row>
    <row r="8298" spans="1:7" x14ac:dyDescent="0.2">
      <c r="A8298" s="3"/>
      <c r="G8298" s="3"/>
    </row>
    <row r="8299" spans="1:7" x14ac:dyDescent="0.2">
      <c r="A8299" s="3"/>
      <c r="G8299" s="3"/>
    </row>
    <row r="8300" spans="1:7" x14ac:dyDescent="0.2">
      <c r="A8300" s="3"/>
      <c r="G8300" s="3"/>
    </row>
    <row r="8301" spans="1:7" x14ac:dyDescent="0.2">
      <c r="A8301" s="3"/>
      <c r="G8301" s="3"/>
    </row>
    <row r="8302" spans="1:7" x14ac:dyDescent="0.2">
      <c r="A8302" s="3"/>
      <c r="G8302" s="3"/>
    </row>
    <row r="8303" spans="1:7" x14ac:dyDescent="0.2">
      <c r="A8303" s="3"/>
      <c r="G8303" s="3"/>
    </row>
    <row r="8304" spans="1:7" x14ac:dyDescent="0.2">
      <c r="A8304" s="3"/>
      <c r="G8304" s="3"/>
    </row>
    <row r="8305" spans="1:7" x14ac:dyDescent="0.2">
      <c r="A8305" s="3"/>
      <c r="G8305" s="3"/>
    </row>
    <row r="8306" spans="1:7" x14ac:dyDescent="0.2">
      <c r="A8306" s="3"/>
      <c r="G8306" s="3"/>
    </row>
    <row r="8307" spans="1:7" x14ac:dyDescent="0.2">
      <c r="A8307" s="3"/>
      <c r="G8307" s="3"/>
    </row>
    <row r="8308" spans="1:7" x14ac:dyDescent="0.2">
      <c r="A8308" s="3"/>
      <c r="G8308" s="3"/>
    </row>
    <row r="8309" spans="1:7" x14ac:dyDescent="0.2">
      <c r="A8309" s="3"/>
      <c r="G8309" s="3"/>
    </row>
    <row r="8310" spans="1:7" x14ac:dyDescent="0.2">
      <c r="A8310" s="3"/>
      <c r="G8310" s="3"/>
    </row>
    <row r="8311" spans="1:7" x14ac:dyDescent="0.2">
      <c r="A8311" s="3"/>
      <c r="G8311" s="3"/>
    </row>
    <row r="8312" spans="1:7" x14ac:dyDescent="0.2">
      <c r="A8312" s="3"/>
      <c r="G8312" s="3"/>
    </row>
    <row r="8313" spans="1:7" x14ac:dyDescent="0.2">
      <c r="A8313" s="3"/>
      <c r="G8313" s="3"/>
    </row>
    <row r="8314" spans="1:7" x14ac:dyDescent="0.2">
      <c r="A8314" s="3"/>
      <c r="G8314" s="3"/>
    </row>
    <row r="8315" spans="1:7" x14ac:dyDescent="0.2">
      <c r="A8315" s="3"/>
      <c r="G8315" s="3"/>
    </row>
    <row r="8316" spans="1:7" x14ac:dyDescent="0.2">
      <c r="A8316" s="3"/>
      <c r="G8316" s="3"/>
    </row>
    <row r="8317" spans="1:7" x14ac:dyDescent="0.2">
      <c r="A8317" s="3"/>
      <c r="G8317" s="3"/>
    </row>
    <row r="8318" spans="1:7" x14ac:dyDescent="0.2">
      <c r="A8318" s="3"/>
      <c r="G8318" s="3"/>
    </row>
    <row r="8319" spans="1:7" x14ac:dyDescent="0.2">
      <c r="A8319" s="3"/>
      <c r="G8319" s="3"/>
    </row>
    <row r="8320" spans="1:7" x14ac:dyDescent="0.2">
      <c r="A8320" s="3"/>
      <c r="G8320" s="3"/>
    </row>
    <row r="8321" spans="1:7" x14ac:dyDescent="0.2">
      <c r="A8321" s="3"/>
      <c r="G8321" s="3"/>
    </row>
    <row r="8322" spans="1:7" x14ac:dyDescent="0.2">
      <c r="A8322" s="3"/>
      <c r="G8322" s="3"/>
    </row>
    <row r="8323" spans="1:7" x14ac:dyDescent="0.2">
      <c r="A8323" s="3"/>
      <c r="G8323" s="3"/>
    </row>
    <row r="8324" spans="1:7" x14ac:dyDescent="0.2">
      <c r="A8324" s="3"/>
      <c r="G8324" s="3"/>
    </row>
    <row r="8325" spans="1:7" x14ac:dyDescent="0.2">
      <c r="A8325" s="3"/>
      <c r="G8325" s="3"/>
    </row>
    <row r="8326" spans="1:7" x14ac:dyDescent="0.2">
      <c r="A8326" s="3"/>
      <c r="G8326" s="3"/>
    </row>
    <row r="8327" spans="1:7" x14ac:dyDescent="0.2">
      <c r="A8327" s="3"/>
      <c r="G8327" s="3"/>
    </row>
    <row r="8328" spans="1:7" x14ac:dyDescent="0.2">
      <c r="A8328" s="3"/>
      <c r="G8328" s="3"/>
    </row>
    <row r="8329" spans="1:7" x14ac:dyDescent="0.2">
      <c r="A8329" s="3"/>
      <c r="G8329" s="3"/>
    </row>
    <row r="8330" spans="1:7" x14ac:dyDescent="0.2">
      <c r="A8330" s="3"/>
      <c r="G8330" s="3"/>
    </row>
    <row r="8331" spans="1:7" x14ac:dyDescent="0.2">
      <c r="A8331" s="3"/>
      <c r="G8331" s="3"/>
    </row>
    <row r="8332" spans="1:7" x14ac:dyDescent="0.2">
      <c r="A8332" s="3"/>
      <c r="G8332" s="3"/>
    </row>
    <row r="8333" spans="1:7" x14ac:dyDescent="0.2">
      <c r="A8333" s="3"/>
      <c r="G8333" s="3"/>
    </row>
    <row r="8334" spans="1:7" x14ac:dyDescent="0.2">
      <c r="A8334" s="3"/>
      <c r="G8334" s="3"/>
    </row>
    <row r="8335" spans="1:7" x14ac:dyDescent="0.2">
      <c r="A8335" s="3"/>
      <c r="G8335" s="3"/>
    </row>
    <row r="8336" spans="1:7" x14ac:dyDescent="0.2">
      <c r="A8336" s="3"/>
      <c r="G8336" s="3"/>
    </row>
    <row r="8337" spans="1:7" x14ac:dyDescent="0.2">
      <c r="A8337" s="3"/>
      <c r="G8337" s="3"/>
    </row>
    <row r="8338" spans="1:7" x14ac:dyDescent="0.2">
      <c r="A8338" s="3"/>
      <c r="G8338" s="3"/>
    </row>
    <row r="8339" spans="1:7" x14ac:dyDescent="0.2">
      <c r="A8339" s="3"/>
      <c r="G8339" s="3"/>
    </row>
    <row r="8340" spans="1:7" x14ac:dyDescent="0.2">
      <c r="A8340" s="3"/>
      <c r="G8340" s="3"/>
    </row>
    <row r="8341" spans="1:7" x14ac:dyDescent="0.2">
      <c r="A8341" s="3"/>
      <c r="G8341" s="3"/>
    </row>
    <row r="8342" spans="1:7" x14ac:dyDescent="0.2">
      <c r="A8342" s="3"/>
      <c r="G8342" s="3"/>
    </row>
    <row r="8343" spans="1:7" x14ac:dyDescent="0.2">
      <c r="A8343" s="3"/>
      <c r="G8343" s="3"/>
    </row>
    <row r="8344" spans="1:7" x14ac:dyDescent="0.2">
      <c r="A8344" s="3"/>
      <c r="G8344" s="3"/>
    </row>
    <row r="8345" spans="1:7" x14ac:dyDescent="0.2">
      <c r="A8345" s="3"/>
      <c r="G8345" s="3"/>
    </row>
    <row r="8346" spans="1:7" x14ac:dyDescent="0.2">
      <c r="A8346" s="3"/>
      <c r="G8346" s="3"/>
    </row>
    <row r="8347" spans="1:7" x14ac:dyDescent="0.2">
      <c r="A8347" s="3"/>
      <c r="G8347" s="3"/>
    </row>
    <row r="8348" spans="1:7" x14ac:dyDescent="0.2">
      <c r="A8348" s="3"/>
      <c r="G8348" s="3"/>
    </row>
    <row r="8349" spans="1:7" x14ac:dyDescent="0.2">
      <c r="A8349" s="3"/>
      <c r="G8349" s="3"/>
    </row>
    <row r="8350" spans="1:7" x14ac:dyDescent="0.2">
      <c r="A8350" s="3"/>
      <c r="G8350" s="3"/>
    </row>
    <row r="8351" spans="1:7" x14ac:dyDescent="0.2">
      <c r="A8351" s="3"/>
      <c r="G8351" s="3"/>
    </row>
    <row r="8352" spans="1:7" x14ac:dyDescent="0.2">
      <c r="A8352" s="3"/>
      <c r="G8352" s="3"/>
    </row>
    <row r="8353" spans="1:7" x14ac:dyDescent="0.2">
      <c r="A8353" s="3"/>
      <c r="G8353" s="3"/>
    </row>
    <row r="8354" spans="1:7" x14ac:dyDescent="0.2">
      <c r="A8354" s="3"/>
      <c r="G8354" s="3"/>
    </row>
    <row r="8355" spans="1:7" x14ac:dyDescent="0.2">
      <c r="A8355" s="3"/>
      <c r="G8355" s="3"/>
    </row>
    <row r="8356" spans="1:7" x14ac:dyDescent="0.2">
      <c r="A8356" s="3"/>
      <c r="G8356" s="3"/>
    </row>
    <row r="8357" spans="1:7" x14ac:dyDescent="0.2">
      <c r="A8357" s="3"/>
      <c r="G8357" s="3"/>
    </row>
    <row r="8358" spans="1:7" x14ac:dyDescent="0.2">
      <c r="A8358" s="3"/>
      <c r="G8358" s="3"/>
    </row>
    <row r="8359" spans="1:7" x14ac:dyDescent="0.2">
      <c r="A8359" s="3"/>
      <c r="G8359" s="3"/>
    </row>
    <row r="8360" spans="1:7" x14ac:dyDescent="0.2">
      <c r="A8360" s="3"/>
      <c r="G8360" s="3"/>
    </row>
    <row r="8361" spans="1:7" x14ac:dyDescent="0.2">
      <c r="A8361" s="3"/>
      <c r="G8361" s="3"/>
    </row>
    <row r="8362" spans="1:7" x14ac:dyDescent="0.2">
      <c r="A8362" s="3"/>
      <c r="G8362" s="3"/>
    </row>
    <row r="8363" spans="1:7" x14ac:dyDescent="0.2">
      <c r="A8363" s="3"/>
      <c r="G8363" s="3"/>
    </row>
    <row r="8364" spans="1:7" x14ac:dyDescent="0.2">
      <c r="A8364" s="3"/>
      <c r="G8364" s="3"/>
    </row>
    <row r="8365" spans="1:7" x14ac:dyDescent="0.2">
      <c r="A8365" s="3"/>
      <c r="G8365" s="3"/>
    </row>
    <row r="8366" spans="1:7" x14ac:dyDescent="0.2">
      <c r="A8366" s="3"/>
      <c r="G8366" s="3"/>
    </row>
    <row r="8367" spans="1:7" x14ac:dyDescent="0.2">
      <c r="A8367" s="3"/>
      <c r="G8367" s="3"/>
    </row>
    <row r="8368" spans="1:7" x14ac:dyDescent="0.2">
      <c r="A8368" s="3"/>
      <c r="G8368" s="3"/>
    </row>
    <row r="8369" spans="1:7" x14ac:dyDescent="0.2">
      <c r="A8369" s="3"/>
      <c r="G8369" s="3"/>
    </row>
    <row r="8370" spans="1:7" x14ac:dyDescent="0.2">
      <c r="A8370" s="3"/>
      <c r="G8370" s="3"/>
    </row>
    <row r="8371" spans="1:7" x14ac:dyDescent="0.2">
      <c r="A8371" s="3"/>
      <c r="G8371" s="3"/>
    </row>
    <row r="8372" spans="1:7" x14ac:dyDescent="0.2">
      <c r="A8372" s="3"/>
      <c r="G8372" s="3"/>
    </row>
    <row r="8373" spans="1:7" x14ac:dyDescent="0.2">
      <c r="A8373" s="3"/>
      <c r="G8373" s="3"/>
    </row>
    <row r="8374" spans="1:7" x14ac:dyDescent="0.2">
      <c r="A8374" s="3"/>
      <c r="G8374" s="3"/>
    </row>
    <row r="8375" spans="1:7" x14ac:dyDescent="0.2">
      <c r="A8375" s="3"/>
      <c r="G8375" s="3"/>
    </row>
    <row r="8376" spans="1:7" x14ac:dyDescent="0.2">
      <c r="A8376" s="3"/>
      <c r="G8376" s="3"/>
    </row>
    <row r="8377" spans="1:7" x14ac:dyDescent="0.2">
      <c r="A8377" s="3"/>
      <c r="G8377" s="3"/>
    </row>
    <row r="8378" spans="1:7" x14ac:dyDescent="0.2">
      <c r="A8378" s="3"/>
      <c r="G8378" s="3"/>
    </row>
    <row r="8379" spans="1:7" x14ac:dyDescent="0.2">
      <c r="A8379" s="3"/>
      <c r="G8379" s="3"/>
    </row>
    <row r="8380" spans="1:7" x14ac:dyDescent="0.2">
      <c r="A8380" s="3"/>
      <c r="G8380" s="3"/>
    </row>
    <row r="8381" spans="1:7" x14ac:dyDescent="0.2">
      <c r="A8381" s="3"/>
      <c r="G8381" s="3"/>
    </row>
    <row r="8382" spans="1:7" x14ac:dyDescent="0.2">
      <c r="A8382" s="3"/>
      <c r="G8382" s="3"/>
    </row>
    <row r="8383" spans="1:7" x14ac:dyDescent="0.2">
      <c r="A8383" s="3"/>
      <c r="G8383" s="3"/>
    </row>
    <row r="8384" spans="1:7" x14ac:dyDescent="0.2">
      <c r="A8384" s="3"/>
      <c r="G8384" s="3"/>
    </row>
    <row r="8385" spans="1:7" x14ac:dyDescent="0.2">
      <c r="A8385" s="3"/>
      <c r="G8385" s="3"/>
    </row>
    <row r="8386" spans="1:7" x14ac:dyDescent="0.2">
      <c r="A8386" s="3"/>
      <c r="G8386" s="3"/>
    </row>
    <row r="8387" spans="1:7" x14ac:dyDescent="0.2">
      <c r="A8387" s="3"/>
      <c r="G8387" s="3"/>
    </row>
    <row r="8388" spans="1:7" x14ac:dyDescent="0.2">
      <c r="A8388" s="3"/>
      <c r="G8388" s="3"/>
    </row>
    <row r="8389" spans="1:7" x14ac:dyDescent="0.2">
      <c r="A8389" s="3"/>
      <c r="G8389" s="3"/>
    </row>
    <row r="8390" spans="1:7" x14ac:dyDescent="0.2">
      <c r="A8390" s="3"/>
      <c r="G8390" s="3"/>
    </row>
    <row r="8391" spans="1:7" x14ac:dyDescent="0.2">
      <c r="A8391" s="3"/>
      <c r="G8391" s="3"/>
    </row>
    <row r="8392" spans="1:7" x14ac:dyDescent="0.2">
      <c r="A8392" s="3"/>
      <c r="G8392" s="3"/>
    </row>
    <row r="8393" spans="1:7" x14ac:dyDescent="0.2">
      <c r="A8393" s="3"/>
      <c r="G8393" s="3"/>
    </row>
    <row r="8394" spans="1:7" x14ac:dyDescent="0.2">
      <c r="A8394" s="3"/>
      <c r="G8394" s="3"/>
    </row>
    <row r="8395" spans="1:7" x14ac:dyDescent="0.2">
      <c r="A8395" s="3"/>
      <c r="G8395" s="3"/>
    </row>
    <row r="8396" spans="1:7" x14ac:dyDescent="0.2">
      <c r="A8396" s="3"/>
      <c r="G8396" s="3"/>
    </row>
    <row r="8397" spans="1:7" x14ac:dyDescent="0.2">
      <c r="A8397" s="3"/>
      <c r="G8397" s="3"/>
    </row>
    <row r="8398" spans="1:7" x14ac:dyDescent="0.2">
      <c r="A8398" s="3"/>
      <c r="G8398" s="3"/>
    </row>
    <row r="8399" spans="1:7" x14ac:dyDescent="0.2">
      <c r="A8399" s="3"/>
      <c r="G8399" s="3"/>
    </row>
    <row r="8400" spans="1:7" x14ac:dyDescent="0.2">
      <c r="A8400" s="3"/>
      <c r="G8400" s="3"/>
    </row>
    <row r="8401" spans="1:7" x14ac:dyDescent="0.2">
      <c r="A8401" s="3"/>
      <c r="G8401" s="3"/>
    </row>
    <row r="8402" spans="1:7" x14ac:dyDescent="0.2">
      <c r="A8402" s="3"/>
      <c r="G8402" s="3"/>
    </row>
    <row r="8403" spans="1:7" x14ac:dyDescent="0.2">
      <c r="A8403" s="3"/>
      <c r="G8403" s="3"/>
    </row>
    <row r="8404" spans="1:7" x14ac:dyDescent="0.2">
      <c r="A8404" s="3"/>
      <c r="G8404" s="3"/>
    </row>
    <row r="8405" spans="1:7" x14ac:dyDescent="0.2">
      <c r="A8405" s="3"/>
      <c r="G8405" s="3"/>
    </row>
    <row r="8406" spans="1:7" x14ac:dyDescent="0.2">
      <c r="A8406" s="3"/>
      <c r="G8406" s="3"/>
    </row>
    <row r="8407" spans="1:7" x14ac:dyDescent="0.2">
      <c r="A8407" s="3"/>
      <c r="G8407" s="3"/>
    </row>
    <row r="8408" spans="1:7" x14ac:dyDescent="0.2">
      <c r="A8408" s="3"/>
      <c r="G8408" s="3"/>
    </row>
    <row r="8409" spans="1:7" x14ac:dyDescent="0.2">
      <c r="A8409" s="3"/>
      <c r="G8409" s="3"/>
    </row>
    <row r="8410" spans="1:7" x14ac:dyDescent="0.2">
      <c r="A8410" s="3"/>
      <c r="G8410" s="3"/>
    </row>
    <row r="8411" spans="1:7" x14ac:dyDescent="0.2">
      <c r="A8411" s="3"/>
      <c r="G8411" s="3"/>
    </row>
    <row r="8412" spans="1:7" x14ac:dyDescent="0.2">
      <c r="A8412" s="3"/>
      <c r="G8412" s="3"/>
    </row>
    <row r="8413" spans="1:7" x14ac:dyDescent="0.2">
      <c r="A8413" s="3"/>
      <c r="G8413" s="3"/>
    </row>
    <row r="8414" spans="1:7" x14ac:dyDescent="0.2">
      <c r="A8414" s="3"/>
      <c r="G8414" s="3"/>
    </row>
    <row r="8415" spans="1:7" x14ac:dyDescent="0.2">
      <c r="A8415" s="3"/>
      <c r="G8415" s="3"/>
    </row>
    <row r="8416" spans="1:7" x14ac:dyDescent="0.2">
      <c r="A8416" s="3"/>
      <c r="G8416" s="3"/>
    </row>
    <row r="8417" spans="1:7" x14ac:dyDescent="0.2">
      <c r="A8417" s="3"/>
      <c r="G8417" s="3"/>
    </row>
    <row r="8418" spans="1:7" x14ac:dyDescent="0.2">
      <c r="A8418" s="3"/>
      <c r="G8418" s="3"/>
    </row>
    <row r="8419" spans="1:7" x14ac:dyDescent="0.2">
      <c r="A8419" s="3"/>
      <c r="G8419" s="3"/>
    </row>
    <row r="8420" spans="1:7" x14ac:dyDescent="0.2">
      <c r="A8420" s="3"/>
      <c r="G8420" s="3"/>
    </row>
    <row r="8421" spans="1:7" x14ac:dyDescent="0.2">
      <c r="A8421" s="3"/>
      <c r="G8421" s="3"/>
    </row>
    <row r="8422" spans="1:7" x14ac:dyDescent="0.2">
      <c r="A8422" s="3"/>
      <c r="G8422" s="3"/>
    </row>
    <row r="8423" spans="1:7" x14ac:dyDescent="0.2">
      <c r="A8423" s="3"/>
      <c r="G8423" s="3"/>
    </row>
    <row r="8424" spans="1:7" x14ac:dyDescent="0.2">
      <c r="A8424" s="3"/>
      <c r="G8424" s="3"/>
    </row>
    <row r="8425" spans="1:7" x14ac:dyDescent="0.2">
      <c r="A8425" s="3"/>
      <c r="G8425" s="3"/>
    </row>
    <row r="8426" spans="1:7" x14ac:dyDescent="0.2">
      <c r="A8426" s="3"/>
      <c r="G8426" s="3"/>
    </row>
    <row r="8427" spans="1:7" x14ac:dyDescent="0.2">
      <c r="A8427" s="3"/>
      <c r="G8427" s="3"/>
    </row>
    <row r="8428" spans="1:7" x14ac:dyDescent="0.2">
      <c r="A8428" s="3"/>
      <c r="G8428" s="3"/>
    </row>
    <row r="8429" spans="1:7" x14ac:dyDescent="0.2">
      <c r="A8429" s="3"/>
      <c r="G8429" s="3"/>
    </row>
    <row r="8430" spans="1:7" x14ac:dyDescent="0.2">
      <c r="A8430" s="3"/>
      <c r="G8430" s="3"/>
    </row>
    <row r="8431" spans="1:7" x14ac:dyDescent="0.2">
      <c r="A8431" s="3"/>
      <c r="G8431" s="3"/>
    </row>
    <row r="8432" spans="1:7" x14ac:dyDescent="0.2">
      <c r="A8432" s="3"/>
      <c r="G8432" s="3"/>
    </row>
    <row r="8433" spans="1:7" x14ac:dyDescent="0.2">
      <c r="A8433" s="3"/>
      <c r="G8433" s="3"/>
    </row>
    <row r="8434" spans="1:7" x14ac:dyDescent="0.2">
      <c r="A8434" s="3"/>
      <c r="G8434" s="3"/>
    </row>
    <row r="8435" spans="1:7" x14ac:dyDescent="0.2">
      <c r="A8435" s="3"/>
      <c r="G8435" s="3"/>
    </row>
    <row r="8436" spans="1:7" x14ac:dyDescent="0.2">
      <c r="A8436" s="3"/>
      <c r="G8436" s="3"/>
    </row>
    <row r="8437" spans="1:7" x14ac:dyDescent="0.2">
      <c r="A8437" s="3"/>
      <c r="G8437" s="3"/>
    </row>
    <row r="8438" spans="1:7" x14ac:dyDescent="0.2">
      <c r="A8438" s="3"/>
      <c r="G8438" s="3"/>
    </row>
    <row r="8439" spans="1:7" x14ac:dyDescent="0.2">
      <c r="A8439" s="3"/>
      <c r="G8439" s="3"/>
    </row>
    <row r="8440" spans="1:7" x14ac:dyDescent="0.2">
      <c r="A8440" s="3"/>
      <c r="G8440" s="3"/>
    </row>
    <row r="8441" spans="1:7" x14ac:dyDescent="0.2">
      <c r="A8441" s="3"/>
      <c r="G8441" s="3"/>
    </row>
    <row r="8442" spans="1:7" x14ac:dyDescent="0.2">
      <c r="A8442" s="3"/>
      <c r="G8442" s="3"/>
    </row>
    <row r="8443" spans="1:7" x14ac:dyDescent="0.2">
      <c r="A8443" s="3"/>
      <c r="G8443" s="3"/>
    </row>
    <row r="8444" spans="1:7" x14ac:dyDescent="0.2">
      <c r="A8444" s="3"/>
      <c r="G8444" s="3"/>
    </row>
    <row r="8445" spans="1:7" x14ac:dyDescent="0.2">
      <c r="A8445" s="3"/>
      <c r="G8445" s="3"/>
    </row>
    <row r="8446" spans="1:7" x14ac:dyDescent="0.2">
      <c r="A8446" s="3"/>
      <c r="G8446" s="3"/>
    </row>
    <row r="8447" spans="1:7" x14ac:dyDescent="0.2">
      <c r="A8447" s="3"/>
      <c r="G8447" s="3"/>
    </row>
    <row r="8448" spans="1:7" x14ac:dyDescent="0.2">
      <c r="A8448" s="3"/>
      <c r="G8448" s="3"/>
    </row>
    <row r="8449" spans="1:7" x14ac:dyDescent="0.2">
      <c r="A8449" s="3"/>
      <c r="G8449" s="3"/>
    </row>
    <row r="8450" spans="1:7" x14ac:dyDescent="0.2">
      <c r="A8450" s="3"/>
      <c r="G8450" s="3"/>
    </row>
    <row r="8451" spans="1:7" x14ac:dyDescent="0.2">
      <c r="A8451" s="3"/>
      <c r="G8451" s="3"/>
    </row>
    <row r="8452" spans="1:7" x14ac:dyDescent="0.2">
      <c r="A8452" s="3"/>
      <c r="G8452" s="3"/>
    </row>
    <row r="8453" spans="1:7" x14ac:dyDescent="0.2">
      <c r="A8453" s="3"/>
      <c r="G8453" s="3"/>
    </row>
    <row r="8454" spans="1:7" x14ac:dyDescent="0.2">
      <c r="A8454" s="3"/>
      <c r="G8454" s="3"/>
    </row>
    <row r="8455" spans="1:7" x14ac:dyDescent="0.2">
      <c r="A8455" s="3"/>
      <c r="G8455" s="3"/>
    </row>
    <row r="8456" spans="1:7" x14ac:dyDescent="0.2">
      <c r="A8456" s="3"/>
      <c r="G8456" s="3"/>
    </row>
    <row r="8457" spans="1:7" x14ac:dyDescent="0.2">
      <c r="A8457" s="3"/>
      <c r="G8457" s="3"/>
    </row>
    <row r="8458" spans="1:7" x14ac:dyDescent="0.2">
      <c r="A8458" s="3"/>
      <c r="G8458" s="3"/>
    </row>
    <row r="8459" spans="1:7" x14ac:dyDescent="0.2">
      <c r="A8459" s="3"/>
      <c r="G8459" s="3"/>
    </row>
    <row r="8460" spans="1:7" x14ac:dyDescent="0.2">
      <c r="A8460" s="3"/>
      <c r="G8460" s="3"/>
    </row>
    <row r="8461" spans="1:7" x14ac:dyDescent="0.2">
      <c r="A8461" s="3"/>
      <c r="G8461" s="3"/>
    </row>
    <row r="8462" spans="1:7" x14ac:dyDescent="0.2">
      <c r="A8462" s="3"/>
      <c r="G8462" s="3"/>
    </row>
    <row r="8463" spans="1:7" x14ac:dyDescent="0.2">
      <c r="A8463" s="3"/>
      <c r="G8463" s="3"/>
    </row>
    <row r="8464" spans="1:7" x14ac:dyDescent="0.2">
      <c r="A8464" s="3"/>
      <c r="G8464" s="3"/>
    </row>
    <row r="8465" spans="1:7" x14ac:dyDescent="0.2">
      <c r="A8465" s="3"/>
      <c r="G8465" s="3"/>
    </row>
    <row r="8466" spans="1:7" x14ac:dyDescent="0.2">
      <c r="A8466" s="3"/>
      <c r="G8466" s="3"/>
    </row>
    <row r="8467" spans="1:7" x14ac:dyDescent="0.2">
      <c r="A8467" s="3"/>
      <c r="G8467" s="3"/>
    </row>
    <row r="8468" spans="1:7" x14ac:dyDescent="0.2">
      <c r="A8468" s="3"/>
      <c r="G8468" s="3"/>
    </row>
    <row r="8469" spans="1:7" x14ac:dyDescent="0.2">
      <c r="A8469" s="3"/>
      <c r="G8469" s="3"/>
    </row>
    <row r="8470" spans="1:7" x14ac:dyDescent="0.2">
      <c r="A8470" s="3"/>
      <c r="G8470" s="3"/>
    </row>
    <row r="8471" spans="1:7" x14ac:dyDescent="0.2">
      <c r="A8471" s="3"/>
      <c r="G8471" s="3"/>
    </row>
    <row r="8472" spans="1:7" x14ac:dyDescent="0.2">
      <c r="A8472" s="3"/>
      <c r="G8472" s="3"/>
    </row>
    <row r="8473" spans="1:7" x14ac:dyDescent="0.2">
      <c r="A8473" s="3"/>
      <c r="G8473" s="3"/>
    </row>
    <row r="8474" spans="1:7" x14ac:dyDescent="0.2">
      <c r="A8474" s="3"/>
      <c r="G8474" s="3"/>
    </row>
    <row r="8475" spans="1:7" x14ac:dyDescent="0.2">
      <c r="A8475" s="3"/>
      <c r="G8475" s="3"/>
    </row>
    <row r="8476" spans="1:7" x14ac:dyDescent="0.2">
      <c r="A8476" s="3"/>
      <c r="G8476" s="3"/>
    </row>
    <row r="8477" spans="1:7" x14ac:dyDescent="0.2">
      <c r="A8477" s="3"/>
      <c r="G8477" s="3"/>
    </row>
    <row r="8478" spans="1:7" x14ac:dyDescent="0.2">
      <c r="A8478" s="3"/>
      <c r="G8478" s="3"/>
    </row>
    <row r="8479" spans="1:7" x14ac:dyDescent="0.2">
      <c r="A8479" s="3"/>
      <c r="G8479" s="3"/>
    </row>
    <row r="8480" spans="1:7" x14ac:dyDescent="0.2">
      <c r="A8480" s="3"/>
      <c r="G8480" s="3"/>
    </row>
    <row r="8481" spans="1:7" x14ac:dyDescent="0.2">
      <c r="A8481" s="3"/>
      <c r="G8481" s="3"/>
    </row>
    <row r="8482" spans="1:7" x14ac:dyDescent="0.2">
      <c r="A8482" s="3"/>
      <c r="G8482" s="3"/>
    </row>
    <row r="8483" spans="1:7" x14ac:dyDescent="0.2">
      <c r="A8483" s="3"/>
      <c r="G8483" s="3"/>
    </row>
    <row r="8484" spans="1:7" x14ac:dyDescent="0.2">
      <c r="A8484" s="3"/>
      <c r="G8484" s="3"/>
    </row>
    <row r="8485" spans="1:7" x14ac:dyDescent="0.2">
      <c r="A8485" s="3"/>
      <c r="G8485" s="3"/>
    </row>
    <row r="8486" spans="1:7" x14ac:dyDescent="0.2">
      <c r="A8486" s="3"/>
      <c r="G8486" s="3"/>
    </row>
    <row r="8487" spans="1:7" x14ac:dyDescent="0.2">
      <c r="A8487" s="3"/>
      <c r="G8487" s="3"/>
    </row>
    <row r="8488" spans="1:7" x14ac:dyDescent="0.2">
      <c r="A8488" s="3"/>
      <c r="G8488" s="3"/>
    </row>
    <row r="8489" spans="1:7" x14ac:dyDescent="0.2">
      <c r="A8489" s="3"/>
      <c r="G8489" s="3"/>
    </row>
    <row r="8490" spans="1:7" x14ac:dyDescent="0.2">
      <c r="A8490" s="3"/>
      <c r="G8490" s="3"/>
    </row>
    <row r="8491" spans="1:7" x14ac:dyDescent="0.2">
      <c r="A8491" s="3"/>
      <c r="G8491" s="3"/>
    </row>
    <row r="8492" spans="1:7" x14ac:dyDescent="0.2">
      <c r="A8492" s="3"/>
      <c r="G8492" s="3"/>
    </row>
    <row r="8493" spans="1:7" x14ac:dyDescent="0.2">
      <c r="A8493" s="3"/>
      <c r="G8493" s="3"/>
    </row>
    <row r="8494" spans="1:7" x14ac:dyDescent="0.2">
      <c r="A8494" s="3"/>
      <c r="G8494" s="3"/>
    </row>
    <row r="8495" spans="1:7" x14ac:dyDescent="0.2">
      <c r="A8495" s="3"/>
      <c r="G8495" s="3"/>
    </row>
    <row r="8496" spans="1:7" x14ac:dyDescent="0.2">
      <c r="A8496" s="3"/>
      <c r="G8496" s="3"/>
    </row>
    <row r="8497" spans="1:7" x14ac:dyDescent="0.2">
      <c r="A8497" s="3"/>
      <c r="G8497" s="3"/>
    </row>
    <row r="8498" spans="1:7" x14ac:dyDescent="0.2">
      <c r="A8498" s="3"/>
      <c r="G8498" s="3"/>
    </row>
    <row r="8499" spans="1:7" x14ac:dyDescent="0.2">
      <c r="A8499" s="3"/>
      <c r="G8499" s="3"/>
    </row>
    <row r="8500" spans="1:7" x14ac:dyDescent="0.2">
      <c r="A8500" s="3"/>
      <c r="G8500" s="3"/>
    </row>
    <row r="8501" spans="1:7" x14ac:dyDescent="0.2">
      <c r="A8501" s="3"/>
      <c r="G8501" s="3"/>
    </row>
    <row r="8502" spans="1:7" x14ac:dyDescent="0.2">
      <c r="A8502" s="3"/>
      <c r="G8502" s="3"/>
    </row>
    <row r="8503" spans="1:7" x14ac:dyDescent="0.2">
      <c r="A8503" s="3"/>
      <c r="G8503" s="3"/>
    </row>
    <row r="8504" spans="1:7" x14ac:dyDescent="0.2">
      <c r="A8504" s="3"/>
      <c r="G8504" s="3"/>
    </row>
    <row r="8505" spans="1:7" x14ac:dyDescent="0.2">
      <c r="A8505" s="3"/>
      <c r="G8505" s="3"/>
    </row>
    <row r="8506" spans="1:7" x14ac:dyDescent="0.2">
      <c r="A8506" s="3"/>
      <c r="G8506" s="3"/>
    </row>
    <row r="8507" spans="1:7" x14ac:dyDescent="0.2">
      <c r="A8507" s="3"/>
      <c r="G8507" s="3"/>
    </row>
    <row r="8508" spans="1:7" x14ac:dyDescent="0.2">
      <c r="A8508" s="3"/>
      <c r="G8508" s="3"/>
    </row>
    <row r="8509" spans="1:7" x14ac:dyDescent="0.2">
      <c r="A8509" s="3"/>
      <c r="G8509" s="3"/>
    </row>
    <row r="8510" spans="1:7" x14ac:dyDescent="0.2">
      <c r="A8510" s="3"/>
      <c r="G8510" s="3"/>
    </row>
    <row r="8511" spans="1:7" x14ac:dyDescent="0.2">
      <c r="A8511" s="3"/>
      <c r="G8511" s="3"/>
    </row>
    <row r="8512" spans="1:7" x14ac:dyDescent="0.2">
      <c r="A8512" s="3"/>
      <c r="G8512" s="3"/>
    </row>
    <row r="8513" spans="1:7" x14ac:dyDescent="0.2">
      <c r="A8513" s="3"/>
      <c r="G8513" s="3"/>
    </row>
    <row r="8514" spans="1:7" x14ac:dyDescent="0.2">
      <c r="A8514" s="3"/>
      <c r="G8514" s="3"/>
    </row>
    <row r="8515" spans="1:7" x14ac:dyDescent="0.2">
      <c r="A8515" s="3"/>
      <c r="G8515" s="3"/>
    </row>
    <row r="8516" spans="1:7" x14ac:dyDescent="0.2">
      <c r="A8516" s="3"/>
      <c r="G8516" s="3"/>
    </row>
    <row r="8517" spans="1:7" x14ac:dyDescent="0.2">
      <c r="A8517" s="3"/>
      <c r="G8517" s="3"/>
    </row>
    <row r="8518" spans="1:7" x14ac:dyDescent="0.2">
      <c r="A8518" s="3"/>
      <c r="G8518" s="3"/>
    </row>
    <row r="8519" spans="1:7" x14ac:dyDescent="0.2">
      <c r="A8519" s="3"/>
      <c r="G8519" s="3"/>
    </row>
    <row r="8520" spans="1:7" x14ac:dyDescent="0.2">
      <c r="A8520" s="3"/>
      <c r="G8520" s="3"/>
    </row>
    <row r="8521" spans="1:7" x14ac:dyDescent="0.2">
      <c r="A8521" s="3"/>
      <c r="G8521" s="3"/>
    </row>
    <row r="8522" spans="1:7" x14ac:dyDescent="0.2">
      <c r="A8522" s="3"/>
      <c r="G8522" s="3"/>
    </row>
    <row r="8523" spans="1:7" x14ac:dyDescent="0.2">
      <c r="A8523" s="3"/>
      <c r="G8523" s="3"/>
    </row>
    <row r="8524" spans="1:7" x14ac:dyDescent="0.2">
      <c r="A8524" s="3"/>
      <c r="G8524" s="3"/>
    </row>
    <row r="8525" spans="1:7" x14ac:dyDescent="0.2">
      <c r="A8525" s="3"/>
      <c r="G8525" s="3"/>
    </row>
    <row r="8526" spans="1:7" x14ac:dyDescent="0.2">
      <c r="A8526" s="3"/>
      <c r="G8526" s="3"/>
    </row>
    <row r="8527" spans="1:7" x14ac:dyDescent="0.2">
      <c r="A8527" s="3"/>
      <c r="G8527" s="3"/>
    </row>
    <row r="8528" spans="1:7" x14ac:dyDescent="0.2">
      <c r="A8528" s="3"/>
      <c r="G8528" s="3"/>
    </row>
    <row r="8529" spans="1:7" x14ac:dyDescent="0.2">
      <c r="A8529" s="3"/>
      <c r="G8529" s="3"/>
    </row>
    <row r="8530" spans="1:7" x14ac:dyDescent="0.2">
      <c r="A8530" s="3"/>
      <c r="G8530" s="3"/>
    </row>
    <row r="8531" spans="1:7" x14ac:dyDescent="0.2">
      <c r="A8531" s="3"/>
      <c r="G8531" s="3"/>
    </row>
    <row r="8532" spans="1:7" x14ac:dyDescent="0.2">
      <c r="A8532" s="3"/>
      <c r="G8532" s="3"/>
    </row>
    <row r="8533" spans="1:7" x14ac:dyDescent="0.2">
      <c r="A8533" s="3"/>
      <c r="G8533" s="3"/>
    </row>
    <row r="8534" spans="1:7" x14ac:dyDescent="0.2">
      <c r="A8534" s="3"/>
      <c r="G8534" s="3"/>
    </row>
    <row r="8535" spans="1:7" x14ac:dyDescent="0.2">
      <c r="A8535" s="3"/>
      <c r="G8535" s="3"/>
    </row>
    <row r="8536" spans="1:7" x14ac:dyDescent="0.2">
      <c r="A8536" s="3"/>
      <c r="G8536" s="3"/>
    </row>
    <row r="8537" spans="1:7" x14ac:dyDescent="0.2">
      <c r="A8537" s="3"/>
      <c r="G8537" s="3"/>
    </row>
    <row r="8538" spans="1:7" x14ac:dyDescent="0.2">
      <c r="A8538" s="3"/>
      <c r="G8538" s="3"/>
    </row>
    <row r="8539" spans="1:7" x14ac:dyDescent="0.2">
      <c r="A8539" s="3"/>
      <c r="G8539" s="3"/>
    </row>
    <row r="8540" spans="1:7" x14ac:dyDescent="0.2">
      <c r="A8540" s="3"/>
      <c r="G8540" s="3"/>
    </row>
    <row r="8541" spans="1:7" x14ac:dyDescent="0.2">
      <c r="A8541" s="3"/>
      <c r="G8541" s="3"/>
    </row>
    <row r="8542" spans="1:7" x14ac:dyDescent="0.2">
      <c r="A8542" s="3"/>
      <c r="G8542" s="3"/>
    </row>
    <row r="8543" spans="1:7" x14ac:dyDescent="0.2">
      <c r="A8543" s="3"/>
      <c r="G8543" s="3"/>
    </row>
    <row r="8544" spans="1:7" x14ac:dyDescent="0.2">
      <c r="A8544" s="3"/>
      <c r="G8544" s="3"/>
    </row>
    <row r="8545" spans="1:7" x14ac:dyDescent="0.2">
      <c r="A8545" s="3"/>
      <c r="G8545" s="3"/>
    </row>
    <row r="8546" spans="1:7" x14ac:dyDescent="0.2">
      <c r="A8546" s="3"/>
      <c r="G8546" s="3"/>
    </row>
    <row r="8547" spans="1:7" x14ac:dyDescent="0.2">
      <c r="A8547" s="3"/>
      <c r="G8547" s="3"/>
    </row>
    <row r="8548" spans="1:7" x14ac:dyDescent="0.2">
      <c r="A8548" s="3"/>
      <c r="G8548" s="3"/>
    </row>
    <row r="8549" spans="1:7" x14ac:dyDescent="0.2">
      <c r="A8549" s="3"/>
      <c r="G8549" s="3"/>
    </row>
    <row r="8550" spans="1:7" x14ac:dyDescent="0.2">
      <c r="A8550" s="3"/>
      <c r="G8550" s="3"/>
    </row>
    <row r="8551" spans="1:7" x14ac:dyDescent="0.2">
      <c r="A8551" s="3"/>
      <c r="G8551" s="3"/>
    </row>
    <row r="8552" spans="1:7" x14ac:dyDescent="0.2">
      <c r="A8552" s="3"/>
      <c r="G8552" s="3"/>
    </row>
    <row r="8553" spans="1:7" x14ac:dyDescent="0.2">
      <c r="A8553" s="3"/>
      <c r="G8553" s="3"/>
    </row>
    <row r="8554" spans="1:7" x14ac:dyDescent="0.2">
      <c r="A8554" s="3"/>
      <c r="G8554" s="3"/>
    </row>
    <row r="8555" spans="1:7" x14ac:dyDescent="0.2">
      <c r="A8555" s="3"/>
      <c r="G8555" s="3"/>
    </row>
    <row r="8556" spans="1:7" x14ac:dyDescent="0.2">
      <c r="A8556" s="3"/>
      <c r="G8556" s="3"/>
    </row>
    <row r="8557" spans="1:7" x14ac:dyDescent="0.2">
      <c r="A8557" s="3"/>
      <c r="G8557" s="3"/>
    </row>
    <row r="8558" spans="1:7" x14ac:dyDescent="0.2">
      <c r="A8558" s="3"/>
      <c r="G8558" s="3"/>
    </row>
    <row r="8559" spans="1:7" x14ac:dyDescent="0.2">
      <c r="A8559" s="3"/>
      <c r="G8559" s="3"/>
    </row>
    <row r="8560" spans="1:7" x14ac:dyDescent="0.2">
      <c r="A8560" s="3"/>
      <c r="G8560" s="3"/>
    </row>
    <row r="8561" spans="1:7" x14ac:dyDescent="0.2">
      <c r="A8561" s="3"/>
      <c r="G8561" s="3"/>
    </row>
    <row r="8562" spans="1:7" x14ac:dyDescent="0.2">
      <c r="A8562" s="3"/>
      <c r="G8562" s="3"/>
    </row>
    <row r="8563" spans="1:7" x14ac:dyDescent="0.2">
      <c r="A8563" s="3"/>
      <c r="G8563" s="3"/>
    </row>
    <row r="8564" spans="1:7" x14ac:dyDescent="0.2">
      <c r="A8564" s="3"/>
      <c r="G8564" s="3"/>
    </row>
    <row r="8565" spans="1:7" x14ac:dyDescent="0.2">
      <c r="A8565" s="3"/>
      <c r="G8565" s="3"/>
    </row>
    <row r="8566" spans="1:7" x14ac:dyDescent="0.2">
      <c r="A8566" s="3"/>
      <c r="G8566" s="3"/>
    </row>
    <row r="8567" spans="1:7" x14ac:dyDescent="0.2">
      <c r="A8567" s="3"/>
      <c r="G8567" s="3"/>
    </row>
    <row r="8568" spans="1:7" x14ac:dyDescent="0.2">
      <c r="A8568" s="3"/>
      <c r="G8568" s="3"/>
    </row>
    <row r="8569" spans="1:7" x14ac:dyDescent="0.2">
      <c r="A8569" s="3"/>
      <c r="G8569" s="3"/>
    </row>
    <row r="8570" spans="1:7" x14ac:dyDescent="0.2">
      <c r="A8570" s="3"/>
      <c r="G8570" s="3"/>
    </row>
    <row r="8571" spans="1:7" x14ac:dyDescent="0.2">
      <c r="A8571" s="3"/>
      <c r="G8571" s="3"/>
    </row>
    <row r="8572" spans="1:7" x14ac:dyDescent="0.2">
      <c r="A8572" s="3"/>
      <c r="G8572" s="3"/>
    </row>
    <row r="8573" spans="1:7" x14ac:dyDescent="0.2">
      <c r="A8573" s="3"/>
      <c r="G8573" s="3"/>
    </row>
    <row r="8574" spans="1:7" x14ac:dyDescent="0.2">
      <c r="A8574" s="3"/>
      <c r="G8574" s="3"/>
    </row>
    <row r="8575" spans="1:7" x14ac:dyDescent="0.2">
      <c r="A8575" s="3"/>
      <c r="G8575" s="3"/>
    </row>
    <row r="8576" spans="1:7" x14ac:dyDescent="0.2">
      <c r="A8576" s="3"/>
      <c r="G8576" s="3"/>
    </row>
    <row r="8577" spans="1:7" x14ac:dyDescent="0.2">
      <c r="A8577" s="3"/>
      <c r="G8577" s="3"/>
    </row>
    <row r="8578" spans="1:7" x14ac:dyDescent="0.2">
      <c r="A8578" s="3"/>
      <c r="G8578" s="3"/>
    </row>
    <row r="8579" spans="1:7" x14ac:dyDescent="0.2">
      <c r="A8579" s="3"/>
      <c r="G8579" s="3"/>
    </row>
    <row r="8580" spans="1:7" x14ac:dyDescent="0.2">
      <c r="A8580" s="3"/>
      <c r="G8580" s="3"/>
    </row>
    <row r="8581" spans="1:7" x14ac:dyDescent="0.2">
      <c r="A8581" s="3"/>
      <c r="G8581" s="3"/>
    </row>
    <row r="8582" spans="1:7" x14ac:dyDescent="0.2">
      <c r="A8582" s="3"/>
      <c r="G8582" s="3"/>
    </row>
    <row r="8583" spans="1:7" x14ac:dyDescent="0.2">
      <c r="A8583" s="3"/>
      <c r="G8583" s="3"/>
    </row>
    <row r="8584" spans="1:7" x14ac:dyDescent="0.2">
      <c r="A8584" s="3"/>
      <c r="G8584" s="3"/>
    </row>
    <row r="8585" spans="1:7" x14ac:dyDescent="0.2">
      <c r="A8585" s="3"/>
      <c r="G8585" s="3"/>
    </row>
    <row r="8586" spans="1:7" x14ac:dyDescent="0.2">
      <c r="A8586" s="3"/>
      <c r="G8586" s="3"/>
    </row>
    <row r="8587" spans="1:7" x14ac:dyDescent="0.2">
      <c r="A8587" s="3"/>
      <c r="G8587" s="3"/>
    </row>
    <row r="8588" spans="1:7" x14ac:dyDescent="0.2">
      <c r="A8588" s="3"/>
      <c r="G8588" s="3"/>
    </row>
    <row r="8589" spans="1:7" x14ac:dyDescent="0.2">
      <c r="A8589" s="3"/>
      <c r="G8589" s="3"/>
    </row>
    <row r="8590" spans="1:7" x14ac:dyDescent="0.2">
      <c r="A8590" s="3"/>
      <c r="G8590" s="3"/>
    </row>
    <row r="8591" spans="1:7" x14ac:dyDescent="0.2">
      <c r="A8591" s="3"/>
      <c r="G8591" s="3"/>
    </row>
    <row r="8592" spans="1:7" x14ac:dyDescent="0.2">
      <c r="A8592" s="3"/>
      <c r="G8592" s="3"/>
    </row>
    <row r="8593" spans="1:7" x14ac:dyDescent="0.2">
      <c r="A8593" s="3"/>
      <c r="G8593" s="3"/>
    </row>
    <row r="8594" spans="1:7" x14ac:dyDescent="0.2">
      <c r="A8594" s="3"/>
      <c r="G8594" s="3"/>
    </row>
    <row r="8595" spans="1:7" x14ac:dyDescent="0.2">
      <c r="A8595" s="3"/>
      <c r="G8595" s="3"/>
    </row>
    <row r="8596" spans="1:7" x14ac:dyDescent="0.2">
      <c r="A8596" s="3"/>
      <c r="G8596" s="3"/>
    </row>
    <row r="8597" spans="1:7" x14ac:dyDescent="0.2">
      <c r="A8597" s="3"/>
      <c r="G8597" s="3"/>
    </row>
    <row r="8598" spans="1:7" x14ac:dyDescent="0.2">
      <c r="A8598" s="3"/>
      <c r="G8598" s="3"/>
    </row>
    <row r="8599" spans="1:7" x14ac:dyDescent="0.2">
      <c r="A8599" s="3"/>
      <c r="G8599" s="3"/>
    </row>
    <row r="8600" spans="1:7" x14ac:dyDescent="0.2">
      <c r="A8600" s="3"/>
      <c r="G8600" s="3"/>
    </row>
    <row r="8601" spans="1:7" x14ac:dyDescent="0.2">
      <c r="A8601" s="3"/>
      <c r="G8601" s="3"/>
    </row>
    <row r="8602" spans="1:7" x14ac:dyDescent="0.2">
      <c r="A8602" s="3"/>
      <c r="G8602" s="3"/>
    </row>
    <row r="8603" spans="1:7" x14ac:dyDescent="0.2">
      <c r="A8603" s="3"/>
      <c r="G8603" s="3"/>
    </row>
    <row r="8604" spans="1:7" x14ac:dyDescent="0.2">
      <c r="A8604" s="3"/>
      <c r="G8604" s="3"/>
    </row>
    <row r="8605" spans="1:7" x14ac:dyDescent="0.2">
      <c r="A8605" s="3"/>
      <c r="G8605" s="3"/>
    </row>
    <row r="8606" spans="1:7" x14ac:dyDescent="0.2">
      <c r="A8606" s="3"/>
      <c r="G8606" s="3"/>
    </row>
    <row r="8607" spans="1:7" x14ac:dyDescent="0.2">
      <c r="A8607" s="3"/>
      <c r="G8607" s="3"/>
    </row>
    <row r="8608" spans="1:7" x14ac:dyDescent="0.2">
      <c r="A8608" s="3"/>
      <c r="G8608" s="3"/>
    </row>
    <row r="8609" spans="1:7" x14ac:dyDescent="0.2">
      <c r="A8609" s="3"/>
      <c r="G8609" s="3"/>
    </row>
    <row r="8610" spans="1:7" x14ac:dyDescent="0.2">
      <c r="A8610" s="3"/>
      <c r="G8610" s="3"/>
    </row>
    <row r="8611" spans="1:7" x14ac:dyDescent="0.2">
      <c r="A8611" s="3"/>
      <c r="G8611" s="3"/>
    </row>
    <row r="8612" spans="1:7" x14ac:dyDescent="0.2">
      <c r="A8612" s="3"/>
      <c r="G8612" s="3"/>
    </row>
    <row r="8613" spans="1:7" x14ac:dyDescent="0.2">
      <c r="A8613" s="3"/>
      <c r="G8613" s="3"/>
    </row>
    <row r="8614" spans="1:7" x14ac:dyDescent="0.2">
      <c r="A8614" s="3"/>
      <c r="G8614" s="3"/>
    </row>
    <row r="8615" spans="1:7" x14ac:dyDescent="0.2">
      <c r="A8615" s="3"/>
      <c r="G8615" s="3"/>
    </row>
    <row r="8616" spans="1:7" x14ac:dyDescent="0.2">
      <c r="A8616" s="3"/>
      <c r="G8616" s="3"/>
    </row>
    <row r="8617" spans="1:7" x14ac:dyDescent="0.2">
      <c r="A8617" s="3"/>
      <c r="G8617" s="3"/>
    </row>
    <row r="8618" spans="1:7" x14ac:dyDescent="0.2">
      <c r="A8618" s="3"/>
      <c r="G8618" s="3"/>
    </row>
    <row r="8619" spans="1:7" x14ac:dyDescent="0.2">
      <c r="A8619" s="3"/>
      <c r="G8619" s="3"/>
    </row>
    <row r="8620" spans="1:7" x14ac:dyDescent="0.2">
      <c r="A8620" s="3"/>
      <c r="G8620" s="3"/>
    </row>
    <row r="8621" spans="1:7" x14ac:dyDescent="0.2">
      <c r="A8621" s="3"/>
      <c r="G8621" s="3"/>
    </row>
    <row r="8622" spans="1:7" x14ac:dyDescent="0.2">
      <c r="A8622" s="3"/>
      <c r="G8622" s="3"/>
    </row>
    <row r="8623" spans="1:7" x14ac:dyDescent="0.2">
      <c r="A8623" s="3"/>
      <c r="G8623" s="3"/>
    </row>
    <row r="8624" spans="1:7" x14ac:dyDescent="0.2">
      <c r="A8624" s="3"/>
      <c r="G8624" s="3"/>
    </row>
    <row r="8625" spans="1:7" x14ac:dyDescent="0.2">
      <c r="A8625" s="3"/>
      <c r="G8625" s="3"/>
    </row>
    <row r="8626" spans="1:7" x14ac:dyDescent="0.2">
      <c r="A8626" s="3"/>
      <c r="G8626" s="3"/>
    </row>
    <row r="8627" spans="1:7" x14ac:dyDescent="0.2">
      <c r="A8627" s="3"/>
      <c r="G8627" s="3"/>
    </row>
    <row r="8628" spans="1:7" x14ac:dyDescent="0.2">
      <c r="A8628" s="3"/>
      <c r="G8628" s="3"/>
    </row>
    <row r="8629" spans="1:7" x14ac:dyDescent="0.2">
      <c r="A8629" s="3"/>
      <c r="G8629" s="3"/>
    </row>
    <row r="8630" spans="1:7" x14ac:dyDescent="0.2">
      <c r="A8630" s="3"/>
      <c r="G8630" s="3"/>
    </row>
    <row r="8631" spans="1:7" x14ac:dyDescent="0.2">
      <c r="A8631" s="3"/>
      <c r="G8631" s="3"/>
    </row>
    <row r="8632" spans="1:7" x14ac:dyDescent="0.2">
      <c r="A8632" s="3"/>
      <c r="G8632" s="3"/>
    </row>
    <row r="8633" spans="1:7" x14ac:dyDescent="0.2">
      <c r="A8633" s="3"/>
      <c r="G8633" s="3"/>
    </row>
    <row r="8634" spans="1:7" x14ac:dyDescent="0.2">
      <c r="A8634" s="3"/>
      <c r="G8634" s="3"/>
    </row>
    <row r="8635" spans="1:7" x14ac:dyDescent="0.2">
      <c r="A8635" s="3"/>
      <c r="G8635" s="3"/>
    </row>
    <row r="8636" spans="1:7" x14ac:dyDescent="0.2">
      <c r="A8636" s="3"/>
      <c r="G8636" s="3"/>
    </row>
    <row r="8637" spans="1:7" x14ac:dyDescent="0.2">
      <c r="A8637" s="3"/>
      <c r="G8637" s="3"/>
    </row>
    <row r="8638" spans="1:7" x14ac:dyDescent="0.2">
      <c r="A8638" s="3"/>
      <c r="G8638" s="3"/>
    </row>
    <row r="8639" spans="1:7" x14ac:dyDescent="0.2">
      <c r="A8639" s="3"/>
      <c r="G8639" s="3"/>
    </row>
    <row r="8640" spans="1:7" x14ac:dyDescent="0.2">
      <c r="A8640" s="3"/>
      <c r="G8640" s="3"/>
    </row>
    <row r="8641" spans="1:7" x14ac:dyDescent="0.2">
      <c r="A8641" s="3"/>
      <c r="G8641" s="3"/>
    </row>
    <row r="8642" spans="1:7" x14ac:dyDescent="0.2">
      <c r="A8642" s="3"/>
      <c r="G8642" s="3"/>
    </row>
    <row r="8643" spans="1:7" x14ac:dyDescent="0.2">
      <c r="A8643" s="3"/>
      <c r="G8643" s="3"/>
    </row>
    <row r="8644" spans="1:7" x14ac:dyDescent="0.2">
      <c r="A8644" s="3"/>
      <c r="G8644" s="3"/>
    </row>
    <row r="8645" spans="1:7" x14ac:dyDescent="0.2">
      <c r="A8645" s="3"/>
      <c r="G8645" s="3"/>
    </row>
    <row r="8646" spans="1:7" x14ac:dyDescent="0.2">
      <c r="A8646" s="3"/>
      <c r="G8646" s="3"/>
    </row>
    <row r="8647" spans="1:7" x14ac:dyDescent="0.2">
      <c r="A8647" s="3"/>
      <c r="G8647" s="3"/>
    </row>
    <row r="8648" spans="1:7" x14ac:dyDescent="0.2">
      <c r="A8648" s="3"/>
      <c r="G8648" s="3"/>
    </row>
    <row r="8649" spans="1:7" x14ac:dyDescent="0.2">
      <c r="A8649" s="3"/>
      <c r="G8649" s="3"/>
    </row>
    <row r="8650" spans="1:7" x14ac:dyDescent="0.2">
      <c r="A8650" s="3"/>
      <c r="G8650" s="3"/>
    </row>
    <row r="8651" spans="1:7" x14ac:dyDescent="0.2">
      <c r="A8651" s="3"/>
      <c r="G8651" s="3"/>
    </row>
    <row r="8652" spans="1:7" x14ac:dyDescent="0.2">
      <c r="A8652" s="3"/>
      <c r="G8652" s="3"/>
    </row>
    <row r="8653" spans="1:7" x14ac:dyDescent="0.2">
      <c r="A8653" s="3"/>
      <c r="G8653" s="3"/>
    </row>
    <row r="8654" spans="1:7" x14ac:dyDescent="0.2">
      <c r="A8654" s="3"/>
      <c r="G8654" s="3"/>
    </row>
    <row r="8655" spans="1:7" x14ac:dyDescent="0.2">
      <c r="A8655" s="3"/>
      <c r="G8655" s="3"/>
    </row>
    <row r="8656" spans="1:7" x14ac:dyDescent="0.2">
      <c r="A8656" s="3"/>
      <c r="G8656" s="3"/>
    </row>
    <row r="8657" spans="1:7" x14ac:dyDescent="0.2">
      <c r="A8657" s="3"/>
      <c r="G8657" s="3"/>
    </row>
    <row r="8658" spans="1:7" x14ac:dyDescent="0.2">
      <c r="A8658" s="3"/>
      <c r="G8658" s="3"/>
    </row>
    <row r="8659" spans="1:7" x14ac:dyDescent="0.2">
      <c r="A8659" s="3"/>
      <c r="G8659" s="3"/>
    </row>
    <row r="8660" spans="1:7" x14ac:dyDescent="0.2">
      <c r="A8660" s="3"/>
      <c r="G8660" s="3"/>
    </row>
    <row r="8661" spans="1:7" x14ac:dyDescent="0.2">
      <c r="A8661" s="3"/>
      <c r="G8661" s="3"/>
    </row>
    <row r="8662" spans="1:7" x14ac:dyDescent="0.2">
      <c r="A8662" s="3"/>
      <c r="G8662" s="3"/>
    </row>
    <row r="8663" spans="1:7" x14ac:dyDescent="0.2">
      <c r="A8663" s="3"/>
      <c r="G8663" s="3"/>
    </row>
    <row r="8664" spans="1:7" x14ac:dyDescent="0.2">
      <c r="A8664" s="3"/>
      <c r="G8664" s="3"/>
    </row>
    <row r="8665" spans="1:7" x14ac:dyDescent="0.2">
      <c r="A8665" s="3"/>
      <c r="G8665" s="3"/>
    </row>
    <row r="8666" spans="1:7" x14ac:dyDescent="0.2">
      <c r="A8666" s="3"/>
      <c r="G8666" s="3"/>
    </row>
    <row r="8667" spans="1:7" x14ac:dyDescent="0.2">
      <c r="A8667" s="3"/>
      <c r="G8667" s="3"/>
    </row>
    <row r="8668" spans="1:7" x14ac:dyDescent="0.2">
      <c r="A8668" s="3"/>
      <c r="G8668" s="3"/>
    </row>
    <row r="8669" spans="1:7" x14ac:dyDescent="0.2">
      <c r="A8669" s="3"/>
      <c r="G8669" s="3"/>
    </row>
    <row r="8670" spans="1:7" x14ac:dyDescent="0.2">
      <c r="A8670" s="3"/>
      <c r="G8670" s="3"/>
    </row>
    <row r="8671" spans="1:7" x14ac:dyDescent="0.2">
      <c r="A8671" s="3"/>
      <c r="G8671" s="3"/>
    </row>
    <row r="8672" spans="1:7" x14ac:dyDescent="0.2">
      <c r="A8672" s="3"/>
      <c r="G8672" s="3"/>
    </row>
    <row r="8673" spans="1:7" x14ac:dyDescent="0.2">
      <c r="A8673" s="3"/>
      <c r="G8673" s="3"/>
    </row>
    <row r="8674" spans="1:7" x14ac:dyDescent="0.2">
      <c r="A8674" s="3"/>
      <c r="G8674" s="3"/>
    </row>
    <row r="8675" spans="1:7" x14ac:dyDescent="0.2">
      <c r="A8675" s="3"/>
      <c r="G8675" s="3"/>
    </row>
    <row r="8676" spans="1:7" x14ac:dyDescent="0.2">
      <c r="A8676" s="3"/>
      <c r="G8676" s="3"/>
    </row>
    <row r="8677" spans="1:7" x14ac:dyDescent="0.2">
      <c r="A8677" s="3"/>
      <c r="G8677" s="3"/>
    </row>
    <row r="8678" spans="1:7" x14ac:dyDescent="0.2">
      <c r="A8678" s="3"/>
      <c r="G8678" s="3"/>
    </row>
    <row r="8679" spans="1:7" x14ac:dyDescent="0.2">
      <c r="A8679" s="3"/>
      <c r="G8679" s="3"/>
    </row>
    <row r="8680" spans="1:7" x14ac:dyDescent="0.2">
      <c r="A8680" s="3"/>
      <c r="G8680" s="3"/>
    </row>
    <row r="8681" spans="1:7" x14ac:dyDescent="0.2">
      <c r="A8681" s="3"/>
      <c r="G8681" s="3"/>
    </row>
    <row r="8682" spans="1:7" x14ac:dyDescent="0.2">
      <c r="A8682" s="3"/>
      <c r="G8682" s="3"/>
    </row>
    <row r="8683" spans="1:7" x14ac:dyDescent="0.2">
      <c r="A8683" s="3"/>
      <c r="G8683" s="3"/>
    </row>
    <row r="8684" spans="1:7" x14ac:dyDescent="0.2">
      <c r="A8684" s="3"/>
      <c r="G8684" s="3"/>
    </row>
    <row r="8685" spans="1:7" x14ac:dyDescent="0.2">
      <c r="A8685" s="3"/>
      <c r="G8685" s="3"/>
    </row>
    <row r="8686" spans="1:7" x14ac:dyDescent="0.2">
      <c r="A8686" s="3"/>
      <c r="G8686" s="3"/>
    </row>
    <row r="8687" spans="1:7" x14ac:dyDescent="0.2">
      <c r="A8687" s="3"/>
      <c r="G8687" s="3"/>
    </row>
    <row r="8688" spans="1:7" x14ac:dyDescent="0.2">
      <c r="A8688" s="3"/>
      <c r="G8688" s="3"/>
    </row>
    <row r="8689" spans="1:7" x14ac:dyDescent="0.2">
      <c r="A8689" s="3"/>
      <c r="G8689" s="3"/>
    </row>
    <row r="8690" spans="1:7" x14ac:dyDescent="0.2">
      <c r="A8690" s="3"/>
      <c r="G8690" s="3"/>
    </row>
    <row r="8691" spans="1:7" x14ac:dyDescent="0.2">
      <c r="A8691" s="3"/>
      <c r="G8691" s="3"/>
    </row>
    <row r="8692" spans="1:7" x14ac:dyDescent="0.2">
      <c r="A8692" s="3"/>
      <c r="G8692" s="3"/>
    </row>
    <row r="8693" spans="1:7" x14ac:dyDescent="0.2">
      <c r="A8693" s="3"/>
      <c r="G8693" s="3"/>
    </row>
    <row r="8694" spans="1:7" x14ac:dyDescent="0.2">
      <c r="A8694" s="3"/>
      <c r="G8694" s="3"/>
    </row>
    <row r="8695" spans="1:7" x14ac:dyDescent="0.2">
      <c r="A8695" s="3"/>
      <c r="G8695" s="3"/>
    </row>
    <row r="8696" spans="1:7" x14ac:dyDescent="0.2">
      <c r="A8696" s="3"/>
      <c r="G8696" s="3"/>
    </row>
    <row r="8697" spans="1:7" x14ac:dyDescent="0.2">
      <c r="A8697" s="3"/>
      <c r="G8697" s="3"/>
    </row>
    <row r="8698" spans="1:7" x14ac:dyDescent="0.2">
      <c r="A8698" s="3"/>
      <c r="G8698" s="3"/>
    </row>
    <row r="8699" spans="1:7" x14ac:dyDescent="0.2">
      <c r="A8699" s="3"/>
      <c r="G8699" s="3"/>
    </row>
    <row r="8700" spans="1:7" x14ac:dyDescent="0.2">
      <c r="A8700" s="3"/>
      <c r="G8700" s="3"/>
    </row>
    <row r="8701" spans="1:7" x14ac:dyDescent="0.2">
      <c r="A8701" s="3"/>
      <c r="G8701" s="3"/>
    </row>
    <row r="8702" spans="1:7" x14ac:dyDescent="0.2">
      <c r="A8702" s="3"/>
      <c r="G8702" s="3"/>
    </row>
    <row r="8703" spans="1:7" x14ac:dyDescent="0.2">
      <c r="A8703" s="3"/>
      <c r="G8703" s="3"/>
    </row>
    <row r="8704" spans="1:7" x14ac:dyDescent="0.2">
      <c r="A8704" s="3"/>
      <c r="G8704" s="3"/>
    </row>
    <row r="8705" spans="1:7" x14ac:dyDescent="0.2">
      <c r="A8705" s="3"/>
      <c r="G8705" s="3"/>
    </row>
    <row r="8706" spans="1:7" x14ac:dyDescent="0.2">
      <c r="A8706" s="3"/>
      <c r="G8706" s="3"/>
    </row>
    <row r="8707" spans="1:7" x14ac:dyDescent="0.2">
      <c r="A8707" s="3"/>
      <c r="G8707" s="3"/>
    </row>
    <row r="8708" spans="1:7" x14ac:dyDescent="0.2">
      <c r="A8708" s="3"/>
      <c r="G8708" s="3"/>
    </row>
    <row r="8709" spans="1:7" x14ac:dyDescent="0.2">
      <c r="A8709" s="3"/>
      <c r="G8709" s="3"/>
    </row>
    <row r="8710" spans="1:7" x14ac:dyDescent="0.2">
      <c r="A8710" s="3"/>
      <c r="G8710" s="3"/>
    </row>
    <row r="8711" spans="1:7" x14ac:dyDescent="0.2">
      <c r="A8711" s="3"/>
      <c r="G8711" s="3"/>
    </row>
    <row r="8712" spans="1:7" x14ac:dyDescent="0.2">
      <c r="A8712" s="3"/>
      <c r="G8712" s="3"/>
    </row>
    <row r="8713" spans="1:7" x14ac:dyDescent="0.2">
      <c r="A8713" s="3"/>
      <c r="G8713" s="3"/>
    </row>
    <row r="8714" spans="1:7" x14ac:dyDescent="0.2">
      <c r="A8714" s="3"/>
      <c r="G8714" s="3"/>
    </row>
    <row r="8715" spans="1:7" x14ac:dyDescent="0.2">
      <c r="A8715" s="3"/>
      <c r="G8715" s="3"/>
    </row>
    <row r="8716" spans="1:7" x14ac:dyDescent="0.2">
      <c r="A8716" s="3"/>
      <c r="G8716" s="3"/>
    </row>
    <row r="8717" spans="1:7" x14ac:dyDescent="0.2">
      <c r="A8717" s="3"/>
      <c r="G8717" s="3"/>
    </row>
    <row r="8718" spans="1:7" x14ac:dyDescent="0.2">
      <c r="A8718" s="3"/>
      <c r="G8718" s="3"/>
    </row>
    <row r="8719" spans="1:7" x14ac:dyDescent="0.2">
      <c r="A8719" s="3"/>
      <c r="G8719" s="3"/>
    </row>
    <row r="8720" spans="1:7" x14ac:dyDescent="0.2">
      <c r="A8720" s="3"/>
      <c r="G8720" s="3"/>
    </row>
    <row r="8721" spans="1:7" x14ac:dyDescent="0.2">
      <c r="A8721" s="3"/>
      <c r="G8721" s="3"/>
    </row>
    <row r="8722" spans="1:7" x14ac:dyDescent="0.2">
      <c r="A8722" s="3"/>
      <c r="G8722" s="3"/>
    </row>
    <row r="8723" spans="1:7" x14ac:dyDescent="0.2">
      <c r="A8723" s="3"/>
      <c r="G8723" s="3"/>
    </row>
    <row r="8724" spans="1:7" x14ac:dyDescent="0.2">
      <c r="A8724" s="3"/>
      <c r="G8724" s="3"/>
    </row>
    <row r="8725" spans="1:7" x14ac:dyDescent="0.2">
      <c r="A8725" s="3"/>
      <c r="G8725" s="3"/>
    </row>
    <row r="8726" spans="1:7" x14ac:dyDescent="0.2">
      <c r="A8726" s="3"/>
      <c r="G8726" s="3"/>
    </row>
    <row r="8727" spans="1:7" x14ac:dyDescent="0.2">
      <c r="A8727" s="3"/>
      <c r="G8727" s="3"/>
    </row>
    <row r="8728" spans="1:7" x14ac:dyDescent="0.2">
      <c r="A8728" s="3"/>
      <c r="G8728" s="3"/>
    </row>
    <row r="8729" spans="1:7" x14ac:dyDescent="0.2">
      <c r="A8729" s="3"/>
      <c r="G8729" s="3"/>
    </row>
    <row r="8730" spans="1:7" x14ac:dyDescent="0.2">
      <c r="A8730" s="3"/>
      <c r="G8730" s="3"/>
    </row>
    <row r="8731" spans="1:7" x14ac:dyDescent="0.2">
      <c r="A8731" s="3"/>
      <c r="G8731" s="3"/>
    </row>
    <row r="8732" spans="1:7" x14ac:dyDescent="0.2">
      <c r="A8732" s="3"/>
      <c r="G8732" s="3"/>
    </row>
    <row r="8733" spans="1:7" x14ac:dyDescent="0.2">
      <c r="A8733" s="3"/>
      <c r="G8733" s="3"/>
    </row>
    <row r="8734" spans="1:7" x14ac:dyDescent="0.2">
      <c r="A8734" s="3"/>
      <c r="G8734" s="3"/>
    </row>
    <row r="8735" spans="1:7" x14ac:dyDescent="0.2">
      <c r="A8735" s="3"/>
      <c r="G8735" s="3"/>
    </row>
    <row r="8736" spans="1:7" x14ac:dyDescent="0.2">
      <c r="A8736" s="3"/>
      <c r="G8736" s="3"/>
    </row>
    <row r="8737" spans="1:7" x14ac:dyDescent="0.2">
      <c r="A8737" s="3"/>
      <c r="G8737" s="3"/>
    </row>
    <row r="8738" spans="1:7" x14ac:dyDescent="0.2">
      <c r="A8738" s="3"/>
      <c r="G8738" s="3"/>
    </row>
    <row r="8739" spans="1:7" x14ac:dyDescent="0.2">
      <c r="A8739" s="3"/>
      <c r="G8739" s="3"/>
    </row>
    <row r="8740" spans="1:7" x14ac:dyDescent="0.2">
      <c r="A8740" s="3"/>
      <c r="G8740" s="3"/>
    </row>
    <row r="8741" spans="1:7" x14ac:dyDescent="0.2">
      <c r="A8741" s="3"/>
      <c r="G8741" s="3"/>
    </row>
    <row r="8742" spans="1:7" x14ac:dyDescent="0.2">
      <c r="A8742" s="3"/>
      <c r="G8742" s="3"/>
    </row>
    <row r="8743" spans="1:7" x14ac:dyDescent="0.2">
      <c r="A8743" s="3"/>
      <c r="G8743" s="3"/>
    </row>
    <row r="8744" spans="1:7" x14ac:dyDescent="0.2">
      <c r="A8744" s="3"/>
      <c r="G8744" s="3"/>
    </row>
    <row r="8745" spans="1:7" x14ac:dyDescent="0.2">
      <c r="A8745" s="3"/>
      <c r="G8745" s="3"/>
    </row>
    <row r="8746" spans="1:7" x14ac:dyDescent="0.2">
      <c r="A8746" s="3"/>
      <c r="G8746" s="3"/>
    </row>
    <row r="8747" spans="1:7" x14ac:dyDescent="0.2">
      <c r="A8747" s="3"/>
      <c r="G8747" s="3"/>
    </row>
    <row r="8748" spans="1:7" x14ac:dyDescent="0.2">
      <c r="A8748" s="3"/>
      <c r="G8748" s="3"/>
    </row>
    <row r="8749" spans="1:7" x14ac:dyDescent="0.2">
      <c r="A8749" s="3"/>
      <c r="G8749" s="3"/>
    </row>
    <row r="8750" spans="1:7" x14ac:dyDescent="0.2">
      <c r="A8750" s="3"/>
      <c r="G8750" s="3"/>
    </row>
    <row r="8751" spans="1:7" x14ac:dyDescent="0.2">
      <c r="A8751" s="3"/>
      <c r="G8751" s="3"/>
    </row>
    <row r="8752" spans="1:7" x14ac:dyDescent="0.2">
      <c r="A8752" s="3"/>
      <c r="G8752" s="3"/>
    </row>
    <row r="8753" spans="1:7" x14ac:dyDescent="0.2">
      <c r="A8753" s="3"/>
      <c r="G8753" s="3"/>
    </row>
    <row r="8754" spans="1:7" x14ac:dyDescent="0.2">
      <c r="A8754" s="3"/>
      <c r="G8754" s="3"/>
    </row>
    <row r="8755" spans="1:7" x14ac:dyDescent="0.2">
      <c r="A8755" s="3"/>
      <c r="G8755" s="3"/>
    </row>
    <row r="8756" spans="1:7" x14ac:dyDescent="0.2">
      <c r="A8756" s="3"/>
      <c r="G8756" s="3"/>
    </row>
    <row r="8757" spans="1:7" x14ac:dyDescent="0.2">
      <c r="A8757" s="3"/>
      <c r="G8757" s="3"/>
    </row>
    <row r="8758" spans="1:7" x14ac:dyDescent="0.2">
      <c r="A8758" s="3"/>
      <c r="G8758" s="3"/>
    </row>
    <row r="8759" spans="1:7" x14ac:dyDescent="0.2">
      <c r="A8759" s="3"/>
      <c r="G8759" s="3"/>
    </row>
    <row r="8760" spans="1:7" x14ac:dyDescent="0.2">
      <c r="A8760" s="3"/>
      <c r="G8760" s="3"/>
    </row>
    <row r="8761" spans="1:7" x14ac:dyDescent="0.2">
      <c r="A8761" s="3"/>
      <c r="G8761" s="3"/>
    </row>
    <row r="8762" spans="1:7" x14ac:dyDescent="0.2">
      <c r="A8762" s="3"/>
      <c r="G8762" s="3"/>
    </row>
    <row r="8763" spans="1:7" x14ac:dyDescent="0.2">
      <c r="A8763" s="3"/>
      <c r="G8763" s="3"/>
    </row>
    <row r="8764" spans="1:7" x14ac:dyDescent="0.2">
      <c r="A8764" s="3"/>
      <c r="G8764" s="3"/>
    </row>
    <row r="8765" spans="1:7" x14ac:dyDescent="0.2">
      <c r="A8765" s="3"/>
      <c r="G8765" s="3"/>
    </row>
    <row r="8766" spans="1:7" x14ac:dyDescent="0.2">
      <c r="A8766" s="3"/>
      <c r="G8766" s="3"/>
    </row>
    <row r="8767" spans="1:7" x14ac:dyDescent="0.2">
      <c r="A8767" s="3"/>
      <c r="G8767" s="3"/>
    </row>
    <row r="8768" spans="1:7" x14ac:dyDescent="0.2">
      <c r="A8768" s="3"/>
      <c r="G8768" s="3"/>
    </row>
    <row r="8769" spans="1:7" x14ac:dyDescent="0.2">
      <c r="A8769" s="3"/>
      <c r="G8769" s="3"/>
    </row>
    <row r="8770" spans="1:7" x14ac:dyDescent="0.2">
      <c r="A8770" s="3"/>
      <c r="G8770" s="3"/>
    </row>
    <row r="8771" spans="1:7" x14ac:dyDescent="0.2">
      <c r="A8771" s="3"/>
      <c r="G8771" s="3"/>
    </row>
    <row r="8772" spans="1:7" x14ac:dyDescent="0.2">
      <c r="A8772" s="3"/>
      <c r="G8772" s="3"/>
    </row>
    <row r="8773" spans="1:7" x14ac:dyDescent="0.2">
      <c r="A8773" s="3"/>
      <c r="G8773" s="3"/>
    </row>
    <row r="8774" spans="1:7" x14ac:dyDescent="0.2">
      <c r="A8774" s="3"/>
      <c r="G8774" s="3"/>
    </row>
    <row r="8775" spans="1:7" x14ac:dyDescent="0.2">
      <c r="A8775" s="3"/>
      <c r="G8775" s="3"/>
    </row>
    <row r="8776" spans="1:7" x14ac:dyDescent="0.2">
      <c r="A8776" s="3"/>
      <c r="G8776" s="3"/>
    </row>
    <row r="8777" spans="1:7" x14ac:dyDescent="0.2">
      <c r="A8777" s="3"/>
      <c r="G8777" s="3"/>
    </row>
    <row r="8778" spans="1:7" x14ac:dyDescent="0.2">
      <c r="A8778" s="3"/>
      <c r="G8778" s="3"/>
    </row>
    <row r="8779" spans="1:7" x14ac:dyDescent="0.2">
      <c r="A8779" s="3"/>
      <c r="G8779" s="3"/>
    </row>
    <row r="8780" spans="1:7" x14ac:dyDescent="0.2">
      <c r="A8780" s="3"/>
      <c r="G8780" s="3"/>
    </row>
    <row r="8781" spans="1:7" x14ac:dyDescent="0.2">
      <c r="A8781" s="3"/>
      <c r="G8781" s="3"/>
    </row>
    <row r="8782" spans="1:7" x14ac:dyDescent="0.2">
      <c r="A8782" s="3"/>
      <c r="G8782" s="3"/>
    </row>
    <row r="8783" spans="1:7" x14ac:dyDescent="0.2">
      <c r="A8783" s="3"/>
      <c r="G8783" s="3"/>
    </row>
    <row r="8784" spans="1:7" x14ac:dyDescent="0.2">
      <c r="A8784" s="3"/>
      <c r="G8784" s="3"/>
    </row>
    <row r="8785" spans="1:7" x14ac:dyDescent="0.2">
      <c r="A8785" s="3"/>
      <c r="G8785" s="3"/>
    </row>
    <row r="8786" spans="1:7" x14ac:dyDescent="0.2">
      <c r="A8786" s="3"/>
      <c r="G8786" s="3"/>
    </row>
    <row r="8787" spans="1:7" x14ac:dyDescent="0.2">
      <c r="A8787" s="3"/>
      <c r="G8787" s="3"/>
    </row>
    <row r="8788" spans="1:7" x14ac:dyDescent="0.2">
      <c r="A8788" s="3"/>
      <c r="G8788" s="3"/>
    </row>
    <row r="8789" spans="1:7" x14ac:dyDescent="0.2">
      <c r="A8789" s="3"/>
      <c r="G8789" s="3"/>
    </row>
    <row r="8790" spans="1:7" x14ac:dyDescent="0.2">
      <c r="A8790" s="3"/>
      <c r="G8790" s="3"/>
    </row>
    <row r="8791" spans="1:7" x14ac:dyDescent="0.2">
      <c r="A8791" s="3"/>
      <c r="G8791" s="3"/>
    </row>
    <row r="8792" spans="1:7" x14ac:dyDescent="0.2">
      <c r="A8792" s="3"/>
      <c r="G8792" s="3"/>
    </row>
    <row r="8793" spans="1:7" x14ac:dyDescent="0.2">
      <c r="A8793" s="3"/>
      <c r="G8793" s="3"/>
    </row>
    <row r="8794" spans="1:7" x14ac:dyDescent="0.2">
      <c r="A8794" s="3"/>
      <c r="G8794" s="3"/>
    </row>
    <row r="8795" spans="1:7" x14ac:dyDescent="0.2">
      <c r="A8795" s="3"/>
      <c r="G8795" s="3"/>
    </row>
    <row r="8796" spans="1:7" x14ac:dyDescent="0.2">
      <c r="A8796" s="3"/>
      <c r="G8796" s="3"/>
    </row>
    <row r="8797" spans="1:7" x14ac:dyDescent="0.2">
      <c r="A8797" s="3"/>
      <c r="G8797" s="3"/>
    </row>
    <row r="8798" spans="1:7" x14ac:dyDescent="0.2">
      <c r="A8798" s="3"/>
      <c r="G8798" s="3"/>
    </row>
    <row r="8799" spans="1:7" x14ac:dyDescent="0.2">
      <c r="A8799" s="3"/>
      <c r="G8799" s="3"/>
    </row>
    <row r="8800" spans="1:7" x14ac:dyDescent="0.2">
      <c r="A8800" s="3"/>
      <c r="G8800" s="3"/>
    </row>
    <row r="8801" spans="1:7" x14ac:dyDescent="0.2">
      <c r="A8801" s="3"/>
      <c r="G8801" s="3"/>
    </row>
    <row r="8802" spans="1:7" x14ac:dyDescent="0.2">
      <c r="A8802" s="3"/>
      <c r="G8802" s="3"/>
    </row>
    <row r="8803" spans="1:7" x14ac:dyDescent="0.2">
      <c r="A8803" s="3"/>
      <c r="G8803" s="3"/>
    </row>
    <row r="8804" spans="1:7" x14ac:dyDescent="0.2">
      <c r="A8804" s="3"/>
      <c r="G8804" s="3"/>
    </row>
    <row r="8805" spans="1:7" x14ac:dyDescent="0.2">
      <c r="A8805" s="3"/>
      <c r="G8805" s="3"/>
    </row>
    <row r="8806" spans="1:7" x14ac:dyDescent="0.2">
      <c r="A8806" s="3"/>
      <c r="G8806" s="3"/>
    </row>
    <row r="8807" spans="1:7" x14ac:dyDescent="0.2">
      <c r="A8807" s="3"/>
      <c r="G8807" s="3"/>
    </row>
    <row r="8808" spans="1:7" x14ac:dyDescent="0.2">
      <c r="A8808" s="3"/>
      <c r="G8808" s="3"/>
    </row>
    <row r="8809" spans="1:7" x14ac:dyDescent="0.2">
      <c r="A8809" s="3"/>
      <c r="G8809" s="3"/>
    </row>
    <row r="8810" spans="1:7" x14ac:dyDescent="0.2">
      <c r="A8810" s="3"/>
      <c r="G8810" s="3"/>
    </row>
    <row r="8811" spans="1:7" x14ac:dyDescent="0.2">
      <c r="A8811" s="3"/>
      <c r="G8811" s="3"/>
    </row>
    <row r="8812" spans="1:7" x14ac:dyDescent="0.2">
      <c r="A8812" s="3"/>
      <c r="G8812" s="3"/>
    </row>
    <row r="8813" spans="1:7" x14ac:dyDescent="0.2">
      <c r="A8813" s="3"/>
      <c r="G8813" s="3"/>
    </row>
    <row r="8814" spans="1:7" x14ac:dyDescent="0.2">
      <c r="A8814" s="3"/>
      <c r="G8814" s="3"/>
    </row>
    <row r="8815" spans="1:7" x14ac:dyDescent="0.2">
      <c r="A8815" s="3"/>
      <c r="G8815" s="3"/>
    </row>
    <row r="8816" spans="1:7" x14ac:dyDescent="0.2">
      <c r="A8816" s="3"/>
      <c r="G8816" s="3"/>
    </row>
    <row r="8817" spans="1:7" x14ac:dyDescent="0.2">
      <c r="A8817" s="3"/>
      <c r="G8817" s="3"/>
    </row>
    <row r="8818" spans="1:7" x14ac:dyDescent="0.2">
      <c r="A8818" s="3"/>
      <c r="G8818" s="3"/>
    </row>
    <row r="8819" spans="1:7" x14ac:dyDescent="0.2">
      <c r="A8819" s="3"/>
      <c r="G8819" s="3"/>
    </row>
    <row r="8820" spans="1:7" x14ac:dyDescent="0.2">
      <c r="A8820" s="3"/>
      <c r="G8820" s="3"/>
    </row>
    <row r="8821" spans="1:7" x14ac:dyDescent="0.2">
      <c r="A8821" s="3"/>
      <c r="G8821" s="3"/>
    </row>
    <row r="8822" spans="1:7" x14ac:dyDescent="0.2">
      <c r="A8822" s="3"/>
      <c r="G8822" s="3"/>
    </row>
    <row r="8823" spans="1:7" x14ac:dyDescent="0.2">
      <c r="A8823" s="3"/>
      <c r="G8823" s="3"/>
    </row>
    <row r="8824" spans="1:7" x14ac:dyDescent="0.2">
      <c r="A8824" s="3"/>
      <c r="G8824" s="3"/>
    </row>
    <row r="8825" spans="1:7" x14ac:dyDescent="0.2">
      <c r="A8825" s="3"/>
      <c r="G8825" s="3"/>
    </row>
    <row r="8826" spans="1:7" x14ac:dyDescent="0.2">
      <c r="A8826" s="3"/>
      <c r="G8826" s="3"/>
    </row>
    <row r="8827" spans="1:7" x14ac:dyDescent="0.2">
      <c r="A8827" s="3"/>
      <c r="G8827" s="3"/>
    </row>
    <row r="8828" spans="1:7" x14ac:dyDescent="0.2">
      <c r="A8828" s="3"/>
      <c r="G8828" s="3"/>
    </row>
    <row r="8829" spans="1:7" x14ac:dyDescent="0.2">
      <c r="A8829" s="3"/>
      <c r="G8829" s="3"/>
    </row>
    <row r="8830" spans="1:7" x14ac:dyDescent="0.2">
      <c r="A8830" s="3"/>
      <c r="G8830" s="3"/>
    </row>
    <row r="8831" spans="1:7" x14ac:dyDescent="0.2">
      <c r="A8831" s="3"/>
      <c r="G8831" s="3"/>
    </row>
    <row r="8832" spans="1:7" x14ac:dyDescent="0.2">
      <c r="A8832" s="3"/>
      <c r="G8832" s="3"/>
    </row>
    <row r="8833" spans="1:7" x14ac:dyDescent="0.2">
      <c r="A8833" s="3"/>
      <c r="G8833" s="3"/>
    </row>
    <row r="8834" spans="1:7" x14ac:dyDescent="0.2">
      <c r="A8834" s="3"/>
      <c r="G8834" s="3"/>
    </row>
    <row r="8835" spans="1:7" x14ac:dyDescent="0.2">
      <c r="A8835" s="3"/>
      <c r="G8835" s="3"/>
    </row>
    <row r="8836" spans="1:7" x14ac:dyDescent="0.2">
      <c r="A8836" s="3"/>
      <c r="G8836" s="3"/>
    </row>
    <row r="8837" spans="1:7" x14ac:dyDescent="0.2">
      <c r="A8837" s="3"/>
      <c r="G8837" s="3"/>
    </row>
    <row r="8838" spans="1:7" x14ac:dyDescent="0.2">
      <c r="A8838" s="3"/>
      <c r="G8838" s="3"/>
    </row>
    <row r="8839" spans="1:7" x14ac:dyDescent="0.2">
      <c r="A8839" s="3"/>
      <c r="G8839" s="3"/>
    </row>
    <row r="8840" spans="1:7" x14ac:dyDescent="0.2">
      <c r="A8840" s="3"/>
      <c r="G8840" s="3"/>
    </row>
    <row r="8841" spans="1:7" x14ac:dyDescent="0.2">
      <c r="A8841" s="3"/>
      <c r="G8841" s="3"/>
    </row>
    <row r="8842" spans="1:7" x14ac:dyDescent="0.2">
      <c r="A8842" s="3"/>
      <c r="G8842" s="3"/>
    </row>
    <row r="8843" spans="1:7" x14ac:dyDescent="0.2">
      <c r="A8843" s="3"/>
      <c r="G8843" s="3"/>
    </row>
    <row r="8844" spans="1:7" x14ac:dyDescent="0.2">
      <c r="A8844" s="3"/>
      <c r="G8844" s="3"/>
    </row>
    <row r="8845" spans="1:7" x14ac:dyDescent="0.2">
      <c r="A8845" s="3"/>
      <c r="G8845" s="3"/>
    </row>
    <row r="8846" spans="1:7" x14ac:dyDescent="0.2">
      <c r="A8846" s="3"/>
      <c r="G8846" s="3"/>
    </row>
    <row r="8847" spans="1:7" x14ac:dyDescent="0.2">
      <c r="A8847" s="3"/>
      <c r="G8847" s="3"/>
    </row>
    <row r="8848" spans="1:7" x14ac:dyDescent="0.2">
      <c r="A8848" s="3"/>
      <c r="G8848" s="3"/>
    </row>
    <row r="8849" spans="1:7" x14ac:dyDescent="0.2">
      <c r="A8849" s="3"/>
      <c r="G8849" s="3"/>
    </row>
    <row r="8850" spans="1:7" x14ac:dyDescent="0.2">
      <c r="A8850" s="3"/>
      <c r="G8850" s="3"/>
    </row>
    <row r="8851" spans="1:7" x14ac:dyDescent="0.2">
      <c r="A8851" s="3"/>
      <c r="G8851" s="3"/>
    </row>
    <row r="8852" spans="1:7" x14ac:dyDescent="0.2">
      <c r="A8852" s="3"/>
      <c r="G8852" s="3"/>
    </row>
    <row r="8853" spans="1:7" x14ac:dyDescent="0.2">
      <c r="A8853" s="3"/>
      <c r="G8853" s="3"/>
    </row>
    <row r="8854" spans="1:7" x14ac:dyDescent="0.2">
      <c r="A8854" s="3"/>
      <c r="G8854" s="3"/>
    </row>
    <row r="8855" spans="1:7" x14ac:dyDescent="0.2">
      <c r="A8855" s="3"/>
      <c r="G8855" s="3"/>
    </row>
    <row r="8856" spans="1:7" x14ac:dyDescent="0.2">
      <c r="A8856" s="3"/>
      <c r="G8856" s="3"/>
    </row>
    <row r="8857" spans="1:7" x14ac:dyDescent="0.2">
      <c r="A8857" s="3"/>
      <c r="G8857" s="3"/>
    </row>
    <row r="8858" spans="1:7" x14ac:dyDescent="0.2">
      <c r="A8858" s="3"/>
      <c r="G8858" s="3"/>
    </row>
    <row r="8859" spans="1:7" x14ac:dyDescent="0.2">
      <c r="A8859" s="3"/>
      <c r="G8859" s="3"/>
    </row>
    <row r="8860" spans="1:7" x14ac:dyDescent="0.2">
      <c r="A8860" s="3"/>
      <c r="G8860" s="3"/>
    </row>
    <row r="8861" spans="1:7" x14ac:dyDescent="0.2">
      <c r="A8861" s="3"/>
      <c r="G8861" s="3"/>
    </row>
    <row r="8862" spans="1:7" x14ac:dyDescent="0.2">
      <c r="A8862" s="3"/>
      <c r="G8862" s="3"/>
    </row>
    <row r="8863" spans="1:7" x14ac:dyDescent="0.2">
      <c r="A8863" s="3"/>
      <c r="G8863" s="3"/>
    </row>
    <row r="8864" spans="1:7" x14ac:dyDescent="0.2">
      <c r="A8864" s="3"/>
      <c r="G8864" s="3"/>
    </row>
    <row r="8865" spans="1:7" x14ac:dyDescent="0.2">
      <c r="A8865" s="3"/>
      <c r="G8865" s="3"/>
    </row>
    <row r="8866" spans="1:7" x14ac:dyDescent="0.2">
      <c r="A8866" s="3"/>
      <c r="G8866" s="3"/>
    </row>
    <row r="8867" spans="1:7" x14ac:dyDescent="0.2">
      <c r="A8867" s="3"/>
      <c r="G8867" s="3"/>
    </row>
    <row r="8868" spans="1:7" x14ac:dyDescent="0.2">
      <c r="A8868" s="3"/>
      <c r="G8868" s="3"/>
    </row>
    <row r="8869" spans="1:7" x14ac:dyDescent="0.2">
      <c r="A8869" s="3"/>
      <c r="G8869" s="3"/>
    </row>
    <row r="8870" spans="1:7" x14ac:dyDescent="0.2">
      <c r="A8870" s="3"/>
      <c r="G8870" s="3"/>
    </row>
    <row r="8871" spans="1:7" x14ac:dyDescent="0.2">
      <c r="A8871" s="3"/>
      <c r="G8871" s="3"/>
    </row>
    <row r="8872" spans="1:7" x14ac:dyDescent="0.2">
      <c r="A8872" s="3"/>
      <c r="G8872" s="3"/>
    </row>
    <row r="8873" spans="1:7" x14ac:dyDescent="0.2">
      <c r="A8873" s="3"/>
      <c r="G8873" s="3"/>
    </row>
    <row r="8874" spans="1:7" x14ac:dyDescent="0.2">
      <c r="A8874" s="3"/>
      <c r="G8874" s="3"/>
    </row>
    <row r="8875" spans="1:7" x14ac:dyDescent="0.2">
      <c r="A8875" s="3"/>
      <c r="G8875" s="3"/>
    </row>
    <row r="8876" spans="1:7" x14ac:dyDescent="0.2">
      <c r="A8876" s="3"/>
      <c r="G8876" s="3"/>
    </row>
    <row r="8877" spans="1:7" x14ac:dyDescent="0.2">
      <c r="A8877" s="3"/>
      <c r="G8877" s="3"/>
    </row>
    <row r="8878" spans="1:7" x14ac:dyDescent="0.2">
      <c r="A8878" s="3"/>
      <c r="G8878" s="3"/>
    </row>
    <row r="8879" spans="1:7" x14ac:dyDescent="0.2">
      <c r="A8879" s="3"/>
      <c r="G8879" s="3"/>
    </row>
    <row r="8880" spans="1:7" x14ac:dyDescent="0.2">
      <c r="A8880" s="3"/>
      <c r="G8880" s="3"/>
    </row>
    <row r="8881" spans="1:7" x14ac:dyDescent="0.2">
      <c r="A8881" s="3"/>
      <c r="G8881" s="3"/>
    </row>
    <row r="8882" spans="1:7" x14ac:dyDescent="0.2">
      <c r="A8882" s="3"/>
      <c r="G8882" s="3"/>
    </row>
    <row r="8883" spans="1:7" x14ac:dyDescent="0.2">
      <c r="A8883" s="3"/>
      <c r="G8883" s="3"/>
    </row>
    <row r="8884" spans="1:7" x14ac:dyDescent="0.2">
      <c r="A8884" s="3"/>
      <c r="G8884" s="3"/>
    </row>
    <row r="8885" spans="1:7" x14ac:dyDescent="0.2">
      <c r="A8885" s="3"/>
      <c r="G8885" s="3"/>
    </row>
    <row r="8886" spans="1:7" x14ac:dyDescent="0.2">
      <c r="A8886" s="3"/>
      <c r="G8886" s="3"/>
    </row>
    <row r="8887" spans="1:7" x14ac:dyDescent="0.2">
      <c r="A8887" s="3"/>
      <c r="G8887" s="3"/>
    </row>
    <row r="8888" spans="1:7" x14ac:dyDescent="0.2">
      <c r="A8888" s="3"/>
      <c r="G8888" s="3"/>
    </row>
    <row r="8889" spans="1:7" x14ac:dyDescent="0.2">
      <c r="A8889" s="3"/>
      <c r="G8889" s="3"/>
    </row>
    <row r="8890" spans="1:7" x14ac:dyDescent="0.2">
      <c r="A8890" s="3"/>
      <c r="G8890" s="3"/>
    </row>
    <row r="8891" spans="1:7" x14ac:dyDescent="0.2">
      <c r="A8891" s="3"/>
      <c r="G8891" s="3"/>
    </row>
    <row r="8892" spans="1:7" x14ac:dyDescent="0.2">
      <c r="A8892" s="3"/>
      <c r="G8892" s="3"/>
    </row>
    <row r="8893" spans="1:7" x14ac:dyDescent="0.2">
      <c r="A8893" s="3"/>
      <c r="G8893" s="3"/>
    </row>
    <row r="8894" spans="1:7" x14ac:dyDescent="0.2">
      <c r="A8894" s="3"/>
      <c r="G8894" s="3"/>
    </row>
    <row r="8895" spans="1:7" x14ac:dyDescent="0.2">
      <c r="A8895" s="3"/>
      <c r="G8895" s="3"/>
    </row>
    <row r="8896" spans="1:7" x14ac:dyDescent="0.2">
      <c r="A8896" s="3"/>
      <c r="G8896" s="3"/>
    </row>
    <row r="8897" spans="1:7" x14ac:dyDescent="0.2">
      <c r="A8897" s="3"/>
      <c r="G8897" s="3"/>
    </row>
    <row r="8898" spans="1:7" x14ac:dyDescent="0.2">
      <c r="A8898" s="3"/>
      <c r="G8898" s="3"/>
    </row>
    <row r="8899" spans="1:7" x14ac:dyDescent="0.2">
      <c r="A8899" s="3"/>
      <c r="G8899" s="3"/>
    </row>
    <row r="8900" spans="1:7" x14ac:dyDescent="0.2">
      <c r="A8900" s="3"/>
      <c r="G8900" s="3"/>
    </row>
    <row r="8901" spans="1:7" x14ac:dyDescent="0.2">
      <c r="A8901" s="3"/>
      <c r="G8901" s="3"/>
    </row>
    <row r="8902" spans="1:7" x14ac:dyDescent="0.2">
      <c r="A8902" s="3"/>
      <c r="G8902" s="3"/>
    </row>
    <row r="8903" spans="1:7" x14ac:dyDescent="0.2">
      <c r="A8903" s="3"/>
      <c r="G8903" s="3"/>
    </row>
    <row r="8904" spans="1:7" x14ac:dyDescent="0.2">
      <c r="A8904" s="3"/>
      <c r="G8904" s="3"/>
    </row>
    <row r="8905" spans="1:7" x14ac:dyDescent="0.2">
      <c r="A8905" s="3"/>
      <c r="G8905" s="3"/>
    </row>
    <row r="8906" spans="1:7" x14ac:dyDescent="0.2">
      <c r="A8906" s="3"/>
      <c r="G8906" s="3"/>
    </row>
    <row r="8907" spans="1:7" x14ac:dyDescent="0.2">
      <c r="A8907" s="3"/>
      <c r="G8907" s="3"/>
    </row>
    <row r="8908" spans="1:7" x14ac:dyDescent="0.2">
      <c r="A8908" s="3"/>
      <c r="G8908" s="3"/>
    </row>
    <row r="8909" spans="1:7" x14ac:dyDescent="0.2">
      <c r="A8909" s="3"/>
      <c r="G8909" s="3"/>
    </row>
    <row r="8910" spans="1:7" x14ac:dyDescent="0.2">
      <c r="A8910" s="3"/>
      <c r="G8910" s="3"/>
    </row>
    <row r="8911" spans="1:7" x14ac:dyDescent="0.2">
      <c r="A8911" s="3"/>
      <c r="G8911" s="3"/>
    </row>
    <row r="8912" spans="1:7" x14ac:dyDescent="0.2">
      <c r="A8912" s="3"/>
      <c r="G8912" s="3"/>
    </row>
    <row r="8913" spans="1:7" x14ac:dyDescent="0.2">
      <c r="A8913" s="3"/>
      <c r="G8913" s="3"/>
    </row>
    <row r="8914" spans="1:7" x14ac:dyDescent="0.2">
      <c r="A8914" s="3"/>
      <c r="G8914" s="3"/>
    </row>
    <row r="8915" spans="1:7" x14ac:dyDescent="0.2">
      <c r="A8915" s="3"/>
      <c r="G8915" s="3"/>
    </row>
    <row r="8916" spans="1:7" x14ac:dyDescent="0.2">
      <c r="A8916" s="3"/>
      <c r="G8916" s="3"/>
    </row>
    <row r="8917" spans="1:7" x14ac:dyDescent="0.2">
      <c r="A8917" s="3"/>
      <c r="G8917" s="3"/>
    </row>
    <row r="8918" spans="1:7" x14ac:dyDescent="0.2">
      <c r="A8918" s="3"/>
      <c r="G8918" s="3"/>
    </row>
    <row r="8919" spans="1:7" x14ac:dyDescent="0.2">
      <c r="A8919" s="3"/>
      <c r="G8919" s="3"/>
    </row>
    <row r="8920" spans="1:7" x14ac:dyDescent="0.2">
      <c r="A8920" s="3"/>
      <c r="G8920" s="3"/>
    </row>
    <row r="8921" spans="1:7" x14ac:dyDescent="0.2">
      <c r="A8921" s="3"/>
      <c r="G8921" s="3"/>
    </row>
    <row r="8922" spans="1:7" x14ac:dyDescent="0.2">
      <c r="A8922" s="3"/>
      <c r="G8922" s="3"/>
    </row>
    <row r="8923" spans="1:7" x14ac:dyDescent="0.2">
      <c r="A8923" s="3"/>
      <c r="G8923" s="3"/>
    </row>
    <row r="8924" spans="1:7" x14ac:dyDescent="0.2">
      <c r="A8924" s="3"/>
      <c r="G8924" s="3"/>
    </row>
    <row r="8925" spans="1:7" x14ac:dyDescent="0.2">
      <c r="A8925" s="3"/>
      <c r="G8925" s="3"/>
    </row>
    <row r="8926" spans="1:7" x14ac:dyDescent="0.2">
      <c r="A8926" s="3"/>
      <c r="G8926" s="3"/>
    </row>
    <row r="8927" spans="1:7" x14ac:dyDescent="0.2">
      <c r="A8927" s="3"/>
      <c r="G8927" s="3"/>
    </row>
    <row r="8928" spans="1:7" x14ac:dyDescent="0.2">
      <c r="A8928" s="3"/>
      <c r="G8928" s="3"/>
    </row>
    <row r="8929" spans="1:7" x14ac:dyDescent="0.2">
      <c r="A8929" s="3"/>
      <c r="G8929" s="3"/>
    </row>
    <row r="8930" spans="1:7" x14ac:dyDescent="0.2">
      <c r="A8930" s="3"/>
      <c r="G8930" s="3"/>
    </row>
    <row r="8931" spans="1:7" x14ac:dyDescent="0.2">
      <c r="A8931" s="3"/>
      <c r="G8931" s="3"/>
    </row>
    <row r="8932" spans="1:7" x14ac:dyDescent="0.2">
      <c r="A8932" s="3"/>
      <c r="G8932" s="3"/>
    </row>
    <row r="8933" spans="1:7" x14ac:dyDescent="0.2">
      <c r="A8933" s="3"/>
      <c r="G8933" s="3"/>
    </row>
    <row r="8934" spans="1:7" x14ac:dyDescent="0.2">
      <c r="A8934" s="3"/>
      <c r="G8934" s="3"/>
    </row>
    <row r="8935" spans="1:7" x14ac:dyDescent="0.2">
      <c r="A8935" s="3"/>
      <c r="G8935" s="3"/>
    </row>
    <row r="8936" spans="1:7" x14ac:dyDescent="0.2">
      <c r="A8936" s="3"/>
      <c r="G8936" s="3"/>
    </row>
    <row r="8937" spans="1:7" x14ac:dyDescent="0.2">
      <c r="A8937" s="3"/>
      <c r="G8937" s="3"/>
    </row>
    <row r="8938" spans="1:7" x14ac:dyDescent="0.2">
      <c r="A8938" s="3"/>
      <c r="G8938" s="3"/>
    </row>
    <row r="8939" spans="1:7" x14ac:dyDescent="0.2">
      <c r="A8939" s="3"/>
      <c r="G8939" s="3"/>
    </row>
    <row r="8940" spans="1:7" x14ac:dyDescent="0.2">
      <c r="A8940" s="3"/>
      <c r="G8940" s="3"/>
    </row>
    <row r="8941" spans="1:7" x14ac:dyDescent="0.2">
      <c r="A8941" s="3"/>
      <c r="G8941" s="3"/>
    </row>
    <row r="8942" spans="1:7" x14ac:dyDescent="0.2">
      <c r="A8942" s="3"/>
      <c r="G8942" s="3"/>
    </row>
    <row r="8943" spans="1:7" x14ac:dyDescent="0.2">
      <c r="A8943" s="3"/>
      <c r="G8943" s="3"/>
    </row>
    <row r="8944" spans="1:7" x14ac:dyDescent="0.2">
      <c r="A8944" s="3"/>
      <c r="G8944" s="3"/>
    </row>
    <row r="8945" spans="1:7" x14ac:dyDescent="0.2">
      <c r="A8945" s="3"/>
      <c r="G8945" s="3"/>
    </row>
    <row r="8946" spans="1:7" x14ac:dyDescent="0.2">
      <c r="A8946" s="3"/>
      <c r="G8946" s="3"/>
    </row>
    <row r="8947" spans="1:7" x14ac:dyDescent="0.2">
      <c r="A8947" s="3"/>
      <c r="G8947" s="3"/>
    </row>
    <row r="8948" spans="1:7" x14ac:dyDescent="0.2">
      <c r="A8948" s="3"/>
      <c r="G8948" s="3"/>
    </row>
    <row r="8949" spans="1:7" x14ac:dyDescent="0.2">
      <c r="A8949" s="3"/>
      <c r="G8949" s="3"/>
    </row>
    <row r="8950" spans="1:7" x14ac:dyDescent="0.2">
      <c r="A8950" s="3"/>
      <c r="G8950" s="3"/>
    </row>
    <row r="8951" spans="1:7" x14ac:dyDescent="0.2">
      <c r="A8951" s="3"/>
      <c r="G8951" s="3"/>
    </row>
    <row r="8952" spans="1:7" x14ac:dyDescent="0.2">
      <c r="A8952" s="3"/>
      <c r="G8952" s="3"/>
    </row>
    <row r="8953" spans="1:7" x14ac:dyDescent="0.2">
      <c r="A8953" s="3"/>
      <c r="G8953" s="3"/>
    </row>
    <row r="8954" spans="1:7" x14ac:dyDescent="0.2">
      <c r="A8954" s="3"/>
      <c r="G8954" s="3"/>
    </row>
    <row r="8955" spans="1:7" x14ac:dyDescent="0.2">
      <c r="A8955" s="3"/>
      <c r="G8955" s="3"/>
    </row>
    <row r="8956" spans="1:7" x14ac:dyDescent="0.2">
      <c r="A8956" s="3"/>
      <c r="G8956" s="3"/>
    </row>
    <row r="8957" spans="1:7" x14ac:dyDescent="0.2">
      <c r="A8957" s="3"/>
      <c r="G8957" s="3"/>
    </row>
    <row r="8958" spans="1:7" x14ac:dyDescent="0.2">
      <c r="A8958" s="3"/>
      <c r="G8958" s="3"/>
    </row>
    <row r="8959" spans="1:7" x14ac:dyDescent="0.2">
      <c r="A8959" s="3"/>
      <c r="G8959" s="3"/>
    </row>
    <row r="8960" spans="1:7" x14ac:dyDescent="0.2">
      <c r="A8960" s="3"/>
      <c r="G8960" s="3"/>
    </row>
    <row r="8961" spans="1:7" x14ac:dyDescent="0.2">
      <c r="A8961" s="3"/>
      <c r="G8961" s="3"/>
    </row>
    <row r="8962" spans="1:7" x14ac:dyDescent="0.2">
      <c r="A8962" s="3"/>
      <c r="G8962" s="3"/>
    </row>
    <row r="8963" spans="1:7" x14ac:dyDescent="0.2">
      <c r="A8963" s="3"/>
      <c r="G8963" s="3"/>
    </row>
    <row r="8964" spans="1:7" x14ac:dyDescent="0.2">
      <c r="A8964" s="3"/>
      <c r="G8964" s="3"/>
    </row>
    <row r="8965" spans="1:7" x14ac:dyDescent="0.2">
      <c r="A8965" s="3"/>
      <c r="G8965" s="3"/>
    </row>
    <row r="8966" spans="1:7" x14ac:dyDescent="0.2">
      <c r="A8966" s="3"/>
      <c r="G8966" s="3"/>
    </row>
    <row r="8967" spans="1:7" x14ac:dyDescent="0.2">
      <c r="A8967" s="3"/>
      <c r="G8967" s="3"/>
    </row>
    <row r="8968" spans="1:7" x14ac:dyDescent="0.2">
      <c r="A8968" s="3"/>
      <c r="G8968" s="3"/>
    </row>
    <row r="8969" spans="1:7" x14ac:dyDescent="0.2">
      <c r="A8969" s="3"/>
      <c r="G8969" s="3"/>
    </row>
    <row r="8970" spans="1:7" x14ac:dyDescent="0.2">
      <c r="A8970" s="3"/>
      <c r="G8970" s="3"/>
    </row>
    <row r="8971" spans="1:7" x14ac:dyDescent="0.2">
      <c r="A8971" s="3"/>
      <c r="G8971" s="3"/>
    </row>
    <row r="8972" spans="1:7" x14ac:dyDescent="0.2">
      <c r="A8972" s="3"/>
      <c r="G8972" s="3"/>
    </row>
    <row r="8973" spans="1:7" x14ac:dyDescent="0.2">
      <c r="A8973" s="3"/>
      <c r="G8973" s="3"/>
    </row>
    <row r="8974" spans="1:7" x14ac:dyDescent="0.2">
      <c r="A8974" s="3"/>
      <c r="G8974" s="3"/>
    </row>
    <row r="8975" spans="1:7" x14ac:dyDescent="0.2">
      <c r="A8975" s="3"/>
      <c r="G8975" s="3"/>
    </row>
    <row r="8976" spans="1:7" x14ac:dyDescent="0.2">
      <c r="A8976" s="3"/>
      <c r="G8976" s="3"/>
    </row>
    <row r="8977" spans="1:7" x14ac:dyDescent="0.2">
      <c r="A8977" s="3"/>
      <c r="G8977" s="3"/>
    </row>
    <row r="8978" spans="1:7" x14ac:dyDescent="0.2">
      <c r="A8978" s="3"/>
      <c r="G8978" s="3"/>
    </row>
    <row r="8979" spans="1:7" x14ac:dyDescent="0.2">
      <c r="A8979" s="3"/>
      <c r="G8979" s="3"/>
    </row>
    <row r="8980" spans="1:7" x14ac:dyDescent="0.2">
      <c r="A8980" s="3"/>
      <c r="G8980" s="3"/>
    </row>
    <row r="8981" spans="1:7" x14ac:dyDescent="0.2">
      <c r="A8981" s="3"/>
      <c r="G8981" s="3"/>
    </row>
    <row r="8982" spans="1:7" x14ac:dyDescent="0.2">
      <c r="A8982" s="3"/>
      <c r="G8982" s="3"/>
    </row>
    <row r="8983" spans="1:7" x14ac:dyDescent="0.2">
      <c r="A8983" s="3"/>
      <c r="G8983" s="3"/>
    </row>
    <row r="8984" spans="1:7" x14ac:dyDescent="0.2">
      <c r="A8984" s="3"/>
      <c r="G8984" s="3"/>
    </row>
    <row r="8985" spans="1:7" x14ac:dyDescent="0.2">
      <c r="A8985" s="3"/>
      <c r="G8985" s="3"/>
    </row>
    <row r="8986" spans="1:7" x14ac:dyDescent="0.2">
      <c r="A8986" s="3"/>
      <c r="G8986" s="3"/>
    </row>
    <row r="8987" spans="1:7" x14ac:dyDescent="0.2">
      <c r="A8987" s="3"/>
      <c r="G8987" s="3"/>
    </row>
    <row r="8988" spans="1:7" x14ac:dyDescent="0.2">
      <c r="A8988" s="3"/>
      <c r="G8988" s="3"/>
    </row>
    <row r="8989" spans="1:7" x14ac:dyDescent="0.2">
      <c r="A8989" s="3"/>
      <c r="G8989" s="3"/>
    </row>
    <row r="8990" spans="1:7" x14ac:dyDescent="0.2">
      <c r="A8990" s="3"/>
      <c r="G8990" s="3"/>
    </row>
    <row r="8991" spans="1:7" x14ac:dyDescent="0.2">
      <c r="A8991" s="3"/>
      <c r="G8991" s="3"/>
    </row>
    <row r="8992" spans="1:7" x14ac:dyDescent="0.2">
      <c r="A8992" s="3"/>
      <c r="G8992" s="3"/>
    </row>
    <row r="8993" spans="1:7" x14ac:dyDescent="0.2">
      <c r="A8993" s="3"/>
      <c r="G8993" s="3"/>
    </row>
    <row r="8994" spans="1:7" x14ac:dyDescent="0.2">
      <c r="A8994" s="3"/>
      <c r="G8994" s="3"/>
    </row>
    <row r="8995" spans="1:7" x14ac:dyDescent="0.2">
      <c r="A8995" s="3"/>
      <c r="G8995" s="3"/>
    </row>
    <row r="8996" spans="1:7" x14ac:dyDescent="0.2">
      <c r="A8996" s="3"/>
      <c r="G8996" s="3"/>
    </row>
    <row r="8997" spans="1:7" x14ac:dyDescent="0.2">
      <c r="A8997" s="3"/>
      <c r="G8997" s="3"/>
    </row>
    <row r="8998" spans="1:7" x14ac:dyDescent="0.2">
      <c r="A8998" s="3"/>
      <c r="G8998" s="3"/>
    </row>
    <row r="8999" spans="1:7" x14ac:dyDescent="0.2">
      <c r="A8999" s="3"/>
      <c r="G8999" s="3"/>
    </row>
    <row r="9000" spans="1:7" x14ac:dyDescent="0.2">
      <c r="A9000" s="3"/>
      <c r="G9000" s="3"/>
    </row>
    <row r="9001" spans="1:7" x14ac:dyDescent="0.2">
      <c r="A9001" s="3"/>
      <c r="G9001" s="3"/>
    </row>
    <row r="9002" spans="1:7" x14ac:dyDescent="0.2">
      <c r="A9002" s="3"/>
      <c r="G9002" s="3"/>
    </row>
    <row r="9003" spans="1:7" x14ac:dyDescent="0.2">
      <c r="A9003" s="3"/>
      <c r="G9003" s="3"/>
    </row>
    <row r="9004" spans="1:7" x14ac:dyDescent="0.2">
      <c r="A9004" s="3"/>
      <c r="G9004" s="3"/>
    </row>
    <row r="9005" spans="1:7" x14ac:dyDescent="0.2">
      <c r="A9005" s="3"/>
      <c r="G9005" s="3"/>
    </row>
    <row r="9006" spans="1:7" x14ac:dyDescent="0.2">
      <c r="A9006" s="3"/>
      <c r="G9006" s="3"/>
    </row>
    <row r="9007" spans="1:7" x14ac:dyDescent="0.2">
      <c r="A9007" s="3"/>
      <c r="G9007" s="3"/>
    </row>
    <row r="9008" spans="1:7" x14ac:dyDescent="0.2">
      <c r="A9008" s="3"/>
      <c r="G9008" s="3"/>
    </row>
    <row r="9009" spans="1:7" x14ac:dyDescent="0.2">
      <c r="A9009" s="3"/>
      <c r="G9009" s="3"/>
    </row>
    <row r="9010" spans="1:7" x14ac:dyDescent="0.2">
      <c r="A9010" s="3"/>
      <c r="G9010" s="3"/>
    </row>
    <row r="9011" spans="1:7" x14ac:dyDescent="0.2">
      <c r="A9011" s="3"/>
      <c r="G9011" s="3"/>
    </row>
    <row r="9012" spans="1:7" x14ac:dyDescent="0.2">
      <c r="A9012" s="3"/>
      <c r="G9012" s="3"/>
    </row>
    <row r="9013" spans="1:7" x14ac:dyDescent="0.2">
      <c r="A9013" s="3"/>
      <c r="G9013" s="3"/>
    </row>
    <row r="9014" spans="1:7" x14ac:dyDescent="0.2">
      <c r="A9014" s="3"/>
      <c r="G9014" s="3"/>
    </row>
    <row r="9015" spans="1:7" x14ac:dyDescent="0.2">
      <c r="A9015" s="3"/>
      <c r="G9015" s="3"/>
    </row>
    <row r="9016" spans="1:7" x14ac:dyDescent="0.2">
      <c r="A9016" s="3"/>
      <c r="G9016" s="3"/>
    </row>
    <row r="9017" spans="1:7" x14ac:dyDescent="0.2">
      <c r="A9017" s="3"/>
      <c r="G9017" s="3"/>
    </row>
    <row r="9018" spans="1:7" x14ac:dyDescent="0.2">
      <c r="A9018" s="3"/>
      <c r="G9018" s="3"/>
    </row>
    <row r="9019" spans="1:7" x14ac:dyDescent="0.2">
      <c r="A9019" s="3"/>
      <c r="G9019" s="3"/>
    </row>
    <row r="9020" spans="1:7" x14ac:dyDescent="0.2">
      <c r="A9020" s="3"/>
      <c r="G9020" s="3"/>
    </row>
    <row r="9021" spans="1:7" x14ac:dyDescent="0.2">
      <c r="A9021" s="3"/>
      <c r="G9021" s="3"/>
    </row>
    <row r="9022" spans="1:7" x14ac:dyDescent="0.2">
      <c r="A9022" s="3"/>
      <c r="G9022" s="3"/>
    </row>
    <row r="9023" spans="1:7" x14ac:dyDescent="0.2">
      <c r="A9023" s="3"/>
      <c r="G9023" s="3"/>
    </row>
    <row r="9024" spans="1:7" x14ac:dyDescent="0.2">
      <c r="A9024" s="3"/>
      <c r="G9024" s="3"/>
    </row>
    <row r="9025" spans="1:7" x14ac:dyDescent="0.2">
      <c r="A9025" s="3"/>
      <c r="G9025" s="3"/>
    </row>
    <row r="9026" spans="1:7" x14ac:dyDescent="0.2">
      <c r="A9026" s="3"/>
      <c r="G9026" s="3"/>
    </row>
    <row r="9027" spans="1:7" x14ac:dyDescent="0.2">
      <c r="A9027" s="3"/>
      <c r="G9027" s="3"/>
    </row>
    <row r="9028" spans="1:7" x14ac:dyDescent="0.2">
      <c r="A9028" s="3"/>
      <c r="G9028" s="3"/>
    </row>
    <row r="9029" spans="1:7" x14ac:dyDescent="0.2">
      <c r="A9029" s="3"/>
      <c r="G9029" s="3"/>
    </row>
    <row r="9030" spans="1:7" x14ac:dyDescent="0.2">
      <c r="A9030" s="3"/>
      <c r="G9030" s="3"/>
    </row>
    <row r="9031" spans="1:7" x14ac:dyDescent="0.2">
      <c r="A9031" s="3"/>
      <c r="G9031" s="3"/>
    </row>
    <row r="9032" spans="1:7" x14ac:dyDescent="0.2">
      <c r="A9032" s="3"/>
      <c r="G9032" s="3"/>
    </row>
    <row r="9033" spans="1:7" x14ac:dyDescent="0.2">
      <c r="A9033" s="3"/>
      <c r="G9033" s="3"/>
    </row>
    <row r="9034" spans="1:7" x14ac:dyDescent="0.2">
      <c r="A9034" s="3"/>
      <c r="G9034" s="3"/>
    </row>
    <row r="9035" spans="1:7" x14ac:dyDescent="0.2">
      <c r="A9035" s="3"/>
      <c r="G9035" s="3"/>
    </row>
    <row r="9036" spans="1:7" x14ac:dyDescent="0.2">
      <c r="A9036" s="3"/>
      <c r="G9036" s="3"/>
    </row>
    <row r="9037" spans="1:7" x14ac:dyDescent="0.2">
      <c r="A9037" s="3"/>
      <c r="G9037" s="3"/>
    </row>
    <row r="9038" spans="1:7" x14ac:dyDescent="0.2">
      <c r="A9038" s="3"/>
      <c r="G9038" s="3"/>
    </row>
    <row r="9039" spans="1:7" x14ac:dyDescent="0.2">
      <c r="A9039" s="3"/>
      <c r="G9039" s="3"/>
    </row>
    <row r="9040" spans="1:7" x14ac:dyDescent="0.2">
      <c r="A9040" s="3"/>
      <c r="G9040" s="3"/>
    </row>
    <row r="9041" spans="1:7" x14ac:dyDescent="0.2">
      <c r="A9041" s="3"/>
      <c r="G9041" s="3"/>
    </row>
    <row r="9042" spans="1:7" x14ac:dyDescent="0.2">
      <c r="A9042" s="3"/>
      <c r="G9042" s="3"/>
    </row>
    <row r="9043" spans="1:7" x14ac:dyDescent="0.2">
      <c r="A9043" s="3"/>
      <c r="G9043" s="3"/>
    </row>
    <row r="9044" spans="1:7" x14ac:dyDescent="0.2">
      <c r="A9044" s="3"/>
      <c r="G9044" s="3"/>
    </row>
    <row r="9045" spans="1:7" x14ac:dyDescent="0.2">
      <c r="A9045" s="3"/>
      <c r="G9045" s="3"/>
    </row>
    <row r="9046" spans="1:7" x14ac:dyDescent="0.2">
      <c r="A9046" s="3"/>
      <c r="G9046" s="3"/>
    </row>
    <row r="9047" spans="1:7" x14ac:dyDescent="0.2">
      <c r="A9047" s="3"/>
      <c r="G9047" s="3"/>
    </row>
    <row r="9048" spans="1:7" x14ac:dyDescent="0.2">
      <c r="A9048" s="3"/>
      <c r="G9048" s="3"/>
    </row>
    <row r="9049" spans="1:7" x14ac:dyDescent="0.2">
      <c r="A9049" s="3"/>
      <c r="G9049" s="3"/>
    </row>
    <row r="9050" spans="1:7" x14ac:dyDescent="0.2">
      <c r="A9050" s="3"/>
      <c r="G9050" s="3"/>
    </row>
    <row r="9051" spans="1:7" x14ac:dyDescent="0.2">
      <c r="A9051" s="3"/>
      <c r="G9051" s="3"/>
    </row>
    <row r="9052" spans="1:7" x14ac:dyDescent="0.2">
      <c r="A9052" s="3"/>
      <c r="G9052" s="3"/>
    </row>
    <row r="9053" spans="1:7" x14ac:dyDescent="0.2">
      <c r="A9053" s="3"/>
      <c r="G9053" s="3"/>
    </row>
    <row r="9054" spans="1:7" x14ac:dyDescent="0.2">
      <c r="A9054" s="3"/>
      <c r="G9054" s="3"/>
    </row>
    <row r="9055" spans="1:7" x14ac:dyDescent="0.2">
      <c r="A9055" s="3"/>
      <c r="G9055" s="3"/>
    </row>
    <row r="9056" spans="1:7" x14ac:dyDescent="0.2">
      <c r="A9056" s="3"/>
      <c r="G9056" s="3"/>
    </row>
    <row r="9057" spans="1:7" x14ac:dyDescent="0.2">
      <c r="A9057" s="3"/>
      <c r="G9057" s="3"/>
    </row>
    <row r="9058" spans="1:7" x14ac:dyDescent="0.2">
      <c r="A9058" s="3"/>
      <c r="G9058" s="3"/>
    </row>
    <row r="9059" spans="1:7" x14ac:dyDescent="0.2">
      <c r="A9059" s="3"/>
      <c r="G9059" s="3"/>
    </row>
    <row r="9060" spans="1:7" x14ac:dyDescent="0.2">
      <c r="A9060" s="3"/>
      <c r="G9060" s="3"/>
    </row>
    <row r="9061" spans="1:7" x14ac:dyDescent="0.2">
      <c r="A9061" s="3"/>
      <c r="G9061" s="3"/>
    </row>
    <row r="9062" spans="1:7" x14ac:dyDescent="0.2">
      <c r="A9062" s="3"/>
      <c r="G9062" s="3"/>
    </row>
    <row r="9063" spans="1:7" x14ac:dyDescent="0.2">
      <c r="A9063" s="3"/>
      <c r="G9063" s="3"/>
    </row>
    <row r="9064" spans="1:7" x14ac:dyDescent="0.2">
      <c r="A9064" s="3"/>
      <c r="G9064" s="3"/>
    </row>
    <row r="9065" spans="1:7" x14ac:dyDescent="0.2">
      <c r="A9065" s="3"/>
      <c r="G9065" s="3"/>
    </row>
    <row r="9066" spans="1:7" x14ac:dyDescent="0.2">
      <c r="A9066" s="3"/>
      <c r="G9066" s="3"/>
    </row>
    <row r="9067" spans="1:7" x14ac:dyDescent="0.2">
      <c r="A9067" s="3"/>
      <c r="G9067" s="3"/>
    </row>
    <row r="9068" spans="1:7" x14ac:dyDescent="0.2">
      <c r="A9068" s="3"/>
      <c r="G9068" s="3"/>
    </row>
    <row r="9069" spans="1:7" x14ac:dyDescent="0.2">
      <c r="A9069" s="3"/>
      <c r="G9069" s="3"/>
    </row>
    <row r="9070" spans="1:7" x14ac:dyDescent="0.2">
      <c r="A9070" s="3"/>
      <c r="G9070" s="3"/>
    </row>
    <row r="9071" spans="1:7" x14ac:dyDescent="0.2">
      <c r="A9071" s="3"/>
      <c r="G9071" s="3"/>
    </row>
    <row r="9072" spans="1:7" x14ac:dyDescent="0.2">
      <c r="A9072" s="3"/>
      <c r="G9072" s="3"/>
    </row>
    <row r="9073" spans="1:7" x14ac:dyDescent="0.2">
      <c r="A9073" s="3"/>
      <c r="G9073" s="3"/>
    </row>
    <row r="9074" spans="1:7" x14ac:dyDescent="0.2">
      <c r="A9074" s="3"/>
      <c r="G9074" s="3"/>
    </row>
    <row r="9075" spans="1:7" x14ac:dyDescent="0.2">
      <c r="A9075" s="3"/>
      <c r="G9075" s="3"/>
    </row>
    <row r="9076" spans="1:7" x14ac:dyDescent="0.2">
      <c r="A9076" s="3"/>
      <c r="G9076" s="3"/>
    </row>
    <row r="9077" spans="1:7" x14ac:dyDescent="0.2">
      <c r="A9077" s="3"/>
      <c r="G9077" s="3"/>
    </row>
    <row r="9078" spans="1:7" x14ac:dyDescent="0.2">
      <c r="A9078" s="3"/>
      <c r="G9078" s="3"/>
    </row>
    <row r="9079" spans="1:7" x14ac:dyDescent="0.2">
      <c r="A9079" s="3"/>
      <c r="G9079" s="3"/>
    </row>
    <row r="9080" spans="1:7" x14ac:dyDescent="0.2">
      <c r="A9080" s="3"/>
      <c r="G9080" s="3"/>
    </row>
    <row r="9081" spans="1:7" x14ac:dyDescent="0.2">
      <c r="A9081" s="3"/>
      <c r="G9081" s="3"/>
    </row>
    <row r="9082" spans="1:7" x14ac:dyDescent="0.2">
      <c r="A9082" s="3"/>
      <c r="G9082" s="3"/>
    </row>
    <row r="9083" spans="1:7" x14ac:dyDescent="0.2">
      <c r="A9083" s="3"/>
      <c r="G9083" s="3"/>
    </row>
    <row r="9084" spans="1:7" x14ac:dyDescent="0.2">
      <c r="A9084" s="3"/>
      <c r="G9084" s="3"/>
    </row>
    <row r="9085" spans="1:7" x14ac:dyDescent="0.2">
      <c r="A9085" s="3"/>
      <c r="G9085" s="3"/>
    </row>
    <row r="9086" spans="1:7" x14ac:dyDescent="0.2">
      <c r="A9086" s="3"/>
      <c r="G9086" s="3"/>
    </row>
    <row r="9087" spans="1:7" x14ac:dyDescent="0.2">
      <c r="A9087" s="3"/>
      <c r="G9087" s="3"/>
    </row>
    <row r="9088" spans="1:7" x14ac:dyDescent="0.2">
      <c r="A9088" s="3"/>
      <c r="G9088" s="3"/>
    </row>
    <row r="9089" spans="1:7" x14ac:dyDescent="0.2">
      <c r="A9089" s="3"/>
      <c r="G9089" s="3"/>
    </row>
    <row r="9090" spans="1:7" x14ac:dyDescent="0.2">
      <c r="A9090" s="3"/>
      <c r="G9090" s="3"/>
    </row>
    <row r="9091" spans="1:7" x14ac:dyDescent="0.2">
      <c r="A9091" s="3"/>
      <c r="G9091" s="3"/>
    </row>
    <row r="9092" spans="1:7" x14ac:dyDescent="0.2">
      <c r="A9092" s="3"/>
      <c r="G9092" s="3"/>
    </row>
    <row r="9093" spans="1:7" x14ac:dyDescent="0.2">
      <c r="A9093" s="3"/>
      <c r="G9093" s="3"/>
    </row>
    <row r="9094" spans="1:7" x14ac:dyDescent="0.2">
      <c r="A9094" s="3"/>
      <c r="G9094" s="3"/>
    </row>
    <row r="9095" spans="1:7" x14ac:dyDescent="0.2">
      <c r="A9095" s="3"/>
      <c r="G9095" s="3"/>
    </row>
    <row r="9096" spans="1:7" x14ac:dyDescent="0.2">
      <c r="A9096" s="3"/>
      <c r="G9096" s="3"/>
    </row>
    <row r="9097" spans="1:7" x14ac:dyDescent="0.2">
      <c r="A9097" s="3"/>
      <c r="G9097" s="3"/>
    </row>
    <row r="9098" spans="1:7" x14ac:dyDescent="0.2">
      <c r="A9098" s="3"/>
      <c r="G9098" s="3"/>
    </row>
    <row r="9099" spans="1:7" x14ac:dyDescent="0.2">
      <c r="A9099" s="3"/>
      <c r="G9099" s="3"/>
    </row>
    <row r="9100" spans="1:7" x14ac:dyDescent="0.2">
      <c r="A9100" s="3"/>
      <c r="G9100" s="3"/>
    </row>
    <row r="9101" spans="1:7" x14ac:dyDescent="0.2">
      <c r="A9101" s="3"/>
      <c r="G9101" s="3"/>
    </row>
    <row r="9102" spans="1:7" x14ac:dyDescent="0.2">
      <c r="A9102" s="3"/>
      <c r="G9102" s="3"/>
    </row>
    <row r="9103" spans="1:7" x14ac:dyDescent="0.2">
      <c r="A9103" s="3"/>
      <c r="G9103" s="3"/>
    </row>
    <row r="9104" spans="1:7" x14ac:dyDescent="0.2">
      <c r="A9104" s="3"/>
      <c r="G9104" s="3"/>
    </row>
    <row r="9105" spans="1:7" x14ac:dyDescent="0.2">
      <c r="A9105" s="3"/>
      <c r="G9105" s="3"/>
    </row>
    <row r="9106" spans="1:7" x14ac:dyDescent="0.2">
      <c r="A9106" s="3"/>
      <c r="G9106" s="3"/>
    </row>
    <row r="9107" spans="1:7" x14ac:dyDescent="0.2">
      <c r="A9107" s="3"/>
      <c r="G9107" s="3"/>
    </row>
    <row r="9108" spans="1:7" x14ac:dyDescent="0.2">
      <c r="A9108" s="3"/>
      <c r="G9108" s="3"/>
    </row>
    <row r="9109" spans="1:7" x14ac:dyDescent="0.2">
      <c r="A9109" s="3"/>
      <c r="G9109" s="3"/>
    </row>
    <row r="9110" spans="1:7" x14ac:dyDescent="0.2">
      <c r="A9110" s="3"/>
      <c r="G9110" s="3"/>
    </row>
    <row r="9111" spans="1:7" x14ac:dyDescent="0.2">
      <c r="A9111" s="3"/>
      <c r="G9111" s="3"/>
    </row>
    <row r="9112" spans="1:7" x14ac:dyDescent="0.2">
      <c r="A9112" s="3"/>
      <c r="G9112" s="3"/>
    </row>
    <row r="9113" spans="1:7" x14ac:dyDescent="0.2">
      <c r="A9113" s="3"/>
      <c r="G9113" s="3"/>
    </row>
    <row r="9114" spans="1:7" x14ac:dyDescent="0.2">
      <c r="A9114" s="3"/>
      <c r="G9114" s="3"/>
    </row>
    <row r="9115" spans="1:7" x14ac:dyDescent="0.2">
      <c r="A9115" s="3"/>
      <c r="G9115" s="3"/>
    </row>
    <row r="9116" spans="1:7" x14ac:dyDescent="0.2">
      <c r="A9116" s="3"/>
      <c r="G9116" s="3"/>
    </row>
    <row r="9117" spans="1:7" x14ac:dyDescent="0.2">
      <c r="A9117" s="3"/>
      <c r="G9117" s="3"/>
    </row>
    <row r="9118" spans="1:7" x14ac:dyDescent="0.2">
      <c r="A9118" s="3"/>
      <c r="G9118" s="3"/>
    </row>
    <row r="9119" spans="1:7" x14ac:dyDescent="0.2">
      <c r="A9119" s="3"/>
      <c r="G9119" s="3"/>
    </row>
    <row r="9120" spans="1:7" x14ac:dyDescent="0.2">
      <c r="A9120" s="3"/>
      <c r="G9120" s="3"/>
    </row>
    <row r="9121" spans="1:7" x14ac:dyDescent="0.2">
      <c r="A9121" s="3"/>
      <c r="G9121" s="3"/>
    </row>
    <row r="9122" spans="1:7" x14ac:dyDescent="0.2">
      <c r="A9122" s="3"/>
      <c r="G9122" s="3"/>
    </row>
    <row r="9123" spans="1:7" x14ac:dyDescent="0.2">
      <c r="A9123" s="3"/>
      <c r="G9123" s="3"/>
    </row>
    <row r="9124" spans="1:7" x14ac:dyDescent="0.2">
      <c r="A9124" s="3"/>
      <c r="G9124" s="3"/>
    </row>
    <row r="9125" spans="1:7" x14ac:dyDescent="0.2">
      <c r="A9125" s="3"/>
      <c r="G9125" s="3"/>
    </row>
    <row r="9126" spans="1:7" x14ac:dyDescent="0.2">
      <c r="A9126" s="3"/>
      <c r="G9126" s="3"/>
    </row>
    <row r="9127" spans="1:7" x14ac:dyDescent="0.2">
      <c r="A9127" s="3"/>
      <c r="G9127" s="3"/>
    </row>
    <row r="9128" spans="1:7" x14ac:dyDescent="0.2">
      <c r="A9128" s="3"/>
      <c r="G9128" s="3"/>
    </row>
    <row r="9129" spans="1:7" x14ac:dyDescent="0.2">
      <c r="A9129" s="3"/>
      <c r="G9129" s="3"/>
    </row>
    <row r="9130" spans="1:7" x14ac:dyDescent="0.2">
      <c r="A9130" s="3"/>
      <c r="G9130" s="3"/>
    </row>
    <row r="9131" spans="1:7" x14ac:dyDescent="0.2">
      <c r="A9131" s="3"/>
      <c r="G9131" s="3"/>
    </row>
    <row r="9132" spans="1:7" x14ac:dyDescent="0.2">
      <c r="A9132" s="3"/>
      <c r="G9132" s="3"/>
    </row>
    <row r="9133" spans="1:7" x14ac:dyDescent="0.2">
      <c r="A9133" s="3"/>
      <c r="G9133" s="3"/>
    </row>
    <row r="9134" spans="1:7" x14ac:dyDescent="0.2">
      <c r="A9134" s="3"/>
      <c r="G9134" s="3"/>
    </row>
    <row r="9135" spans="1:7" x14ac:dyDescent="0.2">
      <c r="A9135" s="3"/>
      <c r="G9135" s="3"/>
    </row>
    <row r="9136" spans="1:7" x14ac:dyDescent="0.2">
      <c r="A9136" s="3"/>
      <c r="G9136" s="3"/>
    </row>
    <row r="9137" spans="1:7" x14ac:dyDescent="0.2">
      <c r="A9137" s="3"/>
      <c r="G9137" s="3"/>
    </row>
    <row r="9138" spans="1:7" x14ac:dyDescent="0.2">
      <c r="A9138" s="3"/>
      <c r="G9138" s="3"/>
    </row>
    <row r="9139" spans="1:7" x14ac:dyDescent="0.2">
      <c r="A9139" s="3"/>
      <c r="G9139" s="3"/>
    </row>
    <row r="9140" spans="1:7" x14ac:dyDescent="0.2">
      <c r="A9140" s="3"/>
      <c r="G9140" s="3"/>
    </row>
    <row r="9141" spans="1:7" x14ac:dyDescent="0.2">
      <c r="A9141" s="3"/>
      <c r="G9141" s="3"/>
    </row>
    <row r="9142" spans="1:7" x14ac:dyDescent="0.2">
      <c r="A9142" s="3"/>
      <c r="G9142" s="3"/>
    </row>
    <row r="9143" spans="1:7" x14ac:dyDescent="0.2">
      <c r="A9143" s="3"/>
      <c r="G9143" s="3"/>
    </row>
    <row r="9144" spans="1:7" x14ac:dyDescent="0.2">
      <c r="A9144" s="3"/>
      <c r="G9144" s="3"/>
    </row>
    <row r="9145" spans="1:7" x14ac:dyDescent="0.2">
      <c r="A9145" s="3"/>
      <c r="G9145" s="3"/>
    </row>
    <row r="9146" spans="1:7" x14ac:dyDescent="0.2">
      <c r="A9146" s="3"/>
      <c r="G9146" s="3"/>
    </row>
    <row r="9147" spans="1:7" x14ac:dyDescent="0.2">
      <c r="A9147" s="3"/>
      <c r="G9147" s="3"/>
    </row>
    <row r="9148" spans="1:7" x14ac:dyDescent="0.2">
      <c r="A9148" s="3"/>
      <c r="G9148" s="3"/>
    </row>
    <row r="9149" spans="1:7" x14ac:dyDescent="0.2">
      <c r="A9149" s="3"/>
      <c r="G9149" s="3"/>
    </row>
    <row r="9150" spans="1:7" x14ac:dyDescent="0.2">
      <c r="A9150" s="3"/>
      <c r="G9150" s="3"/>
    </row>
    <row r="9151" spans="1:7" x14ac:dyDescent="0.2">
      <c r="A9151" s="3"/>
      <c r="G9151" s="3"/>
    </row>
    <row r="9152" spans="1:7" x14ac:dyDescent="0.2">
      <c r="A9152" s="3"/>
      <c r="G9152" s="3"/>
    </row>
    <row r="9153" spans="1:7" x14ac:dyDescent="0.2">
      <c r="A9153" s="3"/>
      <c r="G9153" s="3"/>
    </row>
    <row r="9154" spans="1:7" x14ac:dyDescent="0.2">
      <c r="A9154" s="3"/>
      <c r="G9154" s="3"/>
    </row>
    <row r="9155" spans="1:7" x14ac:dyDescent="0.2">
      <c r="A9155" s="3"/>
      <c r="G9155" s="3"/>
    </row>
    <row r="9156" spans="1:7" x14ac:dyDescent="0.2">
      <c r="A9156" s="3"/>
      <c r="G9156" s="3"/>
    </row>
    <row r="9157" spans="1:7" x14ac:dyDescent="0.2">
      <c r="A9157" s="3"/>
      <c r="G9157" s="3"/>
    </row>
    <row r="9158" spans="1:7" x14ac:dyDescent="0.2">
      <c r="A9158" s="3"/>
      <c r="G9158" s="3"/>
    </row>
    <row r="9159" spans="1:7" x14ac:dyDescent="0.2">
      <c r="A9159" s="3"/>
      <c r="G9159" s="3"/>
    </row>
    <row r="9160" spans="1:7" x14ac:dyDescent="0.2">
      <c r="A9160" s="3"/>
      <c r="G9160" s="3"/>
    </row>
    <row r="9161" spans="1:7" x14ac:dyDescent="0.2">
      <c r="A9161" s="3"/>
      <c r="G9161" s="3"/>
    </row>
    <row r="9162" spans="1:7" x14ac:dyDescent="0.2">
      <c r="A9162" s="3"/>
      <c r="G9162" s="3"/>
    </row>
    <row r="9163" spans="1:7" x14ac:dyDescent="0.2">
      <c r="A9163" s="3"/>
      <c r="G9163" s="3"/>
    </row>
    <row r="9164" spans="1:7" x14ac:dyDescent="0.2">
      <c r="A9164" s="3"/>
      <c r="G9164" s="3"/>
    </row>
    <row r="9165" spans="1:7" x14ac:dyDescent="0.2">
      <c r="A9165" s="3"/>
      <c r="G9165" s="3"/>
    </row>
    <row r="9166" spans="1:7" x14ac:dyDescent="0.2">
      <c r="A9166" s="3"/>
      <c r="G9166" s="3"/>
    </row>
    <row r="9167" spans="1:7" x14ac:dyDescent="0.2">
      <c r="A9167" s="3"/>
      <c r="G9167" s="3"/>
    </row>
    <row r="9168" spans="1:7" x14ac:dyDescent="0.2">
      <c r="A9168" s="3"/>
      <c r="G9168" s="3"/>
    </row>
    <row r="9169" spans="1:7" x14ac:dyDescent="0.2">
      <c r="A9169" s="3"/>
      <c r="G9169" s="3"/>
    </row>
    <row r="9170" spans="1:7" x14ac:dyDescent="0.2">
      <c r="A9170" s="3"/>
      <c r="G9170" s="3"/>
    </row>
    <row r="9171" spans="1:7" x14ac:dyDescent="0.2">
      <c r="A9171" s="3"/>
      <c r="G9171" s="3"/>
    </row>
    <row r="9172" spans="1:7" x14ac:dyDescent="0.2">
      <c r="A9172" s="3"/>
      <c r="G9172" s="3"/>
    </row>
    <row r="9173" spans="1:7" x14ac:dyDescent="0.2">
      <c r="A9173" s="3"/>
      <c r="G9173" s="3"/>
    </row>
    <row r="9174" spans="1:7" x14ac:dyDescent="0.2">
      <c r="A9174" s="3"/>
      <c r="G9174" s="3"/>
    </row>
    <row r="9175" spans="1:7" x14ac:dyDescent="0.2">
      <c r="A9175" s="3"/>
      <c r="G9175" s="3"/>
    </row>
    <row r="9176" spans="1:7" x14ac:dyDescent="0.2">
      <c r="A9176" s="3"/>
      <c r="G9176" s="3"/>
    </row>
    <row r="9177" spans="1:7" x14ac:dyDescent="0.2">
      <c r="A9177" s="3"/>
      <c r="G9177" s="3"/>
    </row>
    <row r="9178" spans="1:7" x14ac:dyDescent="0.2">
      <c r="A9178" s="3"/>
      <c r="G9178" s="3"/>
    </row>
    <row r="9179" spans="1:7" x14ac:dyDescent="0.2">
      <c r="A9179" s="3"/>
      <c r="G9179" s="3"/>
    </row>
    <row r="9180" spans="1:7" x14ac:dyDescent="0.2">
      <c r="A9180" s="3"/>
      <c r="G9180" s="3"/>
    </row>
    <row r="9181" spans="1:7" x14ac:dyDescent="0.2">
      <c r="A9181" s="3"/>
      <c r="G9181" s="3"/>
    </row>
    <row r="9182" spans="1:7" x14ac:dyDescent="0.2">
      <c r="A9182" s="3"/>
      <c r="G9182" s="3"/>
    </row>
    <row r="9183" spans="1:7" x14ac:dyDescent="0.2">
      <c r="A9183" s="3"/>
      <c r="G9183" s="3"/>
    </row>
    <row r="9184" spans="1:7" x14ac:dyDescent="0.2">
      <c r="A9184" s="3"/>
      <c r="G9184" s="3"/>
    </row>
    <row r="9185" spans="1:7" x14ac:dyDescent="0.2">
      <c r="A9185" s="3"/>
      <c r="G9185" s="3"/>
    </row>
    <row r="9186" spans="1:7" x14ac:dyDescent="0.2">
      <c r="A9186" s="3"/>
      <c r="G9186" s="3"/>
    </row>
    <row r="9187" spans="1:7" x14ac:dyDescent="0.2">
      <c r="A9187" s="3"/>
      <c r="G9187" s="3"/>
    </row>
    <row r="9188" spans="1:7" x14ac:dyDescent="0.2">
      <c r="A9188" s="3"/>
      <c r="G9188" s="3"/>
    </row>
    <row r="9189" spans="1:7" x14ac:dyDescent="0.2">
      <c r="A9189" s="3"/>
      <c r="G9189" s="3"/>
    </row>
    <row r="9190" spans="1:7" x14ac:dyDescent="0.2">
      <c r="A9190" s="3"/>
      <c r="G9190" s="3"/>
    </row>
    <row r="9191" spans="1:7" x14ac:dyDescent="0.2">
      <c r="A9191" s="3"/>
      <c r="G9191" s="3"/>
    </row>
    <row r="9192" spans="1:7" x14ac:dyDescent="0.2">
      <c r="A9192" s="3"/>
      <c r="G9192" s="3"/>
    </row>
    <row r="9193" spans="1:7" x14ac:dyDescent="0.2">
      <c r="A9193" s="3"/>
      <c r="G9193" s="3"/>
    </row>
    <row r="9194" spans="1:7" x14ac:dyDescent="0.2">
      <c r="A9194" s="3"/>
      <c r="G9194" s="3"/>
    </row>
    <row r="9195" spans="1:7" x14ac:dyDescent="0.2">
      <c r="A9195" s="3"/>
      <c r="G9195" s="3"/>
    </row>
    <row r="9196" spans="1:7" x14ac:dyDescent="0.2">
      <c r="A9196" s="3"/>
      <c r="G9196" s="3"/>
    </row>
    <row r="9197" spans="1:7" x14ac:dyDescent="0.2">
      <c r="A9197" s="3"/>
      <c r="G9197" s="3"/>
    </row>
    <row r="9198" spans="1:7" x14ac:dyDescent="0.2">
      <c r="A9198" s="3"/>
      <c r="G9198" s="3"/>
    </row>
    <row r="9199" spans="1:7" x14ac:dyDescent="0.2">
      <c r="A9199" s="3"/>
      <c r="G9199" s="3"/>
    </row>
    <row r="9200" spans="1:7" x14ac:dyDescent="0.2">
      <c r="A9200" s="3"/>
      <c r="G9200" s="3"/>
    </row>
    <row r="9201" spans="1:7" x14ac:dyDescent="0.2">
      <c r="A9201" s="3"/>
      <c r="G9201" s="3"/>
    </row>
    <row r="9202" spans="1:7" x14ac:dyDescent="0.2">
      <c r="A9202" s="3"/>
      <c r="G9202" s="3"/>
    </row>
    <row r="9203" spans="1:7" x14ac:dyDescent="0.2">
      <c r="A9203" s="3"/>
      <c r="G9203" s="3"/>
    </row>
    <row r="9204" spans="1:7" x14ac:dyDescent="0.2">
      <c r="A9204" s="3"/>
      <c r="G9204" s="3"/>
    </row>
    <row r="9205" spans="1:7" x14ac:dyDescent="0.2">
      <c r="A9205" s="3"/>
      <c r="G9205" s="3"/>
    </row>
    <row r="9206" spans="1:7" x14ac:dyDescent="0.2">
      <c r="A9206" s="3"/>
      <c r="G9206" s="3"/>
    </row>
    <row r="9207" spans="1:7" x14ac:dyDescent="0.2">
      <c r="A9207" s="3"/>
      <c r="G9207" s="3"/>
    </row>
    <row r="9208" spans="1:7" x14ac:dyDescent="0.2">
      <c r="A9208" s="3"/>
      <c r="G9208" s="3"/>
    </row>
    <row r="9209" spans="1:7" x14ac:dyDescent="0.2">
      <c r="A9209" s="3"/>
      <c r="G9209" s="3"/>
    </row>
    <row r="9210" spans="1:7" x14ac:dyDescent="0.2">
      <c r="A9210" s="3"/>
      <c r="G9210" s="3"/>
    </row>
    <row r="9211" spans="1:7" x14ac:dyDescent="0.2">
      <c r="A9211" s="3"/>
      <c r="G9211" s="3"/>
    </row>
    <row r="9212" spans="1:7" x14ac:dyDescent="0.2">
      <c r="A9212" s="3"/>
      <c r="G9212" s="3"/>
    </row>
    <row r="9213" spans="1:7" x14ac:dyDescent="0.2">
      <c r="A9213" s="3"/>
      <c r="G9213" s="3"/>
    </row>
    <row r="9214" spans="1:7" x14ac:dyDescent="0.2">
      <c r="A9214" s="3"/>
      <c r="G9214" s="3"/>
    </row>
    <row r="9215" spans="1:7" x14ac:dyDescent="0.2">
      <c r="A9215" s="3"/>
      <c r="G9215" s="3"/>
    </row>
    <row r="9216" spans="1:7" x14ac:dyDescent="0.2">
      <c r="A9216" s="3"/>
      <c r="G9216" s="3"/>
    </row>
    <row r="9217" spans="1:7" x14ac:dyDescent="0.2">
      <c r="A9217" s="3"/>
      <c r="G9217" s="3"/>
    </row>
    <row r="9218" spans="1:7" x14ac:dyDescent="0.2">
      <c r="A9218" s="3"/>
      <c r="G9218" s="3"/>
    </row>
    <row r="9219" spans="1:7" x14ac:dyDescent="0.2">
      <c r="A9219" s="3"/>
      <c r="G9219" s="3"/>
    </row>
    <row r="9220" spans="1:7" x14ac:dyDescent="0.2">
      <c r="A9220" s="3"/>
      <c r="G9220" s="3"/>
    </row>
    <row r="9221" spans="1:7" x14ac:dyDescent="0.2">
      <c r="A9221" s="3"/>
      <c r="G9221" s="3"/>
    </row>
    <row r="9222" spans="1:7" x14ac:dyDescent="0.2">
      <c r="A9222" s="3"/>
      <c r="G9222" s="3"/>
    </row>
    <row r="9223" spans="1:7" x14ac:dyDescent="0.2">
      <c r="A9223" s="3"/>
      <c r="G9223" s="3"/>
    </row>
    <row r="9224" spans="1:7" x14ac:dyDescent="0.2">
      <c r="A9224" s="3"/>
      <c r="G9224" s="3"/>
    </row>
    <row r="9225" spans="1:7" x14ac:dyDescent="0.2">
      <c r="A9225" s="3"/>
      <c r="G9225" s="3"/>
    </row>
    <row r="9226" spans="1:7" x14ac:dyDescent="0.2">
      <c r="A9226" s="3"/>
      <c r="G9226" s="3"/>
    </row>
    <row r="9227" spans="1:7" x14ac:dyDescent="0.2">
      <c r="A9227" s="3"/>
      <c r="G9227" s="3"/>
    </row>
    <row r="9228" spans="1:7" x14ac:dyDescent="0.2">
      <c r="A9228" s="3"/>
      <c r="G9228" s="3"/>
    </row>
    <row r="9229" spans="1:7" x14ac:dyDescent="0.2">
      <c r="A9229" s="3"/>
      <c r="G9229" s="3"/>
    </row>
    <row r="9230" spans="1:7" x14ac:dyDescent="0.2">
      <c r="A9230" s="3"/>
      <c r="G9230" s="3"/>
    </row>
    <row r="9231" spans="1:7" x14ac:dyDescent="0.2">
      <c r="A9231" s="3"/>
      <c r="G9231" s="3"/>
    </row>
    <row r="9232" spans="1:7" x14ac:dyDescent="0.2">
      <c r="A9232" s="3"/>
      <c r="G9232" s="3"/>
    </row>
    <row r="9233" spans="1:7" x14ac:dyDescent="0.2">
      <c r="A9233" s="3"/>
      <c r="G9233" s="3"/>
    </row>
    <row r="9234" spans="1:7" x14ac:dyDescent="0.2">
      <c r="A9234" s="3"/>
      <c r="G9234" s="3"/>
    </row>
    <row r="9235" spans="1:7" x14ac:dyDescent="0.2">
      <c r="A9235" s="3"/>
      <c r="G9235" s="3"/>
    </row>
    <row r="9236" spans="1:7" x14ac:dyDescent="0.2">
      <c r="A9236" s="3"/>
      <c r="G9236" s="3"/>
    </row>
    <row r="9237" spans="1:7" x14ac:dyDescent="0.2">
      <c r="A9237" s="3"/>
      <c r="G9237" s="3"/>
    </row>
    <row r="9238" spans="1:7" x14ac:dyDescent="0.2">
      <c r="A9238" s="3"/>
      <c r="G9238" s="3"/>
    </row>
    <row r="9239" spans="1:7" x14ac:dyDescent="0.2">
      <c r="A9239" s="3"/>
      <c r="G9239" s="3"/>
    </row>
    <row r="9240" spans="1:7" x14ac:dyDescent="0.2">
      <c r="A9240" s="3"/>
      <c r="G9240" s="3"/>
    </row>
    <row r="9241" spans="1:7" x14ac:dyDescent="0.2">
      <c r="A9241" s="3"/>
      <c r="G9241" s="3"/>
    </row>
    <row r="9242" spans="1:7" x14ac:dyDescent="0.2">
      <c r="A9242" s="3"/>
      <c r="G9242" s="3"/>
    </row>
    <row r="9243" spans="1:7" x14ac:dyDescent="0.2">
      <c r="A9243" s="3"/>
      <c r="G9243" s="3"/>
    </row>
    <row r="9244" spans="1:7" x14ac:dyDescent="0.2">
      <c r="A9244" s="3"/>
      <c r="G9244" s="3"/>
    </row>
    <row r="9245" spans="1:7" x14ac:dyDescent="0.2">
      <c r="A9245" s="3"/>
      <c r="G9245" s="3"/>
    </row>
    <row r="9246" spans="1:7" x14ac:dyDescent="0.2">
      <c r="A9246" s="3"/>
      <c r="G9246" s="3"/>
    </row>
    <row r="9247" spans="1:7" x14ac:dyDescent="0.2">
      <c r="A9247" s="3"/>
      <c r="G9247" s="3"/>
    </row>
    <row r="9248" spans="1:7" x14ac:dyDescent="0.2">
      <c r="A9248" s="3"/>
      <c r="G9248" s="3"/>
    </row>
    <row r="9249" spans="1:7" x14ac:dyDescent="0.2">
      <c r="A9249" s="3"/>
      <c r="G9249" s="3"/>
    </row>
    <row r="9250" spans="1:7" x14ac:dyDescent="0.2">
      <c r="A9250" s="3"/>
      <c r="G9250" s="3"/>
    </row>
    <row r="9251" spans="1:7" x14ac:dyDescent="0.2">
      <c r="A9251" s="3"/>
      <c r="G9251" s="3"/>
    </row>
    <row r="9252" spans="1:7" x14ac:dyDescent="0.2">
      <c r="A9252" s="3"/>
      <c r="G9252" s="3"/>
    </row>
    <row r="9253" spans="1:7" x14ac:dyDescent="0.2">
      <c r="A9253" s="3"/>
      <c r="G9253" s="3"/>
    </row>
    <row r="9254" spans="1:7" x14ac:dyDescent="0.2">
      <c r="A9254" s="3"/>
      <c r="G9254" s="3"/>
    </row>
    <row r="9255" spans="1:7" x14ac:dyDescent="0.2">
      <c r="A9255" s="3"/>
      <c r="G9255" s="3"/>
    </row>
    <row r="9256" spans="1:7" x14ac:dyDescent="0.2">
      <c r="A9256" s="3"/>
      <c r="G9256" s="3"/>
    </row>
    <row r="9257" spans="1:7" x14ac:dyDescent="0.2">
      <c r="A9257" s="3"/>
      <c r="G9257" s="3"/>
    </row>
    <row r="9258" spans="1:7" x14ac:dyDescent="0.2">
      <c r="A9258" s="3"/>
      <c r="G9258" s="3"/>
    </row>
    <row r="9259" spans="1:7" x14ac:dyDescent="0.2">
      <c r="A9259" s="3"/>
      <c r="G9259" s="3"/>
    </row>
    <row r="9260" spans="1:7" x14ac:dyDescent="0.2">
      <c r="A9260" s="3"/>
      <c r="G9260" s="3"/>
    </row>
    <row r="9261" spans="1:7" x14ac:dyDescent="0.2">
      <c r="A9261" s="3"/>
      <c r="G9261" s="3"/>
    </row>
    <row r="9262" spans="1:7" x14ac:dyDescent="0.2">
      <c r="A9262" s="3"/>
      <c r="G9262" s="3"/>
    </row>
    <row r="9263" spans="1:7" x14ac:dyDescent="0.2">
      <c r="A9263" s="3"/>
      <c r="G9263" s="3"/>
    </row>
    <row r="9264" spans="1:7" x14ac:dyDescent="0.2">
      <c r="A9264" s="3"/>
      <c r="G9264" s="3"/>
    </row>
    <row r="9265" spans="1:7" x14ac:dyDescent="0.2">
      <c r="A9265" s="3"/>
      <c r="G9265" s="3"/>
    </row>
    <row r="9266" spans="1:7" x14ac:dyDescent="0.2">
      <c r="A9266" s="3"/>
      <c r="G9266" s="3"/>
    </row>
    <row r="9267" spans="1:7" x14ac:dyDescent="0.2">
      <c r="A9267" s="3"/>
      <c r="G9267" s="3"/>
    </row>
    <row r="9268" spans="1:7" x14ac:dyDescent="0.2">
      <c r="A9268" s="3"/>
      <c r="G9268" s="3"/>
    </row>
    <row r="9269" spans="1:7" x14ac:dyDescent="0.2">
      <c r="A9269" s="3"/>
      <c r="G9269" s="3"/>
    </row>
    <row r="9270" spans="1:7" x14ac:dyDescent="0.2">
      <c r="A9270" s="3"/>
      <c r="G9270" s="3"/>
    </row>
    <row r="9271" spans="1:7" x14ac:dyDescent="0.2">
      <c r="A9271" s="3"/>
      <c r="G9271" s="3"/>
    </row>
    <row r="9272" spans="1:7" x14ac:dyDescent="0.2">
      <c r="A9272" s="3"/>
      <c r="G9272" s="3"/>
    </row>
    <row r="9273" spans="1:7" x14ac:dyDescent="0.2">
      <c r="A9273" s="3"/>
      <c r="G9273" s="3"/>
    </row>
    <row r="9274" spans="1:7" x14ac:dyDescent="0.2">
      <c r="A9274" s="3"/>
      <c r="G9274" s="3"/>
    </row>
    <row r="9275" spans="1:7" x14ac:dyDescent="0.2">
      <c r="A9275" s="3"/>
      <c r="G9275" s="3"/>
    </row>
    <row r="9276" spans="1:7" x14ac:dyDescent="0.2">
      <c r="A9276" s="3"/>
      <c r="G9276" s="3"/>
    </row>
    <row r="9277" spans="1:7" x14ac:dyDescent="0.2">
      <c r="A9277" s="3"/>
      <c r="G9277" s="3"/>
    </row>
    <row r="9278" spans="1:7" x14ac:dyDescent="0.2">
      <c r="A9278" s="3"/>
      <c r="G9278" s="3"/>
    </row>
    <row r="9279" spans="1:7" x14ac:dyDescent="0.2">
      <c r="A9279" s="3"/>
      <c r="G9279" s="3"/>
    </row>
    <row r="9280" spans="1:7" x14ac:dyDescent="0.2">
      <c r="A9280" s="3"/>
      <c r="G9280" s="3"/>
    </row>
    <row r="9281" spans="1:7" x14ac:dyDescent="0.2">
      <c r="A9281" s="3"/>
      <c r="G9281" s="3"/>
    </row>
    <row r="9282" spans="1:7" x14ac:dyDescent="0.2">
      <c r="A9282" s="3"/>
      <c r="G9282" s="3"/>
    </row>
    <row r="9283" spans="1:7" x14ac:dyDescent="0.2">
      <c r="A9283" s="3"/>
      <c r="G9283" s="3"/>
    </row>
    <row r="9284" spans="1:7" x14ac:dyDescent="0.2">
      <c r="A9284" s="3"/>
      <c r="G9284" s="3"/>
    </row>
    <row r="9285" spans="1:7" x14ac:dyDescent="0.2">
      <c r="A9285" s="3"/>
      <c r="G9285" s="3"/>
    </row>
    <row r="9286" spans="1:7" x14ac:dyDescent="0.2">
      <c r="A9286" s="3"/>
      <c r="G9286" s="3"/>
    </row>
    <row r="9287" spans="1:7" x14ac:dyDescent="0.2">
      <c r="A9287" s="3"/>
      <c r="G9287" s="3"/>
    </row>
    <row r="9288" spans="1:7" x14ac:dyDescent="0.2">
      <c r="A9288" s="3"/>
      <c r="G9288" s="3"/>
    </row>
    <row r="9289" spans="1:7" x14ac:dyDescent="0.2">
      <c r="A9289" s="3"/>
      <c r="G9289" s="3"/>
    </row>
    <row r="9290" spans="1:7" x14ac:dyDescent="0.2">
      <c r="A9290" s="3"/>
      <c r="G9290" s="3"/>
    </row>
    <row r="9291" spans="1:7" x14ac:dyDescent="0.2">
      <c r="A9291" s="3"/>
      <c r="G9291" s="3"/>
    </row>
    <row r="9292" spans="1:7" x14ac:dyDescent="0.2">
      <c r="A9292" s="3"/>
      <c r="G9292" s="3"/>
    </row>
    <row r="9293" spans="1:7" x14ac:dyDescent="0.2">
      <c r="A9293" s="3"/>
      <c r="G9293" s="3"/>
    </row>
    <row r="9294" spans="1:7" x14ac:dyDescent="0.2">
      <c r="A9294" s="3"/>
      <c r="G9294" s="3"/>
    </row>
    <row r="9295" spans="1:7" x14ac:dyDescent="0.2">
      <c r="A9295" s="3"/>
      <c r="G9295" s="3"/>
    </row>
    <row r="9296" spans="1:7" x14ac:dyDescent="0.2">
      <c r="A9296" s="3"/>
      <c r="G9296" s="3"/>
    </row>
    <row r="9297" spans="1:7" x14ac:dyDescent="0.2">
      <c r="A9297" s="3"/>
      <c r="G9297" s="3"/>
    </row>
    <row r="9298" spans="1:7" x14ac:dyDescent="0.2">
      <c r="A9298" s="3"/>
      <c r="G9298" s="3"/>
    </row>
    <row r="9299" spans="1:7" x14ac:dyDescent="0.2">
      <c r="A9299" s="3"/>
      <c r="G9299" s="3"/>
    </row>
    <row r="9300" spans="1:7" x14ac:dyDescent="0.2">
      <c r="A9300" s="3"/>
      <c r="G9300" s="3"/>
    </row>
    <row r="9301" spans="1:7" x14ac:dyDescent="0.2">
      <c r="A9301" s="3"/>
      <c r="G9301" s="3"/>
    </row>
    <row r="9302" spans="1:7" x14ac:dyDescent="0.2">
      <c r="A9302" s="3"/>
      <c r="G9302" s="3"/>
    </row>
    <row r="9303" spans="1:7" x14ac:dyDescent="0.2">
      <c r="A9303" s="3"/>
      <c r="G9303" s="3"/>
    </row>
    <row r="9304" spans="1:7" x14ac:dyDescent="0.2">
      <c r="A9304" s="3"/>
      <c r="G9304" s="3"/>
    </row>
    <row r="9305" spans="1:7" x14ac:dyDescent="0.2">
      <c r="A9305" s="3"/>
      <c r="G9305" s="3"/>
    </row>
    <row r="9306" spans="1:7" x14ac:dyDescent="0.2">
      <c r="A9306" s="3"/>
      <c r="G9306" s="3"/>
    </row>
    <row r="9307" spans="1:7" x14ac:dyDescent="0.2">
      <c r="A9307" s="3"/>
      <c r="G9307" s="3"/>
    </row>
    <row r="9308" spans="1:7" x14ac:dyDescent="0.2">
      <c r="A9308" s="3"/>
      <c r="G9308" s="3"/>
    </row>
    <row r="9309" spans="1:7" x14ac:dyDescent="0.2">
      <c r="A9309" s="3"/>
      <c r="G9309" s="3"/>
    </row>
    <row r="9310" spans="1:7" x14ac:dyDescent="0.2">
      <c r="A9310" s="3"/>
      <c r="G9310" s="3"/>
    </row>
    <row r="9311" spans="1:7" x14ac:dyDescent="0.2">
      <c r="A9311" s="3"/>
      <c r="G9311" s="3"/>
    </row>
    <row r="9312" spans="1:7" x14ac:dyDescent="0.2">
      <c r="A9312" s="3"/>
      <c r="G9312" s="3"/>
    </row>
    <row r="9313" spans="1:7" x14ac:dyDescent="0.2">
      <c r="A9313" s="3"/>
      <c r="G9313" s="3"/>
    </row>
    <row r="9314" spans="1:7" x14ac:dyDescent="0.2">
      <c r="A9314" s="3"/>
      <c r="G9314" s="3"/>
    </row>
    <row r="9315" spans="1:7" x14ac:dyDescent="0.2">
      <c r="A9315" s="3"/>
      <c r="G9315" s="3"/>
    </row>
    <row r="9316" spans="1:7" x14ac:dyDescent="0.2">
      <c r="A9316" s="3"/>
      <c r="G9316" s="3"/>
    </row>
    <row r="9317" spans="1:7" x14ac:dyDescent="0.2">
      <c r="A9317" s="3"/>
      <c r="G9317" s="3"/>
    </row>
    <row r="9318" spans="1:7" x14ac:dyDescent="0.2">
      <c r="A9318" s="3"/>
      <c r="G9318" s="3"/>
    </row>
    <row r="9319" spans="1:7" x14ac:dyDescent="0.2">
      <c r="A9319" s="3"/>
      <c r="G9319" s="3"/>
    </row>
    <row r="9320" spans="1:7" x14ac:dyDescent="0.2">
      <c r="A9320" s="3"/>
      <c r="G9320" s="3"/>
    </row>
    <row r="9321" spans="1:7" x14ac:dyDescent="0.2">
      <c r="A9321" s="3"/>
      <c r="G9321" s="3"/>
    </row>
    <row r="9322" spans="1:7" x14ac:dyDescent="0.2">
      <c r="A9322" s="3"/>
      <c r="G9322" s="3"/>
    </row>
    <row r="9323" spans="1:7" x14ac:dyDescent="0.2">
      <c r="A9323" s="3"/>
      <c r="G9323" s="3"/>
    </row>
    <row r="9324" spans="1:7" x14ac:dyDescent="0.2">
      <c r="A9324" s="3"/>
      <c r="G9324" s="3"/>
    </row>
    <row r="9325" spans="1:7" x14ac:dyDescent="0.2">
      <c r="A9325" s="3"/>
      <c r="G9325" s="3"/>
    </row>
    <row r="9326" spans="1:7" x14ac:dyDescent="0.2">
      <c r="A9326" s="3"/>
      <c r="G9326" s="3"/>
    </row>
    <row r="9327" spans="1:7" x14ac:dyDescent="0.2">
      <c r="A9327" s="3"/>
      <c r="G9327" s="3"/>
    </row>
    <row r="9328" spans="1:7" x14ac:dyDescent="0.2">
      <c r="A9328" s="3"/>
      <c r="G9328" s="3"/>
    </row>
    <row r="9329" spans="1:7" x14ac:dyDescent="0.2">
      <c r="A9329" s="3"/>
      <c r="G9329" s="3"/>
    </row>
    <row r="9330" spans="1:7" x14ac:dyDescent="0.2">
      <c r="A9330" s="3"/>
      <c r="G9330" s="3"/>
    </row>
    <row r="9331" spans="1:7" x14ac:dyDescent="0.2">
      <c r="A9331" s="3"/>
      <c r="G9331" s="3"/>
    </row>
    <row r="9332" spans="1:7" x14ac:dyDescent="0.2">
      <c r="A9332" s="3"/>
      <c r="G9332" s="3"/>
    </row>
    <row r="9333" spans="1:7" x14ac:dyDescent="0.2">
      <c r="A9333" s="3"/>
      <c r="G9333" s="3"/>
    </row>
    <row r="9334" spans="1:7" x14ac:dyDescent="0.2">
      <c r="A9334" s="3"/>
      <c r="G9334" s="3"/>
    </row>
    <row r="9335" spans="1:7" x14ac:dyDescent="0.2">
      <c r="A9335" s="3"/>
      <c r="G9335" s="3"/>
    </row>
    <row r="9336" spans="1:7" x14ac:dyDescent="0.2">
      <c r="A9336" s="3"/>
      <c r="G9336" s="3"/>
    </row>
    <row r="9337" spans="1:7" x14ac:dyDescent="0.2">
      <c r="A9337" s="3"/>
      <c r="G9337" s="3"/>
    </row>
    <row r="9338" spans="1:7" x14ac:dyDescent="0.2">
      <c r="A9338" s="3"/>
      <c r="G9338" s="3"/>
    </row>
    <row r="9339" spans="1:7" x14ac:dyDescent="0.2">
      <c r="A9339" s="3"/>
      <c r="G9339" s="3"/>
    </row>
    <row r="9340" spans="1:7" x14ac:dyDescent="0.2">
      <c r="A9340" s="3"/>
      <c r="G9340" s="3"/>
    </row>
    <row r="9341" spans="1:7" x14ac:dyDescent="0.2">
      <c r="A9341" s="3"/>
      <c r="G9341" s="3"/>
    </row>
    <row r="9342" spans="1:7" x14ac:dyDescent="0.2">
      <c r="A9342" s="3"/>
      <c r="G9342" s="3"/>
    </row>
    <row r="9343" spans="1:7" x14ac:dyDescent="0.2">
      <c r="A9343" s="3"/>
      <c r="G9343" s="3"/>
    </row>
    <row r="9344" spans="1:7" x14ac:dyDescent="0.2">
      <c r="A9344" s="3"/>
      <c r="G9344" s="3"/>
    </row>
    <row r="9345" spans="1:7" x14ac:dyDescent="0.2">
      <c r="A9345" s="3"/>
      <c r="G9345" s="3"/>
    </row>
    <row r="9346" spans="1:7" x14ac:dyDescent="0.2">
      <c r="A9346" s="3"/>
      <c r="G9346" s="3"/>
    </row>
    <row r="9347" spans="1:7" x14ac:dyDescent="0.2">
      <c r="A9347" s="3"/>
      <c r="G9347" s="3"/>
    </row>
    <row r="9348" spans="1:7" x14ac:dyDescent="0.2">
      <c r="A9348" s="3"/>
      <c r="G9348" s="3"/>
    </row>
    <row r="9349" spans="1:7" x14ac:dyDescent="0.2">
      <c r="A9349" s="3"/>
      <c r="G9349" s="3"/>
    </row>
    <row r="9350" spans="1:7" x14ac:dyDescent="0.2">
      <c r="A9350" s="3"/>
      <c r="G9350" s="3"/>
    </row>
    <row r="9351" spans="1:7" x14ac:dyDescent="0.2">
      <c r="A9351" s="3"/>
      <c r="G9351" s="3"/>
    </row>
    <row r="9352" spans="1:7" x14ac:dyDescent="0.2">
      <c r="A9352" s="3"/>
      <c r="G9352" s="3"/>
    </row>
    <row r="9353" spans="1:7" x14ac:dyDescent="0.2">
      <c r="A9353" s="3"/>
      <c r="G9353" s="3"/>
    </row>
    <row r="9354" spans="1:7" x14ac:dyDescent="0.2">
      <c r="A9354" s="3"/>
      <c r="G9354" s="3"/>
    </row>
    <row r="9355" spans="1:7" x14ac:dyDescent="0.2">
      <c r="A9355" s="3"/>
      <c r="G9355" s="3"/>
    </row>
    <row r="9356" spans="1:7" x14ac:dyDescent="0.2">
      <c r="A9356" s="3"/>
      <c r="G9356" s="3"/>
    </row>
    <row r="9357" spans="1:7" x14ac:dyDescent="0.2">
      <c r="A9357" s="3"/>
      <c r="G9357" s="3"/>
    </row>
    <row r="9358" spans="1:7" x14ac:dyDescent="0.2">
      <c r="A9358" s="3"/>
      <c r="G9358" s="3"/>
    </row>
    <row r="9359" spans="1:7" x14ac:dyDescent="0.2">
      <c r="A9359" s="3"/>
      <c r="G9359" s="3"/>
    </row>
    <row r="9360" spans="1:7" x14ac:dyDescent="0.2">
      <c r="A9360" s="3"/>
      <c r="G9360" s="3"/>
    </row>
    <row r="9361" spans="1:7" x14ac:dyDescent="0.2">
      <c r="A9361" s="3"/>
      <c r="G9361" s="3"/>
    </row>
    <row r="9362" spans="1:7" x14ac:dyDescent="0.2">
      <c r="A9362" s="3"/>
      <c r="G9362" s="3"/>
    </row>
    <row r="9363" spans="1:7" x14ac:dyDescent="0.2">
      <c r="A9363" s="3"/>
      <c r="G9363" s="3"/>
    </row>
    <row r="9364" spans="1:7" x14ac:dyDescent="0.2">
      <c r="A9364" s="3"/>
      <c r="G9364" s="3"/>
    </row>
    <row r="9365" spans="1:7" x14ac:dyDescent="0.2">
      <c r="A9365" s="3"/>
      <c r="G9365" s="3"/>
    </row>
    <row r="9366" spans="1:7" x14ac:dyDescent="0.2">
      <c r="A9366" s="3"/>
      <c r="G9366" s="3"/>
    </row>
    <row r="9367" spans="1:7" x14ac:dyDescent="0.2">
      <c r="A9367" s="3"/>
      <c r="G9367" s="3"/>
    </row>
    <row r="9368" spans="1:7" x14ac:dyDescent="0.2">
      <c r="A9368" s="3"/>
      <c r="G9368" s="3"/>
    </row>
    <row r="9369" spans="1:7" x14ac:dyDescent="0.2">
      <c r="A9369" s="3"/>
      <c r="G9369" s="3"/>
    </row>
    <row r="9370" spans="1:7" x14ac:dyDescent="0.2">
      <c r="A9370" s="3"/>
      <c r="G9370" s="3"/>
    </row>
    <row r="9371" spans="1:7" x14ac:dyDescent="0.2">
      <c r="A9371" s="3"/>
      <c r="G9371" s="3"/>
    </row>
    <row r="9372" spans="1:7" x14ac:dyDescent="0.2">
      <c r="A9372" s="3"/>
      <c r="G9372" s="3"/>
    </row>
    <row r="9373" spans="1:7" x14ac:dyDescent="0.2">
      <c r="A9373" s="3"/>
      <c r="G9373" s="3"/>
    </row>
    <row r="9374" spans="1:7" x14ac:dyDescent="0.2">
      <c r="A9374" s="3"/>
      <c r="G9374" s="3"/>
    </row>
    <row r="9375" spans="1:7" x14ac:dyDescent="0.2">
      <c r="A9375" s="3"/>
      <c r="G9375" s="3"/>
    </row>
    <row r="9376" spans="1:7" x14ac:dyDescent="0.2">
      <c r="A9376" s="3"/>
      <c r="G9376" s="3"/>
    </row>
    <row r="9377" spans="1:7" x14ac:dyDescent="0.2">
      <c r="A9377" s="3"/>
      <c r="G9377" s="3"/>
    </row>
    <row r="9378" spans="1:7" x14ac:dyDescent="0.2">
      <c r="A9378" s="3"/>
      <c r="G9378" s="3"/>
    </row>
    <row r="9379" spans="1:7" x14ac:dyDescent="0.2">
      <c r="A9379" s="3"/>
      <c r="G9379" s="3"/>
    </row>
    <row r="9380" spans="1:7" x14ac:dyDescent="0.2">
      <c r="A9380" s="3"/>
      <c r="G9380" s="3"/>
    </row>
    <row r="9381" spans="1:7" x14ac:dyDescent="0.2">
      <c r="A9381" s="3"/>
      <c r="G9381" s="3"/>
    </row>
    <row r="9382" spans="1:7" x14ac:dyDescent="0.2">
      <c r="A9382" s="3"/>
      <c r="G9382" s="3"/>
    </row>
    <row r="9383" spans="1:7" x14ac:dyDescent="0.2">
      <c r="A9383" s="3"/>
      <c r="G9383" s="3"/>
    </row>
    <row r="9384" spans="1:7" x14ac:dyDescent="0.2">
      <c r="A9384" s="3"/>
      <c r="G9384" s="3"/>
    </row>
    <row r="9385" spans="1:7" x14ac:dyDescent="0.2">
      <c r="A9385" s="3"/>
      <c r="G9385" s="3"/>
    </row>
    <row r="9386" spans="1:7" x14ac:dyDescent="0.2">
      <c r="A9386" s="3"/>
      <c r="G9386" s="3"/>
    </row>
    <row r="9387" spans="1:7" x14ac:dyDescent="0.2">
      <c r="A9387" s="3"/>
      <c r="G9387" s="3"/>
    </row>
    <row r="9388" spans="1:7" x14ac:dyDescent="0.2">
      <c r="A9388" s="3"/>
      <c r="G9388" s="3"/>
    </row>
    <row r="9389" spans="1:7" x14ac:dyDescent="0.2">
      <c r="A9389" s="3"/>
      <c r="G9389" s="3"/>
    </row>
    <row r="9390" spans="1:7" x14ac:dyDescent="0.2">
      <c r="A9390" s="3"/>
      <c r="G9390" s="3"/>
    </row>
    <row r="9391" spans="1:7" x14ac:dyDescent="0.2">
      <c r="A9391" s="3"/>
      <c r="G9391" s="3"/>
    </row>
    <row r="9392" spans="1:7" x14ac:dyDescent="0.2">
      <c r="A9392" s="3"/>
      <c r="G9392" s="3"/>
    </row>
    <row r="9393" spans="1:7" x14ac:dyDescent="0.2">
      <c r="A9393" s="3"/>
      <c r="G9393" s="3"/>
    </row>
    <row r="9394" spans="1:7" x14ac:dyDescent="0.2">
      <c r="A9394" s="3"/>
      <c r="G9394" s="3"/>
    </row>
    <row r="9395" spans="1:7" x14ac:dyDescent="0.2">
      <c r="A9395" s="3"/>
      <c r="G9395" s="3"/>
    </row>
    <row r="9396" spans="1:7" x14ac:dyDescent="0.2">
      <c r="A9396" s="3"/>
      <c r="G9396" s="3"/>
    </row>
    <row r="9397" spans="1:7" x14ac:dyDescent="0.2">
      <c r="A9397" s="3"/>
      <c r="G9397" s="3"/>
    </row>
    <row r="9398" spans="1:7" x14ac:dyDescent="0.2">
      <c r="A9398" s="3"/>
      <c r="G9398" s="3"/>
    </row>
    <row r="9399" spans="1:7" x14ac:dyDescent="0.2">
      <c r="A9399" s="3"/>
      <c r="G9399" s="3"/>
    </row>
    <row r="9400" spans="1:7" x14ac:dyDescent="0.2">
      <c r="A9400" s="3"/>
      <c r="G9400" s="3"/>
    </row>
    <row r="9401" spans="1:7" x14ac:dyDescent="0.2">
      <c r="A9401" s="3"/>
      <c r="G9401" s="3"/>
    </row>
    <row r="9402" spans="1:7" x14ac:dyDescent="0.2">
      <c r="A9402" s="3"/>
      <c r="G9402" s="3"/>
    </row>
    <row r="9403" spans="1:7" x14ac:dyDescent="0.2">
      <c r="A9403" s="3"/>
      <c r="G9403" s="3"/>
    </row>
    <row r="9404" spans="1:7" x14ac:dyDescent="0.2">
      <c r="A9404" s="3"/>
      <c r="G9404" s="3"/>
    </row>
    <row r="9405" spans="1:7" x14ac:dyDescent="0.2">
      <c r="A9405" s="3"/>
      <c r="G9405" s="3"/>
    </row>
    <row r="9406" spans="1:7" x14ac:dyDescent="0.2">
      <c r="A9406" s="3"/>
      <c r="G9406" s="3"/>
    </row>
    <row r="9407" spans="1:7" x14ac:dyDescent="0.2">
      <c r="A9407" s="3"/>
      <c r="G9407" s="3"/>
    </row>
    <row r="9408" spans="1:7" x14ac:dyDescent="0.2">
      <c r="A9408" s="3"/>
      <c r="G9408" s="3"/>
    </row>
    <row r="9409" spans="1:7" x14ac:dyDescent="0.2">
      <c r="A9409" s="3"/>
      <c r="G9409" s="3"/>
    </row>
    <row r="9410" spans="1:7" x14ac:dyDescent="0.2">
      <c r="A9410" s="3"/>
      <c r="G9410" s="3"/>
    </row>
    <row r="9411" spans="1:7" x14ac:dyDescent="0.2">
      <c r="A9411" s="3"/>
      <c r="G9411" s="3"/>
    </row>
    <row r="9412" spans="1:7" x14ac:dyDescent="0.2">
      <c r="A9412" s="3"/>
      <c r="G9412" s="3"/>
    </row>
    <row r="9413" spans="1:7" x14ac:dyDescent="0.2">
      <c r="A9413" s="3"/>
      <c r="G9413" s="3"/>
    </row>
    <row r="9414" spans="1:7" x14ac:dyDescent="0.2">
      <c r="A9414" s="3"/>
      <c r="G9414" s="3"/>
    </row>
    <row r="9415" spans="1:7" x14ac:dyDescent="0.2">
      <c r="A9415" s="3"/>
      <c r="G9415" s="3"/>
    </row>
    <row r="9416" spans="1:7" x14ac:dyDescent="0.2">
      <c r="A9416" s="3"/>
      <c r="G9416" s="3"/>
    </row>
    <row r="9417" spans="1:7" x14ac:dyDescent="0.2">
      <c r="A9417" s="3"/>
      <c r="G9417" s="3"/>
    </row>
    <row r="9418" spans="1:7" x14ac:dyDescent="0.2">
      <c r="A9418" s="3"/>
      <c r="G9418" s="3"/>
    </row>
    <row r="9419" spans="1:7" x14ac:dyDescent="0.2">
      <c r="A9419" s="3"/>
      <c r="G9419" s="3"/>
    </row>
    <row r="9420" spans="1:7" x14ac:dyDescent="0.2">
      <c r="A9420" s="3"/>
      <c r="G9420" s="3"/>
    </row>
    <row r="9421" spans="1:7" x14ac:dyDescent="0.2">
      <c r="A9421" s="3"/>
      <c r="G9421" s="3"/>
    </row>
    <row r="9422" spans="1:7" x14ac:dyDescent="0.2">
      <c r="A9422" s="3"/>
      <c r="G9422" s="3"/>
    </row>
    <row r="9423" spans="1:7" x14ac:dyDescent="0.2">
      <c r="A9423" s="3"/>
      <c r="G9423" s="3"/>
    </row>
    <row r="9424" spans="1:7" x14ac:dyDescent="0.2">
      <c r="A9424" s="3"/>
      <c r="G9424" s="3"/>
    </row>
    <row r="9425" spans="1:7" x14ac:dyDescent="0.2">
      <c r="A9425" s="3"/>
      <c r="G9425" s="3"/>
    </row>
    <row r="9426" spans="1:7" x14ac:dyDescent="0.2">
      <c r="A9426" s="3"/>
      <c r="G9426" s="3"/>
    </row>
    <row r="9427" spans="1:7" x14ac:dyDescent="0.2">
      <c r="A9427" s="3"/>
      <c r="G9427" s="3"/>
    </row>
    <row r="9428" spans="1:7" x14ac:dyDescent="0.2">
      <c r="A9428" s="3"/>
      <c r="G9428" s="3"/>
    </row>
    <row r="9429" spans="1:7" x14ac:dyDescent="0.2">
      <c r="A9429" s="3"/>
      <c r="G9429" s="3"/>
    </row>
    <row r="9430" spans="1:7" x14ac:dyDescent="0.2">
      <c r="A9430" s="3"/>
      <c r="G9430" s="3"/>
    </row>
    <row r="9431" spans="1:7" x14ac:dyDescent="0.2">
      <c r="A9431" s="3"/>
      <c r="G9431" s="3"/>
    </row>
    <row r="9432" spans="1:7" x14ac:dyDescent="0.2">
      <c r="A9432" s="3"/>
      <c r="G9432" s="3"/>
    </row>
    <row r="9433" spans="1:7" x14ac:dyDescent="0.2">
      <c r="A9433" s="3"/>
      <c r="G9433" s="3"/>
    </row>
    <row r="9434" spans="1:7" x14ac:dyDescent="0.2">
      <c r="A9434" s="3"/>
      <c r="G9434" s="3"/>
    </row>
    <row r="9435" spans="1:7" x14ac:dyDescent="0.2">
      <c r="A9435" s="3"/>
      <c r="G9435" s="3"/>
    </row>
    <row r="9436" spans="1:7" x14ac:dyDescent="0.2">
      <c r="A9436" s="3"/>
      <c r="G9436" s="3"/>
    </row>
    <row r="9437" spans="1:7" x14ac:dyDescent="0.2">
      <c r="A9437" s="3"/>
      <c r="G9437" s="3"/>
    </row>
    <row r="9438" spans="1:7" x14ac:dyDescent="0.2">
      <c r="A9438" s="3"/>
      <c r="G9438" s="3"/>
    </row>
    <row r="9439" spans="1:7" x14ac:dyDescent="0.2">
      <c r="A9439" s="3"/>
      <c r="G9439" s="3"/>
    </row>
    <row r="9440" spans="1:7" x14ac:dyDescent="0.2">
      <c r="A9440" s="3"/>
      <c r="G9440" s="3"/>
    </row>
    <row r="9441" spans="1:7" x14ac:dyDescent="0.2">
      <c r="A9441" s="3"/>
      <c r="G9441" s="3"/>
    </row>
    <row r="9442" spans="1:7" x14ac:dyDescent="0.2">
      <c r="A9442" s="3"/>
      <c r="G9442" s="3"/>
    </row>
    <row r="9443" spans="1:7" x14ac:dyDescent="0.2">
      <c r="A9443" s="3"/>
      <c r="G9443" s="3"/>
    </row>
    <row r="9444" spans="1:7" x14ac:dyDescent="0.2">
      <c r="A9444" s="3"/>
      <c r="G9444" s="3"/>
    </row>
    <row r="9445" spans="1:7" x14ac:dyDescent="0.2">
      <c r="A9445" s="3"/>
      <c r="G9445" s="3"/>
    </row>
    <row r="9446" spans="1:7" x14ac:dyDescent="0.2">
      <c r="A9446" s="3"/>
      <c r="G9446" s="3"/>
    </row>
    <row r="9447" spans="1:7" x14ac:dyDescent="0.2">
      <c r="A9447" s="3"/>
      <c r="G9447" s="3"/>
    </row>
    <row r="9448" spans="1:7" x14ac:dyDescent="0.2">
      <c r="A9448" s="3"/>
      <c r="G9448" s="3"/>
    </row>
    <row r="9449" spans="1:7" x14ac:dyDescent="0.2">
      <c r="A9449" s="3"/>
      <c r="G9449" s="3"/>
    </row>
    <row r="9450" spans="1:7" x14ac:dyDescent="0.2">
      <c r="A9450" s="3"/>
      <c r="G9450" s="3"/>
    </row>
    <row r="9451" spans="1:7" x14ac:dyDescent="0.2">
      <c r="A9451" s="3"/>
      <c r="G9451" s="3"/>
    </row>
    <row r="9452" spans="1:7" x14ac:dyDescent="0.2">
      <c r="A9452" s="3"/>
      <c r="G9452" s="3"/>
    </row>
    <row r="9453" spans="1:7" x14ac:dyDescent="0.2">
      <c r="A9453" s="3"/>
      <c r="G9453" s="3"/>
    </row>
    <row r="9454" spans="1:7" x14ac:dyDescent="0.2">
      <c r="A9454" s="3"/>
      <c r="G9454" s="3"/>
    </row>
    <row r="9455" spans="1:7" x14ac:dyDescent="0.2">
      <c r="A9455" s="3"/>
      <c r="G9455" s="3"/>
    </row>
    <row r="9456" spans="1:7" x14ac:dyDescent="0.2">
      <c r="A9456" s="3"/>
      <c r="G9456" s="3"/>
    </row>
    <row r="9457" spans="1:7" x14ac:dyDescent="0.2">
      <c r="A9457" s="3"/>
      <c r="G9457" s="3"/>
    </row>
    <row r="9458" spans="1:7" x14ac:dyDescent="0.2">
      <c r="A9458" s="3"/>
      <c r="G9458" s="3"/>
    </row>
    <row r="9459" spans="1:7" x14ac:dyDescent="0.2">
      <c r="A9459" s="3"/>
      <c r="G9459" s="3"/>
    </row>
    <row r="9460" spans="1:7" x14ac:dyDescent="0.2">
      <c r="A9460" s="3"/>
      <c r="G9460" s="3"/>
    </row>
    <row r="9461" spans="1:7" x14ac:dyDescent="0.2">
      <c r="A9461" s="3"/>
      <c r="G9461" s="3"/>
    </row>
    <row r="9462" spans="1:7" x14ac:dyDescent="0.2">
      <c r="A9462" s="3"/>
      <c r="G9462" s="3"/>
    </row>
    <row r="9463" spans="1:7" x14ac:dyDescent="0.2">
      <c r="A9463" s="3"/>
      <c r="G9463" s="3"/>
    </row>
    <row r="9464" spans="1:7" x14ac:dyDescent="0.2">
      <c r="A9464" s="3"/>
      <c r="G9464" s="3"/>
    </row>
    <row r="9465" spans="1:7" x14ac:dyDescent="0.2">
      <c r="A9465" s="3"/>
      <c r="G9465" s="3"/>
    </row>
    <row r="9466" spans="1:7" x14ac:dyDescent="0.2">
      <c r="A9466" s="3"/>
      <c r="G9466" s="3"/>
    </row>
    <row r="9467" spans="1:7" x14ac:dyDescent="0.2">
      <c r="A9467" s="3"/>
      <c r="G9467" s="3"/>
    </row>
    <row r="9468" spans="1:7" x14ac:dyDescent="0.2">
      <c r="A9468" s="3"/>
      <c r="G9468" s="3"/>
    </row>
    <row r="9469" spans="1:7" x14ac:dyDescent="0.2">
      <c r="A9469" s="3"/>
      <c r="G9469" s="3"/>
    </row>
    <row r="9470" spans="1:7" x14ac:dyDescent="0.2">
      <c r="A9470" s="3"/>
      <c r="G9470" s="3"/>
    </row>
    <row r="9471" spans="1:7" x14ac:dyDescent="0.2">
      <c r="A9471" s="3"/>
      <c r="G9471" s="3"/>
    </row>
    <row r="9472" spans="1:7" x14ac:dyDescent="0.2">
      <c r="A9472" s="3"/>
      <c r="G9472" s="3"/>
    </row>
    <row r="9473" spans="1:7" x14ac:dyDescent="0.2">
      <c r="A9473" s="3"/>
      <c r="G9473" s="3"/>
    </row>
    <row r="9474" spans="1:7" x14ac:dyDescent="0.2">
      <c r="A9474" s="3"/>
      <c r="G9474" s="3"/>
    </row>
    <row r="9475" spans="1:7" x14ac:dyDescent="0.2">
      <c r="A9475" s="3"/>
      <c r="G9475" s="3"/>
    </row>
    <row r="9476" spans="1:7" x14ac:dyDescent="0.2">
      <c r="A9476" s="3"/>
      <c r="G9476" s="3"/>
    </row>
    <row r="9477" spans="1:7" x14ac:dyDescent="0.2">
      <c r="A9477" s="3"/>
      <c r="G9477" s="3"/>
    </row>
    <row r="9478" spans="1:7" x14ac:dyDescent="0.2">
      <c r="A9478" s="3"/>
      <c r="G9478" s="3"/>
    </row>
    <row r="9479" spans="1:7" x14ac:dyDescent="0.2">
      <c r="A9479" s="3"/>
      <c r="G9479" s="3"/>
    </row>
    <row r="9480" spans="1:7" x14ac:dyDescent="0.2">
      <c r="A9480" s="3"/>
      <c r="G9480" s="3"/>
    </row>
    <row r="9481" spans="1:7" x14ac:dyDescent="0.2">
      <c r="A9481" s="3"/>
      <c r="G9481" s="3"/>
    </row>
    <row r="9482" spans="1:7" x14ac:dyDescent="0.2">
      <c r="A9482" s="3"/>
      <c r="G9482" s="3"/>
    </row>
    <row r="9483" spans="1:7" x14ac:dyDescent="0.2">
      <c r="A9483" s="3"/>
      <c r="G9483" s="3"/>
    </row>
    <row r="9484" spans="1:7" x14ac:dyDescent="0.2">
      <c r="A9484" s="3"/>
      <c r="G9484" s="3"/>
    </row>
    <row r="9485" spans="1:7" x14ac:dyDescent="0.2">
      <c r="A9485" s="3"/>
      <c r="G9485" s="3"/>
    </row>
    <row r="9486" spans="1:7" x14ac:dyDescent="0.2">
      <c r="A9486" s="3"/>
      <c r="G9486" s="3"/>
    </row>
    <row r="9487" spans="1:7" x14ac:dyDescent="0.2">
      <c r="A9487" s="3"/>
      <c r="G9487" s="3"/>
    </row>
    <row r="9488" spans="1:7" x14ac:dyDescent="0.2">
      <c r="A9488" s="3"/>
      <c r="G9488" s="3"/>
    </row>
    <row r="9489" spans="1:7" x14ac:dyDescent="0.2">
      <c r="A9489" s="3"/>
      <c r="G9489" s="3"/>
    </row>
    <row r="9490" spans="1:7" x14ac:dyDescent="0.2">
      <c r="A9490" s="3"/>
      <c r="G9490" s="3"/>
    </row>
    <row r="9491" spans="1:7" x14ac:dyDescent="0.2">
      <c r="A9491" s="3"/>
      <c r="G9491" s="3"/>
    </row>
    <row r="9492" spans="1:7" x14ac:dyDescent="0.2">
      <c r="A9492" s="3"/>
      <c r="G9492" s="3"/>
    </row>
    <row r="9493" spans="1:7" x14ac:dyDescent="0.2">
      <c r="A9493" s="3"/>
      <c r="G9493" s="3"/>
    </row>
    <row r="9494" spans="1:7" x14ac:dyDescent="0.2">
      <c r="A9494" s="3"/>
      <c r="G9494" s="3"/>
    </row>
    <row r="9495" spans="1:7" x14ac:dyDescent="0.2">
      <c r="A9495" s="3"/>
      <c r="G9495" s="3"/>
    </row>
    <row r="9496" spans="1:7" x14ac:dyDescent="0.2">
      <c r="A9496" s="3"/>
      <c r="G9496" s="3"/>
    </row>
    <row r="9497" spans="1:7" x14ac:dyDescent="0.2">
      <c r="A9497" s="3"/>
      <c r="G9497" s="3"/>
    </row>
    <row r="9498" spans="1:7" x14ac:dyDescent="0.2">
      <c r="A9498" s="3"/>
      <c r="G9498" s="3"/>
    </row>
    <row r="9499" spans="1:7" x14ac:dyDescent="0.2">
      <c r="A9499" s="3"/>
      <c r="G9499" s="3"/>
    </row>
    <row r="9500" spans="1:7" x14ac:dyDescent="0.2">
      <c r="A9500" s="3"/>
      <c r="G9500" s="3"/>
    </row>
    <row r="9501" spans="1:7" x14ac:dyDescent="0.2">
      <c r="A9501" s="3"/>
      <c r="G9501" s="3"/>
    </row>
    <row r="9502" spans="1:7" x14ac:dyDescent="0.2">
      <c r="A9502" s="3"/>
      <c r="G9502" s="3"/>
    </row>
    <row r="9503" spans="1:7" x14ac:dyDescent="0.2">
      <c r="A9503" s="3"/>
      <c r="G9503" s="3"/>
    </row>
    <row r="9504" spans="1:7" x14ac:dyDescent="0.2">
      <c r="A9504" s="3"/>
      <c r="G9504" s="3"/>
    </row>
    <row r="9505" spans="1:7" x14ac:dyDescent="0.2">
      <c r="A9505" s="3"/>
      <c r="G9505" s="3"/>
    </row>
    <row r="9506" spans="1:7" x14ac:dyDescent="0.2">
      <c r="A9506" s="3"/>
      <c r="G9506" s="3"/>
    </row>
    <row r="9507" spans="1:7" x14ac:dyDescent="0.2">
      <c r="A9507" s="3"/>
      <c r="G9507" s="3"/>
    </row>
    <row r="9508" spans="1:7" x14ac:dyDescent="0.2">
      <c r="A9508" s="3"/>
      <c r="G9508" s="3"/>
    </row>
    <row r="9509" spans="1:7" x14ac:dyDescent="0.2">
      <c r="A9509" s="3"/>
      <c r="G9509" s="3"/>
    </row>
    <row r="9510" spans="1:7" x14ac:dyDescent="0.2">
      <c r="A9510" s="3"/>
      <c r="G9510" s="3"/>
    </row>
    <row r="9511" spans="1:7" x14ac:dyDescent="0.2">
      <c r="A9511" s="3"/>
      <c r="G9511" s="3"/>
    </row>
    <row r="9512" spans="1:7" x14ac:dyDescent="0.2">
      <c r="A9512" s="3"/>
      <c r="G9512" s="3"/>
    </row>
    <row r="9513" spans="1:7" x14ac:dyDescent="0.2">
      <c r="A9513" s="3"/>
      <c r="G9513" s="3"/>
    </row>
    <row r="9514" spans="1:7" x14ac:dyDescent="0.2">
      <c r="A9514" s="3"/>
      <c r="G9514" s="3"/>
    </row>
    <row r="9515" spans="1:7" x14ac:dyDescent="0.2">
      <c r="A9515" s="3"/>
      <c r="G9515" s="3"/>
    </row>
    <row r="9516" spans="1:7" x14ac:dyDescent="0.2">
      <c r="A9516" s="3"/>
      <c r="G9516" s="3"/>
    </row>
    <row r="9517" spans="1:7" x14ac:dyDescent="0.2">
      <c r="A9517" s="3"/>
      <c r="G9517" s="3"/>
    </row>
    <row r="9518" spans="1:7" x14ac:dyDescent="0.2">
      <c r="A9518" s="3"/>
      <c r="G9518" s="3"/>
    </row>
    <row r="9519" spans="1:7" x14ac:dyDescent="0.2">
      <c r="A9519" s="3"/>
      <c r="G9519" s="3"/>
    </row>
    <row r="9520" spans="1:7" x14ac:dyDescent="0.2">
      <c r="A9520" s="3"/>
      <c r="G9520" s="3"/>
    </row>
    <row r="9521" spans="1:7" x14ac:dyDescent="0.2">
      <c r="A9521" s="3"/>
      <c r="G9521" s="3"/>
    </row>
    <row r="9522" spans="1:7" x14ac:dyDescent="0.2">
      <c r="A9522" s="3"/>
      <c r="G9522" s="3"/>
    </row>
    <row r="9523" spans="1:7" x14ac:dyDescent="0.2">
      <c r="A9523" s="3"/>
      <c r="G9523" s="3"/>
    </row>
    <row r="9524" spans="1:7" x14ac:dyDescent="0.2">
      <c r="A9524" s="3"/>
      <c r="G9524" s="3"/>
    </row>
    <row r="9525" spans="1:7" x14ac:dyDescent="0.2">
      <c r="A9525" s="3"/>
      <c r="G9525" s="3"/>
    </row>
    <row r="9526" spans="1:7" x14ac:dyDescent="0.2">
      <c r="A9526" s="3"/>
      <c r="G9526" s="3"/>
    </row>
    <row r="9527" spans="1:7" x14ac:dyDescent="0.2">
      <c r="A9527" s="3"/>
      <c r="G9527" s="3"/>
    </row>
    <row r="9528" spans="1:7" x14ac:dyDescent="0.2">
      <c r="A9528" s="3"/>
      <c r="G9528" s="3"/>
    </row>
    <row r="9529" spans="1:7" x14ac:dyDescent="0.2">
      <c r="A9529" s="3"/>
      <c r="G9529" s="3"/>
    </row>
    <row r="9530" spans="1:7" x14ac:dyDescent="0.2">
      <c r="A9530" s="3"/>
      <c r="G9530" s="3"/>
    </row>
    <row r="9531" spans="1:7" x14ac:dyDescent="0.2">
      <c r="A9531" s="3"/>
      <c r="G9531" s="3"/>
    </row>
    <row r="9532" spans="1:7" x14ac:dyDescent="0.2">
      <c r="A9532" s="3"/>
      <c r="G9532" s="3"/>
    </row>
    <row r="9533" spans="1:7" x14ac:dyDescent="0.2">
      <c r="A9533" s="3"/>
      <c r="G9533" s="3"/>
    </row>
    <row r="9534" spans="1:7" x14ac:dyDescent="0.2">
      <c r="A9534" s="3"/>
      <c r="G9534" s="3"/>
    </row>
    <row r="9535" spans="1:7" x14ac:dyDescent="0.2">
      <c r="A9535" s="3"/>
      <c r="G9535" s="3"/>
    </row>
    <row r="9536" spans="1:7" x14ac:dyDescent="0.2">
      <c r="A9536" s="3"/>
      <c r="G9536" s="3"/>
    </row>
    <row r="9537" spans="1:7" x14ac:dyDescent="0.2">
      <c r="A9537" s="3"/>
      <c r="G9537" s="3"/>
    </row>
    <row r="9538" spans="1:7" x14ac:dyDescent="0.2">
      <c r="A9538" s="3"/>
      <c r="G9538" s="3"/>
    </row>
    <row r="9539" spans="1:7" x14ac:dyDescent="0.2">
      <c r="A9539" s="3"/>
      <c r="G9539" s="3"/>
    </row>
    <row r="9540" spans="1:7" x14ac:dyDescent="0.2">
      <c r="A9540" s="3"/>
      <c r="G9540" s="3"/>
    </row>
    <row r="9541" spans="1:7" x14ac:dyDescent="0.2">
      <c r="A9541" s="3"/>
      <c r="G9541" s="3"/>
    </row>
    <row r="9542" spans="1:7" x14ac:dyDescent="0.2">
      <c r="A9542" s="3"/>
      <c r="G9542" s="3"/>
    </row>
    <row r="9543" spans="1:7" x14ac:dyDescent="0.2">
      <c r="A9543" s="3"/>
      <c r="G9543" s="3"/>
    </row>
    <row r="9544" spans="1:7" x14ac:dyDescent="0.2">
      <c r="A9544" s="3"/>
      <c r="G9544" s="3"/>
    </row>
    <row r="9545" spans="1:7" x14ac:dyDescent="0.2">
      <c r="A9545" s="3"/>
      <c r="G9545" s="3"/>
    </row>
    <row r="9546" spans="1:7" x14ac:dyDescent="0.2">
      <c r="A9546" s="3"/>
      <c r="G9546" s="3"/>
    </row>
    <row r="9547" spans="1:7" x14ac:dyDescent="0.2">
      <c r="A9547" s="3"/>
      <c r="G9547" s="3"/>
    </row>
    <row r="9548" spans="1:7" x14ac:dyDescent="0.2">
      <c r="A9548" s="3"/>
      <c r="G9548" s="3"/>
    </row>
    <row r="9549" spans="1:7" x14ac:dyDescent="0.2">
      <c r="A9549" s="3"/>
      <c r="G9549" s="3"/>
    </row>
    <row r="9550" spans="1:7" x14ac:dyDescent="0.2">
      <c r="A9550" s="3"/>
      <c r="G9550" s="3"/>
    </row>
    <row r="9551" spans="1:7" x14ac:dyDescent="0.2">
      <c r="A9551" s="3"/>
      <c r="G9551" s="3"/>
    </row>
    <row r="9552" spans="1:7" x14ac:dyDescent="0.2">
      <c r="A9552" s="3"/>
      <c r="G9552" s="3"/>
    </row>
    <row r="9553" spans="1:7" x14ac:dyDescent="0.2">
      <c r="A9553" s="3"/>
      <c r="G9553" s="3"/>
    </row>
    <row r="9554" spans="1:7" x14ac:dyDescent="0.2">
      <c r="A9554" s="3"/>
      <c r="G9554" s="3"/>
    </row>
    <row r="9555" spans="1:7" x14ac:dyDescent="0.2">
      <c r="A9555" s="3"/>
      <c r="G9555" s="3"/>
    </row>
    <row r="9556" spans="1:7" x14ac:dyDescent="0.2">
      <c r="A9556" s="3"/>
      <c r="G9556" s="3"/>
    </row>
    <row r="9557" spans="1:7" x14ac:dyDescent="0.2">
      <c r="A9557" s="3"/>
      <c r="G9557" s="3"/>
    </row>
    <row r="9558" spans="1:7" x14ac:dyDescent="0.2">
      <c r="A9558" s="3"/>
      <c r="G9558" s="3"/>
    </row>
    <row r="9559" spans="1:7" x14ac:dyDescent="0.2">
      <c r="A9559" s="3"/>
      <c r="G9559" s="3"/>
    </row>
    <row r="9560" spans="1:7" x14ac:dyDescent="0.2">
      <c r="A9560" s="3"/>
      <c r="G9560" s="3"/>
    </row>
    <row r="9561" spans="1:7" x14ac:dyDescent="0.2">
      <c r="A9561" s="3"/>
      <c r="G9561" s="3"/>
    </row>
    <row r="9562" spans="1:7" x14ac:dyDescent="0.2">
      <c r="A9562" s="3"/>
      <c r="G9562" s="3"/>
    </row>
    <row r="9563" spans="1:7" x14ac:dyDescent="0.2">
      <c r="A9563" s="3"/>
      <c r="G9563" s="3"/>
    </row>
    <row r="9564" spans="1:7" x14ac:dyDescent="0.2">
      <c r="A9564" s="3"/>
      <c r="G9564" s="3"/>
    </row>
    <row r="9565" spans="1:7" x14ac:dyDescent="0.2">
      <c r="A9565" s="3"/>
      <c r="G9565" s="3"/>
    </row>
    <row r="9566" spans="1:7" x14ac:dyDescent="0.2">
      <c r="A9566" s="3"/>
      <c r="G9566" s="3"/>
    </row>
    <row r="9567" spans="1:7" x14ac:dyDescent="0.2">
      <c r="A9567" s="3"/>
      <c r="G9567" s="3"/>
    </row>
    <row r="9568" spans="1:7" x14ac:dyDescent="0.2">
      <c r="A9568" s="3"/>
      <c r="G9568" s="3"/>
    </row>
    <row r="9569" spans="1:7" x14ac:dyDescent="0.2">
      <c r="A9569" s="3"/>
      <c r="G9569" s="3"/>
    </row>
    <row r="9570" spans="1:7" x14ac:dyDescent="0.2">
      <c r="A9570" s="3"/>
      <c r="G9570" s="3"/>
    </row>
    <row r="9571" spans="1:7" x14ac:dyDescent="0.2">
      <c r="A9571" s="3"/>
      <c r="G9571" s="3"/>
    </row>
    <row r="9572" spans="1:7" x14ac:dyDescent="0.2">
      <c r="A9572" s="3"/>
      <c r="G9572" s="3"/>
    </row>
    <row r="9573" spans="1:7" x14ac:dyDescent="0.2">
      <c r="A9573" s="3"/>
      <c r="G9573" s="3"/>
    </row>
    <row r="9574" spans="1:7" x14ac:dyDescent="0.2">
      <c r="A9574" s="3"/>
      <c r="G9574" s="3"/>
    </row>
    <row r="9575" spans="1:7" x14ac:dyDescent="0.2">
      <c r="A9575" s="3"/>
      <c r="G9575" s="3"/>
    </row>
    <row r="9576" spans="1:7" x14ac:dyDescent="0.2">
      <c r="A9576" s="3"/>
      <c r="G9576" s="3"/>
    </row>
    <row r="9577" spans="1:7" x14ac:dyDescent="0.2">
      <c r="A9577" s="3"/>
      <c r="G9577" s="3"/>
    </row>
    <row r="9578" spans="1:7" x14ac:dyDescent="0.2">
      <c r="A9578" s="3"/>
      <c r="G9578" s="3"/>
    </row>
    <row r="9579" spans="1:7" x14ac:dyDescent="0.2">
      <c r="A9579" s="3"/>
      <c r="G9579" s="3"/>
    </row>
    <row r="9580" spans="1:7" x14ac:dyDescent="0.2">
      <c r="A9580" s="3"/>
      <c r="G9580" s="3"/>
    </row>
    <row r="9581" spans="1:7" x14ac:dyDescent="0.2">
      <c r="A9581" s="3"/>
      <c r="G9581" s="3"/>
    </row>
    <row r="9582" spans="1:7" x14ac:dyDescent="0.2">
      <c r="A9582" s="3"/>
      <c r="G9582" s="3"/>
    </row>
    <row r="9583" spans="1:7" x14ac:dyDescent="0.2">
      <c r="A9583" s="3"/>
      <c r="G9583" s="3"/>
    </row>
    <row r="9584" spans="1:7" x14ac:dyDescent="0.2">
      <c r="A9584" s="3"/>
      <c r="G9584" s="3"/>
    </row>
    <row r="9585" spans="1:7" x14ac:dyDescent="0.2">
      <c r="A9585" s="3"/>
      <c r="G9585" s="3"/>
    </row>
    <row r="9586" spans="1:7" x14ac:dyDescent="0.2">
      <c r="A9586" s="3"/>
      <c r="G9586" s="3"/>
    </row>
    <row r="9587" spans="1:7" x14ac:dyDescent="0.2">
      <c r="A9587" s="3"/>
      <c r="G9587" s="3"/>
    </row>
    <row r="9588" spans="1:7" x14ac:dyDescent="0.2">
      <c r="A9588" s="3"/>
      <c r="G9588" s="3"/>
    </row>
    <row r="9589" spans="1:7" x14ac:dyDescent="0.2">
      <c r="A9589" s="3"/>
      <c r="G9589" s="3"/>
    </row>
    <row r="9590" spans="1:7" x14ac:dyDescent="0.2">
      <c r="A9590" s="3"/>
      <c r="G9590" s="3"/>
    </row>
    <row r="9591" spans="1:7" x14ac:dyDescent="0.2">
      <c r="A9591" s="3"/>
      <c r="G9591" s="3"/>
    </row>
    <row r="9592" spans="1:7" x14ac:dyDescent="0.2">
      <c r="A9592" s="3"/>
      <c r="G9592" s="3"/>
    </row>
    <row r="9593" spans="1:7" x14ac:dyDescent="0.2">
      <c r="A9593" s="3"/>
      <c r="G9593" s="3"/>
    </row>
    <row r="9594" spans="1:7" x14ac:dyDescent="0.2">
      <c r="A9594" s="3"/>
      <c r="G9594" s="3"/>
    </row>
    <row r="9595" spans="1:7" x14ac:dyDescent="0.2">
      <c r="A9595" s="3"/>
      <c r="G9595" s="3"/>
    </row>
    <row r="9596" spans="1:7" x14ac:dyDescent="0.2">
      <c r="A9596" s="3"/>
      <c r="G9596" s="3"/>
    </row>
    <row r="9597" spans="1:7" x14ac:dyDescent="0.2">
      <c r="A9597" s="3"/>
      <c r="G9597" s="3"/>
    </row>
    <row r="9598" spans="1:7" x14ac:dyDescent="0.2">
      <c r="A9598" s="3"/>
      <c r="G9598" s="3"/>
    </row>
    <row r="9599" spans="1:7" x14ac:dyDescent="0.2">
      <c r="A9599" s="3"/>
      <c r="G9599" s="3"/>
    </row>
    <row r="9600" spans="1:7" x14ac:dyDescent="0.2">
      <c r="A9600" s="3"/>
      <c r="G9600" s="3"/>
    </row>
    <row r="9601" spans="1:7" x14ac:dyDescent="0.2">
      <c r="A9601" s="3"/>
      <c r="G9601" s="3"/>
    </row>
    <row r="9602" spans="1:7" x14ac:dyDescent="0.2">
      <c r="A9602" s="3"/>
      <c r="G9602" s="3"/>
    </row>
    <row r="9603" spans="1:7" x14ac:dyDescent="0.2">
      <c r="A9603" s="3"/>
      <c r="G9603" s="3"/>
    </row>
    <row r="9604" spans="1:7" x14ac:dyDescent="0.2">
      <c r="A9604" s="3"/>
      <c r="G9604" s="3"/>
    </row>
    <row r="9605" spans="1:7" x14ac:dyDescent="0.2">
      <c r="A9605" s="3"/>
      <c r="G9605" s="3"/>
    </row>
    <row r="9606" spans="1:7" x14ac:dyDescent="0.2">
      <c r="A9606" s="3"/>
      <c r="G9606" s="3"/>
    </row>
    <row r="9607" spans="1:7" x14ac:dyDescent="0.2">
      <c r="A9607" s="3"/>
      <c r="G9607" s="3"/>
    </row>
    <row r="9608" spans="1:7" x14ac:dyDescent="0.2">
      <c r="A9608" s="3"/>
      <c r="G9608" s="3"/>
    </row>
    <row r="9609" spans="1:7" x14ac:dyDescent="0.2">
      <c r="A9609" s="3"/>
      <c r="G9609" s="3"/>
    </row>
    <row r="9610" spans="1:7" x14ac:dyDescent="0.2">
      <c r="A9610" s="3"/>
      <c r="G9610" s="3"/>
    </row>
    <row r="9611" spans="1:7" x14ac:dyDescent="0.2">
      <c r="A9611" s="3"/>
      <c r="G9611" s="3"/>
    </row>
    <row r="9612" spans="1:7" x14ac:dyDescent="0.2">
      <c r="A9612" s="3"/>
      <c r="G9612" s="3"/>
    </row>
    <row r="9613" spans="1:7" x14ac:dyDescent="0.2">
      <c r="A9613" s="3"/>
      <c r="G9613" s="3"/>
    </row>
    <row r="9614" spans="1:7" x14ac:dyDescent="0.2">
      <c r="A9614" s="3"/>
      <c r="G9614" s="3"/>
    </row>
    <row r="9615" spans="1:7" x14ac:dyDescent="0.2">
      <c r="A9615" s="3"/>
      <c r="G9615" s="3"/>
    </row>
    <row r="9616" spans="1:7" x14ac:dyDescent="0.2">
      <c r="A9616" s="3"/>
      <c r="G9616" s="3"/>
    </row>
    <row r="9617" spans="1:7" x14ac:dyDescent="0.2">
      <c r="A9617" s="3"/>
      <c r="G9617" s="3"/>
    </row>
    <row r="9618" spans="1:7" x14ac:dyDescent="0.2">
      <c r="A9618" s="3"/>
      <c r="G9618" s="3"/>
    </row>
    <row r="9619" spans="1:7" x14ac:dyDescent="0.2">
      <c r="A9619" s="3"/>
      <c r="G9619" s="3"/>
    </row>
    <row r="9620" spans="1:7" x14ac:dyDescent="0.2">
      <c r="A9620" s="3"/>
      <c r="G9620" s="3"/>
    </row>
    <row r="9621" spans="1:7" x14ac:dyDescent="0.2">
      <c r="A9621" s="3"/>
      <c r="G9621" s="3"/>
    </row>
    <row r="9622" spans="1:7" x14ac:dyDescent="0.2">
      <c r="A9622" s="3"/>
      <c r="G9622" s="3"/>
    </row>
    <row r="9623" spans="1:7" x14ac:dyDescent="0.2">
      <c r="A9623" s="3"/>
      <c r="G9623" s="3"/>
    </row>
    <row r="9624" spans="1:7" x14ac:dyDescent="0.2">
      <c r="A9624" s="3"/>
      <c r="G9624" s="3"/>
    </row>
    <row r="9625" spans="1:7" x14ac:dyDescent="0.2">
      <c r="A9625" s="3"/>
      <c r="G9625" s="3"/>
    </row>
    <row r="9626" spans="1:7" x14ac:dyDescent="0.2">
      <c r="A9626" s="3"/>
      <c r="G9626" s="3"/>
    </row>
    <row r="9627" spans="1:7" x14ac:dyDescent="0.2">
      <c r="A9627" s="3"/>
      <c r="G9627" s="3"/>
    </row>
    <row r="9628" spans="1:7" x14ac:dyDescent="0.2">
      <c r="A9628" s="3"/>
      <c r="G9628" s="3"/>
    </row>
    <row r="9629" spans="1:7" x14ac:dyDescent="0.2">
      <c r="A9629" s="3"/>
      <c r="G9629" s="3"/>
    </row>
    <row r="9630" spans="1:7" x14ac:dyDescent="0.2">
      <c r="A9630" s="3"/>
      <c r="G9630" s="3"/>
    </row>
    <row r="9631" spans="1:7" x14ac:dyDescent="0.2">
      <c r="A9631" s="3"/>
      <c r="G9631" s="3"/>
    </row>
    <row r="9632" spans="1:7" x14ac:dyDescent="0.2">
      <c r="A9632" s="3"/>
      <c r="G9632" s="3"/>
    </row>
    <row r="9633" spans="1:7" x14ac:dyDescent="0.2">
      <c r="A9633" s="3"/>
      <c r="G9633" s="3"/>
    </row>
    <row r="9634" spans="1:7" x14ac:dyDescent="0.2">
      <c r="A9634" s="3"/>
      <c r="G9634" s="3"/>
    </row>
    <row r="9635" spans="1:7" x14ac:dyDescent="0.2">
      <c r="A9635" s="3"/>
      <c r="G9635" s="3"/>
    </row>
    <row r="9636" spans="1:7" x14ac:dyDescent="0.2">
      <c r="A9636" s="3"/>
      <c r="G9636" s="3"/>
    </row>
    <row r="9637" spans="1:7" x14ac:dyDescent="0.2">
      <c r="A9637" s="3"/>
      <c r="G9637" s="3"/>
    </row>
    <row r="9638" spans="1:7" x14ac:dyDescent="0.2">
      <c r="A9638" s="3"/>
      <c r="G9638" s="3"/>
    </row>
    <row r="9639" spans="1:7" x14ac:dyDescent="0.2">
      <c r="A9639" s="3"/>
      <c r="G9639" s="3"/>
    </row>
    <row r="9640" spans="1:7" x14ac:dyDescent="0.2">
      <c r="A9640" s="3"/>
      <c r="G9640" s="3"/>
    </row>
    <row r="9641" spans="1:7" x14ac:dyDescent="0.2">
      <c r="A9641" s="3"/>
      <c r="G9641" s="3"/>
    </row>
    <row r="9642" spans="1:7" x14ac:dyDescent="0.2">
      <c r="A9642" s="3"/>
      <c r="G9642" s="3"/>
    </row>
    <row r="9643" spans="1:7" x14ac:dyDescent="0.2">
      <c r="A9643" s="3"/>
      <c r="G9643" s="3"/>
    </row>
    <row r="9644" spans="1:7" x14ac:dyDescent="0.2">
      <c r="A9644" s="3"/>
      <c r="G9644" s="3"/>
    </row>
    <row r="9645" spans="1:7" x14ac:dyDescent="0.2">
      <c r="A9645" s="3"/>
      <c r="G9645" s="3"/>
    </row>
    <row r="9646" spans="1:7" x14ac:dyDescent="0.2">
      <c r="A9646" s="3"/>
      <c r="G9646" s="3"/>
    </row>
    <row r="9647" spans="1:7" x14ac:dyDescent="0.2">
      <c r="A9647" s="3"/>
      <c r="G9647" s="3"/>
    </row>
    <row r="9648" spans="1:7" x14ac:dyDescent="0.2">
      <c r="A9648" s="3"/>
      <c r="G9648" s="3"/>
    </row>
    <row r="9649" spans="1:7" x14ac:dyDescent="0.2">
      <c r="A9649" s="3"/>
      <c r="G9649" s="3"/>
    </row>
    <row r="9650" spans="1:7" x14ac:dyDescent="0.2">
      <c r="A9650" s="3"/>
      <c r="G9650" s="3"/>
    </row>
    <row r="9651" spans="1:7" x14ac:dyDescent="0.2">
      <c r="A9651" s="3"/>
      <c r="G9651" s="3"/>
    </row>
    <row r="9652" spans="1:7" x14ac:dyDescent="0.2">
      <c r="A9652" s="3"/>
      <c r="G9652" s="3"/>
    </row>
    <row r="9653" spans="1:7" x14ac:dyDescent="0.2">
      <c r="A9653" s="3"/>
      <c r="G9653" s="3"/>
    </row>
    <row r="9654" spans="1:7" x14ac:dyDescent="0.2">
      <c r="A9654" s="3"/>
      <c r="G9654" s="3"/>
    </row>
    <row r="9655" spans="1:7" x14ac:dyDescent="0.2">
      <c r="A9655" s="3"/>
      <c r="G9655" s="3"/>
    </row>
    <row r="9656" spans="1:7" x14ac:dyDescent="0.2">
      <c r="A9656" s="3"/>
      <c r="G9656" s="3"/>
    </row>
    <row r="9657" spans="1:7" x14ac:dyDescent="0.2">
      <c r="A9657" s="3"/>
      <c r="G9657" s="3"/>
    </row>
    <row r="9658" spans="1:7" x14ac:dyDescent="0.2">
      <c r="A9658" s="3"/>
      <c r="G9658" s="3"/>
    </row>
    <row r="9659" spans="1:7" x14ac:dyDescent="0.2">
      <c r="A9659" s="3"/>
      <c r="G9659" s="3"/>
    </row>
    <row r="9660" spans="1:7" x14ac:dyDescent="0.2">
      <c r="A9660" s="3"/>
      <c r="G9660" s="3"/>
    </row>
    <row r="9661" spans="1:7" x14ac:dyDescent="0.2">
      <c r="A9661" s="3"/>
      <c r="G9661" s="3"/>
    </row>
    <row r="9662" spans="1:7" x14ac:dyDescent="0.2">
      <c r="A9662" s="3"/>
      <c r="G9662" s="3"/>
    </row>
    <row r="9663" spans="1:7" x14ac:dyDescent="0.2">
      <c r="A9663" s="3"/>
      <c r="G9663" s="3"/>
    </row>
    <row r="9664" spans="1:7" x14ac:dyDescent="0.2">
      <c r="A9664" s="3"/>
      <c r="G9664" s="3"/>
    </row>
    <row r="9665" spans="1:7" x14ac:dyDescent="0.2">
      <c r="A9665" s="3"/>
      <c r="G9665" s="3"/>
    </row>
    <row r="9666" spans="1:7" x14ac:dyDescent="0.2">
      <c r="A9666" s="3"/>
      <c r="G9666" s="3"/>
    </row>
    <row r="9667" spans="1:7" x14ac:dyDescent="0.2">
      <c r="A9667" s="3"/>
      <c r="G9667" s="3"/>
    </row>
    <row r="9668" spans="1:7" x14ac:dyDescent="0.2">
      <c r="A9668" s="3"/>
      <c r="G9668" s="3"/>
    </row>
    <row r="9669" spans="1:7" x14ac:dyDescent="0.2">
      <c r="A9669" s="3"/>
      <c r="G9669" s="3"/>
    </row>
    <row r="9670" spans="1:7" x14ac:dyDescent="0.2">
      <c r="A9670" s="3"/>
      <c r="G9670" s="3"/>
    </row>
    <row r="9671" spans="1:7" x14ac:dyDescent="0.2">
      <c r="A9671" s="3"/>
      <c r="G9671" s="3"/>
    </row>
    <row r="9672" spans="1:7" x14ac:dyDescent="0.2">
      <c r="A9672" s="3"/>
      <c r="G9672" s="3"/>
    </row>
    <row r="9673" spans="1:7" x14ac:dyDescent="0.2">
      <c r="A9673" s="3"/>
      <c r="G9673" s="3"/>
    </row>
    <row r="9674" spans="1:7" x14ac:dyDescent="0.2">
      <c r="A9674" s="3"/>
      <c r="G9674" s="3"/>
    </row>
    <row r="9675" spans="1:7" x14ac:dyDescent="0.2">
      <c r="A9675" s="3"/>
      <c r="G9675" s="3"/>
    </row>
    <row r="9676" spans="1:7" x14ac:dyDescent="0.2">
      <c r="A9676" s="3"/>
      <c r="G9676" s="3"/>
    </row>
    <row r="9677" spans="1:7" x14ac:dyDescent="0.2">
      <c r="A9677" s="3"/>
      <c r="G9677" s="3"/>
    </row>
    <row r="9678" spans="1:7" x14ac:dyDescent="0.2">
      <c r="A9678" s="3"/>
      <c r="G9678" s="3"/>
    </row>
    <row r="9679" spans="1:7" x14ac:dyDescent="0.2">
      <c r="A9679" s="3"/>
      <c r="G9679" s="3"/>
    </row>
    <row r="9680" spans="1:7" x14ac:dyDescent="0.2">
      <c r="A9680" s="3"/>
      <c r="G9680" s="3"/>
    </row>
    <row r="9681" spans="1:7" x14ac:dyDescent="0.2">
      <c r="A9681" s="3"/>
      <c r="G9681" s="3"/>
    </row>
    <row r="9682" spans="1:7" x14ac:dyDescent="0.2">
      <c r="A9682" s="3"/>
      <c r="G9682" s="3"/>
    </row>
    <row r="9683" spans="1:7" x14ac:dyDescent="0.2">
      <c r="A9683" s="3"/>
      <c r="G9683" s="3"/>
    </row>
    <row r="9684" spans="1:7" x14ac:dyDescent="0.2">
      <c r="A9684" s="3"/>
      <c r="G9684" s="3"/>
    </row>
    <row r="9685" spans="1:7" x14ac:dyDescent="0.2">
      <c r="A9685" s="3"/>
      <c r="G9685" s="3"/>
    </row>
    <row r="9686" spans="1:7" x14ac:dyDescent="0.2">
      <c r="A9686" s="3"/>
      <c r="G9686" s="3"/>
    </row>
    <row r="9687" spans="1:7" x14ac:dyDescent="0.2">
      <c r="A9687" s="3"/>
      <c r="G9687" s="3"/>
    </row>
    <row r="9688" spans="1:7" x14ac:dyDescent="0.2">
      <c r="A9688" s="3"/>
      <c r="G9688" s="3"/>
    </row>
    <row r="9689" spans="1:7" x14ac:dyDescent="0.2">
      <c r="A9689" s="3"/>
      <c r="G9689" s="3"/>
    </row>
    <row r="9690" spans="1:7" x14ac:dyDescent="0.2">
      <c r="A9690" s="3"/>
      <c r="G9690" s="3"/>
    </row>
    <row r="9691" spans="1:7" x14ac:dyDescent="0.2">
      <c r="A9691" s="3"/>
      <c r="G9691" s="3"/>
    </row>
    <row r="9692" spans="1:7" x14ac:dyDescent="0.2">
      <c r="A9692" s="3"/>
      <c r="G9692" s="3"/>
    </row>
    <row r="9693" spans="1:7" x14ac:dyDescent="0.2">
      <c r="A9693" s="3"/>
      <c r="G9693" s="3"/>
    </row>
    <row r="9694" spans="1:7" x14ac:dyDescent="0.2">
      <c r="A9694" s="3"/>
      <c r="G9694" s="3"/>
    </row>
    <row r="9695" spans="1:7" x14ac:dyDescent="0.2">
      <c r="A9695" s="3"/>
      <c r="G9695" s="3"/>
    </row>
    <row r="9696" spans="1:7" x14ac:dyDescent="0.2">
      <c r="A9696" s="3"/>
      <c r="G9696" s="3"/>
    </row>
    <row r="9697" spans="1:7" x14ac:dyDescent="0.2">
      <c r="A9697" s="3"/>
      <c r="G9697" s="3"/>
    </row>
    <row r="9698" spans="1:7" x14ac:dyDescent="0.2">
      <c r="A9698" s="3"/>
      <c r="G9698" s="3"/>
    </row>
    <row r="9699" spans="1:7" x14ac:dyDescent="0.2">
      <c r="A9699" s="3"/>
      <c r="G9699" s="3"/>
    </row>
    <row r="9700" spans="1:7" x14ac:dyDescent="0.2">
      <c r="A9700" s="3"/>
      <c r="G9700" s="3"/>
    </row>
    <row r="9701" spans="1:7" x14ac:dyDescent="0.2">
      <c r="A9701" s="3"/>
      <c r="G9701" s="3"/>
    </row>
    <row r="9702" spans="1:7" x14ac:dyDescent="0.2">
      <c r="A9702" s="3"/>
      <c r="G9702" s="3"/>
    </row>
    <row r="9703" spans="1:7" x14ac:dyDescent="0.2">
      <c r="A9703" s="3"/>
      <c r="G9703" s="3"/>
    </row>
    <row r="9704" spans="1:7" x14ac:dyDescent="0.2">
      <c r="A9704" s="3"/>
      <c r="G9704" s="3"/>
    </row>
    <row r="9705" spans="1:7" x14ac:dyDescent="0.2">
      <c r="A9705" s="3"/>
      <c r="G9705" s="3"/>
    </row>
    <row r="9706" spans="1:7" x14ac:dyDescent="0.2">
      <c r="A9706" s="3"/>
      <c r="G9706" s="3"/>
    </row>
    <row r="9707" spans="1:7" x14ac:dyDescent="0.2">
      <c r="A9707" s="3"/>
      <c r="G9707" s="3"/>
    </row>
    <row r="9708" spans="1:7" x14ac:dyDescent="0.2">
      <c r="A9708" s="3"/>
      <c r="G9708" s="3"/>
    </row>
    <row r="9709" spans="1:7" x14ac:dyDescent="0.2">
      <c r="A9709" s="3"/>
      <c r="G9709" s="3"/>
    </row>
    <row r="9710" spans="1:7" x14ac:dyDescent="0.2">
      <c r="A9710" s="3"/>
      <c r="G9710" s="3"/>
    </row>
    <row r="9711" spans="1:7" x14ac:dyDescent="0.2">
      <c r="A9711" s="3"/>
      <c r="G9711" s="3"/>
    </row>
    <row r="9712" spans="1:7" x14ac:dyDescent="0.2">
      <c r="A9712" s="3"/>
      <c r="G9712" s="3"/>
    </row>
    <row r="9713" spans="1:7" x14ac:dyDescent="0.2">
      <c r="A9713" s="3"/>
      <c r="G9713" s="3"/>
    </row>
    <row r="9714" spans="1:7" x14ac:dyDescent="0.2">
      <c r="A9714" s="3"/>
      <c r="G9714" s="3"/>
    </row>
    <row r="9715" spans="1:7" x14ac:dyDescent="0.2">
      <c r="A9715" s="3"/>
      <c r="G9715" s="3"/>
    </row>
    <row r="9716" spans="1:7" x14ac:dyDescent="0.2">
      <c r="A9716" s="3"/>
      <c r="G9716" s="3"/>
    </row>
    <row r="9717" spans="1:7" x14ac:dyDescent="0.2">
      <c r="A9717" s="3"/>
      <c r="G9717" s="3"/>
    </row>
    <row r="9718" spans="1:7" x14ac:dyDescent="0.2">
      <c r="A9718" s="3"/>
      <c r="G9718" s="3"/>
    </row>
    <row r="9719" spans="1:7" x14ac:dyDescent="0.2">
      <c r="A9719" s="3"/>
      <c r="G9719" s="3"/>
    </row>
    <row r="9720" spans="1:7" x14ac:dyDescent="0.2">
      <c r="A9720" s="3"/>
      <c r="G9720" s="3"/>
    </row>
    <row r="9721" spans="1:7" x14ac:dyDescent="0.2">
      <c r="A9721" s="3"/>
      <c r="G9721" s="3"/>
    </row>
    <row r="9722" spans="1:7" x14ac:dyDescent="0.2">
      <c r="A9722" s="3"/>
      <c r="G9722" s="3"/>
    </row>
    <row r="9723" spans="1:7" x14ac:dyDescent="0.2">
      <c r="A9723" s="3"/>
      <c r="G9723" s="3"/>
    </row>
    <row r="9724" spans="1:7" x14ac:dyDescent="0.2">
      <c r="A9724" s="3"/>
      <c r="G9724" s="3"/>
    </row>
    <row r="9725" spans="1:7" x14ac:dyDescent="0.2">
      <c r="A9725" s="3"/>
      <c r="G9725" s="3"/>
    </row>
    <row r="9726" spans="1:7" x14ac:dyDescent="0.2">
      <c r="A9726" s="3"/>
      <c r="G9726" s="3"/>
    </row>
    <row r="9727" spans="1:7" x14ac:dyDescent="0.2">
      <c r="A9727" s="3"/>
      <c r="G9727" s="3"/>
    </row>
    <row r="9728" spans="1:7" x14ac:dyDescent="0.2">
      <c r="A9728" s="3"/>
      <c r="G9728" s="3"/>
    </row>
    <row r="9729" spans="1:7" x14ac:dyDescent="0.2">
      <c r="A9729" s="3"/>
      <c r="G9729" s="3"/>
    </row>
    <row r="9730" spans="1:7" x14ac:dyDescent="0.2">
      <c r="A9730" s="3"/>
      <c r="G9730" s="3"/>
    </row>
    <row r="9731" spans="1:7" x14ac:dyDescent="0.2">
      <c r="A9731" s="3"/>
      <c r="G9731" s="3"/>
    </row>
    <row r="9732" spans="1:7" x14ac:dyDescent="0.2">
      <c r="A9732" s="3"/>
      <c r="G9732" s="3"/>
    </row>
    <row r="9733" spans="1:7" x14ac:dyDescent="0.2">
      <c r="A9733" s="3"/>
      <c r="G9733" s="3"/>
    </row>
    <row r="9734" spans="1:7" x14ac:dyDescent="0.2">
      <c r="A9734" s="3"/>
      <c r="G9734" s="3"/>
    </row>
    <row r="9735" spans="1:7" x14ac:dyDescent="0.2">
      <c r="A9735" s="3"/>
      <c r="G9735" s="3"/>
    </row>
    <row r="9736" spans="1:7" x14ac:dyDescent="0.2">
      <c r="A9736" s="3"/>
      <c r="G9736" s="3"/>
    </row>
    <row r="9737" spans="1:7" x14ac:dyDescent="0.2">
      <c r="A9737" s="3"/>
      <c r="G9737" s="3"/>
    </row>
    <row r="9738" spans="1:7" x14ac:dyDescent="0.2">
      <c r="A9738" s="3"/>
      <c r="G9738" s="3"/>
    </row>
    <row r="9739" spans="1:7" x14ac:dyDescent="0.2">
      <c r="A9739" s="3"/>
      <c r="G9739" s="3"/>
    </row>
    <row r="9740" spans="1:7" x14ac:dyDescent="0.2">
      <c r="A9740" s="3"/>
      <c r="G9740" s="3"/>
    </row>
    <row r="9741" spans="1:7" x14ac:dyDescent="0.2">
      <c r="A9741" s="3"/>
      <c r="G9741" s="3"/>
    </row>
    <row r="9742" spans="1:7" x14ac:dyDescent="0.2">
      <c r="A9742" s="3"/>
      <c r="G9742" s="3"/>
    </row>
    <row r="9743" spans="1:7" x14ac:dyDescent="0.2">
      <c r="A9743" s="3"/>
      <c r="G9743" s="3"/>
    </row>
    <row r="9744" spans="1:7" x14ac:dyDescent="0.2">
      <c r="A9744" s="3"/>
      <c r="G9744" s="3"/>
    </row>
    <row r="9745" spans="1:7" x14ac:dyDescent="0.2">
      <c r="A9745" s="3"/>
      <c r="G9745" s="3"/>
    </row>
    <row r="9746" spans="1:7" x14ac:dyDescent="0.2">
      <c r="A9746" s="3"/>
      <c r="G9746" s="3"/>
    </row>
    <row r="9747" spans="1:7" x14ac:dyDescent="0.2">
      <c r="A9747" s="3"/>
      <c r="G9747" s="3"/>
    </row>
    <row r="9748" spans="1:7" x14ac:dyDescent="0.2">
      <c r="A9748" s="3"/>
      <c r="G9748" s="3"/>
    </row>
    <row r="9749" spans="1:7" x14ac:dyDescent="0.2">
      <c r="A9749" s="3"/>
      <c r="G9749" s="3"/>
    </row>
    <row r="9750" spans="1:7" x14ac:dyDescent="0.2">
      <c r="A9750" s="3"/>
      <c r="G9750" s="3"/>
    </row>
    <row r="9751" spans="1:7" x14ac:dyDescent="0.2">
      <c r="A9751" s="3"/>
      <c r="G9751" s="3"/>
    </row>
    <row r="9752" spans="1:7" x14ac:dyDescent="0.2">
      <c r="A9752" s="3"/>
      <c r="G9752" s="3"/>
    </row>
    <row r="9753" spans="1:7" x14ac:dyDescent="0.2">
      <c r="A9753" s="3"/>
      <c r="G9753" s="3"/>
    </row>
    <row r="9754" spans="1:7" x14ac:dyDescent="0.2">
      <c r="A9754" s="3"/>
      <c r="G9754" s="3"/>
    </row>
    <row r="9755" spans="1:7" x14ac:dyDescent="0.2">
      <c r="A9755" s="3"/>
      <c r="G9755" s="3"/>
    </row>
    <row r="9756" spans="1:7" x14ac:dyDescent="0.2">
      <c r="A9756" s="3"/>
      <c r="G9756" s="3"/>
    </row>
    <row r="9757" spans="1:7" x14ac:dyDescent="0.2">
      <c r="A9757" s="3"/>
      <c r="G9757" s="3"/>
    </row>
    <row r="9758" spans="1:7" x14ac:dyDescent="0.2">
      <c r="A9758" s="3"/>
      <c r="G9758" s="3"/>
    </row>
    <row r="9759" spans="1:7" x14ac:dyDescent="0.2">
      <c r="A9759" s="3"/>
      <c r="G9759" s="3"/>
    </row>
    <row r="9760" spans="1:7" x14ac:dyDescent="0.2">
      <c r="A9760" s="3"/>
      <c r="G9760" s="3"/>
    </row>
    <row r="9761" spans="1:7" x14ac:dyDescent="0.2">
      <c r="A9761" s="3"/>
      <c r="G9761" s="3"/>
    </row>
    <row r="9762" spans="1:7" x14ac:dyDescent="0.2">
      <c r="A9762" s="3"/>
      <c r="G9762" s="3"/>
    </row>
    <row r="9763" spans="1:7" x14ac:dyDescent="0.2">
      <c r="A9763" s="3"/>
      <c r="G9763" s="3"/>
    </row>
    <row r="9764" spans="1:7" x14ac:dyDescent="0.2">
      <c r="A9764" s="3"/>
      <c r="G9764" s="3"/>
    </row>
    <row r="9765" spans="1:7" x14ac:dyDescent="0.2">
      <c r="A9765" s="3"/>
      <c r="G9765" s="3"/>
    </row>
    <row r="9766" spans="1:7" x14ac:dyDescent="0.2">
      <c r="A9766" s="3"/>
      <c r="G9766" s="3"/>
    </row>
    <row r="9767" spans="1:7" x14ac:dyDescent="0.2">
      <c r="A9767" s="3"/>
      <c r="G9767" s="3"/>
    </row>
    <row r="9768" spans="1:7" x14ac:dyDescent="0.2">
      <c r="A9768" s="3"/>
      <c r="G9768" s="3"/>
    </row>
    <row r="9769" spans="1:7" x14ac:dyDescent="0.2">
      <c r="A9769" s="3"/>
      <c r="G9769" s="3"/>
    </row>
    <row r="9770" spans="1:7" x14ac:dyDescent="0.2">
      <c r="A9770" s="3"/>
      <c r="G9770" s="3"/>
    </row>
    <row r="9771" spans="1:7" x14ac:dyDescent="0.2">
      <c r="A9771" s="3"/>
      <c r="G9771" s="3"/>
    </row>
    <row r="9772" spans="1:7" x14ac:dyDescent="0.2">
      <c r="A9772" s="3"/>
      <c r="G9772" s="3"/>
    </row>
    <row r="9773" spans="1:7" x14ac:dyDescent="0.2">
      <c r="A9773" s="3"/>
      <c r="G9773" s="3"/>
    </row>
    <row r="9774" spans="1:7" x14ac:dyDescent="0.2">
      <c r="A9774" s="3"/>
      <c r="G9774" s="3"/>
    </row>
    <row r="9775" spans="1:7" x14ac:dyDescent="0.2">
      <c r="A9775" s="3"/>
      <c r="G9775" s="3"/>
    </row>
    <row r="9776" spans="1:7" x14ac:dyDescent="0.2">
      <c r="A9776" s="3"/>
      <c r="G9776" s="3"/>
    </row>
    <row r="9777" spans="1:7" x14ac:dyDescent="0.2">
      <c r="A9777" s="3"/>
      <c r="G9777" s="3"/>
    </row>
    <row r="9778" spans="1:7" x14ac:dyDescent="0.2">
      <c r="A9778" s="3"/>
      <c r="G9778" s="3"/>
    </row>
    <row r="9779" spans="1:7" x14ac:dyDescent="0.2">
      <c r="A9779" s="3"/>
      <c r="G9779" s="3"/>
    </row>
    <row r="9780" spans="1:7" x14ac:dyDescent="0.2">
      <c r="A9780" s="3"/>
      <c r="G9780" s="3"/>
    </row>
    <row r="9781" spans="1:7" x14ac:dyDescent="0.2">
      <c r="A9781" s="3"/>
      <c r="G9781" s="3"/>
    </row>
    <row r="9782" spans="1:7" x14ac:dyDescent="0.2">
      <c r="A9782" s="3"/>
      <c r="G9782" s="3"/>
    </row>
    <row r="9783" spans="1:7" x14ac:dyDescent="0.2">
      <c r="A9783" s="3"/>
      <c r="G9783" s="3"/>
    </row>
    <row r="9784" spans="1:7" x14ac:dyDescent="0.2">
      <c r="A9784" s="3"/>
      <c r="G9784" s="3"/>
    </row>
    <row r="9785" spans="1:7" x14ac:dyDescent="0.2">
      <c r="A9785" s="3"/>
      <c r="G9785" s="3"/>
    </row>
    <row r="9786" spans="1:7" x14ac:dyDescent="0.2">
      <c r="A9786" s="3"/>
      <c r="G9786" s="3"/>
    </row>
    <row r="9787" spans="1:7" x14ac:dyDescent="0.2">
      <c r="A9787" s="3"/>
      <c r="G9787" s="3"/>
    </row>
    <row r="9788" spans="1:7" x14ac:dyDescent="0.2">
      <c r="A9788" s="3"/>
      <c r="G9788" s="3"/>
    </row>
    <row r="9789" spans="1:7" x14ac:dyDescent="0.2">
      <c r="A9789" s="3"/>
      <c r="G9789" s="3"/>
    </row>
    <row r="9790" spans="1:7" x14ac:dyDescent="0.2">
      <c r="A9790" s="3"/>
      <c r="G9790" s="3"/>
    </row>
    <row r="9791" spans="1:7" x14ac:dyDescent="0.2">
      <c r="A9791" s="3"/>
      <c r="G9791" s="3"/>
    </row>
    <row r="9792" spans="1:7" x14ac:dyDescent="0.2">
      <c r="A9792" s="3"/>
      <c r="G9792" s="3"/>
    </row>
    <row r="9793" spans="1:7" x14ac:dyDescent="0.2">
      <c r="A9793" s="3"/>
      <c r="G9793" s="3"/>
    </row>
    <row r="9794" spans="1:7" x14ac:dyDescent="0.2">
      <c r="A9794" s="3"/>
      <c r="G9794" s="3"/>
    </row>
    <row r="9795" spans="1:7" x14ac:dyDescent="0.2">
      <c r="A9795" s="3"/>
      <c r="G9795" s="3"/>
    </row>
    <row r="9796" spans="1:7" x14ac:dyDescent="0.2">
      <c r="A9796" s="3"/>
      <c r="G9796" s="3"/>
    </row>
    <row r="9797" spans="1:7" x14ac:dyDescent="0.2">
      <c r="A9797" s="3"/>
      <c r="G9797" s="3"/>
    </row>
    <row r="9798" spans="1:7" x14ac:dyDescent="0.2">
      <c r="A9798" s="3"/>
      <c r="G9798" s="3"/>
    </row>
    <row r="9799" spans="1:7" x14ac:dyDescent="0.2">
      <c r="A9799" s="3"/>
      <c r="G9799" s="3"/>
    </row>
    <row r="9800" spans="1:7" x14ac:dyDescent="0.2">
      <c r="A9800" s="3"/>
      <c r="G9800" s="3"/>
    </row>
    <row r="9801" spans="1:7" x14ac:dyDescent="0.2">
      <c r="A9801" s="3"/>
      <c r="G9801" s="3"/>
    </row>
    <row r="9802" spans="1:7" x14ac:dyDescent="0.2">
      <c r="A9802" s="3"/>
      <c r="G9802" s="3"/>
    </row>
    <row r="9803" spans="1:7" x14ac:dyDescent="0.2">
      <c r="A9803" s="3"/>
      <c r="G9803" s="3"/>
    </row>
    <row r="9804" spans="1:7" x14ac:dyDescent="0.2">
      <c r="A9804" s="3"/>
      <c r="G9804" s="3"/>
    </row>
    <row r="9805" spans="1:7" x14ac:dyDescent="0.2">
      <c r="A9805" s="3"/>
      <c r="G9805" s="3"/>
    </row>
    <row r="9806" spans="1:7" x14ac:dyDescent="0.2">
      <c r="A9806" s="3"/>
      <c r="G9806" s="3"/>
    </row>
    <row r="9807" spans="1:7" x14ac:dyDescent="0.2">
      <c r="A9807" s="3"/>
      <c r="G9807" s="3"/>
    </row>
    <row r="9808" spans="1:7" x14ac:dyDescent="0.2">
      <c r="A9808" s="3"/>
      <c r="G9808" s="3"/>
    </row>
    <row r="9809" spans="1:7" x14ac:dyDescent="0.2">
      <c r="A9809" s="3"/>
      <c r="G9809" s="3"/>
    </row>
    <row r="9810" spans="1:7" x14ac:dyDescent="0.2">
      <c r="A9810" s="3"/>
      <c r="G9810" s="3"/>
    </row>
    <row r="9811" spans="1:7" x14ac:dyDescent="0.2">
      <c r="A9811" s="3"/>
      <c r="G9811" s="3"/>
    </row>
    <row r="9812" spans="1:7" x14ac:dyDescent="0.2">
      <c r="A9812" s="3"/>
      <c r="G9812" s="3"/>
    </row>
    <row r="9813" spans="1:7" x14ac:dyDescent="0.2">
      <c r="A9813" s="3"/>
      <c r="G9813" s="3"/>
    </row>
    <row r="9814" spans="1:7" x14ac:dyDescent="0.2">
      <c r="A9814" s="3"/>
      <c r="G9814" s="3"/>
    </row>
    <row r="9815" spans="1:7" x14ac:dyDescent="0.2">
      <c r="A9815" s="3"/>
      <c r="G9815" s="3"/>
    </row>
    <row r="9816" spans="1:7" x14ac:dyDescent="0.2">
      <c r="A9816" s="3"/>
      <c r="G9816" s="3"/>
    </row>
    <row r="9817" spans="1:7" x14ac:dyDescent="0.2">
      <c r="A9817" s="3"/>
      <c r="G9817" s="3"/>
    </row>
    <row r="9818" spans="1:7" x14ac:dyDescent="0.2">
      <c r="A9818" s="3"/>
      <c r="G9818" s="3"/>
    </row>
    <row r="9819" spans="1:7" x14ac:dyDescent="0.2">
      <c r="A9819" s="3"/>
      <c r="G9819" s="3"/>
    </row>
    <row r="9820" spans="1:7" x14ac:dyDescent="0.2">
      <c r="A9820" s="3"/>
      <c r="G9820" s="3"/>
    </row>
    <row r="9821" spans="1:7" x14ac:dyDescent="0.2">
      <c r="A9821" s="3"/>
      <c r="G9821" s="3"/>
    </row>
    <row r="9822" spans="1:7" x14ac:dyDescent="0.2">
      <c r="A9822" s="3"/>
      <c r="G9822" s="3"/>
    </row>
    <row r="9823" spans="1:7" x14ac:dyDescent="0.2">
      <c r="A9823" s="3"/>
      <c r="G9823" s="3"/>
    </row>
    <row r="9824" spans="1:7" x14ac:dyDescent="0.2">
      <c r="A9824" s="3"/>
      <c r="G9824" s="3"/>
    </row>
    <row r="9825" spans="1:7" x14ac:dyDescent="0.2">
      <c r="A9825" s="3"/>
      <c r="G9825" s="3"/>
    </row>
    <row r="9826" spans="1:7" x14ac:dyDescent="0.2">
      <c r="A9826" s="3"/>
      <c r="G9826" s="3"/>
    </row>
    <row r="9827" spans="1:7" x14ac:dyDescent="0.2">
      <c r="A9827" s="3"/>
      <c r="G9827" s="3"/>
    </row>
    <row r="9828" spans="1:7" x14ac:dyDescent="0.2">
      <c r="A9828" s="3"/>
      <c r="G9828" s="3"/>
    </row>
    <row r="9829" spans="1:7" x14ac:dyDescent="0.2">
      <c r="A9829" s="3"/>
      <c r="G9829" s="3"/>
    </row>
    <row r="9830" spans="1:7" x14ac:dyDescent="0.2">
      <c r="A9830" s="3"/>
      <c r="G9830" s="3"/>
    </row>
    <row r="9831" spans="1:7" x14ac:dyDescent="0.2">
      <c r="A9831" s="3"/>
      <c r="G9831" s="3"/>
    </row>
    <row r="9832" spans="1:7" x14ac:dyDescent="0.2">
      <c r="A9832" s="3"/>
      <c r="G9832" s="3"/>
    </row>
    <row r="9833" spans="1:7" x14ac:dyDescent="0.2">
      <c r="A9833" s="3"/>
      <c r="G9833" s="3"/>
    </row>
    <row r="9834" spans="1:7" x14ac:dyDescent="0.2">
      <c r="A9834" s="3"/>
      <c r="G9834" s="3"/>
    </row>
    <row r="9835" spans="1:7" x14ac:dyDescent="0.2">
      <c r="A9835" s="3"/>
      <c r="G9835" s="3"/>
    </row>
    <row r="9836" spans="1:7" x14ac:dyDescent="0.2">
      <c r="A9836" s="3"/>
      <c r="G9836" s="3"/>
    </row>
    <row r="9837" spans="1:7" x14ac:dyDescent="0.2">
      <c r="A9837" s="3"/>
      <c r="G9837" s="3"/>
    </row>
    <row r="9838" spans="1:7" x14ac:dyDescent="0.2">
      <c r="A9838" s="3"/>
      <c r="G9838" s="3"/>
    </row>
    <row r="9839" spans="1:7" x14ac:dyDescent="0.2">
      <c r="A9839" s="3"/>
      <c r="G9839" s="3"/>
    </row>
    <row r="9840" spans="1:7" x14ac:dyDescent="0.2">
      <c r="A9840" s="3"/>
      <c r="G9840" s="3"/>
    </row>
    <row r="9841" spans="1:7" x14ac:dyDescent="0.2">
      <c r="A9841" s="3"/>
      <c r="G9841" s="3"/>
    </row>
    <row r="9842" spans="1:7" x14ac:dyDescent="0.2">
      <c r="A9842" s="3"/>
      <c r="G9842" s="3"/>
    </row>
    <row r="9843" spans="1:7" x14ac:dyDescent="0.2">
      <c r="A9843" s="3"/>
      <c r="G9843" s="3"/>
    </row>
    <row r="9844" spans="1:7" x14ac:dyDescent="0.2">
      <c r="A9844" s="3"/>
      <c r="G9844" s="3"/>
    </row>
    <row r="9845" spans="1:7" x14ac:dyDescent="0.2">
      <c r="A9845" s="3"/>
      <c r="G9845" s="3"/>
    </row>
    <row r="9846" spans="1:7" x14ac:dyDescent="0.2">
      <c r="A9846" s="3"/>
      <c r="G9846" s="3"/>
    </row>
    <row r="9847" spans="1:7" x14ac:dyDescent="0.2">
      <c r="A9847" s="3"/>
      <c r="G9847" s="3"/>
    </row>
    <row r="9848" spans="1:7" x14ac:dyDescent="0.2">
      <c r="A9848" s="3"/>
      <c r="G9848" s="3"/>
    </row>
    <row r="9849" spans="1:7" x14ac:dyDescent="0.2">
      <c r="A9849" s="3"/>
      <c r="G9849" s="3"/>
    </row>
    <row r="9850" spans="1:7" x14ac:dyDescent="0.2">
      <c r="A9850" s="3"/>
      <c r="G9850" s="3"/>
    </row>
    <row r="9851" spans="1:7" x14ac:dyDescent="0.2">
      <c r="A9851" s="3"/>
      <c r="G9851" s="3"/>
    </row>
    <row r="9852" spans="1:7" x14ac:dyDescent="0.2">
      <c r="A9852" s="3"/>
      <c r="G9852" s="3"/>
    </row>
    <row r="9853" spans="1:7" x14ac:dyDescent="0.2">
      <c r="A9853" s="3"/>
      <c r="G9853" s="3"/>
    </row>
    <row r="9854" spans="1:7" x14ac:dyDescent="0.2">
      <c r="A9854" s="3"/>
      <c r="G9854" s="3"/>
    </row>
    <row r="9855" spans="1:7" x14ac:dyDescent="0.2">
      <c r="A9855" s="3"/>
      <c r="G9855" s="3"/>
    </row>
    <row r="9856" spans="1:7" x14ac:dyDescent="0.2">
      <c r="A9856" s="3"/>
      <c r="G9856" s="3"/>
    </row>
    <row r="9857" spans="1:7" x14ac:dyDescent="0.2">
      <c r="A9857" s="3"/>
      <c r="G9857" s="3"/>
    </row>
    <row r="9858" spans="1:7" x14ac:dyDescent="0.2">
      <c r="A9858" s="3"/>
      <c r="G9858" s="3"/>
    </row>
    <row r="9859" spans="1:7" x14ac:dyDescent="0.2">
      <c r="A9859" s="3"/>
      <c r="G9859" s="3"/>
    </row>
    <row r="9860" spans="1:7" x14ac:dyDescent="0.2">
      <c r="A9860" s="3"/>
      <c r="G9860" s="3"/>
    </row>
    <row r="9861" spans="1:7" x14ac:dyDescent="0.2">
      <c r="A9861" s="3"/>
      <c r="G9861" s="3"/>
    </row>
    <row r="9862" spans="1:7" x14ac:dyDescent="0.2">
      <c r="A9862" s="3"/>
      <c r="G9862" s="3"/>
    </row>
    <row r="9863" spans="1:7" x14ac:dyDescent="0.2">
      <c r="A9863" s="3"/>
      <c r="G9863" s="3"/>
    </row>
    <row r="9864" spans="1:7" x14ac:dyDescent="0.2">
      <c r="A9864" s="3"/>
      <c r="G9864" s="3"/>
    </row>
    <row r="9865" spans="1:7" x14ac:dyDescent="0.2">
      <c r="A9865" s="3"/>
      <c r="G9865" s="3"/>
    </row>
    <row r="9866" spans="1:7" x14ac:dyDescent="0.2">
      <c r="A9866" s="3"/>
      <c r="G9866" s="3"/>
    </row>
    <row r="9867" spans="1:7" x14ac:dyDescent="0.2">
      <c r="A9867" s="3"/>
      <c r="G9867" s="3"/>
    </row>
    <row r="9868" spans="1:7" x14ac:dyDescent="0.2">
      <c r="A9868" s="3"/>
      <c r="G9868" s="3"/>
    </row>
    <row r="9869" spans="1:7" x14ac:dyDescent="0.2">
      <c r="A9869" s="3"/>
      <c r="G9869" s="3"/>
    </row>
    <row r="9870" spans="1:7" x14ac:dyDescent="0.2">
      <c r="A9870" s="3"/>
      <c r="G9870" s="3"/>
    </row>
    <row r="9871" spans="1:7" x14ac:dyDescent="0.2">
      <c r="A9871" s="3"/>
      <c r="G9871" s="3"/>
    </row>
    <row r="9872" spans="1:7" x14ac:dyDescent="0.2">
      <c r="A9872" s="3"/>
      <c r="G9872" s="3"/>
    </row>
    <row r="9873" spans="1:7" x14ac:dyDescent="0.2">
      <c r="A9873" s="3"/>
      <c r="G9873" s="3"/>
    </row>
    <row r="9874" spans="1:7" x14ac:dyDescent="0.2">
      <c r="A9874" s="3"/>
      <c r="G9874" s="3"/>
    </row>
    <row r="9875" spans="1:7" x14ac:dyDescent="0.2">
      <c r="A9875" s="3"/>
      <c r="G9875" s="3"/>
    </row>
    <row r="9876" spans="1:7" x14ac:dyDescent="0.2">
      <c r="A9876" s="3"/>
      <c r="G9876" s="3"/>
    </row>
    <row r="9877" spans="1:7" x14ac:dyDescent="0.2">
      <c r="A9877" s="3"/>
      <c r="G9877" s="3"/>
    </row>
    <row r="9878" spans="1:7" x14ac:dyDescent="0.2">
      <c r="A9878" s="3"/>
      <c r="G9878" s="3"/>
    </row>
    <row r="9879" spans="1:7" x14ac:dyDescent="0.2">
      <c r="A9879" s="3"/>
      <c r="G9879" s="3"/>
    </row>
    <row r="9880" spans="1:7" x14ac:dyDescent="0.2">
      <c r="A9880" s="3"/>
      <c r="G9880" s="3"/>
    </row>
    <row r="9881" spans="1:7" x14ac:dyDescent="0.2">
      <c r="A9881" s="3"/>
      <c r="G9881" s="3"/>
    </row>
    <row r="9882" spans="1:7" x14ac:dyDescent="0.2">
      <c r="A9882" s="3"/>
      <c r="G9882" s="3"/>
    </row>
    <row r="9883" spans="1:7" x14ac:dyDescent="0.2">
      <c r="A9883" s="3"/>
      <c r="G9883" s="3"/>
    </row>
    <row r="9884" spans="1:7" x14ac:dyDescent="0.2">
      <c r="A9884" s="3"/>
      <c r="G9884" s="3"/>
    </row>
    <row r="9885" spans="1:7" x14ac:dyDescent="0.2">
      <c r="A9885" s="3"/>
      <c r="G9885" s="3"/>
    </row>
    <row r="9886" spans="1:7" x14ac:dyDescent="0.2">
      <c r="A9886" s="3"/>
      <c r="G9886" s="3"/>
    </row>
    <row r="9887" spans="1:7" x14ac:dyDescent="0.2">
      <c r="A9887" s="3"/>
      <c r="G9887" s="3"/>
    </row>
    <row r="9888" spans="1:7" x14ac:dyDescent="0.2">
      <c r="A9888" s="3"/>
      <c r="G9888" s="3"/>
    </row>
    <row r="9889" spans="1:7" x14ac:dyDescent="0.2">
      <c r="A9889" s="3"/>
      <c r="G9889" s="3"/>
    </row>
    <row r="9890" spans="1:7" x14ac:dyDescent="0.2">
      <c r="A9890" s="3"/>
      <c r="G9890" s="3"/>
    </row>
    <row r="9891" spans="1:7" x14ac:dyDescent="0.2">
      <c r="A9891" s="3"/>
      <c r="G9891" s="3"/>
    </row>
    <row r="9892" spans="1:7" x14ac:dyDescent="0.2">
      <c r="A9892" s="3"/>
      <c r="G9892" s="3"/>
    </row>
    <row r="9893" spans="1:7" x14ac:dyDescent="0.2">
      <c r="A9893" s="3"/>
      <c r="G9893" s="3"/>
    </row>
    <row r="9894" spans="1:7" x14ac:dyDescent="0.2">
      <c r="A9894" s="3"/>
      <c r="G9894" s="3"/>
    </row>
    <row r="9895" spans="1:7" x14ac:dyDescent="0.2">
      <c r="A9895" s="3"/>
      <c r="G9895" s="3"/>
    </row>
    <row r="9896" spans="1:7" x14ac:dyDescent="0.2">
      <c r="A9896" s="3"/>
      <c r="G9896" s="3"/>
    </row>
    <row r="9897" spans="1:7" x14ac:dyDescent="0.2">
      <c r="A9897" s="3"/>
      <c r="G9897" s="3"/>
    </row>
    <row r="9898" spans="1:7" x14ac:dyDescent="0.2">
      <c r="A9898" s="3"/>
      <c r="G9898" s="3"/>
    </row>
    <row r="9899" spans="1:7" x14ac:dyDescent="0.2">
      <c r="A9899" s="3"/>
      <c r="G9899" s="3"/>
    </row>
    <row r="9900" spans="1:7" x14ac:dyDescent="0.2">
      <c r="A9900" s="3"/>
      <c r="G9900" s="3"/>
    </row>
    <row r="9901" spans="1:7" x14ac:dyDescent="0.2">
      <c r="A9901" s="3"/>
      <c r="G9901" s="3"/>
    </row>
    <row r="9902" spans="1:7" x14ac:dyDescent="0.2">
      <c r="A9902" s="3"/>
      <c r="G9902" s="3"/>
    </row>
    <row r="9903" spans="1:7" x14ac:dyDescent="0.2">
      <c r="A9903" s="3"/>
      <c r="G9903" s="3"/>
    </row>
    <row r="9904" spans="1:7" x14ac:dyDescent="0.2">
      <c r="A9904" s="3"/>
      <c r="G9904" s="3"/>
    </row>
    <row r="9905" spans="1:7" x14ac:dyDescent="0.2">
      <c r="A9905" s="3"/>
      <c r="G9905" s="3"/>
    </row>
    <row r="9906" spans="1:7" x14ac:dyDescent="0.2">
      <c r="A9906" s="3"/>
      <c r="G9906" s="3"/>
    </row>
    <row r="9907" spans="1:7" x14ac:dyDescent="0.2">
      <c r="A9907" s="3"/>
      <c r="G9907" s="3"/>
    </row>
    <row r="9908" spans="1:7" x14ac:dyDescent="0.2">
      <c r="A9908" s="3"/>
      <c r="G9908" s="3"/>
    </row>
    <row r="9909" spans="1:7" x14ac:dyDescent="0.2">
      <c r="A9909" s="3"/>
      <c r="G9909" s="3"/>
    </row>
    <row r="9910" spans="1:7" x14ac:dyDescent="0.2">
      <c r="A9910" s="3"/>
      <c r="G9910" s="3"/>
    </row>
    <row r="9911" spans="1:7" x14ac:dyDescent="0.2">
      <c r="A9911" s="3"/>
      <c r="G9911" s="3"/>
    </row>
    <row r="9912" spans="1:7" x14ac:dyDescent="0.2">
      <c r="A9912" s="3"/>
      <c r="G9912" s="3"/>
    </row>
    <row r="9913" spans="1:7" x14ac:dyDescent="0.2">
      <c r="A9913" s="3"/>
      <c r="G9913" s="3"/>
    </row>
    <row r="9914" spans="1:7" x14ac:dyDescent="0.2">
      <c r="A9914" s="3"/>
      <c r="G9914" s="3"/>
    </row>
    <row r="9915" spans="1:7" x14ac:dyDescent="0.2">
      <c r="A9915" s="3"/>
      <c r="G9915" s="3"/>
    </row>
    <row r="9916" spans="1:7" x14ac:dyDescent="0.2">
      <c r="A9916" s="3"/>
      <c r="G9916" s="3"/>
    </row>
    <row r="9917" spans="1:7" x14ac:dyDescent="0.2">
      <c r="A9917" s="3"/>
      <c r="G9917" s="3"/>
    </row>
    <row r="9918" spans="1:7" x14ac:dyDescent="0.2">
      <c r="A9918" s="3"/>
      <c r="G9918" s="3"/>
    </row>
    <row r="9919" spans="1:7" x14ac:dyDescent="0.2">
      <c r="A9919" s="3"/>
      <c r="G9919" s="3"/>
    </row>
    <row r="9920" spans="1:7" x14ac:dyDescent="0.2">
      <c r="A9920" s="3"/>
      <c r="G9920" s="3"/>
    </row>
    <row r="9921" spans="1:7" x14ac:dyDescent="0.2">
      <c r="A9921" s="3"/>
      <c r="G9921" s="3"/>
    </row>
    <row r="9922" spans="1:7" x14ac:dyDescent="0.2">
      <c r="A9922" s="3"/>
      <c r="G9922" s="3"/>
    </row>
    <row r="9923" spans="1:7" x14ac:dyDescent="0.2">
      <c r="A9923" s="3"/>
      <c r="G9923" s="3"/>
    </row>
    <row r="9924" spans="1:7" x14ac:dyDescent="0.2">
      <c r="A9924" s="3"/>
      <c r="G9924" s="3"/>
    </row>
    <row r="9925" spans="1:7" x14ac:dyDescent="0.2">
      <c r="A9925" s="3"/>
      <c r="G9925" s="3"/>
    </row>
    <row r="9926" spans="1:7" x14ac:dyDescent="0.2">
      <c r="A9926" s="3"/>
      <c r="G9926" s="3"/>
    </row>
    <row r="9927" spans="1:7" x14ac:dyDescent="0.2">
      <c r="A9927" s="3"/>
      <c r="G9927" s="3"/>
    </row>
    <row r="9928" spans="1:7" x14ac:dyDescent="0.2">
      <c r="A9928" s="3"/>
      <c r="G9928" s="3"/>
    </row>
    <row r="9929" spans="1:7" x14ac:dyDescent="0.2">
      <c r="A9929" s="3"/>
      <c r="G9929" s="3"/>
    </row>
    <row r="9930" spans="1:7" x14ac:dyDescent="0.2">
      <c r="A9930" s="3"/>
      <c r="G9930" s="3"/>
    </row>
    <row r="9931" spans="1:7" x14ac:dyDescent="0.2">
      <c r="A9931" s="3"/>
      <c r="G9931" s="3"/>
    </row>
    <row r="9932" spans="1:7" x14ac:dyDescent="0.2">
      <c r="A9932" s="3"/>
      <c r="G9932" s="3"/>
    </row>
    <row r="9933" spans="1:7" x14ac:dyDescent="0.2">
      <c r="A9933" s="3"/>
      <c r="G9933" s="3"/>
    </row>
    <row r="9934" spans="1:7" x14ac:dyDescent="0.2">
      <c r="A9934" s="3"/>
      <c r="G9934" s="3"/>
    </row>
    <row r="9935" spans="1:7" x14ac:dyDescent="0.2">
      <c r="A9935" s="3"/>
      <c r="G9935" s="3"/>
    </row>
    <row r="9936" spans="1:7" x14ac:dyDescent="0.2">
      <c r="A9936" s="3"/>
      <c r="G9936" s="3"/>
    </row>
    <row r="9937" spans="1:7" x14ac:dyDescent="0.2">
      <c r="A9937" s="3"/>
      <c r="G9937" s="3"/>
    </row>
    <row r="9938" spans="1:7" x14ac:dyDescent="0.2">
      <c r="A9938" s="3"/>
      <c r="G9938" s="3"/>
    </row>
    <row r="9939" spans="1:7" x14ac:dyDescent="0.2">
      <c r="A9939" s="3"/>
      <c r="G9939" s="3"/>
    </row>
    <row r="9940" spans="1:7" x14ac:dyDescent="0.2">
      <c r="A9940" s="3"/>
      <c r="G9940" s="3"/>
    </row>
    <row r="9941" spans="1:7" x14ac:dyDescent="0.2">
      <c r="A9941" s="3"/>
      <c r="G9941" s="3"/>
    </row>
    <row r="9942" spans="1:7" x14ac:dyDescent="0.2">
      <c r="A9942" s="3"/>
      <c r="G9942" s="3"/>
    </row>
    <row r="9943" spans="1:7" x14ac:dyDescent="0.2">
      <c r="A9943" s="3"/>
      <c r="G9943" s="3"/>
    </row>
    <row r="9944" spans="1:7" x14ac:dyDescent="0.2">
      <c r="A9944" s="3"/>
      <c r="G9944" s="3"/>
    </row>
    <row r="9945" spans="1:7" x14ac:dyDescent="0.2">
      <c r="A9945" s="3"/>
      <c r="G9945" s="3"/>
    </row>
    <row r="9946" spans="1:7" x14ac:dyDescent="0.2">
      <c r="A9946" s="3"/>
      <c r="G9946" s="3"/>
    </row>
    <row r="9947" spans="1:7" x14ac:dyDescent="0.2">
      <c r="A9947" s="3"/>
      <c r="G9947" s="3"/>
    </row>
    <row r="9948" spans="1:7" x14ac:dyDescent="0.2">
      <c r="A9948" s="3"/>
      <c r="G9948" s="3"/>
    </row>
    <row r="9949" spans="1:7" x14ac:dyDescent="0.2">
      <c r="A9949" s="3"/>
      <c r="G9949" s="3"/>
    </row>
    <row r="9950" spans="1:7" x14ac:dyDescent="0.2">
      <c r="A9950" s="3"/>
      <c r="G9950" s="3"/>
    </row>
    <row r="9951" spans="1:7" x14ac:dyDescent="0.2">
      <c r="A9951" s="3"/>
      <c r="G9951" s="3"/>
    </row>
    <row r="9952" spans="1:7" x14ac:dyDescent="0.2">
      <c r="A9952" s="3"/>
      <c r="G9952" s="3"/>
    </row>
    <row r="9953" spans="1:7" x14ac:dyDescent="0.2">
      <c r="A9953" s="3"/>
      <c r="G9953" s="3"/>
    </row>
    <row r="9954" spans="1:7" x14ac:dyDescent="0.2">
      <c r="A9954" s="3"/>
      <c r="G9954" s="3"/>
    </row>
    <row r="9955" spans="1:7" x14ac:dyDescent="0.2">
      <c r="A9955" s="3"/>
      <c r="G9955" s="3"/>
    </row>
    <row r="9956" spans="1:7" x14ac:dyDescent="0.2">
      <c r="A9956" s="3"/>
      <c r="G9956" s="3"/>
    </row>
    <row r="9957" spans="1:7" x14ac:dyDescent="0.2">
      <c r="A9957" s="3"/>
      <c r="G9957" s="3"/>
    </row>
    <row r="9958" spans="1:7" x14ac:dyDescent="0.2">
      <c r="A9958" s="3"/>
      <c r="G9958" s="3"/>
    </row>
    <row r="9959" spans="1:7" x14ac:dyDescent="0.2">
      <c r="A9959" s="3"/>
      <c r="G9959" s="3"/>
    </row>
    <row r="9960" spans="1:7" x14ac:dyDescent="0.2">
      <c r="A9960" s="3"/>
      <c r="G9960" s="3"/>
    </row>
    <row r="9961" spans="1:7" x14ac:dyDescent="0.2">
      <c r="A9961" s="3"/>
      <c r="G9961" s="3"/>
    </row>
    <row r="9962" spans="1:7" x14ac:dyDescent="0.2">
      <c r="A9962" s="3"/>
      <c r="G9962" s="3"/>
    </row>
    <row r="9963" spans="1:7" x14ac:dyDescent="0.2">
      <c r="A9963" s="3"/>
      <c r="G9963" s="3"/>
    </row>
    <row r="9964" spans="1:7" x14ac:dyDescent="0.2">
      <c r="A9964" s="3"/>
      <c r="G9964" s="3"/>
    </row>
    <row r="9965" spans="1:7" x14ac:dyDescent="0.2">
      <c r="A9965" s="3"/>
      <c r="G9965" s="3"/>
    </row>
    <row r="9966" spans="1:7" x14ac:dyDescent="0.2">
      <c r="A9966" s="3"/>
      <c r="G9966" s="3"/>
    </row>
    <row r="9967" spans="1:7" x14ac:dyDescent="0.2">
      <c r="A9967" s="3"/>
      <c r="G9967" s="3"/>
    </row>
    <row r="9968" spans="1:7" x14ac:dyDescent="0.2">
      <c r="A9968" s="3"/>
      <c r="G9968" s="3"/>
    </row>
    <row r="9969" spans="1:7" x14ac:dyDescent="0.2">
      <c r="A9969" s="3"/>
      <c r="G9969" s="3"/>
    </row>
    <row r="9970" spans="1:7" x14ac:dyDescent="0.2">
      <c r="A9970" s="3"/>
      <c r="G9970" s="3"/>
    </row>
    <row r="9971" spans="1:7" x14ac:dyDescent="0.2">
      <c r="A9971" s="3"/>
      <c r="G9971" s="3"/>
    </row>
    <row r="9972" spans="1:7" x14ac:dyDescent="0.2">
      <c r="A9972" s="3"/>
      <c r="G9972" s="3"/>
    </row>
    <row r="9973" spans="1:7" x14ac:dyDescent="0.2">
      <c r="A9973" s="3"/>
      <c r="G9973" s="3"/>
    </row>
    <row r="9974" spans="1:7" x14ac:dyDescent="0.2">
      <c r="A9974" s="3"/>
      <c r="G9974" s="3"/>
    </row>
    <row r="9975" spans="1:7" x14ac:dyDescent="0.2">
      <c r="A9975" s="3"/>
      <c r="G9975" s="3"/>
    </row>
    <row r="9976" spans="1:7" x14ac:dyDescent="0.2">
      <c r="A9976" s="3"/>
      <c r="G9976" s="3"/>
    </row>
    <row r="9977" spans="1:7" x14ac:dyDescent="0.2">
      <c r="A9977" s="3"/>
      <c r="G9977" s="3"/>
    </row>
    <row r="9978" spans="1:7" x14ac:dyDescent="0.2">
      <c r="A9978" s="3"/>
      <c r="G9978" s="3"/>
    </row>
    <row r="9979" spans="1:7" x14ac:dyDescent="0.2">
      <c r="A9979" s="3"/>
      <c r="G9979" s="3"/>
    </row>
    <row r="9980" spans="1:7" x14ac:dyDescent="0.2">
      <c r="A9980" s="3"/>
      <c r="G9980" s="3"/>
    </row>
    <row r="9981" spans="1:7" x14ac:dyDescent="0.2">
      <c r="A9981" s="3"/>
      <c r="G9981" s="3"/>
    </row>
    <row r="9982" spans="1:7" x14ac:dyDescent="0.2">
      <c r="A9982" s="3"/>
      <c r="G9982" s="3"/>
    </row>
    <row r="9983" spans="1:7" x14ac:dyDescent="0.2">
      <c r="A9983" s="3"/>
      <c r="G9983" s="3"/>
    </row>
    <row r="9984" spans="1:7" x14ac:dyDescent="0.2">
      <c r="A9984" s="3"/>
      <c r="G9984" s="3"/>
    </row>
    <row r="9985" spans="1:7" x14ac:dyDescent="0.2">
      <c r="A9985" s="3"/>
      <c r="G9985" s="3"/>
    </row>
    <row r="9986" spans="1:7" x14ac:dyDescent="0.2">
      <c r="A9986" s="3"/>
      <c r="G9986" s="3"/>
    </row>
    <row r="9987" spans="1:7" x14ac:dyDescent="0.2">
      <c r="A9987" s="3"/>
      <c r="G9987" s="3"/>
    </row>
    <row r="9988" spans="1:7" x14ac:dyDescent="0.2">
      <c r="A9988" s="3"/>
      <c r="G9988" s="3"/>
    </row>
    <row r="9989" spans="1:7" x14ac:dyDescent="0.2">
      <c r="A9989" s="3"/>
      <c r="G9989" s="3"/>
    </row>
    <row r="9990" spans="1:7" x14ac:dyDescent="0.2">
      <c r="A9990" s="3"/>
      <c r="G9990" s="3"/>
    </row>
    <row r="9991" spans="1:7" x14ac:dyDescent="0.2">
      <c r="A9991" s="3"/>
      <c r="G9991" s="3"/>
    </row>
    <row r="9992" spans="1:7" x14ac:dyDescent="0.2">
      <c r="A9992" s="3"/>
      <c r="G9992" s="3"/>
    </row>
    <row r="9993" spans="1:7" x14ac:dyDescent="0.2">
      <c r="A9993" s="3"/>
      <c r="G9993" s="3"/>
    </row>
    <row r="9994" spans="1:7" x14ac:dyDescent="0.2">
      <c r="A9994" s="3"/>
      <c r="G9994" s="3"/>
    </row>
    <row r="9995" spans="1:7" x14ac:dyDescent="0.2">
      <c r="A9995" s="3"/>
      <c r="G9995" s="3"/>
    </row>
    <row r="9996" spans="1:7" x14ac:dyDescent="0.2">
      <c r="A9996" s="3"/>
      <c r="G9996" s="3"/>
    </row>
    <row r="9997" spans="1:7" x14ac:dyDescent="0.2">
      <c r="A9997" s="3"/>
      <c r="G9997" s="3"/>
    </row>
    <row r="9998" spans="1:7" x14ac:dyDescent="0.2">
      <c r="A9998" s="3"/>
      <c r="G9998" s="3"/>
    </row>
    <row r="9999" spans="1:7" x14ac:dyDescent="0.2">
      <c r="A9999" s="3"/>
      <c r="G9999" s="3"/>
    </row>
    <row r="10000" spans="1:7" x14ac:dyDescent="0.2">
      <c r="A10000" s="3"/>
      <c r="G10000" s="3"/>
    </row>
    <row r="10001" spans="1:7" x14ac:dyDescent="0.2">
      <c r="A10001" s="3"/>
      <c r="G10001" s="3"/>
    </row>
    <row r="10002" spans="1:7" x14ac:dyDescent="0.2">
      <c r="A10002" s="3"/>
      <c r="G10002" s="3"/>
    </row>
    <row r="10003" spans="1:7" x14ac:dyDescent="0.2">
      <c r="A10003" s="3"/>
      <c r="G10003" s="3"/>
    </row>
    <row r="10004" spans="1:7" x14ac:dyDescent="0.2">
      <c r="A10004" s="3"/>
      <c r="G10004" s="3"/>
    </row>
    <row r="10005" spans="1:7" x14ac:dyDescent="0.2">
      <c r="A10005" s="3"/>
      <c r="G10005" s="3"/>
    </row>
    <row r="10006" spans="1:7" x14ac:dyDescent="0.2">
      <c r="A10006" s="3"/>
      <c r="G10006" s="3"/>
    </row>
    <row r="10007" spans="1:7" x14ac:dyDescent="0.2">
      <c r="A10007" s="3"/>
      <c r="G10007" s="3"/>
    </row>
    <row r="10008" spans="1:7" x14ac:dyDescent="0.2">
      <c r="A10008" s="3"/>
      <c r="G10008" s="3"/>
    </row>
    <row r="10009" spans="1:7" x14ac:dyDescent="0.2">
      <c r="A10009" s="3"/>
      <c r="G10009" s="3"/>
    </row>
    <row r="10010" spans="1:7" x14ac:dyDescent="0.2">
      <c r="A10010" s="3"/>
      <c r="G10010" s="3"/>
    </row>
    <row r="10011" spans="1:7" x14ac:dyDescent="0.2">
      <c r="A10011" s="3"/>
      <c r="G10011" s="3"/>
    </row>
    <row r="10012" spans="1:7" x14ac:dyDescent="0.2">
      <c r="A10012" s="3"/>
      <c r="G10012" s="3"/>
    </row>
    <row r="10013" spans="1:7" x14ac:dyDescent="0.2">
      <c r="A10013" s="3"/>
      <c r="G10013" s="3"/>
    </row>
    <row r="10014" spans="1:7" x14ac:dyDescent="0.2">
      <c r="A10014" s="3"/>
      <c r="G10014" s="3"/>
    </row>
    <row r="10015" spans="1:7" x14ac:dyDescent="0.2">
      <c r="A10015" s="3"/>
      <c r="G10015" s="3"/>
    </row>
    <row r="10016" spans="1:7" x14ac:dyDescent="0.2">
      <c r="A10016" s="3"/>
      <c r="G10016" s="3"/>
    </row>
    <row r="10017" spans="1:7" x14ac:dyDescent="0.2">
      <c r="A10017" s="3"/>
      <c r="G10017" s="3"/>
    </row>
    <row r="10018" spans="1:7" x14ac:dyDescent="0.2">
      <c r="A10018" s="3"/>
      <c r="G10018" s="3"/>
    </row>
    <row r="10019" spans="1:7" x14ac:dyDescent="0.2">
      <c r="A10019" s="3"/>
      <c r="G10019" s="3"/>
    </row>
    <row r="10020" spans="1:7" x14ac:dyDescent="0.2">
      <c r="A10020" s="3"/>
      <c r="G10020" s="3"/>
    </row>
    <row r="10021" spans="1:7" x14ac:dyDescent="0.2">
      <c r="A10021" s="3"/>
      <c r="G10021" s="3"/>
    </row>
    <row r="10022" spans="1:7" x14ac:dyDescent="0.2">
      <c r="A10022" s="3"/>
      <c r="G10022" s="3"/>
    </row>
    <row r="10023" spans="1:7" x14ac:dyDescent="0.2">
      <c r="A10023" s="3"/>
      <c r="G10023" s="3"/>
    </row>
    <row r="10024" spans="1:7" x14ac:dyDescent="0.2">
      <c r="A10024" s="3"/>
      <c r="G10024" s="3"/>
    </row>
    <row r="10025" spans="1:7" x14ac:dyDescent="0.2">
      <c r="A10025" s="3"/>
      <c r="G10025" s="3"/>
    </row>
    <row r="10026" spans="1:7" x14ac:dyDescent="0.2">
      <c r="A10026" s="3"/>
      <c r="G10026" s="3"/>
    </row>
    <row r="10027" spans="1:7" x14ac:dyDescent="0.2">
      <c r="A10027" s="3"/>
      <c r="G10027" s="3"/>
    </row>
    <row r="10028" spans="1:7" x14ac:dyDescent="0.2">
      <c r="A10028" s="3"/>
      <c r="G10028" s="3"/>
    </row>
    <row r="10029" spans="1:7" x14ac:dyDescent="0.2">
      <c r="A10029" s="3"/>
      <c r="G10029" s="3"/>
    </row>
    <row r="10030" spans="1:7" x14ac:dyDescent="0.2">
      <c r="A10030" s="3"/>
      <c r="G10030" s="3"/>
    </row>
    <row r="10031" spans="1:7" x14ac:dyDescent="0.2">
      <c r="A10031" s="3"/>
      <c r="G10031" s="3"/>
    </row>
    <row r="10032" spans="1:7" x14ac:dyDescent="0.2">
      <c r="A10032" s="3"/>
      <c r="G10032" s="3"/>
    </row>
    <row r="10033" spans="1:7" x14ac:dyDescent="0.2">
      <c r="A10033" s="3"/>
      <c r="G10033" s="3"/>
    </row>
    <row r="10034" spans="1:7" x14ac:dyDescent="0.2">
      <c r="A10034" s="3"/>
      <c r="G10034" s="3"/>
    </row>
    <row r="10035" spans="1:7" x14ac:dyDescent="0.2">
      <c r="A10035" s="3"/>
      <c r="G10035" s="3"/>
    </row>
    <row r="10036" spans="1:7" x14ac:dyDescent="0.2">
      <c r="A10036" s="3"/>
      <c r="G10036" s="3"/>
    </row>
    <row r="10037" spans="1:7" x14ac:dyDescent="0.2">
      <c r="A10037" s="3"/>
      <c r="G10037" s="3"/>
    </row>
    <row r="10038" spans="1:7" x14ac:dyDescent="0.2">
      <c r="A10038" s="3"/>
      <c r="G10038" s="3"/>
    </row>
    <row r="10039" spans="1:7" x14ac:dyDescent="0.2">
      <c r="A10039" s="3"/>
      <c r="G10039" s="3"/>
    </row>
    <row r="10040" spans="1:7" x14ac:dyDescent="0.2">
      <c r="A10040" s="3"/>
      <c r="G10040" s="3"/>
    </row>
    <row r="10041" spans="1:7" x14ac:dyDescent="0.2">
      <c r="A10041" s="3"/>
      <c r="G10041" s="3"/>
    </row>
    <row r="10042" spans="1:7" x14ac:dyDescent="0.2">
      <c r="A10042" s="3"/>
      <c r="G10042" s="3"/>
    </row>
    <row r="10043" spans="1:7" x14ac:dyDescent="0.2">
      <c r="A10043" s="3"/>
      <c r="G10043" s="3"/>
    </row>
    <row r="10044" spans="1:7" x14ac:dyDescent="0.2">
      <c r="A10044" s="3"/>
      <c r="G10044" s="3"/>
    </row>
    <row r="10045" spans="1:7" x14ac:dyDescent="0.2">
      <c r="A10045" s="3"/>
      <c r="G10045" s="3"/>
    </row>
    <row r="10046" spans="1:7" x14ac:dyDescent="0.2">
      <c r="A10046" s="3"/>
      <c r="G10046" s="3"/>
    </row>
    <row r="10047" spans="1:7" x14ac:dyDescent="0.2">
      <c r="A10047" s="3"/>
      <c r="G10047" s="3"/>
    </row>
    <row r="10048" spans="1:7" x14ac:dyDescent="0.2">
      <c r="A10048" s="3"/>
      <c r="G10048" s="3"/>
    </row>
    <row r="10049" spans="1:7" x14ac:dyDescent="0.2">
      <c r="A10049" s="3"/>
      <c r="G10049" s="3"/>
    </row>
    <row r="10050" spans="1:7" x14ac:dyDescent="0.2">
      <c r="A10050" s="3"/>
      <c r="G10050" s="3"/>
    </row>
    <row r="10051" spans="1:7" x14ac:dyDescent="0.2">
      <c r="A10051" s="3"/>
      <c r="G10051" s="3"/>
    </row>
    <row r="10052" spans="1:7" x14ac:dyDescent="0.2">
      <c r="A10052" s="3"/>
      <c r="G10052" s="3"/>
    </row>
    <row r="10053" spans="1:7" x14ac:dyDescent="0.2">
      <c r="A10053" s="3"/>
      <c r="G10053" s="3"/>
    </row>
    <row r="10054" spans="1:7" x14ac:dyDescent="0.2">
      <c r="A10054" s="3"/>
      <c r="G10054" s="3"/>
    </row>
    <row r="10055" spans="1:7" x14ac:dyDescent="0.2">
      <c r="A10055" s="3"/>
      <c r="G10055" s="3"/>
    </row>
    <row r="10056" spans="1:7" x14ac:dyDescent="0.2">
      <c r="A10056" s="3"/>
      <c r="G10056" s="3"/>
    </row>
    <row r="10057" spans="1:7" x14ac:dyDescent="0.2">
      <c r="A10057" s="3"/>
      <c r="G10057" s="3"/>
    </row>
    <row r="10058" spans="1:7" x14ac:dyDescent="0.2">
      <c r="A10058" s="3"/>
      <c r="G10058" s="3"/>
    </row>
    <row r="10059" spans="1:7" x14ac:dyDescent="0.2">
      <c r="A10059" s="3"/>
      <c r="G10059" s="3"/>
    </row>
    <row r="10060" spans="1:7" x14ac:dyDescent="0.2">
      <c r="A10060" s="3"/>
      <c r="G10060" s="3"/>
    </row>
    <row r="10061" spans="1:7" x14ac:dyDescent="0.2">
      <c r="A10061" s="3"/>
      <c r="G10061" s="3"/>
    </row>
    <row r="10062" spans="1:7" x14ac:dyDescent="0.2">
      <c r="A10062" s="3"/>
      <c r="G10062" s="3"/>
    </row>
    <row r="10063" spans="1:7" x14ac:dyDescent="0.2">
      <c r="A10063" s="3"/>
      <c r="G10063" s="3"/>
    </row>
    <row r="10064" spans="1:7" x14ac:dyDescent="0.2">
      <c r="A10064" s="3"/>
      <c r="G10064" s="3"/>
    </row>
    <row r="10065" spans="1:7" x14ac:dyDescent="0.2">
      <c r="A10065" s="3"/>
      <c r="G10065" s="3"/>
    </row>
    <row r="10066" spans="1:7" x14ac:dyDescent="0.2">
      <c r="A10066" s="3"/>
      <c r="G10066" s="3"/>
    </row>
    <row r="10067" spans="1:7" x14ac:dyDescent="0.2">
      <c r="A10067" s="3"/>
      <c r="G10067" s="3"/>
    </row>
    <row r="10068" spans="1:7" x14ac:dyDescent="0.2">
      <c r="A10068" s="3"/>
      <c r="G10068" s="3"/>
    </row>
    <row r="10069" spans="1:7" x14ac:dyDescent="0.2">
      <c r="A10069" s="3"/>
      <c r="G10069" s="3"/>
    </row>
    <row r="10070" spans="1:7" x14ac:dyDescent="0.2">
      <c r="A10070" s="3"/>
      <c r="G10070" s="3"/>
    </row>
    <row r="10071" spans="1:7" x14ac:dyDescent="0.2">
      <c r="A10071" s="3"/>
      <c r="G10071" s="3"/>
    </row>
    <row r="10072" spans="1:7" x14ac:dyDescent="0.2">
      <c r="A10072" s="3"/>
      <c r="G10072" s="3"/>
    </row>
    <row r="10073" spans="1:7" x14ac:dyDescent="0.2">
      <c r="A10073" s="3"/>
      <c r="G10073" s="3"/>
    </row>
    <row r="10074" spans="1:7" x14ac:dyDescent="0.2">
      <c r="A10074" s="3"/>
      <c r="G10074" s="3"/>
    </row>
    <row r="10075" spans="1:7" x14ac:dyDescent="0.2">
      <c r="A10075" s="3"/>
      <c r="G10075" s="3"/>
    </row>
    <row r="10076" spans="1:7" x14ac:dyDescent="0.2">
      <c r="A10076" s="3"/>
      <c r="G10076" s="3"/>
    </row>
    <row r="10077" spans="1:7" x14ac:dyDescent="0.2">
      <c r="A10077" s="3"/>
      <c r="G10077" s="3"/>
    </row>
    <row r="10078" spans="1:7" x14ac:dyDescent="0.2">
      <c r="A10078" s="3"/>
      <c r="G10078" s="3"/>
    </row>
    <row r="10079" spans="1:7" x14ac:dyDescent="0.2">
      <c r="A10079" s="3"/>
      <c r="G10079" s="3"/>
    </row>
    <row r="10080" spans="1:7" x14ac:dyDescent="0.2">
      <c r="A10080" s="3"/>
      <c r="G10080" s="3"/>
    </row>
    <row r="10081" spans="1:7" x14ac:dyDescent="0.2">
      <c r="A10081" s="3"/>
      <c r="G10081" s="3"/>
    </row>
    <row r="10082" spans="1:7" x14ac:dyDescent="0.2">
      <c r="A10082" s="3"/>
      <c r="G10082" s="3"/>
    </row>
    <row r="10083" spans="1:7" x14ac:dyDescent="0.2">
      <c r="A10083" s="3"/>
      <c r="G10083" s="3"/>
    </row>
    <row r="10084" spans="1:7" x14ac:dyDescent="0.2">
      <c r="A10084" s="3"/>
      <c r="G10084" s="3"/>
    </row>
    <row r="10085" spans="1:7" x14ac:dyDescent="0.2">
      <c r="A10085" s="3"/>
      <c r="G10085" s="3"/>
    </row>
    <row r="10086" spans="1:7" x14ac:dyDescent="0.2">
      <c r="A10086" s="3"/>
      <c r="G10086" s="3"/>
    </row>
    <row r="10087" spans="1:7" x14ac:dyDescent="0.2">
      <c r="A10087" s="3"/>
      <c r="G10087" s="3"/>
    </row>
    <row r="10088" spans="1:7" x14ac:dyDescent="0.2">
      <c r="A10088" s="3"/>
      <c r="G10088" s="3"/>
    </row>
    <row r="10089" spans="1:7" x14ac:dyDescent="0.2">
      <c r="A10089" s="3"/>
      <c r="G10089" s="3"/>
    </row>
    <row r="10090" spans="1:7" x14ac:dyDescent="0.2">
      <c r="A10090" s="3"/>
      <c r="G10090" s="3"/>
    </row>
    <row r="10091" spans="1:7" x14ac:dyDescent="0.2">
      <c r="A10091" s="3"/>
      <c r="G10091" s="3"/>
    </row>
    <row r="10092" spans="1:7" x14ac:dyDescent="0.2">
      <c r="A10092" s="3"/>
      <c r="G10092" s="3"/>
    </row>
    <row r="10093" spans="1:7" x14ac:dyDescent="0.2">
      <c r="A10093" s="3"/>
      <c r="G10093" s="3"/>
    </row>
    <row r="10094" spans="1:7" x14ac:dyDescent="0.2">
      <c r="A10094" s="3"/>
      <c r="G10094" s="3"/>
    </row>
    <row r="10095" spans="1:7" x14ac:dyDescent="0.2">
      <c r="A10095" s="3"/>
      <c r="G10095" s="3"/>
    </row>
    <row r="10096" spans="1:7" x14ac:dyDescent="0.2">
      <c r="A10096" s="3"/>
      <c r="G10096" s="3"/>
    </row>
    <row r="10097" spans="1:7" x14ac:dyDescent="0.2">
      <c r="A10097" s="3"/>
      <c r="G10097" s="3"/>
    </row>
    <row r="10098" spans="1:7" x14ac:dyDescent="0.2">
      <c r="A10098" s="3"/>
      <c r="G10098" s="3"/>
    </row>
    <row r="10099" spans="1:7" x14ac:dyDescent="0.2">
      <c r="A10099" s="3"/>
      <c r="G10099" s="3"/>
    </row>
    <row r="10100" spans="1:7" x14ac:dyDescent="0.2">
      <c r="A10100" s="3"/>
      <c r="G10100" s="3"/>
    </row>
    <row r="10101" spans="1:7" x14ac:dyDescent="0.2">
      <c r="A10101" s="3"/>
      <c r="G10101" s="3"/>
    </row>
    <row r="10102" spans="1:7" x14ac:dyDescent="0.2">
      <c r="A10102" s="3"/>
      <c r="G10102" s="3"/>
    </row>
    <row r="10103" spans="1:7" x14ac:dyDescent="0.2">
      <c r="A10103" s="3"/>
      <c r="G10103" s="3"/>
    </row>
    <row r="10104" spans="1:7" x14ac:dyDescent="0.2">
      <c r="A10104" s="3"/>
      <c r="G10104" s="3"/>
    </row>
    <row r="10105" spans="1:7" x14ac:dyDescent="0.2">
      <c r="A10105" s="3"/>
      <c r="G10105" s="3"/>
    </row>
    <row r="10106" spans="1:7" x14ac:dyDescent="0.2">
      <c r="A10106" s="3"/>
      <c r="G10106" s="3"/>
    </row>
    <row r="10107" spans="1:7" x14ac:dyDescent="0.2">
      <c r="A10107" s="3"/>
      <c r="G10107" s="3"/>
    </row>
    <row r="10108" spans="1:7" x14ac:dyDescent="0.2">
      <c r="A10108" s="3"/>
      <c r="G10108" s="3"/>
    </row>
    <row r="10109" spans="1:7" x14ac:dyDescent="0.2">
      <c r="A10109" s="3"/>
      <c r="G10109" s="3"/>
    </row>
    <row r="10110" spans="1:7" x14ac:dyDescent="0.2">
      <c r="A10110" s="3"/>
      <c r="G10110" s="3"/>
    </row>
    <row r="10111" spans="1:7" x14ac:dyDescent="0.2">
      <c r="A10111" s="3"/>
      <c r="G10111" s="3"/>
    </row>
    <row r="10112" spans="1:7" x14ac:dyDescent="0.2">
      <c r="A10112" s="3"/>
      <c r="G10112" s="3"/>
    </row>
    <row r="10113" spans="1:7" x14ac:dyDescent="0.2">
      <c r="A10113" s="3"/>
      <c r="G10113" s="3"/>
    </row>
    <row r="10114" spans="1:7" x14ac:dyDescent="0.2">
      <c r="A10114" s="3"/>
      <c r="G10114" s="3"/>
    </row>
    <row r="10115" spans="1:7" x14ac:dyDescent="0.2">
      <c r="A10115" s="3"/>
      <c r="G10115" s="3"/>
    </row>
    <row r="10116" spans="1:7" x14ac:dyDescent="0.2">
      <c r="A10116" s="3"/>
      <c r="G10116" s="3"/>
    </row>
    <row r="10117" spans="1:7" x14ac:dyDescent="0.2">
      <c r="A10117" s="3"/>
      <c r="G10117" s="3"/>
    </row>
    <row r="10118" spans="1:7" x14ac:dyDescent="0.2">
      <c r="A10118" s="3"/>
      <c r="G10118" s="3"/>
    </row>
    <row r="10119" spans="1:7" x14ac:dyDescent="0.2">
      <c r="A10119" s="3"/>
      <c r="G10119" s="3"/>
    </row>
    <row r="10120" spans="1:7" x14ac:dyDescent="0.2">
      <c r="A10120" s="3"/>
      <c r="G10120" s="3"/>
    </row>
    <row r="10121" spans="1:7" x14ac:dyDescent="0.2">
      <c r="A10121" s="3"/>
      <c r="G10121" s="3"/>
    </row>
    <row r="10122" spans="1:7" x14ac:dyDescent="0.2">
      <c r="A10122" s="3"/>
      <c r="G10122" s="3"/>
    </row>
    <row r="10123" spans="1:7" x14ac:dyDescent="0.2">
      <c r="A10123" s="3"/>
      <c r="G10123" s="3"/>
    </row>
    <row r="10124" spans="1:7" x14ac:dyDescent="0.2">
      <c r="A10124" s="3"/>
      <c r="G10124" s="3"/>
    </row>
    <row r="10125" spans="1:7" x14ac:dyDescent="0.2">
      <c r="A10125" s="3"/>
      <c r="G10125" s="3"/>
    </row>
    <row r="10126" spans="1:7" x14ac:dyDescent="0.2">
      <c r="A10126" s="3"/>
      <c r="G10126" s="3"/>
    </row>
    <row r="10127" spans="1:7" x14ac:dyDescent="0.2">
      <c r="A10127" s="3"/>
      <c r="G10127" s="3"/>
    </row>
    <row r="10128" spans="1:7" x14ac:dyDescent="0.2">
      <c r="A10128" s="3"/>
      <c r="G10128" s="3"/>
    </row>
    <row r="10129" spans="1:7" x14ac:dyDescent="0.2">
      <c r="A10129" s="3"/>
      <c r="G10129" s="3"/>
    </row>
    <row r="10130" spans="1:7" x14ac:dyDescent="0.2">
      <c r="A10130" s="3"/>
      <c r="G10130" s="3"/>
    </row>
    <row r="10131" spans="1:7" x14ac:dyDescent="0.2">
      <c r="A10131" s="3"/>
      <c r="G10131" s="3"/>
    </row>
    <row r="10132" spans="1:7" x14ac:dyDescent="0.2">
      <c r="A10132" s="3"/>
      <c r="G10132" s="3"/>
    </row>
    <row r="10133" spans="1:7" x14ac:dyDescent="0.2">
      <c r="A10133" s="3"/>
      <c r="G10133" s="3"/>
    </row>
    <row r="10134" spans="1:7" x14ac:dyDescent="0.2">
      <c r="A10134" s="3"/>
      <c r="G10134" s="3"/>
    </row>
    <row r="10135" spans="1:7" x14ac:dyDescent="0.2">
      <c r="A10135" s="3"/>
      <c r="G10135" s="3"/>
    </row>
    <row r="10136" spans="1:7" x14ac:dyDescent="0.2">
      <c r="A10136" s="3"/>
      <c r="G10136" s="3"/>
    </row>
    <row r="10137" spans="1:7" x14ac:dyDescent="0.2">
      <c r="A10137" s="3"/>
      <c r="G10137" s="3"/>
    </row>
    <row r="10138" spans="1:7" x14ac:dyDescent="0.2">
      <c r="A10138" s="3"/>
      <c r="G10138" s="3"/>
    </row>
    <row r="10139" spans="1:7" x14ac:dyDescent="0.2">
      <c r="A10139" s="3"/>
      <c r="G10139" s="3"/>
    </row>
    <row r="10140" spans="1:7" x14ac:dyDescent="0.2">
      <c r="A10140" s="3"/>
      <c r="G10140" s="3"/>
    </row>
    <row r="10141" spans="1:7" x14ac:dyDescent="0.2">
      <c r="A10141" s="3"/>
      <c r="G10141" s="3"/>
    </row>
    <row r="10142" spans="1:7" x14ac:dyDescent="0.2">
      <c r="A10142" s="3"/>
      <c r="G10142" s="3"/>
    </row>
    <row r="10143" spans="1:7" x14ac:dyDescent="0.2">
      <c r="A10143" s="3"/>
      <c r="G10143" s="3"/>
    </row>
    <row r="10144" spans="1:7" x14ac:dyDescent="0.2">
      <c r="A10144" s="3"/>
      <c r="G10144" s="3"/>
    </row>
    <row r="10145" spans="1:7" x14ac:dyDescent="0.2">
      <c r="A10145" s="3"/>
      <c r="G10145" s="3"/>
    </row>
    <row r="10146" spans="1:7" x14ac:dyDescent="0.2">
      <c r="A10146" s="3"/>
      <c r="G10146" s="3"/>
    </row>
    <row r="10147" spans="1:7" x14ac:dyDescent="0.2">
      <c r="A10147" s="3"/>
      <c r="G10147" s="3"/>
    </row>
    <row r="10148" spans="1:7" x14ac:dyDescent="0.2">
      <c r="A10148" s="3"/>
      <c r="G10148" s="3"/>
    </row>
    <row r="10149" spans="1:7" x14ac:dyDescent="0.2">
      <c r="A10149" s="3"/>
      <c r="G10149" s="3"/>
    </row>
    <row r="10150" spans="1:7" x14ac:dyDescent="0.2">
      <c r="A10150" s="3"/>
      <c r="G10150" s="3"/>
    </row>
    <row r="10151" spans="1:7" x14ac:dyDescent="0.2">
      <c r="A10151" s="3"/>
      <c r="G10151" s="3"/>
    </row>
    <row r="10152" spans="1:7" x14ac:dyDescent="0.2">
      <c r="A10152" s="3"/>
      <c r="G10152" s="3"/>
    </row>
    <row r="10153" spans="1:7" x14ac:dyDescent="0.2">
      <c r="A10153" s="3"/>
      <c r="G10153" s="3"/>
    </row>
    <row r="10154" spans="1:7" x14ac:dyDescent="0.2">
      <c r="A10154" s="3"/>
      <c r="G10154" s="3"/>
    </row>
    <row r="10155" spans="1:7" x14ac:dyDescent="0.2">
      <c r="A10155" s="3"/>
      <c r="G10155" s="3"/>
    </row>
    <row r="10156" spans="1:7" x14ac:dyDescent="0.2">
      <c r="A10156" s="3"/>
      <c r="G10156" s="3"/>
    </row>
    <row r="10157" spans="1:7" x14ac:dyDescent="0.2">
      <c r="A10157" s="3"/>
      <c r="G10157" s="3"/>
    </row>
    <row r="10158" spans="1:7" x14ac:dyDescent="0.2">
      <c r="A10158" s="3"/>
      <c r="G10158" s="3"/>
    </row>
    <row r="10159" spans="1:7" x14ac:dyDescent="0.2">
      <c r="A10159" s="3"/>
      <c r="G10159" s="3"/>
    </row>
    <row r="10160" spans="1:7" x14ac:dyDescent="0.2">
      <c r="A10160" s="3"/>
      <c r="G10160" s="3"/>
    </row>
    <row r="10161" spans="1:7" x14ac:dyDescent="0.2">
      <c r="A10161" s="3"/>
      <c r="G10161" s="3"/>
    </row>
    <row r="10162" spans="1:7" x14ac:dyDescent="0.2">
      <c r="A10162" s="3"/>
      <c r="G10162" s="3"/>
    </row>
    <row r="10163" spans="1:7" x14ac:dyDescent="0.2">
      <c r="A10163" s="3"/>
      <c r="G10163" s="3"/>
    </row>
    <row r="10164" spans="1:7" x14ac:dyDescent="0.2">
      <c r="A10164" s="3"/>
      <c r="G10164" s="3"/>
    </row>
    <row r="10165" spans="1:7" x14ac:dyDescent="0.2">
      <c r="A10165" s="3"/>
      <c r="G10165" s="3"/>
    </row>
    <row r="10166" spans="1:7" x14ac:dyDescent="0.2">
      <c r="A10166" s="3"/>
      <c r="G10166" s="3"/>
    </row>
    <row r="10167" spans="1:7" x14ac:dyDescent="0.2">
      <c r="A10167" s="3"/>
      <c r="G10167" s="3"/>
    </row>
    <row r="10168" spans="1:7" x14ac:dyDescent="0.2">
      <c r="A10168" s="3"/>
      <c r="G10168" s="3"/>
    </row>
    <row r="10169" spans="1:7" x14ac:dyDescent="0.2">
      <c r="A10169" s="3"/>
      <c r="G10169" s="3"/>
    </row>
    <row r="10170" spans="1:7" x14ac:dyDescent="0.2">
      <c r="A10170" s="3"/>
      <c r="G10170" s="3"/>
    </row>
    <row r="10171" spans="1:7" x14ac:dyDescent="0.2">
      <c r="A10171" s="3"/>
      <c r="G10171" s="3"/>
    </row>
    <row r="10172" spans="1:7" x14ac:dyDescent="0.2">
      <c r="A10172" s="3"/>
      <c r="G10172" s="3"/>
    </row>
    <row r="10173" spans="1:7" x14ac:dyDescent="0.2">
      <c r="A10173" s="3"/>
      <c r="G10173" s="3"/>
    </row>
    <row r="10174" spans="1:7" x14ac:dyDescent="0.2">
      <c r="A10174" s="3"/>
      <c r="G10174" s="3"/>
    </row>
    <row r="10175" spans="1:7" x14ac:dyDescent="0.2">
      <c r="A10175" s="3"/>
      <c r="G10175" s="3"/>
    </row>
    <row r="10176" spans="1:7" x14ac:dyDescent="0.2">
      <c r="A10176" s="3"/>
      <c r="G10176" s="3"/>
    </row>
    <row r="10177" spans="1:7" x14ac:dyDescent="0.2">
      <c r="A10177" s="3"/>
      <c r="G10177" s="3"/>
    </row>
    <row r="10178" spans="1:7" x14ac:dyDescent="0.2">
      <c r="A10178" s="3"/>
      <c r="G10178" s="3"/>
    </row>
    <row r="10179" spans="1:7" x14ac:dyDescent="0.2">
      <c r="A10179" s="3"/>
      <c r="G10179" s="3"/>
    </row>
    <row r="10180" spans="1:7" x14ac:dyDescent="0.2">
      <c r="A10180" s="3"/>
      <c r="G10180" s="3"/>
    </row>
    <row r="10181" spans="1:7" x14ac:dyDescent="0.2">
      <c r="A10181" s="3"/>
      <c r="G10181" s="3"/>
    </row>
    <row r="10182" spans="1:7" x14ac:dyDescent="0.2">
      <c r="A10182" s="3"/>
      <c r="G10182" s="3"/>
    </row>
    <row r="10183" spans="1:7" x14ac:dyDescent="0.2">
      <c r="A10183" s="3"/>
      <c r="G10183" s="3"/>
    </row>
    <row r="10184" spans="1:7" x14ac:dyDescent="0.2">
      <c r="A10184" s="3"/>
      <c r="G10184" s="3"/>
    </row>
    <row r="10185" spans="1:7" x14ac:dyDescent="0.2">
      <c r="A10185" s="3"/>
      <c r="G10185" s="3"/>
    </row>
    <row r="10186" spans="1:7" x14ac:dyDescent="0.2">
      <c r="A10186" s="3"/>
      <c r="G10186" s="3"/>
    </row>
    <row r="10187" spans="1:7" x14ac:dyDescent="0.2">
      <c r="A10187" s="3"/>
      <c r="G10187" s="3"/>
    </row>
    <row r="10188" spans="1:7" x14ac:dyDescent="0.2">
      <c r="A10188" s="3"/>
      <c r="G10188" s="3"/>
    </row>
    <row r="10189" spans="1:7" x14ac:dyDescent="0.2">
      <c r="A10189" s="3"/>
      <c r="G10189" s="3"/>
    </row>
    <row r="10190" spans="1:7" x14ac:dyDescent="0.2">
      <c r="A10190" s="3"/>
      <c r="G10190" s="3"/>
    </row>
    <row r="10191" spans="1:7" x14ac:dyDescent="0.2">
      <c r="A10191" s="3"/>
      <c r="G10191" s="3"/>
    </row>
    <row r="10192" spans="1:7" x14ac:dyDescent="0.2">
      <c r="A10192" s="3"/>
      <c r="G10192" s="3"/>
    </row>
    <row r="10193" spans="1:7" x14ac:dyDescent="0.2">
      <c r="A10193" s="3"/>
      <c r="G10193" s="3"/>
    </row>
    <row r="10194" spans="1:7" x14ac:dyDescent="0.2">
      <c r="A10194" s="3"/>
      <c r="G10194" s="3"/>
    </row>
    <row r="10195" spans="1:7" x14ac:dyDescent="0.2">
      <c r="A10195" s="3"/>
      <c r="G10195" s="3"/>
    </row>
    <row r="10196" spans="1:7" x14ac:dyDescent="0.2">
      <c r="A10196" s="3"/>
      <c r="G10196" s="3"/>
    </row>
    <row r="10197" spans="1:7" x14ac:dyDescent="0.2">
      <c r="A10197" s="3"/>
      <c r="G10197" s="3"/>
    </row>
    <row r="10198" spans="1:7" x14ac:dyDescent="0.2">
      <c r="A10198" s="3"/>
      <c r="G10198" s="3"/>
    </row>
    <row r="10199" spans="1:7" x14ac:dyDescent="0.2">
      <c r="A10199" s="3"/>
      <c r="G10199" s="3"/>
    </row>
    <row r="10200" spans="1:7" x14ac:dyDescent="0.2">
      <c r="A10200" s="3"/>
      <c r="G10200" s="3"/>
    </row>
    <row r="10201" spans="1:7" x14ac:dyDescent="0.2">
      <c r="A10201" s="3"/>
      <c r="G10201" s="3"/>
    </row>
    <row r="10202" spans="1:7" x14ac:dyDescent="0.2">
      <c r="A10202" s="3"/>
      <c r="G10202" s="3"/>
    </row>
    <row r="10203" spans="1:7" x14ac:dyDescent="0.2">
      <c r="A10203" s="3"/>
      <c r="G10203" s="3"/>
    </row>
    <row r="10204" spans="1:7" x14ac:dyDescent="0.2">
      <c r="A10204" s="3"/>
      <c r="G10204" s="3"/>
    </row>
    <row r="10205" spans="1:7" x14ac:dyDescent="0.2">
      <c r="A10205" s="3"/>
      <c r="G10205" s="3"/>
    </row>
    <row r="10206" spans="1:7" x14ac:dyDescent="0.2">
      <c r="A10206" s="3"/>
      <c r="G10206" s="3"/>
    </row>
    <row r="10207" spans="1:7" x14ac:dyDescent="0.2">
      <c r="A10207" s="3"/>
      <c r="G10207" s="3"/>
    </row>
    <row r="10208" spans="1:7" x14ac:dyDescent="0.2">
      <c r="A10208" s="3"/>
      <c r="G10208" s="3"/>
    </row>
    <row r="10209" spans="1:7" x14ac:dyDescent="0.2">
      <c r="A10209" s="3"/>
      <c r="G10209" s="3"/>
    </row>
    <row r="10210" spans="1:7" x14ac:dyDescent="0.2">
      <c r="A10210" s="3"/>
      <c r="G10210" s="3"/>
    </row>
    <row r="10211" spans="1:7" x14ac:dyDescent="0.2">
      <c r="A10211" s="3"/>
      <c r="G10211" s="3"/>
    </row>
    <row r="10212" spans="1:7" x14ac:dyDescent="0.2">
      <c r="A10212" s="3"/>
      <c r="G10212" s="3"/>
    </row>
    <row r="10213" spans="1:7" x14ac:dyDescent="0.2">
      <c r="A10213" s="3"/>
      <c r="G10213" s="3"/>
    </row>
    <row r="10214" spans="1:7" x14ac:dyDescent="0.2">
      <c r="A10214" s="3"/>
      <c r="G10214" s="3"/>
    </row>
    <row r="10215" spans="1:7" x14ac:dyDescent="0.2">
      <c r="A10215" s="3"/>
      <c r="G10215" s="3"/>
    </row>
    <row r="10216" spans="1:7" x14ac:dyDescent="0.2">
      <c r="A10216" s="3"/>
      <c r="G10216" s="3"/>
    </row>
    <row r="10217" spans="1:7" x14ac:dyDescent="0.2">
      <c r="A10217" s="3"/>
      <c r="G10217" s="3"/>
    </row>
    <row r="10218" spans="1:7" x14ac:dyDescent="0.2">
      <c r="A10218" s="3"/>
      <c r="G10218" s="3"/>
    </row>
    <row r="10219" spans="1:7" x14ac:dyDescent="0.2">
      <c r="A10219" s="3"/>
      <c r="G10219" s="3"/>
    </row>
    <row r="10220" spans="1:7" x14ac:dyDescent="0.2">
      <c r="A10220" s="3"/>
      <c r="G10220" s="3"/>
    </row>
    <row r="10221" spans="1:7" x14ac:dyDescent="0.2">
      <c r="A10221" s="3"/>
      <c r="G10221" s="3"/>
    </row>
    <row r="10222" spans="1:7" x14ac:dyDescent="0.2">
      <c r="A10222" s="3"/>
      <c r="G10222" s="3"/>
    </row>
    <row r="10223" spans="1:7" x14ac:dyDescent="0.2">
      <c r="A10223" s="3"/>
      <c r="G10223" s="3"/>
    </row>
    <row r="10224" spans="1:7" x14ac:dyDescent="0.2">
      <c r="A10224" s="3"/>
      <c r="G10224" s="3"/>
    </row>
    <row r="10225" spans="1:7" x14ac:dyDescent="0.2">
      <c r="A10225" s="3"/>
      <c r="G10225" s="3"/>
    </row>
    <row r="10226" spans="1:7" x14ac:dyDescent="0.2">
      <c r="A10226" s="3"/>
      <c r="G10226" s="3"/>
    </row>
    <row r="10227" spans="1:7" x14ac:dyDescent="0.2">
      <c r="A10227" s="3"/>
      <c r="G10227" s="3"/>
    </row>
    <row r="10228" spans="1:7" x14ac:dyDescent="0.2">
      <c r="A10228" s="3"/>
      <c r="G10228" s="3"/>
    </row>
    <row r="10229" spans="1:7" x14ac:dyDescent="0.2">
      <c r="A10229" s="3"/>
      <c r="G10229" s="3"/>
    </row>
    <row r="10230" spans="1:7" x14ac:dyDescent="0.2">
      <c r="A10230" s="3"/>
      <c r="G10230" s="3"/>
    </row>
    <row r="10231" spans="1:7" x14ac:dyDescent="0.2">
      <c r="A10231" s="3"/>
      <c r="G10231" s="3"/>
    </row>
    <row r="10232" spans="1:7" x14ac:dyDescent="0.2">
      <c r="A10232" s="3"/>
      <c r="G10232" s="3"/>
    </row>
    <row r="10233" spans="1:7" x14ac:dyDescent="0.2">
      <c r="A10233" s="3"/>
      <c r="G10233" s="3"/>
    </row>
    <row r="10234" spans="1:7" x14ac:dyDescent="0.2">
      <c r="A10234" s="3"/>
      <c r="G10234" s="3"/>
    </row>
    <row r="10235" spans="1:7" x14ac:dyDescent="0.2">
      <c r="A10235" s="3"/>
      <c r="G10235" s="3"/>
    </row>
    <row r="10236" spans="1:7" x14ac:dyDescent="0.2">
      <c r="A10236" s="3"/>
      <c r="G10236" s="3"/>
    </row>
    <row r="10237" spans="1:7" x14ac:dyDescent="0.2">
      <c r="A10237" s="3"/>
      <c r="G10237" s="3"/>
    </row>
    <row r="10238" spans="1:7" x14ac:dyDescent="0.2">
      <c r="A10238" s="3"/>
      <c r="G10238" s="3"/>
    </row>
    <row r="10239" spans="1:7" x14ac:dyDescent="0.2">
      <c r="A10239" s="3"/>
      <c r="G10239" s="3"/>
    </row>
    <row r="10240" spans="1:7" x14ac:dyDescent="0.2">
      <c r="A10240" s="3"/>
      <c r="G10240" s="3"/>
    </row>
    <row r="10241" spans="1:7" x14ac:dyDescent="0.2">
      <c r="A10241" s="3"/>
      <c r="G10241" s="3"/>
    </row>
    <row r="10242" spans="1:7" x14ac:dyDescent="0.2">
      <c r="A10242" s="3"/>
      <c r="G10242" s="3"/>
    </row>
    <row r="10243" spans="1:7" x14ac:dyDescent="0.2">
      <c r="A10243" s="3"/>
      <c r="G10243" s="3"/>
    </row>
    <row r="10244" spans="1:7" x14ac:dyDescent="0.2">
      <c r="A10244" s="3"/>
      <c r="G10244" s="3"/>
    </row>
    <row r="10245" spans="1:7" x14ac:dyDescent="0.2">
      <c r="A10245" s="3"/>
      <c r="G10245" s="3"/>
    </row>
    <row r="10246" spans="1:7" x14ac:dyDescent="0.2">
      <c r="A10246" s="3"/>
      <c r="G10246" s="3"/>
    </row>
    <row r="10247" spans="1:7" x14ac:dyDescent="0.2">
      <c r="A10247" s="3"/>
      <c r="G10247" s="3"/>
    </row>
    <row r="10248" spans="1:7" x14ac:dyDescent="0.2">
      <c r="A10248" s="3"/>
      <c r="G10248" s="3"/>
    </row>
    <row r="10249" spans="1:7" x14ac:dyDescent="0.2">
      <c r="A10249" s="3"/>
      <c r="G10249" s="3"/>
    </row>
    <row r="10250" spans="1:7" x14ac:dyDescent="0.2">
      <c r="A10250" s="3"/>
      <c r="G10250" s="3"/>
    </row>
    <row r="10251" spans="1:7" x14ac:dyDescent="0.2">
      <c r="A10251" s="3"/>
      <c r="G10251" s="3"/>
    </row>
    <row r="10252" spans="1:7" x14ac:dyDescent="0.2">
      <c r="A10252" s="3"/>
      <c r="G10252" s="3"/>
    </row>
    <row r="10253" spans="1:7" x14ac:dyDescent="0.2">
      <c r="A10253" s="3"/>
      <c r="G10253" s="3"/>
    </row>
    <row r="10254" spans="1:7" x14ac:dyDescent="0.2">
      <c r="A10254" s="3"/>
      <c r="G10254" s="3"/>
    </row>
    <row r="10255" spans="1:7" x14ac:dyDescent="0.2">
      <c r="A10255" s="3"/>
      <c r="G10255" s="3"/>
    </row>
    <row r="10256" spans="1:7" x14ac:dyDescent="0.2">
      <c r="A10256" s="3"/>
      <c r="G10256" s="3"/>
    </row>
    <row r="10257" spans="1:7" x14ac:dyDescent="0.2">
      <c r="A10257" s="3"/>
      <c r="G10257" s="3"/>
    </row>
    <row r="10258" spans="1:7" x14ac:dyDescent="0.2">
      <c r="A10258" s="3"/>
      <c r="G10258" s="3"/>
    </row>
    <row r="10259" spans="1:7" x14ac:dyDescent="0.2">
      <c r="A10259" s="3"/>
      <c r="G10259" s="3"/>
    </row>
    <row r="10260" spans="1:7" x14ac:dyDescent="0.2">
      <c r="A10260" s="3"/>
      <c r="G10260" s="3"/>
    </row>
    <row r="10261" spans="1:7" x14ac:dyDescent="0.2">
      <c r="A10261" s="3"/>
      <c r="G10261" s="3"/>
    </row>
    <row r="10262" spans="1:7" x14ac:dyDescent="0.2">
      <c r="A10262" s="3"/>
      <c r="G10262" s="3"/>
    </row>
    <row r="10263" spans="1:7" x14ac:dyDescent="0.2">
      <c r="A10263" s="3"/>
      <c r="G10263" s="3"/>
    </row>
    <row r="10264" spans="1:7" x14ac:dyDescent="0.2">
      <c r="A10264" s="3"/>
      <c r="G10264" s="3"/>
    </row>
    <row r="10265" spans="1:7" x14ac:dyDescent="0.2">
      <c r="A10265" s="3"/>
      <c r="G10265" s="3"/>
    </row>
    <row r="10266" spans="1:7" x14ac:dyDescent="0.2">
      <c r="A10266" s="3"/>
      <c r="G10266" s="3"/>
    </row>
    <row r="10267" spans="1:7" x14ac:dyDescent="0.2">
      <c r="A10267" s="3"/>
      <c r="G10267" s="3"/>
    </row>
    <row r="10268" spans="1:7" x14ac:dyDescent="0.2">
      <c r="A10268" s="3"/>
      <c r="G10268" s="3"/>
    </row>
    <row r="10269" spans="1:7" x14ac:dyDescent="0.2">
      <c r="A10269" s="3"/>
      <c r="G10269" s="3"/>
    </row>
    <row r="10270" spans="1:7" x14ac:dyDescent="0.2">
      <c r="A10270" s="3"/>
      <c r="G10270" s="3"/>
    </row>
    <row r="10271" spans="1:7" x14ac:dyDescent="0.2">
      <c r="A10271" s="3"/>
      <c r="G10271" s="3"/>
    </row>
    <row r="10272" spans="1:7" x14ac:dyDescent="0.2">
      <c r="A10272" s="3"/>
      <c r="G10272" s="3"/>
    </row>
    <row r="10273" spans="1:7" x14ac:dyDescent="0.2">
      <c r="A10273" s="3"/>
      <c r="G10273" s="3"/>
    </row>
    <row r="10274" spans="1:7" x14ac:dyDescent="0.2">
      <c r="A10274" s="3"/>
      <c r="G10274" s="3"/>
    </row>
    <row r="10275" spans="1:7" x14ac:dyDescent="0.2">
      <c r="A10275" s="3"/>
      <c r="G10275" s="3"/>
    </row>
    <row r="10276" spans="1:7" x14ac:dyDescent="0.2">
      <c r="A10276" s="3"/>
      <c r="G10276" s="3"/>
    </row>
    <row r="10277" spans="1:7" x14ac:dyDescent="0.2">
      <c r="A10277" s="3"/>
      <c r="G10277" s="3"/>
    </row>
    <row r="10278" spans="1:7" x14ac:dyDescent="0.2">
      <c r="A10278" s="3"/>
      <c r="G10278" s="3"/>
    </row>
    <row r="10279" spans="1:7" x14ac:dyDescent="0.2">
      <c r="A10279" s="3"/>
      <c r="G10279" s="3"/>
    </row>
    <row r="10280" spans="1:7" x14ac:dyDescent="0.2">
      <c r="A10280" s="3"/>
      <c r="G10280" s="3"/>
    </row>
    <row r="10281" spans="1:7" x14ac:dyDescent="0.2">
      <c r="A10281" s="3"/>
      <c r="G10281" s="3"/>
    </row>
    <row r="10282" spans="1:7" x14ac:dyDescent="0.2">
      <c r="A10282" s="3"/>
      <c r="G10282" s="3"/>
    </row>
    <row r="10283" spans="1:7" x14ac:dyDescent="0.2">
      <c r="A10283" s="3"/>
      <c r="G10283" s="3"/>
    </row>
    <row r="10284" spans="1:7" x14ac:dyDescent="0.2">
      <c r="A10284" s="3"/>
      <c r="G10284" s="3"/>
    </row>
    <row r="10285" spans="1:7" x14ac:dyDescent="0.2">
      <c r="A10285" s="3"/>
      <c r="G10285" s="3"/>
    </row>
    <row r="10286" spans="1:7" x14ac:dyDescent="0.2">
      <c r="A10286" s="3"/>
      <c r="G10286" s="3"/>
    </row>
    <row r="10287" spans="1:7" x14ac:dyDescent="0.2">
      <c r="A10287" s="3"/>
      <c r="G10287" s="3"/>
    </row>
    <row r="10288" spans="1:7" x14ac:dyDescent="0.2">
      <c r="A10288" s="3"/>
      <c r="G10288" s="3"/>
    </row>
    <row r="10289" spans="1:7" x14ac:dyDescent="0.2">
      <c r="A10289" s="3"/>
      <c r="G10289" s="3"/>
    </row>
    <row r="10290" spans="1:7" x14ac:dyDescent="0.2">
      <c r="A10290" s="3"/>
      <c r="G10290" s="3"/>
    </row>
    <row r="10291" spans="1:7" x14ac:dyDescent="0.2">
      <c r="A10291" s="3"/>
      <c r="G10291" s="3"/>
    </row>
    <row r="10292" spans="1:7" x14ac:dyDescent="0.2">
      <c r="A10292" s="3"/>
      <c r="G10292" s="3"/>
    </row>
    <row r="10293" spans="1:7" x14ac:dyDescent="0.2">
      <c r="A10293" s="3"/>
      <c r="G10293" s="3"/>
    </row>
    <row r="10294" spans="1:7" x14ac:dyDescent="0.2">
      <c r="A10294" s="3"/>
      <c r="G10294" s="3"/>
    </row>
    <row r="10295" spans="1:7" x14ac:dyDescent="0.2">
      <c r="A10295" s="3"/>
      <c r="G10295" s="3"/>
    </row>
    <row r="10296" spans="1:7" x14ac:dyDescent="0.2">
      <c r="A10296" s="3"/>
      <c r="G10296" s="3"/>
    </row>
    <row r="10297" spans="1:7" x14ac:dyDescent="0.2">
      <c r="A10297" s="3"/>
      <c r="G10297" s="3"/>
    </row>
    <row r="10298" spans="1:7" x14ac:dyDescent="0.2">
      <c r="A10298" s="3"/>
      <c r="G10298" s="3"/>
    </row>
    <row r="10299" spans="1:7" x14ac:dyDescent="0.2">
      <c r="A10299" s="3"/>
      <c r="G10299" s="3"/>
    </row>
    <row r="10300" spans="1:7" x14ac:dyDescent="0.2">
      <c r="A10300" s="3"/>
      <c r="G10300" s="3"/>
    </row>
    <row r="10301" spans="1:7" x14ac:dyDescent="0.2">
      <c r="A10301" s="3"/>
      <c r="G10301" s="3"/>
    </row>
    <row r="10302" spans="1:7" x14ac:dyDescent="0.2">
      <c r="A10302" s="3"/>
      <c r="G10302" s="3"/>
    </row>
    <row r="10303" spans="1:7" x14ac:dyDescent="0.2">
      <c r="A10303" s="3"/>
      <c r="G10303" s="3"/>
    </row>
    <row r="10304" spans="1:7" x14ac:dyDescent="0.2">
      <c r="A10304" s="3"/>
      <c r="G10304" s="3"/>
    </row>
    <row r="10305" spans="1:7" x14ac:dyDescent="0.2">
      <c r="A10305" s="3"/>
      <c r="G10305" s="3"/>
    </row>
    <row r="10306" spans="1:7" x14ac:dyDescent="0.2">
      <c r="A10306" s="3"/>
      <c r="G10306" s="3"/>
    </row>
    <row r="10307" spans="1:7" x14ac:dyDescent="0.2">
      <c r="A10307" s="3"/>
      <c r="G10307" s="3"/>
    </row>
    <row r="10308" spans="1:7" x14ac:dyDescent="0.2">
      <c r="A10308" s="3"/>
      <c r="G10308" s="3"/>
    </row>
    <row r="10309" spans="1:7" x14ac:dyDescent="0.2">
      <c r="A10309" s="3"/>
      <c r="G10309" s="3"/>
    </row>
    <row r="10310" spans="1:7" x14ac:dyDescent="0.2">
      <c r="A10310" s="3"/>
      <c r="G10310" s="3"/>
    </row>
    <row r="10311" spans="1:7" x14ac:dyDescent="0.2">
      <c r="A10311" s="3"/>
      <c r="G10311" s="3"/>
    </row>
    <row r="10312" spans="1:7" x14ac:dyDescent="0.2">
      <c r="A10312" s="3"/>
      <c r="G10312" s="3"/>
    </row>
    <row r="10313" spans="1:7" x14ac:dyDescent="0.2">
      <c r="A10313" s="3"/>
      <c r="G10313" s="3"/>
    </row>
    <row r="10314" spans="1:7" x14ac:dyDescent="0.2">
      <c r="A10314" s="3"/>
      <c r="G10314" s="3"/>
    </row>
    <row r="10315" spans="1:7" x14ac:dyDescent="0.2">
      <c r="A10315" s="3"/>
      <c r="G10315" s="3"/>
    </row>
    <row r="10316" spans="1:7" x14ac:dyDescent="0.2">
      <c r="A10316" s="3"/>
      <c r="G10316" s="3"/>
    </row>
    <row r="10317" spans="1:7" x14ac:dyDescent="0.2">
      <c r="A10317" s="3"/>
      <c r="G10317" s="3"/>
    </row>
    <row r="10318" spans="1:7" x14ac:dyDescent="0.2">
      <c r="A10318" s="3"/>
      <c r="G10318" s="3"/>
    </row>
    <row r="10319" spans="1:7" x14ac:dyDescent="0.2">
      <c r="A10319" s="3"/>
      <c r="G10319" s="3"/>
    </row>
    <row r="10320" spans="1:7" x14ac:dyDescent="0.2">
      <c r="A10320" s="3"/>
      <c r="G10320" s="3"/>
    </row>
    <row r="10321" spans="1:7" x14ac:dyDescent="0.2">
      <c r="A10321" s="3"/>
      <c r="G10321" s="3"/>
    </row>
    <row r="10322" spans="1:7" x14ac:dyDescent="0.2">
      <c r="A10322" s="3"/>
      <c r="G10322" s="3"/>
    </row>
    <row r="10323" spans="1:7" x14ac:dyDescent="0.2">
      <c r="A10323" s="3"/>
      <c r="G10323" s="3"/>
    </row>
    <row r="10324" spans="1:7" x14ac:dyDescent="0.2">
      <c r="A10324" s="3"/>
      <c r="G10324" s="3"/>
    </row>
    <row r="10325" spans="1:7" x14ac:dyDescent="0.2">
      <c r="A10325" s="3"/>
      <c r="G10325" s="3"/>
    </row>
    <row r="10326" spans="1:7" x14ac:dyDescent="0.2">
      <c r="A10326" s="3"/>
      <c r="G10326" s="3"/>
    </row>
    <row r="10327" spans="1:7" x14ac:dyDescent="0.2">
      <c r="A10327" s="3"/>
      <c r="G10327" s="3"/>
    </row>
    <row r="10328" spans="1:7" x14ac:dyDescent="0.2">
      <c r="A10328" s="3"/>
      <c r="G10328" s="3"/>
    </row>
    <row r="10329" spans="1:7" x14ac:dyDescent="0.2">
      <c r="A10329" s="3"/>
      <c r="G10329" s="3"/>
    </row>
    <row r="10330" spans="1:7" x14ac:dyDescent="0.2">
      <c r="A10330" s="3"/>
      <c r="G10330" s="3"/>
    </row>
    <row r="10331" spans="1:7" x14ac:dyDescent="0.2">
      <c r="A10331" s="3"/>
      <c r="G10331" s="3"/>
    </row>
    <row r="10332" spans="1:7" x14ac:dyDescent="0.2">
      <c r="A10332" s="3"/>
      <c r="G10332" s="3"/>
    </row>
    <row r="10333" spans="1:7" x14ac:dyDescent="0.2">
      <c r="A10333" s="3"/>
      <c r="G10333" s="3"/>
    </row>
    <row r="10334" spans="1:7" x14ac:dyDescent="0.2">
      <c r="A10334" s="3"/>
      <c r="G10334" s="3"/>
    </row>
    <row r="10335" spans="1:7" x14ac:dyDescent="0.2">
      <c r="A10335" s="3"/>
      <c r="G10335" s="3"/>
    </row>
    <row r="10336" spans="1:7" x14ac:dyDescent="0.2">
      <c r="A10336" s="3"/>
      <c r="G10336" s="3"/>
    </row>
    <row r="10337" spans="1:7" x14ac:dyDescent="0.2">
      <c r="A10337" s="3"/>
      <c r="G10337" s="3"/>
    </row>
    <row r="10338" spans="1:7" x14ac:dyDescent="0.2">
      <c r="A10338" s="3"/>
      <c r="G10338" s="3"/>
    </row>
    <row r="10339" spans="1:7" x14ac:dyDescent="0.2">
      <c r="A10339" s="3"/>
      <c r="G10339" s="3"/>
    </row>
    <row r="10340" spans="1:7" x14ac:dyDescent="0.2">
      <c r="A10340" s="3"/>
      <c r="G10340" s="3"/>
    </row>
    <row r="10341" spans="1:7" x14ac:dyDescent="0.2">
      <c r="A10341" s="3"/>
      <c r="G10341" s="3"/>
    </row>
    <row r="10342" spans="1:7" x14ac:dyDescent="0.2">
      <c r="A10342" s="3"/>
      <c r="G10342" s="3"/>
    </row>
    <row r="10343" spans="1:7" x14ac:dyDescent="0.2">
      <c r="A10343" s="3"/>
      <c r="G10343" s="3"/>
    </row>
    <row r="10344" spans="1:7" x14ac:dyDescent="0.2">
      <c r="A10344" s="3"/>
      <c r="G10344" s="3"/>
    </row>
    <row r="10345" spans="1:7" x14ac:dyDescent="0.2">
      <c r="A10345" s="3"/>
      <c r="G10345" s="3"/>
    </row>
    <row r="10346" spans="1:7" x14ac:dyDescent="0.2">
      <c r="A10346" s="3"/>
      <c r="G10346" s="3"/>
    </row>
    <row r="10347" spans="1:7" x14ac:dyDescent="0.2">
      <c r="A10347" s="3"/>
      <c r="G10347" s="3"/>
    </row>
    <row r="10348" spans="1:7" x14ac:dyDescent="0.2">
      <c r="A10348" s="3"/>
      <c r="G10348" s="3"/>
    </row>
    <row r="10349" spans="1:7" x14ac:dyDescent="0.2">
      <c r="A10349" s="3"/>
      <c r="G10349" s="3"/>
    </row>
    <row r="10350" spans="1:7" x14ac:dyDescent="0.2">
      <c r="A10350" s="3"/>
      <c r="G10350" s="3"/>
    </row>
    <row r="10351" spans="1:7" x14ac:dyDescent="0.2">
      <c r="A10351" s="3"/>
      <c r="G10351" s="3"/>
    </row>
    <row r="10352" spans="1:7" x14ac:dyDescent="0.2">
      <c r="A10352" s="3"/>
      <c r="G10352" s="3"/>
    </row>
    <row r="10353" spans="1:7" x14ac:dyDescent="0.2">
      <c r="A10353" s="3"/>
      <c r="G10353" s="3"/>
    </row>
    <row r="10354" spans="1:7" x14ac:dyDescent="0.2">
      <c r="A10354" s="3"/>
      <c r="G10354" s="3"/>
    </row>
    <row r="10355" spans="1:7" x14ac:dyDescent="0.2">
      <c r="A10355" s="3"/>
      <c r="G10355" s="3"/>
    </row>
    <row r="10356" spans="1:7" x14ac:dyDescent="0.2">
      <c r="A10356" s="3"/>
      <c r="G10356" s="3"/>
    </row>
    <row r="10357" spans="1:7" x14ac:dyDescent="0.2">
      <c r="A10357" s="3"/>
      <c r="G10357" s="3"/>
    </row>
    <row r="10358" spans="1:7" x14ac:dyDescent="0.2">
      <c r="A10358" s="3"/>
      <c r="G10358" s="3"/>
    </row>
    <row r="10359" spans="1:7" x14ac:dyDescent="0.2">
      <c r="A10359" s="3"/>
      <c r="G10359" s="3"/>
    </row>
    <row r="10360" spans="1:7" x14ac:dyDescent="0.2">
      <c r="A10360" s="3"/>
      <c r="G10360" s="3"/>
    </row>
    <row r="10361" spans="1:7" x14ac:dyDescent="0.2">
      <c r="A10361" s="3"/>
      <c r="G10361" s="3"/>
    </row>
    <row r="10362" spans="1:7" x14ac:dyDescent="0.2">
      <c r="A10362" s="3"/>
      <c r="G10362" s="3"/>
    </row>
    <row r="10363" spans="1:7" x14ac:dyDescent="0.2">
      <c r="A10363" s="3"/>
      <c r="G10363" s="3"/>
    </row>
    <row r="10364" spans="1:7" x14ac:dyDescent="0.2">
      <c r="A10364" s="3"/>
      <c r="G10364" s="3"/>
    </row>
    <row r="10365" spans="1:7" x14ac:dyDescent="0.2">
      <c r="A10365" s="3"/>
      <c r="G10365" s="3"/>
    </row>
    <row r="10366" spans="1:7" x14ac:dyDescent="0.2">
      <c r="A10366" s="3"/>
      <c r="G10366" s="3"/>
    </row>
    <row r="10367" spans="1:7" x14ac:dyDescent="0.2">
      <c r="A10367" s="3"/>
      <c r="G10367" s="3"/>
    </row>
    <row r="10368" spans="1:7" x14ac:dyDescent="0.2">
      <c r="A10368" s="3"/>
      <c r="G10368" s="3"/>
    </row>
    <row r="10369" spans="1:7" x14ac:dyDescent="0.2">
      <c r="A10369" s="3"/>
      <c r="G10369" s="3"/>
    </row>
    <row r="10370" spans="1:7" x14ac:dyDescent="0.2">
      <c r="A10370" s="3"/>
      <c r="G10370" s="3"/>
    </row>
    <row r="10371" spans="1:7" x14ac:dyDescent="0.2">
      <c r="A10371" s="3"/>
      <c r="G10371" s="3"/>
    </row>
    <row r="10372" spans="1:7" x14ac:dyDescent="0.2">
      <c r="A10372" s="3"/>
      <c r="G10372" s="3"/>
    </row>
    <row r="10373" spans="1:7" x14ac:dyDescent="0.2">
      <c r="A10373" s="3"/>
      <c r="G10373" s="3"/>
    </row>
    <row r="10374" spans="1:7" x14ac:dyDescent="0.2">
      <c r="A10374" s="3"/>
      <c r="G10374" s="3"/>
    </row>
    <row r="10375" spans="1:7" x14ac:dyDescent="0.2">
      <c r="A10375" s="3"/>
      <c r="G10375" s="3"/>
    </row>
    <row r="10376" spans="1:7" x14ac:dyDescent="0.2">
      <c r="A10376" s="3"/>
      <c r="G10376" s="3"/>
    </row>
    <row r="10377" spans="1:7" x14ac:dyDescent="0.2">
      <c r="A10377" s="3"/>
      <c r="G10377" s="3"/>
    </row>
    <row r="10378" spans="1:7" x14ac:dyDescent="0.2">
      <c r="A10378" s="3"/>
      <c r="G10378" s="3"/>
    </row>
    <row r="10379" spans="1:7" x14ac:dyDescent="0.2">
      <c r="A10379" s="3"/>
      <c r="G10379" s="3"/>
    </row>
    <row r="10380" spans="1:7" x14ac:dyDescent="0.2">
      <c r="A10380" s="3"/>
      <c r="G10380" s="3"/>
    </row>
    <row r="10381" spans="1:7" x14ac:dyDescent="0.2">
      <c r="A10381" s="3"/>
      <c r="G10381" s="3"/>
    </row>
    <row r="10382" spans="1:7" x14ac:dyDescent="0.2">
      <c r="A10382" s="3"/>
      <c r="G10382" s="3"/>
    </row>
    <row r="10383" spans="1:7" x14ac:dyDescent="0.2">
      <c r="A10383" s="3"/>
      <c r="G10383" s="3"/>
    </row>
    <row r="10384" spans="1:7" x14ac:dyDescent="0.2">
      <c r="A10384" s="3"/>
      <c r="G10384" s="3"/>
    </row>
    <row r="10385" spans="1:7" x14ac:dyDescent="0.2">
      <c r="A10385" s="3"/>
      <c r="G10385" s="3"/>
    </row>
    <row r="10386" spans="1:7" x14ac:dyDescent="0.2">
      <c r="A10386" s="3"/>
      <c r="G10386" s="3"/>
    </row>
    <row r="10387" spans="1:7" x14ac:dyDescent="0.2">
      <c r="A10387" s="3"/>
      <c r="G10387" s="3"/>
    </row>
    <row r="10388" spans="1:7" x14ac:dyDescent="0.2">
      <c r="A10388" s="3"/>
      <c r="G10388" s="3"/>
    </row>
    <row r="10389" spans="1:7" x14ac:dyDescent="0.2">
      <c r="A10389" s="3"/>
      <c r="G10389" s="3"/>
    </row>
    <row r="10390" spans="1:7" x14ac:dyDescent="0.2">
      <c r="A10390" s="3"/>
      <c r="G10390" s="3"/>
    </row>
    <row r="10391" spans="1:7" x14ac:dyDescent="0.2">
      <c r="A10391" s="3"/>
      <c r="G10391" s="3"/>
    </row>
    <row r="10392" spans="1:7" x14ac:dyDescent="0.2">
      <c r="A10392" s="3"/>
      <c r="G10392" s="3"/>
    </row>
    <row r="10393" spans="1:7" x14ac:dyDescent="0.2">
      <c r="A10393" s="3"/>
      <c r="G10393" s="3"/>
    </row>
    <row r="10394" spans="1:7" x14ac:dyDescent="0.2">
      <c r="A10394" s="3"/>
      <c r="G10394" s="3"/>
    </row>
    <row r="10395" spans="1:7" x14ac:dyDescent="0.2">
      <c r="A10395" s="3"/>
      <c r="G10395" s="3"/>
    </row>
    <row r="10396" spans="1:7" x14ac:dyDescent="0.2">
      <c r="A10396" s="3"/>
      <c r="G10396" s="3"/>
    </row>
    <row r="10397" spans="1:7" x14ac:dyDescent="0.2">
      <c r="A10397" s="3"/>
      <c r="G10397" s="3"/>
    </row>
    <row r="10398" spans="1:7" x14ac:dyDescent="0.2">
      <c r="A10398" s="3"/>
      <c r="G10398" s="3"/>
    </row>
    <row r="10399" spans="1:7" x14ac:dyDescent="0.2">
      <c r="A10399" s="3"/>
      <c r="G10399" s="3"/>
    </row>
    <row r="10400" spans="1:7" x14ac:dyDescent="0.2">
      <c r="A10400" s="3"/>
      <c r="G10400" s="3"/>
    </row>
    <row r="10401" spans="1:7" x14ac:dyDescent="0.2">
      <c r="A10401" s="3"/>
      <c r="G10401" s="3"/>
    </row>
    <row r="10402" spans="1:7" x14ac:dyDescent="0.2">
      <c r="A10402" s="3"/>
      <c r="G10402" s="3"/>
    </row>
    <row r="10403" spans="1:7" x14ac:dyDescent="0.2">
      <c r="A10403" s="3"/>
      <c r="G10403" s="3"/>
    </row>
    <row r="10404" spans="1:7" x14ac:dyDescent="0.2">
      <c r="A10404" s="3"/>
      <c r="G10404" s="3"/>
    </row>
    <row r="10405" spans="1:7" x14ac:dyDescent="0.2">
      <c r="A10405" s="3"/>
      <c r="G10405" s="3"/>
    </row>
    <row r="10406" spans="1:7" x14ac:dyDescent="0.2">
      <c r="A10406" s="3"/>
      <c r="G10406" s="3"/>
    </row>
    <row r="10407" spans="1:7" x14ac:dyDescent="0.2">
      <c r="A10407" s="3"/>
      <c r="G10407" s="3"/>
    </row>
    <row r="10408" spans="1:7" x14ac:dyDescent="0.2">
      <c r="A10408" s="3"/>
      <c r="G10408" s="3"/>
    </row>
    <row r="10409" spans="1:7" x14ac:dyDescent="0.2">
      <c r="A10409" s="3"/>
      <c r="G10409" s="3"/>
    </row>
    <row r="10410" spans="1:7" x14ac:dyDescent="0.2">
      <c r="A10410" s="3"/>
      <c r="G10410" s="3"/>
    </row>
    <row r="10411" spans="1:7" x14ac:dyDescent="0.2">
      <c r="A10411" s="3"/>
      <c r="G10411" s="3"/>
    </row>
    <row r="10412" spans="1:7" x14ac:dyDescent="0.2">
      <c r="A10412" s="3"/>
      <c r="G10412" s="3"/>
    </row>
    <row r="10413" spans="1:7" x14ac:dyDescent="0.2">
      <c r="A10413" s="3"/>
      <c r="G10413" s="3"/>
    </row>
    <row r="10414" spans="1:7" x14ac:dyDescent="0.2">
      <c r="A10414" s="3"/>
      <c r="G10414" s="3"/>
    </row>
    <row r="10415" spans="1:7" x14ac:dyDescent="0.2">
      <c r="A10415" s="3"/>
      <c r="G10415" s="3"/>
    </row>
    <row r="10416" spans="1:7" x14ac:dyDescent="0.2">
      <c r="A10416" s="3"/>
      <c r="G10416" s="3"/>
    </row>
    <row r="10417" spans="1:7" x14ac:dyDescent="0.2">
      <c r="A10417" s="3"/>
      <c r="G10417" s="3"/>
    </row>
    <row r="10418" spans="1:7" x14ac:dyDescent="0.2">
      <c r="A10418" s="3"/>
      <c r="G10418" s="3"/>
    </row>
    <row r="10419" spans="1:7" x14ac:dyDescent="0.2">
      <c r="A10419" s="3"/>
      <c r="G10419" s="3"/>
    </row>
    <row r="10420" spans="1:7" x14ac:dyDescent="0.2">
      <c r="A10420" s="3"/>
      <c r="G10420" s="3"/>
    </row>
    <row r="10421" spans="1:7" x14ac:dyDescent="0.2">
      <c r="A10421" s="3"/>
      <c r="G10421" s="3"/>
    </row>
    <row r="10422" spans="1:7" x14ac:dyDescent="0.2">
      <c r="A10422" s="3"/>
      <c r="G10422" s="3"/>
    </row>
    <row r="10423" spans="1:7" x14ac:dyDescent="0.2">
      <c r="A10423" s="3"/>
      <c r="G10423" s="3"/>
    </row>
    <row r="10424" spans="1:7" x14ac:dyDescent="0.2">
      <c r="A10424" s="3"/>
      <c r="G10424" s="3"/>
    </row>
    <row r="10425" spans="1:7" x14ac:dyDescent="0.2">
      <c r="A10425" s="3"/>
      <c r="G10425" s="3"/>
    </row>
    <row r="10426" spans="1:7" x14ac:dyDescent="0.2">
      <c r="A10426" s="3"/>
      <c r="G10426" s="3"/>
    </row>
    <row r="10427" spans="1:7" x14ac:dyDescent="0.2">
      <c r="A10427" s="3"/>
      <c r="G10427" s="3"/>
    </row>
    <row r="10428" spans="1:7" x14ac:dyDescent="0.2">
      <c r="A10428" s="3"/>
      <c r="G10428" s="3"/>
    </row>
    <row r="10429" spans="1:7" x14ac:dyDescent="0.2">
      <c r="A10429" s="3"/>
      <c r="G10429" s="3"/>
    </row>
    <row r="10430" spans="1:7" x14ac:dyDescent="0.2">
      <c r="A10430" s="3"/>
      <c r="G10430" s="3"/>
    </row>
    <row r="10431" spans="1:7" x14ac:dyDescent="0.2">
      <c r="A10431" s="3"/>
      <c r="G10431" s="3"/>
    </row>
    <row r="10432" spans="1:7" x14ac:dyDescent="0.2">
      <c r="A10432" s="3"/>
      <c r="G10432" s="3"/>
    </row>
    <row r="10433" spans="1:7" x14ac:dyDescent="0.2">
      <c r="A10433" s="3"/>
      <c r="G10433" s="3"/>
    </row>
    <row r="10434" spans="1:7" x14ac:dyDescent="0.2">
      <c r="A10434" s="3"/>
      <c r="G10434" s="3"/>
    </row>
    <row r="10435" spans="1:7" x14ac:dyDescent="0.2">
      <c r="A10435" s="3"/>
      <c r="G10435" s="3"/>
    </row>
    <row r="10436" spans="1:7" x14ac:dyDescent="0.2">
      <c r="A10436" s="3"/>
      <c r="G10436" s="3"/>
    </row>
    <row r="10437" spans="1:7" x14ac:dyDescent="0.2">
      <c r="A10437" s="3"/>
      <c r="G10437" s="3"/>
    </row>
    <row r="10438" spans="1:7" x14ac:dyDescent="0.2">
      <c r="A10438" s="3"/>
      <c r="G10438" s="3"/>
    </row>
    <row r="10439" spans="1:7" x14ac:dyDescent="0.2">
      <c r="A10439" s="3"/>
      <c r="G10439" s="3"/>
    </row>
    <row r="10440" spans="1:7" x14ac:dyDescent="0.2">
      <c r="A10440" s="3"/>
      <c r="G10440" s="3"/>
    </row>
    <row r="10441" spans="1:7" x14ac:dyDescent="0.2">
      <c r="A10441" s="3"/>
      <c r="G10441" s="3"/>
    </row>
    <row r="10442" spans="1:7" x14ac:dyDescent="0.2">
      <c r="A10442" s="3"/>
      <c r="G10442" s="3"/>
    </row>
    <row r="10443" spans="1:7" x14ac:dyDescent="0.2">
      <c r="A10443" s="3"/>
      <c r="G10443" s="3"/>
    </row>
    <row r="10444" spans="1:7" x14ac:dyDescent="0.2">
      <c r="A10444" s="3"/>
      <c r="G10444" s="3"/>
    </row>
    <row r="10445" spans="1:7" x14ac:dyDescent="0.2">
      <c r="A10445" s="3"/>
      <c r="G10445" s="3"/>
    </row>
    <row r="10446" spans="1:7" x14ac:dyDescent="0.2">
      <c r="A10446" s="3"/>
      <c r="G10446" s="3"/>
    </row>
    <row r="10447" spans="1:7" x14ac:dyDescent="0.2">
      <c r="A10447" s="3"/>
      <c r="G10447" s="3"/>
    </row>
    <row r="10448" spans="1:7" x14ac:dyDescent="0.2">
      <c r="A10448" s="3"/>
      <c r="G10448" s="3"/>
    </row>
    <row r="10449" spans="1:7" x14ac:dyDescent="0.2">
      <c r="A10449" s="3"/>
      <c r="G10449" s="3"/>
    </row>
    <row r="10450" spans="1:7" x14ac:dyDescent="0.2">
      <c r="A10450" s="3"/>
      <c r="G10450" s="3"/>
    </row>
    <row r="10451" spans="1:7" x14ac:dyDescent="0.2">
      <c r="A10451" s="3"/>
      <c r="G10451" s="3"/>
    </row>
    <row r="10452" spans="1:7" x14ac:dyDescent="0.2">
      <c r="A10452" s="3"/>
      <c r="G10452" s="3"/>
    </row>
    <row r="10453" spans="1:7" x14ac:dyDescent="0.2">
      <c r="A10453" s="3"/>
      <c r="G10453" s="3"/>
    </row>
    <row r="10454" spans="1:7" x14ac:dyDescent="0.2">
      <c r="A10454" s="3"/>
      <c r="G10454" s="3"/>
    </row>
    <row r="10455" spans="1:7" x14ac:dyDescent="0.2">
      <c r="A10455" s="3"/>
      <c r="G10455" s="3"/>
    </row>
    <row r="10456" spans="1:7" x14ac:dyDescent="0.2">
      <c r="A10456" s="3"/>
      <c r="G10456" s="3"/>
    </row>
    <row r="10457" spans="1:7" x14ac:dyDescent="0.2">
      <c r="A10457" s="3"/>
      <c r="G10457" s="3"/>
    </row>
    <row r="10458" spans="1:7" x14ac:dyDescent="0.2">
      <c r="A10458" s="3"/>
      <c r="G10458" s="3"/>
    </row>
    <row r="10459" spans="1:7" x14ac:dyDescent="0.2">
      <c r="A10459" s="3"/>
      <c r="G10459" s="3"/>
    </row>
    <row r="10460" spans="1:7" x14ac:dyDescent="0.2">
      <c r="A10460" s="3"/>
      <c r="G10460" s="3"/>
    </row>
    <row r="10461" spans="1:7" x14ac:dyDescent="0.2">
      <c r="A10461" s="3"/>
      <c r="G10461" s="3"/>
    </row>
    <row r="10462" spans="1:7" x14ac:dyDescent="0.2">
      <c r="A10462" s="3"/>
      <c r="G10462" s="3"/>
    </row>
    <row r="10463" spans="1:7" x14ac:dyDescent="0.2">
      <c r="A10463" s="3"/>
      <c r="G10463" s="3"/>
    </row>
    <row r="10464" spans="1:7" x14ac:dyDescent="0.2">
      <c r="A10464" s="3"/>
      <c r="G10464" s="3"/>
    </row>
    <row r="10465" spans="1:7" x14ac:dyDescent="0.2">
      <c r="A10465" s="3"/>
      <c r="G10465" s="3"/>
    </row>
    <row r="10466" spans="1:7" x14ac:dyDescent="0.2">
      <c r="A10466" s="3"/>
      <c r="G10466" s="3"/>
    </row>
    <row r="10467" spans="1:7" x14ac:dyDescent="0.2">
      <c r="A10467" s="3"/>
      <c r="G10467" s="3"/>
    </row>
    <row r="10468" spans="1:7" x14ac:dyDescent="0.2">
      <c r="A10468" s="3"/>
      <c r="G10468" s="3"/>
    </row>
    <row r="10469" spans="1:7" x14ac:dyDescent="0.2">
      <c r="A10469" s="3"/>
      <c r="G10469" s="3"/>
    </row>
    <row r="10470" spans="1:7" x14ac:dyDescent="0.2">
      <c r="A10470" s="3"/>
      <c r="G10470" s="3"/>
    </row>
    <row r="10471" spans="1:7" x14ac:dyDescent="0.2">
      <c r="A10471" s="3"/>
      <c r="G10471" s="3"/>
    </row>
    <row r="10472" spans="1:7" x14ac:dyDescent="0.2">
      <c r="A10472" s="3"/>
      <c r="G10472" s="3"/>
    </row>
    <row r="10473" spans="1:7" x14ac:dyDescent="0.2">
      <c r="A10473" s="3"/>
      <c r="G10473" s="3"/>
    </row>
    <row r="10474" spans="1:7" x14ac:dyDescent="0.2">
      <c r="A10474" s="3"/>
      <c r="G10474" s="3"/>
    </row>
    <row r="10475" spans="1:7" x14ac:dyDescent="0.2">
      <c r="A10475" s="3"/>
      <c r="G10475" s="3"/>
    </row>
    <row r="10476" spans="1:7" x14ac:dyDescent="0.2">
      <c r="A10476" s="3"/>
      <c r="G10476" s="3"/>
    </row>
    <row r="10477" spans="1:7" x14ac:dyDescent="0.2">
      <c r="A10477" s="3"/>
      <c r="G10477" s="3"/>
    </row>
    <row r="10478" spans="1:7" x14ac:dyDescent="0.2">
      <c r="A10478" s="3"/>
      <c r="G10478" s="3"/>
    </row>
    <row r="10479" spans="1:7" x14ac:dyDescent="0.2">
      <c r="A10479" s="3"/>
      <c r="G10479" s="3"/>
    </row>
    <row r="10480" spans="1:7" x14ac:dyDescent="0.2">
      <c r="A10480" s="3"/>
      <c r="G10480" s="3"/>
    </row>
    <row r="10481" spans="1:7" x14ac:dyDescent="0.2">
      <c r="A10481" s="3"/>
      <c r="G10481" s="3"/>
    </row>
    <row r="10482" spans="1:7" x14ac:dyDescent="0.2">
      <c r="A10482" s="3"/>
      <c r="G10482" s="3"/>
    </row>
    <row r="10483" spans="1:7" x14ac:dyDescent="0.2">
      <c r="A10483" s="3"/>
      <c r="G10483" s="3"/>
    </row>
    <row r="10484" spans="1:7" x14ac:dyDescent="0.2">
      <c r="A10484" s="3"/>
      <c r="G10484" s="3"/>
    </row>
    <row r="10485" spans="1:7" x14ac:dyDescent="0.2">
      <c r="A10485" s="3"/>
      <c r="G10485" s="3"/>
    </row>
    <row r="10486" spans="1:7" x14ac:dyDescent="0.2">
      <c r="A10486" s="3"/>
      <c r="G10486" s="3"/>
    </row>
    <row r="10487" spans="1:7" x14ac:dyDescent="0.2">
      <c r="A10487" s="3"/>
      <c r="G10487" s="3"/>
    </row>
    <row r="10488" spans="1:7" x14ac:dyDescent="0.2">
      <c r="A10488" s="3"/>
      <c r="G10488" s="3"/>
    </row>
    <row r="10489" spans="1:7" x14ac:dyDescent="0.2">
      <c r="A10489" s="3"/>
      <c r="G10489" s="3"/>
    </row>
    <row r="10490" spans="1:7" x14ac:dyDescent="0.2">
      <c r="A10490" s="3"/>
      <c r="G10490" s="3"/>
    </row>
    <row r="10491" spans="1:7" x14ac:dyDescent="0.2">
      <c r="A10491" s="3"/>
      <c r="G10491" s="3"/>
    </row>
    <row r="10492" spans="1:7" x14ac:dyDescent="0.2">
      <c r="A10492" s="3"/>
      <c r="G10492" s="3"/>
    </row>
    <row r="10493" spans="1:7" x14ac:dyDescent="0.2">
      <c r="A10493" s="3"/>
      <c r="G10493" s="3"/>
    </row>
    <row r="10494" spans="1:7" x14ac:dyDescent="0.2">
      <c r="A10494" s="3"/>
      <c r="G10494" s="3"/>
    </row>
    <row r="10495" spans="1:7" x14ac:dyDescent="0.2">
      <c r="A10495" s="3"/>
      <c r="G10495" s="3"/>
    </row>
    <row r="10496" spans="1:7" x14ac:dyDescent="0.2">
      <c r="A10496" s="3"/>
      <c r="G10496" s="3"/>
    </row>
    <row r="10497" spans="1:7" x14ac:dyDescent="0.2">
      <c r="A10497" s="3"/>
      <c r="G10497" s="3"/>
    </row>
    <row r="10498" spans="1:7" x14ac:dyDescent="0.2">
      <c r="A10498" s="3"/>
      <c r="G10498" s="3"/>
    </row>
    <row r="10499" spans="1:7" x14ac:dyDescent="0.2">
      <c r="A10499" s="3"/>
      <c r="G10499" s="3"/>
    </row>
    <row r="10500" spans="1:7" x14ac:dyDescent="0.2">
      <c r="A10500" s="3"/>
      <c r="G10500" s="3"/>
    </row>
    <row r="10501" spans="1:7" x14ac:dyDescent="0.2">
      <c r="A10501" s="3"/>
      <c r="G10501" s="3"/>
    </row>
    <row r="10502" spans="1:7" x14ac:dyDescent="0.2">
      <c r="A10502" s="3"/>
      <c r="G10502" s="3"/>
    </row>
    <row r="10503" spans="1:7" x14ac:dyDescent="0.2">
      <c r="A10503" s="3"/>
      <c r="G10503" s="3"/>
    </row>
    <row r="10504" spans="1:7" x14ac:dyDescent="0.2">
      <c r="A10504" s="3"/>
      <c r="G10504" s="3"/>
    </row>
    <row r="10505" spans="1:7" x14ac:dyDescent="0.2">
      <c r="A10505" s="3"/>
      <c r="G10505" s="3"/>
    </row>
    <row r="10506" spans="1:7" x14ac:dyDescent="0.2">
      <c r="A10506" s="3"/>
      <c r="G10506" s="3"/>
    </row>
    <row r="10507" spans="1:7" x14ac:dyDescent="0.2">
      <c r="A10507" s="3"/>
      <c r="G10507" s="3"/>
    </row>
    <row r="10508" spans="1:7" x14ac:dyDescent="0.2">
      <c r="A10508" s="3"/>
      <c r="G10508" s="3"/>
    </row>
    <row r="10509" spans="1:7" x14ac:dyDescent="0.2">
      <c r="A10509" s="3"/>
      <c r="G10509" s="3"/>
    </row>
    <row r="10510" spans="1:7" x14ac:dyDescent="0.2">
      <c r="A10510" s="3"/>
      <c r="G10510" s="3"/>
    </row>
    <row r="10511" spans="1:7" x14ac:dyDescent="0.2">
      <c r="A10511" s="3"/>
      <c r="G10511" s="3"/>
    </row>
    <row r="10512" spans="1:7" x14ac:dyDescent="0.2">
      <c r="A10512" s="3"/>
      <c r="G10512" s="3"/>
    </row>
    <row r="10513" spans="1:7" x14ac:dyDescent="0.2">
      <c r="A10513" s="3"/>
      <c r="G10513" s="3"/>
    </row>
    <row r="10514" spans="1:7" x14ac:dyDescent="0.2">
      <c r="A10514" s="3"/>
      <c r="G10514" s="3"/>
    </row>
    <row r="10515" spans="1:7" x14ac:dyDescent="0.2">
      <c r="A10515" s="3"/>
      <c r="G10515" s="3"/>
    </row>
    <row r="10516" spans="1:7" x14ac:dyDescent="0.2">
      <c r="A10516" s="3"/>
      <c r="G10516" s="3"/>
    </row>
    <row r="10517" spans="1:7" x14ac:dyDescent="0.2">
      <c r="A10517" s="3"/>
      <c r="G10517" s="3"/>
    </row>
    <row r="10518" spans="1:7" x14ac:dyDescent="0.2">
      <c r="A10518" s="3"/>
      <c r="G10518" s="3"/>
    </row>
    <row r="10519" spans="1:7" x14ac:dyDescent="0.2">
      <c r="A10519" s="3"/>
      <c r="G10519" s="3"/>
    </row>
    <row r="10520" spans="1:7" x14ac:dyDescent="0.2">
      <c r="A10520" s="3"/>
      <c r="G10520" s="3"/>
    </row>
    <row r="10521" spans="1:7" x14ac:dyDescent="0.2">
      <c r="A10521" s="3"/>
      <c r="G10521" s="3"/>
    </row>
    <row r="10522" spans="1:7" x14ac:dyDescent="0.2">
      <c r="A10522" s="3"/>
      <c r="G10522" s="3"/>
    </row>
    <row r="10523" spans="1:7" x14ac:dyDescent="0.2">
      <c r="A10523" s="3"/>
      <c r="G10523" s="3"/>
    </row>
    <row r="10524" spans="1:7" x14ac:dyDescent="0.2">
      <c r="A10524" s="3"/>
      <c r="G10524" s="3"/>
    </row>
    <row r="10525" spans="1:7" x14ac:dyDescent="0.2">
      <c r="A10525" s="3"/>
      <c r="G10525" s="3"/>
    </row>
    <row r="10526" spans="1:7" x14ac:dyDescent="0.2">
      <c r="A10526" s="3"/>
      <c r="G10526" s="3"/>
    </row>
    <row r="10527" spans="1:7" x14ac:dyDescent="0.2">
      <c r="A10527" s="3"/>
      <c r="G10527" s="3"/>
    </row>
    <row r="10528" spans="1:7" x14ac:dyDescent="0.2">
      <c r="A10528" s="3"/>
      <c r="G10528" s="3"/>
    </row>
    <row r="10529" spans="1:7" x14ac:dyDescent="0.2">
      <c r="A10529" s="3"/>
      <c r="G10529" s="3"/>
    </row>
    <row r="10530" spans="1:7" x14ac:dyDescent="0.2">
      <c r="A10530" s="3"/>
      <c r="G10530" s="3"/>
    </row>
    <row r="10531" spans="1:7" x14ac:dyDescent="0.2">
      <c r="A10531" s="3"/>
      <c r="G10531" s="3"/>
    </row>
    <row r="10532" spans="1:7" x14ac:dyDescent="0.2">
      <c r="A10532" s="3"/>
      <c r="G10532" s="3"/>
    </row>
    <row r="10533" spans="1:7" x14ac:dyDescent="0.2">
      <c r="A10533" s="3"/>
      <c r="G10533" s="3"/>
    </row>
    <row r="10534" spans="1:7" x14ac:dyDescent="0.2">
      <c r="A10534" s="3"/>
      <c r="G10534" s="3"/>
    </row>
    <row r="10535" spans="1:7" x14ac:dyDescent="0.2">
      <c r="A10535" s="3"/>
      <c r="G10535" s="3"/>
    </row>
    <row r="10536" spans="1:7" x14ac:dyDescent="0.2">
      <c r="A10536" s="3"/>
      <c r="G10536" s="3"/>
    </row>
    <row r="10537" spans="1:7" x14ac:dyDescent="0.2">
      <c r="A10537" s="3"/>
      <c r="G10537" s="3"/>
    </row>
    <row r="10538" spans="1:7" x14ac:dyDescent="0.2">
      <c r="A10538" s="3"/>
      <c r="G10538" s="3"/>
    </row>
    <row r="10539" spans="1:7" x14ac:dyDescent="0.2">
      <c r="A10539" s="3"/>
      <c r="G10539" s="3"/>
    </row>
    <row r="10540" spans="1:7" x14ac:dyDescent="0.2">
      <c r="A10540" s="3"/>
      <c r="G10540" s="3"/>
    </row>
    <row r="10541" spans="1:7" x14ac:dyDescent="0.2">
      <c r="A10541" s="3"/>
      <c r="G10541" s="3"/>
    </row>
    <row r="10542" spans="1:7" x14ac:dyDescent="0.2">
      <c r="A10542" s="3"/>
      <c r="G10542" s="3"/>
    </row>
    <row r="10543" spans="1:7" x14ac:dyDescent="0.2">
      <c r="A10543" s="3"/>
      <c r="G10543" s="3"/>
    </row>
    <row r="10544" spans="1:7" x14ac:dyDescent="0.2">
      <c r="A10544" s="3"/>
      <c r="G10544" s="3"/>
    </row>
    <row r="10545" spans="1:7" x14ac:dyDescent="0.2">
      <c r="A10545" s="3"/>
      <c r="G10545" s="3"/>
    </row>
    <row r="10546" spans="1:7" x14ac:dyDescent="0.2">
      <c r="A10546" s="3"/>
      <c r="G10546" s="3"/>
    </row>
    <row r="10547" spans="1:7" x14ac:dyDescent="0.2">
      <c r="A10547" s="3"/>
      <c r="G10547" s="3"/>
    </row>
    <row r="10548" spans="1:7" x14ac:dyDescent="0.2">
      <c r="A10548" s="3"/>
      <c r="G10548" s="3"/>
    </row>
    <row r="10549" spans="1:7" x14ac:dyDescent="0.2">
      <c r="A10549" s="3"/>
      <c r="G10549" s="3"/>
    </row>
    <row r="10550" spans="1:7" x14ac:dyDescent="0.2">
      <c r="A10550" s="3"/>
      <c r="G10550" s="3"/>
    </row>
    <row r="10551" spans="1:7" x14ac:dyDescent="0.2">
      <c r="A10551" s="3"/>
      <c r="G10551" s="3"/>
    </row>
    <row r="10552" spans="1:7" x14ac:dyDescent="0.2">
      <c r="A10552" s="3"/>
      <c r="G10552" s="3"/>
    </row>
    <row r="10553" spans="1:7" x14ac:dyDescent="0.2">
      <c r="A10553" s="3"/>
      <c r="G10553" s="3"/>
    </row>
    <row r="10554" spans="1:7" x14ac:dyDescent="0.2">
      <c r="A10554" s="3"/>
      <c r="G10554" s="3"/>
    </row>
    <row r="10555" spans="1:7" x14ac:dyDescent="0.2">
      <c r="A10555" s="3"/>
      <c r="G10555" s="3"/>
    </row>
    <row r="10556" spans="1:7" x14ac:dyDescent="0.2">
      <c r="A10556" s="3"/>
      <c r="G10556" s="3"/>
    </row>
    <row r="10557" spans="1:7" x14ac:dyDescent="0.2">
      <c r="A10557" s="3"/>
      <c r="G10557" s="3"/>
    </row>
    <row r="10558" spans="1:7" x14ac:dyDescent="0.2">
      <c r="A10558" s="3"/>
      <c r="G10558" s="3"/>
    </row>
    <row r="10559" spans="1:7" x14ac:dyDescent="0.2">
      <c r="A10559" s="3"/>
      <c r="G10559" s="3"/>
    </row>
    <row r="10560" spans="1:7" x14ac:dyDescent="0.2">
      <c r="A10560" s="3"/>
      <c r="G10560" s="3"/>
    </row>
    <row r="10561" spans="1:7" x14ac:dyDescent="0.2">
      <c r="A10561" s="3"/>
      <c r="G10561" s="3"/>
    </row>
    <row r="10562" spans="1:7" x14ac:dyDescent="0.2">
      <c r="A10562" s="3"/>
      <c r="G10562" s="3"/>
    </row>
    <row r="10563" spans="1:7" x14ac:dyDescent="0.2">
      <c r="A10563" s="3"/>
      <c r="G10563" s="3"/>
    </row>
    <row r="10564" spans="1:7" x14ac:dyDescent="0.2">
      <c r="A10564" s="3"/>
      <c r="G10564" s="3"/>
    </row>
    <row r="10565" spans="1:7" x14ac:dyDescent="0.2">
      <c r="A10565" s="3"/>
      <c r="G10565" s="3"/>
    </row>
    <row r="10566" spans="1:7" x14ac:dyDescent="0.2">
      <c r="A10566" s="3"/>
      <c r="G10566" s="3"/>
    </row>
    <row r="10567" spans="1:7" x14ac:dyDescent="0.2">
      <c r="A10567" s="3"/>
      <c r="G10567" s="3"/>
    </row>
    <row r="10568" spans="1:7" x14ac:dyDescent="0.2">
      <c r="A10568" s="3"/>
      <c r="G10568" s="3"/>
    </row>
    <row r="10569" spans="1:7" x14ac:dyDescent="0.2">
      <c r="A10569" s="3"/>
      <c r="G10569" s="3"/>
    </row>
    <row r="10570" spans="1:7" x14ac:dyDescent="0.2">
      <c r="A10570" s="3"/>
      <c r="G10570" s="3"/>
    </row>
    <row r="10571" spans="1:7" x14ac:dyDescent="0.2">
      <c r="A10571" s="3"/>
      <c r="G10571" s="3"/>
    </row>
    <row r="10572" spans="1:7" x14ac:dyDescent="0.2">
      <c r="A10572" s="3"/>
      <c r="G10572" s="3"/>
    </row>
    <row r="10573" spans="1:7" x14ac:dyDescent="0.2">
      <c r="A10573" s="3"/>
      <c r="G10573" s="3"/>
    </row>
    <row r="10574" spans="1:7" x14ac:dyDescent="0.2">
      <c r="A10574" s="3"/>
      <c r="G10574" s="3"/>
    </row>
    <row r="10575" spans="1:7" x14ac:dyDescent="0.2">
      <c r="A10575" s="3"/>
      <c r="G10575" s="3"/>
    </row>
    <row r="10576" spans="1:7" x14ac:dyDescent="0.2">
      <c r="A10576" s="3"/>
      <c r="G10576" s="3"/>
    </row>
    <row r="10577" spans="1:7" x14ac:dyDescent="0.2">
      <c r="A10577" s="3"/>
      <c r="G10577" s="3"/>
    </row>
    <row r="10578" spans="1:7" x14ac:dyDescent="0.2">
      <c r="A10578" s="3"/>
      <c r="G10578" s="3"/>
    </row>
    <row r="10579" spans="1:7" x14ac:dyDescent="0.2">
      <c r="A10579" s="3"/>
      <c r="G10579" s="3"/>
    </row>
    <row r="10580" spans="1:7" x14ac:dyDescent="0.2">
      <c r="A10580" s="3"/>
      <c r="G10580" s="3"/>
    </row>
    <row r="10581" spans="1:7" x14ac:dyDescent="0.2">
      <c r="A10581" s="3"/>
      <c r="G10581" s="3"/>
    </row>
    <row r="10582" spans="1:7" x14ac:dyDescent="0.2">
      <c r="A10582" s="3"/>
      <c r="G10582" s="3"/>
    </row>
    <row r="10583" spans="1:7" x14ac:dyDescent="0.2">
      <c r="A10583" s="3"/>
      <c r="G10583" s="3"/>
    </row>
    <row r="10584" spans="1:7" x14ac:dyDescent="0.2">
      <c r="A10584" s="3"/>
      <c r="G10584" s="3"/>
    </row>
    <row r="10585" spans="1:7" x14ac:dyDescent="0.2">
      <c r="A10585" s="3"/>
      <c r="G10585" s="3"/>
    </row>
    <row r="10586" spans="1:7" x14ac:dyDescent="0.2">
      <c r="A10586" s="3"/>
      <c r="G10586" s="3"/>
    </row>
    <row r="10587" spans="1:7" x14ac:dyDescent="0.2">
      <c r="A10587" s="3"/>
      <c r="G10587" s="3"/>
    </row>
    <row r="10588" spans="1:7" x14ac:dyDescent="0.2">
      <c r="A10588" s="3"/>
      <c r="G10588" s="3"/>
    </row>
    <row r="10589" spans="1:7" x14ac:dyDescent="0.2">
      <c r="A10589" s="3"/>
      <c r="G10589" s="3"/>
    </row>
    <row r="10590" spans="1:7" x14ac:dyDescent="0.2">
      <c r="A10590" s="3"/>
      <c r="G10590" s="3"/>
    </row>
    <row r="10591" spans="1:7" x14ac:dyDescent="0.2">
      <c r="A10591" s="3"/>
      <c r="G10591" s="3"/>
    </row>
    <row r="10592" spans="1:7" x14ac:dyDescent="0.2">
      <c r="A10592" s="3"/>
      <c r="G10592" s="3"/>
    </row>
    <row r="10593" spans="1:7" x14ac:dyDescent="0.2">
      <c r="A10593" s="3"/>
      <c r="G10593" s="3"/>
    </row>
    <row r="10594" spans="1:7" x14ac:dyDescent="0.2">
      <c r="A10594" s="3"/>
      <c r="G10594" s="3"/>
    </row>
    <row r="10595" spans="1:7" x14ac:dyDescent="0.2">
      <c r="A10595" s="3"/>
      <c r="G10595" s="3"/>
    </row>
    <row r="10596" spans="1:7" x14ac:dyDescent="0.2">
      <c r="A10596" s="3"/>
      <c r="G10596" s="3"/>
    </row>
    <row r="10597" spans="1:7" x14ac:dyDescent="0.2">
      <c r="A10597" s="3"/>
      <c r="G10597" s="3"/>
    </row>
    <row r="10598" spans="1:7" x14ac:dyDescent="0.2">
      <c r="A10598" s="3"/>
      <c r="G10598" s="3"/>
    </row>
    <row r="10599" spans="1:7" x14ac:dyDescent="0.2">
      <c r="A10599" s="3"/>
      <c r="G10599" s="3"/>
    </row>
    <row r="10600" spans="1:7" x14ac:dyDescent="0.2">
      <c r="A10600" s="3"/>
      <c r="G10600" s="3"/>
    </row>
    <row r="10601" spans="1:7" x14ac:dyDescent="0.2">
      <c r="A10601" s="3"/>
      <c r="G10601" s="3"/>
    </row>
    <row r="10602" spans="1:7" x14ac:dyDescent="0.2">
      <c r="A10602" s="3"/>
      <c r="G10602" s="3"/>
    </row>
    <row r="10603" spans="1:7" x14ac:dyDescent="0.2">
      <c r="A10603" s="3"/>
      <c r="G10603" s="3"/>
    </row>
    <row r="10604" spans="1:7" x14ac:dyDescent="0.2">
      <c r="A10604" s="3"/>
      <c r="G10604" s="3"/>
    </row>
    <row r="10605" spans="1:7" x14ac:dyDescent="0.2">
      <c r="A10605" s="3"/>
      <c r="G10605" s="3"/>
    </row>
    <row r="10606" spans="1:7" x14ac:dyDescent="0.2">
      <c r="A10606" s="3"/>
      <c r="G10606" s="3"/>
    </row>
    <row r="10607" spans="1:7" x14ac:dyDescent="0.2">
      <c r="A10607" s="3"/>
      <c r="G10607" s="3"/>
    </row>
    <row r="10608" spans="1:7" x14ac:dyDescent="0.2">
      <c r="A10608" s="3"/>
      <c r="G10608" s="3"/>
    </row>
    <row r="10609" spans="1:7" x14ac:dyDescent="0.2">
      <c r="A10609" s="3"/>
      <c r="G10609" s="3"/>
    </row>
    <row r="10610" spans="1:7" x14ac:dyDescent="0.2">
      <c r="A10610" s="3"/>
      <c r="G10610" s="3"/>
    </row>
    <row r="10611" spans="1:7" x14ac:dyDescent="0.2">
      <c r="A10611" s="3"/>
      <c r="G10611" s="3"/>
    </row>
    <row r="10612" spans="1:7" x14ac:dyDescent="0.2">
      <c r="A10612" s="3"/>
      <c r="G10612" s="3"/>
    </row>
    <row r="10613" spans="1:7" x14ac:dyDescent="0.2">
      <c r="A10613" s="3"/>
      <c r="G10613" s="3"/>
    </row>
    <row r="10614" spans="1:7" x14ac:dyDescent="0.2">
      <c r="A10614" s="3"/>
      <c r="G10614" s="3"/>
    </row>
    <row r="10615" spans="1:7" x14ac:dyDescent="0.2">
      <c r="A10615" s="3"/>
      <c r="G10615" s="3"/>
    </row>
    <row r="10616" spans="1:7" x14ac:dyDescent="0.2">
      <c r="A10616" s="3"/>
      <c r="G10616" s="3"/>
    </row>
    <row r="10617" spans="1:7" x14ac:dyDescent="0.2">
      <c r="A10617" s="3"/>
      <c r="G10617" s="3"/>
    </row>
    <row r="10618" spans="1:7" x14ac:dyDescent="0.2">
      <c r="A10618" s="3"/>
      <c r="G10618" s="3"/>
    </row>
    <row r="10619" spans="1:7" x14ac:dyDescent="0.2">
      <c r="A10619" s="3"/>
      <c r="G10619" s="3"/>
    </row>
    <row r="10620" spans="1:7" x14ac:dyDescent="0.2">
      <c r="A10620" s="3"/>
      <c r="G10620" s="3"/>
    </row>
    <row r="10621" spans="1:7" x14ac:dyDescent="0.2">
      <c r="A10621" s="3"/>
      <c r="G10621" s="3"/>
    </row>
    <row r="10622" spans="1:7" x14ac:dyDescent="0.2">
      <c r="A10622" s="3"/>
      <c r="G10622" s="3"/>
    </row>
    <row r="10623" spans="1:7" x14ac:dyDescent="0.2">
      <c r="A10623" s="3"/>
      <c r="G10623" s="3"/>
    </row>
    <row r="10624" spans="1:7" x14ac:dyDescent="0.2">
      <c r="A10624" s="3"/>
      <c r="G10624" s="3"/>
    </row>
    <row r="10625" spans="1:7" x14ac:dyDescent="0.2">
      <c r="A10625" s="3"/>
      <c r="G10625" s="3"/>
    </row>
    <row r="10626" spans="1:7" x14ac:dyDescent="0.2">
      <c r="A10626" s="3"/>
      <c r="G10626" s="3"/>
    </row>
    <row r="10627" spans="1:7" x14ac:dyDescent="0.2">
      <c r="A10627" s="3"/>
      <c r="G10627" s="3"/>
    </row>
    <row r="10628" spans="1:7" x14ac:dyDescent="0.2">
      <c r="A10628" s="3"/>
      <c r="G10628" s="3"/>
    </row>
    <row r="10629" spans="1:7" x14ac:dyDescent="0.2">
      <c r="A10629" s="3"/>
      <c r="G10629" s="3"/>
    </row>
    <row r="10630" spans="1:7" x14ac:dyDescent="0.2">
      <c r="A10630" s="3"/>
      <c r="G10630" s="3"/>
    </row>
    <row r="10631" spans="1:7" x14ac:dyDescent="0.2">
      <c r="A10631" s="3"/>
      <c r="G10631" s="3"/>
    </row>
    <row r="10632" spans="1:7" x14ac:dyDescent="0.2">
      <c r="A10632" s="3"/>
      <c r="G10632" s="3"/>
    </row>
    <row r="10633" spans="1:7" x14ac:dyDescent="0.2">
      <c r="A10633" s="3"/>
      <c r="G10633" s="3"/>
    </row>
    <row r="10634" spans="1:7" x14ac:dyDescent="0.2">
      <c r="A10634" s="3"/>
      <c r="G10634" s="3"/>
    </row>
    <row r="10635" spans="1:7" x14ac:dyDescent="0.2">
      <c r="A10635" s="3"/>
      <c r="G10635" s="3"/>
    </row>
    <row r="10636" spans="1:7" x14ac:dyDescent="0.2">
      <c r="A10636" s="3"/>
      <c r="G10636" s="3"/>
    </row>
    <row r="10637" spans="1:7" x14ac:dyDescent="0.2">
      <c r="A10637" s="3"/>
      <c r="G10637" s="3"/>
    </row>
    <row r="10638" spans="1:7" x14ac:dyDescent="0.2">
      <c r="A10638" s="3"/>
      <c r="G10638" s="3"/>
    </row>
    <row r="10639" spans="1:7" x14ac:dyDescent="0.2">
      <c r="A10639" s="3"/>
      <c r="G10639" s="3"/>
    </row>
    <row r="10640" spans="1:7" x14ac:dyDescent="0.2">
      <c r="A10640" s="3"/>
      <c r="G10640" s="3"/>
    </row>
    <row r="10641" spans="1:7" x14ac:dyDescent="0.2">
      <c r="A10641" s="3"/>
      <c r="G10641" s="3"/>
    </row>
    <row r="10642" spans="1:7" x14ac:dyDescent="0.2">
      <c r="A10642" s="3"/>
      <c r="G10642" s="3"/>
    </row>
    <row r="10643" spans="1:7" x14ac:dyDescent="0.2">
      <c r="A10643" s="3"/>
      <c r="G10643" s="3"/>
    </row>
    <row r="10644" spans="1:7" x14ac:dyDescent="0.2">
      <c r="A10644" s="3"/>
      <c r="G10644" s="3"/>
    </row>
    <row r="10645" spans="1:7" x14ac:dyDescent="0.2">
      <c r="A10645" s="3"/>
      <c r="G10645" s="3"/>
    </row>
    <row r="10646" spans="1:7" x14ac:dyDescent="0.2">
      <c r="A10646" s="3"/>
      <c r="G10646" s="3"/>
    </row>
    <row r="10647" spans="1:7" x14ac:dyDescent="0.2">
      <c r="A10647" s="3"/>
      <c r="G10647" s="3"/>
    </row>
    <row r="10648" spans="1:7" x14ac:dyDescent="0.2">
      <c r="A10648" s="3"/>
      <c r="G10648" s="3"/>
    </row>
    <row r="10649" spans="1:7" x14ac:dyDescent="0.2">
      <c r="A10649" s="3"/>
      <c r="G10649" s="3"/>
    </row>
    <row r="10650" spans="1:7" x14ac:dyDescent="0.2">
      <c r="A10650" s="3"/>
      <c r="G10650" s="3"/>
    </row>
    <row r="10651" spans="1:7" x14ac:dyDescent="0.2">
      <c r="A10651" s="3"/>
      <c r="G10651" s="3"/>
    </row>
    <row r="10652" spans="1:7" x14ac:dyDescent="0.2">
      <c r="A10652" s="3"/>
      <c r="G10652" s="3"/>
    </row>
    <row r="10653" spans="1:7" x14ac:dyDescent="0.2">
      <c r="A10653" s="3"/>
      <c r="G10653" s="3"/>
    </row>
    <row r="10654" spans="1:7" x14ac:dyDescent="0.2">
      <c r="A10654" s="3"/>
      <c r="G10654" s="3"/>
    </row>
    <row r="10655" spans="1:7" x14ac:dyDescent="0.2">
      <c r="A10655" s="3"/>
      <c r="G10655" s="3"/>
    </row>
    <row r="10656" spans="1:7" x14ac:dyDescent="0.2">
      <c r="A10656" s="3"/>
      <c r="G10656" s="3"/>
    </row>
    <row r="10657" spans="1:7" x14ac:dyDescent="0.2">
      <c r="A10657" s="3"/>
      <c r="G10657" s="3"/>
    </row>
    <row r="10658" spans="1:7" x14ac:dyDescent="0.2">
      <c r="A10658" s="3"/>
      <c r="G10658" s="3"/>
    </row>
    <row r="10659" spans="1:7" x14ac:dyDescent="0.2">
      <c r="A10659" s="3"/>
      <c r="G10659" s="3"/>
    </row>
    <row r="10660" spans="1:7" x14ac:dyDescent="0.2">
      <c r="A10660" s="3"/>
      <c r="G10660" s="3"/>
    </row>
    <row r="10661" spans="1:7" x14ac:dyDescent="0.2">
      <c r="A10661" s="3"/>
      <c r="G10661" s="3"/>
    </row>
    <row r="10662" spans="1:7" x14ac:dyDescent="0.2">
      <c r="A10662" s="3"/>
      <c r="G10662" s="3"/>
    </row>
    <row r="10663" spans="1:7" x14ac:dyDescent="0.2">
      <c r="A10663" s="3"/>
      <c r="G10663" s="3"/>
    </row>
    <row r="10664" spans="1:7" x14ac:dyDescent="0.2">
      <c r="A10664" s="3"/>
      <c r="G10664" s="3"/>
    </row>
    <row r="10665" spans="1:7" x14ac:dyDescent="0.2">
      <c r="A10665" s="3"/>
      <c r="G10665" s="3"/>
    </row>
    <row r="10666" spans="1:7" x14ac:dyDescent="0.2">
      <c r="A10666" s="3"/>
      <c r="G10666" s="3"/>
    </row>
    <row r="10667" spans="1:7" x14ac:dyDescent="0.2">
      <c r="A10667" s="3"/>
      <c r="G10667" s="3"/>
    </row>
    <row r="10668" spans="1:7" x14ac:dyDescent="0.2">
      <c r="A10668" s="3"/>
      <c r="G10668" s="3"/>
    </row>
    <row r="10669" spans="1:7" x14ac:dyDescent="0.2">
      <c r="A10669" s="3"/>
      <c r="G10669" s="3"/>
    </row>
    <row r="10670" spans="1:7" x14ac:dyDescent="0.2">
      <c r="A10670" s="3"/>
      <c r="G10670" s="3"/>
    </row>
    <row r="10671" spans="1:7" x14ac:dyDescent="0.2">
      <c r="A10671" s="3"/>
      <c r="G10671" s="3"/>
    </row>
    <row r="10672" spans="1:7" x14ac:dyDescent="0.2">
      <c r="A10672" s="3"/>
      <c r="G10672" s="3"/>
    </row>
    <row r="10673" spans="1:7" x14ac:dyDescent="0.2">
      <c r="A10673" s="3"/>
      <c r="G10673" s="3"/>
    </row>
    <row r="10674" spans="1:7" x14ac:dyDescent="0.2">
      <c r="A10674" s="3"/>
      <c r="G10674" s="3"/>
    </row>
    <row r="10675" spans="1:7" x14ac:dyDescent="0.2">
      <c r="A10675" s="3"/>
      <c r="G10675" s="3"/>
    </row>
    <row r="10676" spans="1:7" x14ac:dyDescent="0.2">
      <c r="A10676" s="3"/>
      <c r="G10676" s="3"/>
    </row>
    <row r="10677" spans="1:7" x14ac:dyDescent="0.2">
      <c r="A10677" s="3"/>
      <c r="G10677" s="3"/>
    </row>
    <row r="10678" spans="1:7" x14ac:dyDescent="0.2">
      <c r="A10678" s="3"/>
      <c r="G10678" s="3"/>
    </row>
    <row r="10679" spans="1:7" x14ac:dyDescent="0.2">
      <c r="A10679" s="3"/>
      <c r="G10679" s="3"/>
    </row>
    <row r="10680" spans="1:7" x14ac:dyDescent="0.2">
      <c r="A10680" s="3"/>
      <c r="G10680" s="3"/>
    </row>
    <row r="10681" spans="1:7" x14ac:dyDescent="0.2">
      <c r="A10681" s="3"/>
      <c r="G10681" s="3"/>
    </row>
    <row r="10682" spans="1:7" x14ac:dyDescent="0.2">
      <c r="A10682" s="3"/>
      <c r="G10682" s="3"/>
    </row>
    <row r="10683" spans="1:7" x14ac:dyDescent="0.2">
      <c r="A10683" s="3"/>
      <c r="G10683" s="3"/>
    </row>
    <row r="10684" spans="1:7" x14ac:dyDescent="0.2">
      <c r="A10684" s="3"/>
      <c r="G10684" s="3"/>
    </row>
    <row r="10685" spans="1:7" x14ac:dyDescent="0.2">
      <c r="A10685" s="3"/>
      <c r="G10685" s="3"/>
    </row>
    <row r="10686" spans="1:7" x14ac:dyDescent="0.2">
      <c r="A10686" s="3"/>
      <c r="G10686" s="3"/>
    </row>
    <row r="10687" spans="1:7" x14ac:dyDescent="0.2">
      <c r="A10687" s="3"/>
      <c r="G10687" s="3"/>
    </row>
    <row r="10688" spans="1:7" x14ac:dyDescent="0.2">
      <c r="A10688" s="3"/>
      <c r="G10688" s="3"/>
    </row>
    <row r="10689" spans="1:7" x14ac:dyDescent="0.2">
      <c r="A10689" s="3"/>
      <c r="G10689" s="3"/>
    </row>
    <row r="10690" spans="1:7" x14ac:dyDescent="0.2">
      <c r="A10690" s="3"/>
      <c r="G10690" s="3"/>
    </row>
    <row r="10691" spans="1:7" x14ac:dyDescent="0.2">
      <c r="A10691" s="3"/>
      <c r="G10691" s="3"/>
    </row>
    <row r="10692" spans="1:7" x14ac:dyDescent="0.2">
      <c r="A10692" s="3"/>
      <c r="G10692" s="3"/>
    </row>
    <row r="10693" spans="1:7" x14ac:dyDescent="0.2">
      <c r="A10693" s="3"/>
      <c r="G10693" s="3"/>
    </row>
    <row r="10694" spans="1:7" x14ac:dyDescent="0.2">
      <c r="A10694" s="3"/>
      <c r="G10694" s="3"/>
    </row>
    <row r="10695" spans="1:7" x14ac:dyDescent="0.2">
      <c r="A10695" s="3"/>
      <c r="G10695" s="3"/>
    </row>
    <row r="10696" spans="1:7" x14ac:dyDescent="0.2">
      <c r="A10696" s="3"/>
      <c r="G10696" s="3"/>
    </row>
    <row r="10697" spans="1:7" x14ac:dyDescent="0.2">
      <c r="A10697" s="3"/>
      <c r="G10697" s="3"/>
    </row>
    <row r="10698" spans="1:7" x14ac:dyDescent="0.2">
      <c r="A10698" s="3"/>
      <c r="G10698" s="3"/>
    </row>
    <row r="10699" spans="1:7" x14ac:dyDescent="0.2">
      <c r="A10699" s="3"/>
      <c r="G10699" s="3"/>
    </row>
    <row r="10700" spans="1:7" x14ac:dyDescent="0.2">
      <c r="A10700" s="3"/>
      <c r="G10700" s="3"/>
    </row>
    <row r="10701" spans="1:7" x14ac:dyDescent="0.2">
      <c r="A10701" s="3"/>
      <c r="G10701" s="3"/>
    </row>
    <row r="10702" spans="1:7" x14ac:dyDescent="0.2">
      <c r="A10702" s="3"/>
      <c r="G10702" s="3"/>
    </row>
    <row r="10703" spans="1:7" x14ac:dyDescent="0.2">
      <c r="A10703" s="3"/>
      <c r="G10703" s="3"/>
    </row>
    <row r="10704" spans="1:7" x14ac:dyDescent="0.2">
      <c r="A10704" s="3"/>
      <c r="G10704" s="3"/>
    </row>
    <row r="10705" spans="1:7" x14ac:dyDescent="0.2">
      <c r="A10705" s="3"/>
      <c r="G10705" s="3"/>
    </row>
    <row r="10706" spans="1:7" x14ac:dyDescent="0.2">
      <c r="A10706" s="3"/>
      <c r="G10706" s="3"/>
    </row>
    <row r="10707" spans="1:7" x14ac:dyDescent="0.2">
      <c r="A10707" s="3"/>
      <c r="G10707" s="3"/>
    </row>
    <row r="10708" spans="1:7" x14ac:dyDescent="0.2">
      <c r="A10708" s="3"/>
      <c r="G10708" s="3"/>
    </row>
    <row r="10709" spans="1:7" x14ac:dyDescent="0.2">
      <c r="A10709" s="3"/>
      <c r="G10709" s="3"/>
    </row>
    <row r="10710" spans="1:7" x14ac:dyDescent="0.2">
      <c r="A10710" s="3"/>
      <c r="G10710" s="3"/>
    </row>
    <row r="10711" spans="1:7" x14ac:dyDescent="0.2">
      <c r="A10711" s="3"/>
      <c r="G10711" s="3"/>
    </row>
    <row r="10712" spans="1:7" x14ac:dyDescent="0.2">
      <c r="A10712" s="3"/>
      <c r="G10712" s="3"/>
    </row>
    <row r="10713" spans="1:7" x14ac:dyDescent="0.2">
      <c r="A10713" s="3"/>
      <c r="G10713" s="3"/>
    </row>
    <row r="10714" spans="1:7" x14ac:dyDescent="0.2">
      <c r="A10714" s="3"/>
      <c r="G10714" s="3"/>
    </row>
    <row r="10715" spans="1:7" x14ac:dyDescent="0.2">
      <c r="A10715" s="3"/>
      <c r="G10715" s="3"/>
    </row>
    <row r="10716" spans="1:7" x14ac:dyDescent="0.2">
      <c r="A10716" s="3"/>
      <c r="G10716" s="3"/>
    </row>
    <row r="10717" spans="1:7" x14ac:dyDescent="0.2">
      <c r="A10717" s="3"/>
      <c r="G10717" s="3"/>
    </row>
    <row r="10718" spans="1:7" x14ac:dyDescent="0.2">
      <c r="A10718" s="3"/>
      <c r="G10718" s="3"/>
    </row>
    <row r="10719" spans="1:7" x14ac:dyDescent="0.2">
      <c r="A10719" s="3"/>
      <c r="G10719" s="3"/>
    </row>
    <row r="10720" spans="1:7" x14ac:dyDescent="0.2">
      <c r="A10720" s="3"/>
      <c r="G10720" s="3"/>
    </row>
    <row r="10721" spans="1:7" x14ac:dyDescent="0.2">
      <c r="A10721" s="3"/>
      <c r="G10721" s="3"/>
    </row>
    <row r="10722" spans="1:7" x14ac:dyDescent="0.2">
      <c r="A10722" s="3"/>
      <c r="G10722" s="3"/>
    </row>
    <row r="10723" spans="1:7" x14ac:dyDescent="0.2">
      <c r="A10723" s="3"/>
      <c r="G10723" s="3"/>
    </row>
    <row r="10724" spans="1:7" x14ac:dyDescent="0.2">
      <c r="A10724" s="3"/>
      <c r="G10724" s="3"/>
    </row>
    <row r="10725" spans="1:7" x14ac:dyDescent="0.2">
      <c r="A10725" s="3"/>
      <c r="G10725" s="3"/>
    </row>
    <row r="10726" spans="1:7" x14ac:dyDescent="0.2">
      <c r="A10726" s="3"/>
      <c r="G10726" s="3"/>
    </row>
    <row r="10727" spans="1:7" x14ac:dyDescent="0.2">
      <c r="A10727" s="3"/>
      <c r="G10727" s="3"/>
    </row>
    <row r="10728" spans="1:7" x14ac:dyDescent="0.2">
      <c r="A10728" s="3"/>
      <c r="G10728" s="3"/>
    </row>
    <row r="10729" spans="1:7" x14ac:dyDescent="0.2">
      <c r="A10729" s="3"/>
      <c r="G10729" s="3"/>
    </row>
    <row r="10730" spans="1:7" x14ac:dyDescent="0.2">
      <c r="A10730" s="3"/>
      <c r="G10730" s="3"/>
    </row>
    <row r="10731" spans="1:7" x14ac:dyDescent="0.2">
      <c r="A10731" s="3"/>
      <c r="G10731" s="3"/>
    </row>
    <row r="10732" spans="1:7" x14ac:dyDescent="0.2">
      <c r="A10732" s="3"/>
      <c r="G10732" s="3"/>
    </row>
    <row r="10733" spans="1:7" x14ac:dyDescent="0.2">
      <c r="A10733" s="3"/>
      <c r="G10733" s="3"/>
    </row>
    <row r="10734" spans="1:7" x14ac:dyDescent="0.2">
      <c r="A10734" s="3"/>
      <c r="G10734" s="3"/>
    </row>
    <row r="10735" spans="1:7" x14ac:dyDescent="0.2">
      <c r="A10735" s="3"/>
      <c r="G10735" s="3"/>
    </row>
    <row r="10736" spans="1:7" x14ac:dyDescent="0.2">
      <c r="A10736" s="3"/>
      <c r="G10736" s="3"/>
    </row>
    <row r="10737" spans="1:7" x14ac:dyDescent="0.2">
      <c r="A10737" s="3"/>
      <c r="G10737" s="3"/>
    </row>
    <row r="10738" spans="1:7" x14ac:dyDescent="0.2">
      <c r="A10738" s="3"/>
      <c r="G10738" s="3"/>
    </row>
    <row r="10739" spans="1:7" x14ac:dyDescent="0.2">
      <c r="A10739" s="3"/>
      <c r="G10739" s="3"/>
    </row>
    <row r="10740" spans="1:7" x14ac:dyDescent="0.2">
      <c r="A10740" s="3"/>
      <c r="G10740" s="3"/>
    </row>
    <row r="10741" spans="1:7" x14ac:dyDescent="0.2">
      <c r="A10741" s="3"/>
      <c r="G10741" s="3"/>
    </row>
    <row r="10742" spans="1:7" x14ac:dyDescent="0.2">
      <c r="A10742" s="3"/>
      <c r="G10742" s="3"/>
    </row>
    <row r="10743" spans="1:7" x14ac:dyDescent="0.2">
      <c r="A10743" s="3"/>
      <c r="G10743" s="3"/>
    </row>
    <row r="10744" spans="1:7" x14ac:dyDescent="0.2">
      <c r="A10744" s="3"/>
      <c r="G10744" s="3"/>
    </row>
    <row r="10745" spans="1:7" x14ac:dyDescent="0.2">
      <c r="A10745" s="3"/>
      <c r="G10745" s="3"/>
    </row>
    <row r="10746" spans="1:7" x14ac:dyDescent="0.2">
      <c r="A10746" s="3"/>
      <c r="G10746" s="3"/>
    </row>
    <row r="10747" spans="1:7" x14ac:dyDescent="0.2">
      <c r="A10747" s="3"/>
      <c r="G10747" s="3"/>
    </row>
    <row r="10748" spans="1:7" x14ac:dyDescent="0.2">
      <c r="A10748" s="3"/>
      <c r="G10748" s="3"/>
    </row>
    <row r="10749" spans="1:7" x14ac:dyDescent="0.2">
      <c r="A10749" s="3"/>
      <c r="G10749" s="3"/>
    </row>
    <row r="10750" spans="1:7" x14ac:dyDescent="0.2">
      <c r="A10750" s="3"/>
      <c r="G10750" s="3"/>
    </row>
    <row r="10751" spans="1:7" x14ac:dyDescent="0.2">
      <c r="A10751" s="3"/>
      <c r="G10751" s="3"/>
    </row>
    <row r="10752" spans="1:7" x14ac:dyDescent="0.2">
      <c r="A10752" s="3"/>
      <c r="G10752" s="3"/>
    </row>
    <row r="10753" spans="1:7" x14ac:dyDescent="0.2">
      <c r="A10753" s="3"/>
      <c r="G10753" s="3"/>
    </row>
    <row r="10754" spans="1:7" x14ac:dyDescent="0.2">
      <c r="A10754" s="3"/>
      <c r="G10754" s="3"/>
    </row>
    <row r="10755" spans="1:7" x14ac:dyDescent="0.2">
      <c r="A10755" s="3"/>
      <c r="G10755" s="3"/>
    </row>
    <row r="10756" spans="1:7" x14ac:dyDescent="0.2">
      <c r="A10756" s="3"/>
      <c r="G10756" s="3"/>
    </row>
    <row r="10757" spans="1:7" x14ac:dyDescent="0.2">
      <c r="A10757" s="3"/>
      <c r="G10757" s="3"/>
    </row>
    <row r="10758" spans="1:7" x14ac:dyDescent="0.2">
      <c r="A10758" s="3"/>
      <c r="G10758" s="3"/>
    </row>
    <row r="10759" spans="1:7" x14ac:dyDescent="0.2">
      <c r="A10759" s="3"/>
      <c r="G10759" s="3"/>
    </row>
    <row r="10760" spans="1:7" x14ac:dyDescent="0.2">
      <c r="A10760" s="3"/>
      <c r="G10760" s="3"/>
    </row>
    <row r="10761" spans="1:7" x14ac:dyDescent="0.2">
      <c r="A10761" s="3"/>
      <c r="G10761" s="3"/>
    </row>
    <row r="10762" spans="1:7" x14ac:dyDescent="0.2">
      <c r="A10762" s="3"/>
      <c r="G10762" s="3"/>
    </row>
    <row r="10763" spans="1:7" x14ac:dyDescent="0.2">
      <c r="A10763" s="3"/>
      <c r="G10763" s="3"/>
    </row>
    <row r="10764" spans="1:7" x14ac:dyDescent="0.2">
      <c r="A10764" s="3"/>
      <c r="G10764" s="3"/>
    </row>
    <row r="10765" spans="1:7" x14ac:dyDescent="0.2">
      <c r="A10765" s="3"/>
      <c r="G10765" s="3"/>
    </row>
    <row r="10766" spans="1:7" x14ac:dyDescent="0.2">
      <c r="A10766" s="3"/>
      <c r="G10766" s="3"/>
    </row>
    <row r="10767" spans="1:7" x14ac:dyDescent="0.2">
      <c r="A10767" s="3"/>
      <c r="G10767" s="3"/>
    </row>
    <row r="10768" spans="1:7" x14ac:dyDescent="0.2">
      <c r="A10768" s="3"/>
      <c r="G10768" s="3"/>
    </row>
    <row r="10769" spans="1:7" x14ac:dyDescent="0.2">
      <c r="A10769" s="3"/>
      <c r="G10769" s="3"/>
    </row>
    <row r="10770" spans="1:7" x14ac:dyDescent="0.2">
      <c r="A10770" s="3"/>
      <c r="G10770" s="3"/>
    </row>
    <row r="10771" spans="1:7" x14ac:dyDescent="0.2">
      <c r="A10771" s="3"/>
      <c r="G10771" s="3"/>
    </row>
    <row r="10772" spans="1:7" x14ac:dyDescent="0.2">
      <c r="A10772" s="3"/>
      <c r="G10772" s="3"/>
    </row>
    <row r="10773" spans="1:7" x14ac:dyDescent="0.2">
      <c r="A10773" s="3"/>
      <c r="G10773" s="3"/>
    </row>
    <row r="10774" spans="1:7" x14ac:dyDescent="0.2">
      <c r="A10774" s="3"/>
      <c r="G10774" s="3"/>
    </row>
    <row r="10775" spans="1:7" x14ac:dyDescent="0.2">
      <c r="A10775" s="3"/>
      <c r="G10775" s="3"/>
    </row>
    <row r="10776" spans="1:7" x14ac:dyDescent="0.2">
      <c r="A10776" s="3"/>
      <c r="G10776" s="3"/>
    </row>
    <row r="10777" spans="1:7" x14ac:dyDescent="0.2">
      <c r="A10777" s="3"/>
      <c r="G10777" s="3"/>
    </row>
    <row r="10778" spans="1:7" x14ac:dyDescent="0.2">
      <c r="A10778" s="3"/>
      <c r="G10778" s="3"/>
    </row>
    <row r="10779" spans="1:7" x14ac:dyDescent="0.2">
      <c r="A10779" s="3"/>
      <c r="G10779" s="3"/>
    </row>
    <row r="10780" spans="1:7" x14ac:dyDescent="0.2">
      <c r="A10780" s="3"/>
      <c r="G10780" s="3"/>
    </row>
    <row r="10781" spans="1:7" x14ac:dyDescent="0.2">
      <c r="A10781" s="3"/>
      <c r="G10781" s="3"/>
    </row>
    <row r="10782" spans="1:7" x14ac:dyDescent="0.2">
      <c r="A10782" s="3"/>
      <c r="G10782" s="3"/>
    </row>
    <row r="10783" spans="1:7" x14ac:dyDescent="0.2">
      <c r="A10783" s="3"/>
      <c r="G10783" s="3"/>
    </row>
    <row r="10784" spans="1:7" x14ac:dyDescent="0.2">
      <c r="A10784" s="3"/>
      <c r="G10784" s="3"/>
    </row>
    <row r="10785" spans="1:7" x14ac:dyDescent="0.2">
      <c r="A10785" s="3"/>
      <c r="G10785" s="3"/>
    </row>
    <row r="10786" spans="1:7" x14ac:dyDescent="0.2">
      <c r="A10786" s="3"/>
      <c r="G10786" s="3"/>
    </row>
    <row r="10787" spans="1:7" x14ac:dyDescent="0.2">
      <c r="A10787" s="3"/>
      <c r="G10787" s="3"/>
    </row>
    <row r="10788" spans="1:7" x14ac:dyDescent="0.2">
      <c r="A10788" s="3"/>
      <c r="G10788" s="3"/>
    </row>
    <row r="10789" spans="1:7" x14ac:dyDescent="0.2">
      <c r="A10789" s="3"/>
      <c r="G10789" s="3"/>
    </row>
    <row r="10790" spans="1:7" x14ac:dyDescent="0.2">
      <c r="A10790" s="3"/>
      <c r="G10790" s="3"/>
    </row>
    <row r="10791" spans="1:7" x14ac:dyDescent="0.2">
      <c r="A10791" s="3"/>
      <c r="G10791" s="3"/>
    </row>
    <row r="10792" spans="1:7" x14ac:dyDescent="0.2">
      <c r="A10792" s="3"/>
      <c r="G10792" s="3"/>
    </row>
    <row r="10793" spans="1:7" x14ac:dyDescent="0.2">
      <c r="A10793" s="3"/>
      <c r="G10793" s="3"/>
    </row>
    <row r="10794" spans="1:7" x14ac:dyDescent="0.2">
      <c r="A10794" s="3"/>
      <c r="G10794" s="3"/>
    </row>
    <row r="10795" spans="1:7" x14ac:dyDescent="0.2">
      <c r="A10795" s="3"/>
      <c r="G10795" s="3"/>
    </row>
    <row r="10796" spans="1:7" x14ac:dyDescent="0.2">
      <c r="A10796" s="3"/>
      <c r="G10796" s="3"/>
    </row>
    <row r="10797" spans="1:7" x14ac:dyDescent="0.2">
      <c r="A10797" s="3"/>
      <c r="G10797" s="3"/>
    </row>
    <row r="10798" spans="1:7" x14ac:dyDescent="0.2">
      <c r="A10798" s="3"/>
      <c r="G10798" s="3"/>
    </row>
    <row r="10799" spans="1:7" x14ac:dyDescent="0.2">
      <c r="A10799" s="3"/>
      <c r="G10799" s="3"/>
    </row>
    <row r="10800" spans="1:7" x14ac:dyDescent="0.2">
      <c r="A10800" s="3"/>
      <c r="G10800" s="3"/>
    </row>
    <row r="10801" spans="1:7" x14ac:dyDescent="0.2">
      <c r="A10801" s="3"/>
      <c r="G10801" s="3"/>
    </row>
    <row r="10802" spans="1:7" x14ac:dyDescent="0.2">
      <c r="A10802" s="3"/>
      <c r="G10802" s="3"/>
    </row>
    <row r="10803" spans="1:7" x14ac:dyDescent="0.2">
      <c r="A10803" s="3"/>
      <c r="G10803" s="3"/>
    </row>
    <row r="10804" spans="1:7" x14ac:dyDescent="0.2">
      <c r="A10804" s="3"/>
      <c r="G10804" s="3"/>
    </row>
    <row r="10805" spans="1:7" x14ac:dyDescent="0.2">
      <c r="A10805" s="3"/>
      <c r="G10805" s="3"/>
    </row>
    <row r="10806" spans="1:7" x14ac:dyDescent="0.2">
      <c r="A10806" s="3"/>
      <c r="G10806" s="3"/>
    </row>
    <row r="10807" spans="1:7" x14ac:dyDescent="0.2">
      <c r="A10807" s="3"/>
      <c r="G10807" s="3"/>
    </row>
    <row r="10808" spans="1:7" x14ac:dyDescent="0.2">
      <c r="A10808" s="3"/>
      <c r="G10808" s="3"/>
    </row>
    <row r="10809" spans="1:7" x14ac:dyDescent="0.2">
      <c r="A10809" s="3"/>
      <c r="G10809" s="3"/>
    </row>
    <row r="10810" spans="1:7" x14ac:dyDescent="0.2">
      <c r="A10810" s="3"/>
      <c r="G10810" s="3"/>
    </row>
    <row r="10811" spans="1:7" x14ac:dyDescent="0.2">
      <c r="A10811" s="3"/>
      <c r="G10811" s="3"/>
    </row>
    <row r="10812" spans="1:7" x14ac:dyDescent="0.2">
      <c r="A10812" s="3"/>
      <c r="G10812" s="3"/>
    </row>
    <row r="10813" spans="1:7" x14ac:dyDescent="0.2">
      <c r="A10813" s="3"/>
      <c r="G10813" s="3"/>
    </row>
    <row r="10814" spans="1:7" x14ac:dyDescent="0.2">
      <c r="A10814" s="3"/>
      <c r="G10814" s="3"/>
    </row>
    <row r="10815" spans="1:7" x14ac:dyDescent="0.2">
      <c r="A10815" s="3"/>
      <c r="G10815" s="3"/>
    </row>
    <row r="10816" spans="1:7" x14ac:dyDescent="0.2">
      <c r="A10816" s="3"/>
      <c r="G10816" s="3"/>
    </row>
    <row r="10817" spans="1:7" x14ac:dyDescent="0.2">
      <c r="A10817" s="3"/>
      <c r="G10817" s="3"/>
    </row>
    <row r="10818" spans="1:7" x14ac:dyDescent="0.2">
      <c r="A10818" s="3"/>
      <c r="G10818" s="3"/>
    </row>
    <row r="10819" spans="1:7" x14ac:dyDescent="0.2">
      <c r="A10819" s="3"/>
      <c r="G10819" s="3"/>
    </row>
    <row r="10820" spans="1:7" x14ac:dyDescent="0.2">
      <c r="A10820" s="3"/>
      <c r="G10820" s="3"/>
    </row>
    <row r="10821" spans="1:7" x14ac:dyDescent="0.2">
      <c r="A10821" s="3"/>
      <c r="G10821" s="3"/>
    </row>
    <row r="10822" spans="1:7" x14ac:dyDescent="0.2">
      <c r="A10822" s="3"/>
      <c r="G10822" s="3"/>
    </row>
    <row r="10823" spans="1:7" x14ac:dyDescent="0.2">
      <c r="A10823" s="3"/>
      <c r="G10823" s="3"/>
    </row>
    <row r="10824" spans="1:7" x14ac:dyDescent="0.2">
      <c r="A10824" s="3"/>
      <c r="G10824" s="3"/>
    </row>
    <row r="10825" spans="1:7" x14ac:dyDescent="0.2">
      <c r="A10825" s="3"/>
      <c r="G10825" s="3"/>
    </row>
    <row r="10826" spans="1:7" x14ac:dyDescent="0.2">
      <c r="A10826" s="3"/>
      <c r="G10826" s="3"/>
    </row>
    <row r="10827" spans="1:7" x14ac:dyDescent="0.2">
      <c r="A10827" s="3"/>
      <c r="G10827" s="3"/>
    </row>
    <row r="10828" spans="1:7" x14ac:dyDescent="0.2">
      <c r="A10828" s="3"/>
      <c r="G10828" s="3"/>
    </row>
    <row r="10829" spans="1:7" x14ac:dyDescent="0.2">
      <c r="A10829" s="3"/>
      <c r="G10829" s="3"/>
    </row>
    <row r="10830" spans="1:7" x14ac:dyDescent="0.2">
      <c r="A10830" s="3"/>
      <c r="G10830" s="3"/>
    </row>
    <row r="10831" spans="1:7" x14ac:dyDescent="0.2">
      <c r="A10831" s="3"/>
      <c r="G10831" s="3"/>
    </row>
    <row r="10832" spans="1:7" x14ac:dyDescent="0.2">
      <c r="A10832" s="3"/>
      <c r="G10832" s="3"/>
    </row>
    <row r="10833" spans="1:7" x14ac:dyDescent="0.2">
      <c r="A10833" s="3"/>
      <c r="G10833" s="3"/>
    </row>
    <row r="10834" spans="1:7" x14ac:dyDescent="0.2">
      <c r="A10834" s="3"/>
      <c r="G10834" s="3"/>
    </row>
    <row r="10835" spans="1:7" x14ac:dyDescent="0.2">
      <c r="A10835" s="3"/>
      <c r="G10835" s="3"/>
    </row>
    <row r="10836" spans="1:7" x14ac:dyDescent="0.2">
      <c r="A10836" s="3"/>
      <c r="G10836" s="3"/>
    </row>
    <row r="10837" spans="1:7" x14ac:dyDescent="0.2">
      <c r="A10837" s="3"/>
      <c r="G10837" s="3"/>
    </row>
    <row r="10838" spans="1:7" x14ac:dyDescent="0.2">
      <c r="A10838" s="3"/>
      <c r="G10838" s="3"/>
    </row>
    <row r="10839" spans="1:7" x14ac:dyDescent="0.2">
      <c r="A10839" s="3"/>
      <c r="G10839" s="3"/>
    </row>
    <row r="10840" spans="1:7" x14ac:dyDescent="0.2">
      <c r="A10840" s="3"/>
      <c r="G10840" s="3"/>
    </row>
    <row r="10841" spans="1:7" x14ac:dyDescent="0.2">
      <c r="A10841" s="3"/>
      <c r="G10841" s="3"/>
    </row>
    <row r="10842" spans="1:7" x14ac:dyDescent="0.2">
      <c r="A10842" s="3"/>
      <c r="G10842" s="3"/>
    </row>
    <row r="10843" spans="1:7" x14ac:dyDescent="0.2">
      <c r="A10843" s="3"/>
      <c r="G10843" s="3"/>
    </row>
    <row r="10844" spans="1:7" x14ac:dyDescent="0.2">
      <c r="A10844" s="3"/>
      <c r="G10844" s="3"/>
    </row>
    <row r="10845" spans="1:7" x14ac:dyDescent="0.2">
      <c r="A10845" s="3"/>
      <c r="G10845" s="3"/>
    </row>
    <row r="10846" spans="1:7" x14ac:dyDescent="0.2">
      <c r="A10846" s="3"/>
      <c r="G10846" s="3"/>
    </row>
    <row r="10847" spans="1:7" x14ac:dyDescent="0.2">
      <c r="A10847" s="3"/>
      <c r="G10847" s="3"/>
    </row>
    <row r="10848" spans="1:7" x14ac:dyDescent="0.2">
      <c r="A10848" s="3"/>
      <c r="G10848" s="3"/>
    </row>
    <row r="10849" spans="1:7" x14ac:dyDescent="0.2">
      <c r="A10849" s="3"/>
      <c r="G10849" s="3"/>
    </row>
    <row r="10850" spans="1:7" x14ac:dyDescent="0.2">
      <c r="A10850" s="3"/>
      <c r="G10850" s="3"/>
    </row>
    <row r="10851" spans="1:7" x14ac:dyDescent="0.2">
      <c r="A10851" s="3"/>
      <c r="G10851" s="3"/>
    </row>
    <row r="10852" spans="1:7" x14ac:dyDescent="0.2">
      <c r="A10852" s="3"/>
      <c r="G10852" s="3"/>
    </row>
    <row r="10853" spans="1:7" x14ac:dyDescent="0.2">
      <c r="A10853" s="3"/>
      <c r="G10853" s="3"/>
    </row>
    <row r="10854" spans="1:7" x14ac:dyDescent="0.2">
      <c r="A10854" s="3"/>
      <c r="G10854" s="3"/>
    </row>
    <row r="10855" spans="1:7" x14ac:dyDescent="0.2">
      <c r="A10855" s="3"/>
      <c r="G10855" s="3"/>
    </row>
    <row r="10856" spans="1:7" x14ac:dyDescent="0.2">
      <c r="A10856" s="3"/>
      <c r="G10856" s="3"/>
    </row>
    <row r="10857" spans="1:7" x14ac:dyDescent="0.2">
      <c r="A10857" s="3"/>
      <c r="G10857" s="3"/>
    </row>
    <row r="10858" spans="1:7" x14ac:dyDescent="0.2">
      <c r="A10858" s="3"/>
      <c r="G10858" s="3"/>
    </row>
    <row r="10859" spans="1:7" x14ac:dyDescent="0.2">
      <c r="A10859" s="3"/>
      <c r="G10859" s="3"/>
    </row>
    <row r="10860" spans="1:7" x14ac:dyDescent="0.2">
      <c r="A10860" s="3"/>
      <c r="G10860" s="3"/>
    </row>
    <row r="10861" spans="1:7" x14ac:dyDescent="0.2">
      <c r="A10861" s="3"/>
      <c r="G10861" s="3"/>
    </row>
    <row r="10862" spans="1:7" x14ac:dyDescent="0.2">
      <c r="A10862" s="3"/>
      <c r="G10862" s="3"/>
    </row>
    <row r="10863" spans="1:7" x14ac:dyDescent="0.2">
      <c r="A10863" s="3"/>
      <c r="G10863" s="3"/>
    </row>
    <row r="10864" spans="1:7" x14ac:dyDescent="0.2">
      <c r="A10864" s="3"/>
      <c r="G10864" s="3"/>
    </row>
    <row r="10865" spans="1:7" x14ac:dyDescent="0.2">
      <c r="A10865" s="3"/>
      <c r="G10865" s="3"/>
    </row>
    <row r="10866" spans="1:7" x14ac:dyDescent="0.2">
      <c r="A10866" s="3"/>
      <c r="G10866" s="3"/>
    </row>
    <row r="10867" spans="1:7" x14ac:dyDescent="0.2">
      <c r="A10867" s="3"/>
      <c r="G10867" s="3"/>
    </row>
    <row r="10868" spans="1:7" x14ac:dyDescent="0.2">
      <c r="A10868" s="3"/>
      <c r="G10868" s="3"/>
    </row>
    <row r="10869" spans="1:7" x14ac:dyDescent="0.2">
      <c r="A10869" s="3"/>
      <c r="G10869" s="3"/>
    </row>
    <row r="10870" spans="1:7" x14ac:dyDescent="0.2">
      <c r="A10870" s="3"/>
      <c r="G10870" s="3"/>
    </row>
    <row r="10871" spans="1:7" x14ac:dyDescent="0.2">
      <c r="A10871" s="3"/>
      <c r="G10871" s="3"/>
    </row>
    <row r="10872" spans="1:7" x14ac:dyDescent="0.2">
      <c r="A10872" s="3"/>
      <c r="G10872" s="3"/>
    </row>
    <row r="10873" spans="1:7" x14ac:dyDescent="0.2">
      <c r="A10873" s="3"/>
      <c r="G10873" s="3"/>
    </row>
    <row r="10874" spans="1:7" x14ac:dyDescent="0.2">
      <c r="A10874" s="3"/>
      <c r="G10874" s="3"/>
    </row>
    <row r="10875" spans="1:7" x14ac:dyDescent="0.2">
      <c r="A10875" s="3"/>
      <c r="G10875" s="3"/>
    </row>
    <row r="10876" spans="1:7" x14ac:dyDescent="0.2">
      <c r="A10876" s="3"/>
      <c r="G10876" s="3"/>
    </row>
    <row r="10877" spans="1:7" x14ac:dyDescent="0.2">
      <c r="A10877" s="3"/>
      <c r="G10877" s="3"/>
    </row>
    <row r="10878" spans="1:7" x14ac:dyDescent="0.2">
      <c r="A10878" s="3"/>
      <c r="G10878" s="3"/>
    </row>
    <row r="10879" spans="1:7" x14ac:dyDescent="0.2">
      <c r="A10879" s="3"/>
      <c r="G10879" s="3"/>
    </row>
    <row r="10880" spans="1:7" x14ac:dyDescent="0.2">
      <c r="A10880" s="3"/>
      <c r="G10880" s="3"/>
    </row>
    <row r="10881" spans="1:7" x14ac:dyDescent="0.2">
      <c r="A10881" s="3"/>
      <c r="G10881" s="3"/>
    </row>
    <row r="10882" spans="1:7" x14ac:dyDescent="0.2">
      <c r="A10882" s="3"/>
      <c r="G10882" s="3"/>
    </row>
    <row r="10883" spans="1:7" x14ac:dyDescent="0.2">
      <c r="A10883" s="3"/>
      <c r="G10883" s="3"/>
    </row>
    <row r="10884" spans="1:7" x14ac:dyDescent="0.2">
      <c r="A10884" s="3"/>
      <c r="G10884" s="3"/>
    </row>
    <row r="10885" spans="1:7" x14ac:dyDescent="0.2">
      <c r="A10885" s="3"/>
      <c r="G10885" s="3"/>
    </row>
    <row r="10886" spans="1:7" x14ac:dyDescent="0.2">
      <c r="A10886" s="3"/>
      <c r="G10886" s="3"/>
    </row>
    <row r="10887" spans="1:7" x14ac:dyDescent="0.2">
      <c r="A10887" s="3"/>
      <c r="G10887" s="3"/>
    </row>
    <row r="10888" spans="1:7" x14ac:dyDescent="0.2">
      <c r="A10888" s="3"/>
      <c r="G10888" s="3"/>
    </row>
    <row r="10889" spans="1:7" x14ac:dyDescent="0.2">
      <c r="A10889" s="3"/>
      <c r="G10889" s="3"/>
    </row>
    <row r="10890" spans="1:7" x14ac:dyDescent="0.2">
      <c r="A10890" s="3"/>
      <c r="G10890" s="3"/>
    </row>
    <row r="10891" spans="1:7" x14ac:dyDescent="0.2">
      <c r="A10891" s="3"/>
      <c r="G10891" s="3"/>
    </row>
    <row r="10892" spans="1:7" x14ac:dyDescent="0.2">
      <c r="A10892" s="3"/>
      <c r="G10892" s="3"/>
    </row>
    <row r="10893" spans="1:7" x14ac:dyDescent="0.2">
      <c r="A10893" s="3"/>
      <c r="G10893" s="3"/>
    </row>
    <row r="10894" spans="1:7" x14ac:dyDescent="0.2">
      <c r="A10894" s="3"/>
      <c r="G10894" s="3"/>
    </row>
    <row r="10895" spans="1:7" x14ac:dyDescent="0.2">
      <c r="A10895" s="3"/>
      <c r="G10895" s="3"/>
    </row>
    <row r="10896" spans="1:7" x14ac:dyDescent="0.2">
      <c r="A10896" s="3"/>
      <c r="G10896" s="3"/>
    </row>
    <row r="10897" spans="1:7" x14ac:dyDescent="0.2">
      <c r="A10897" s="3"/>
      <c r="G10897" s="3"/>
    </row>
    <row r="10898" spans="1:7" x14ac:dyDescent="0.2">
      <c r="A10898" s="3"/>
      <c r="G10898" s="3"/>
    </row>
    <row r="10899" spans="1:7" x14ac:dyDescent="0.2">
      <c r="A10899" s="3"/>
      <c r="G10899" s="3"/>
    </row>
    <row r="10900" spans="1:7" x14ac:dyDescent="0.2">
      <c r="A10900" s="3"/>
      <c r="G10900" s="3"/>
    </row>
    <row r="10901" spans="1:7" x14ac:dyDescent="0.2">
      <c r="A10901" s="3"/>
      <c r="G10901" s="3"/>
    </row>
    <row r="10902" spans="1:7" x14ac:dyDescent="0.2">
      <c r="A10902" s="3"/>
      <c r="G10902" s="3"/>
    </row>
    <row r="10903" spans="1:7" x14ac:dyDescent="0.2">
      <c r="A10903" s="3"/>
      <c r="G10903" s="3"/>
    </row>
    <row r="10904" spans="1:7" x14ac:dyDescent="0.2">
      <c r="A10904" s="3"/>
      <c r="G10904" s="3"/>
    </row>
    <row r="10905" spans="1:7" x14ac:dyDescent="0.2">
      <c r="A10905" s="3"/>
      <c r="G10905" s="3"/>
    </row>
    <row r="10906" spans="1:7" x14ac:dyDescent="0.2">
      <c r="A10906" s="3"/>
      <c r="G10906" s="3"/>
    </row>
    <row r="10907" spans="1:7" x14ac:dyDescent="0.2">
      <c r="A10907" s="3"/>
      <c r="G10907" s="3"/>
    </row>
    <row r="10908" spans="1:7" x14ac:dyDescent="0.2">
      <c r="A10908" s="3"/>
      <c r="G10908" s="3"/>
    </row>
    <row r="10909" spans="1:7" x14ac:dyDescent="0.2">
      <c r="A10909" s="3"/>
      <c r="G10909" s="3"/>
    </row>
    <row r="10910" spans="1:7" x14ac:dyDescent="0.2">
      <c r="A10910" s="3"/>
      <c r="G10910" s="3"/>
    </row>
    <row r="10911" spans="1:7" x14ac:dyDescent="0.2">
      <c r="A10911" s="3"/>
      <c r="G10911" s="3"/>
    </row>
    <row r="10912" spans="1:7" x14ac:dyDescent="0.2">
      <c r="A10912" s="3"/>
      <c r="G10912" s="3"/>
    </row>
    <row r="10913" spans="1:7" x14ac:dyDescent="0.2">
      <c r="A10913" s="3"/>
      <c r="G10913" s="3"/>
    </row>
    <row r="10914" spans="1:7" x14ac:dyDescent="0.2">
      <c r="A10914" s="3"/>
      <c r="G10914" s="3"/>
    </row>
    <row r="10915" spans="1:7" x14ac:dyDescent="0.2">
      <c r="A10915" s="3"/>
      <c r="G10915" s="3"/>
    </row>
    <row r="10916" spans="1:7" x14ac:dyDescent="0.2">
      <c r="A10916" s="3"/>
      <c r="G10916" s="3"/>
    </row>
    <row r="10917" spans="1:7" x14ac:dyDescent="0.2">
      <c r="A10917" s="3"/>
      <c r="G10917" s="3"/>
    </row>
    <row r="10918" spans="1:7" x14ac:dyDescent="0.2">
      <c r="A10918" s="3"/>
      <c r="G10918" s="3"/>
    </row>
    <row r="10919" spans="1:7" x14ac:dyDescent="0.2">
      <c r="A10919" s="3"/>
      <c r="G10919" s="3"/>
    </row>
    <row r="10920" spans="1:7" x14ac:dyDescent="0.2">
      <c r="A10920" s="3"/>
      <c r="G10920" s="3"/>
    </row>
    <row r="10921" spans="1:7" x14ac:dyDescent="0.2">
      <c r="A10921" s="3"/>
      <c r="G10921" s="3"/>
    </row>
    <row r="10922" spans="1:7" x14ac:dyDescent="0.2">
      <c r="A10922" s="3"/>
      <c r="G10922" s="3"/>
    </row>
    <row r="10923" spans="1:7" x14ac:dyDescent="0.2">
      <c r="A10923" s="3"/>
      <c r="G10923" s="3"/>
    </row>
    <row r="10924" spans="1:7" x14ac:dyDescent="0.2">
      <c r="A10924" s="3"/>
      <c r="G10924" s="3"/>
    </row>
    <row r="10925" spans="1:7" x14ac:dyDescent="0.2">
      <c r="A10925" s="3"/>
      <c r="G10925" s="3"/>
    </row>
    <row r="10926" spans="1:7" x14ac:dyDescent="0.2">
      <c r="A10926" s="3"/>
      <c r="G10926" s="3"/>
    </row>
    <row r="10927" spans="1:7" x14ac:dyDescent="0.2">
      <c r="A10927" s="3"/>
      <c r="G10927" s="3"/>
    </row>
    <row r="10928" spans="1:7" x14ac:dyDescent="0.2">
      <c r="A10928" s="3"/>
      <c r="G10928" s="3"/>
    </row>
    <row r="10929" spans="1:7" x14ac:dyDescent="0.2">
      <c r="A10929" s="3"/>
      <c r="G10929" s="3"/>
    </row>
    <row r="10930" spans="1:7" x14ac:dyDescent="0.2">
      <c r="A10930" s="3"/>
      <c r="G10930" s="3"/>
    </row>
    <row r="10931" spans="1:7" x14ac:dyDescent="0.2">
      <c r="A10931" s="3"/>
      <c r="G10931" s="3"/>
    </row>
    <row r="10932" spans="1:7" x14ac:dyDescent="0.2">
      <c r="A10932" s="3"/>
      <c r="G10932" s="3"/>
    </row>
    <row r="10933" spans="1:7" x14ac:dyDescent="0.2">
      <c r="A10933" s="3"/>
      <c r="G10933" s="3"/>
    </row>
    <row r="10934" spans="1:7" x14ac:dyDescent="0.2">
      <c r="A10934" s="3"/>
      <c r="G10934" s="3"/>
    </row>
    <row r="10935" spans="1:7" x14ac:dyDescent="0.2">
      <c r="A10935" s="3"/>
      <c r="G10935" s="3"/>
    </row>
    <row r="10936" spans="1:7" x14ac:dyDescent="0.2">
      <c r="A10936" s="3"/>
      <c r="G10936" s="3"/>
    </row>
    <row r="10937" spans="1:7" x14ac:dyDescent="0.2">
      <c r="A10937" s="3"/>
      <c r="G10937" s="3"/>
    </row>
    <row r="10938" spans="1:7" x14ac:dyDescent="0.2">
      <c r="A10938" s="3"/>
      <c r="G10938" s="3"/>
    </row>
    <row r="10939" spans="1:7" x14ac:dyDescent="0.2">
      <c r="A10939" s="3"/>
      <c r="G10939" s="3"/>
    </row>
    <row r="10940" spans="1:7" x14ac:dyDescent="0.2">
      <c r="A10940" s="3"/>
      <c r="G10940" s="3"/>
    </row>
    <row r="10941" spans="1:7" x14ac:dyDescent="0.2">
      <c r="A10941" s="3"/>
      <c r="G10941" s="3"/>
    </row>
    <row r="10942" spans="1:7" x14ac:dyDescent="0.2">
      <c r="A10942" s="3"/>
      <c r="G10942" s="3"/>
    </row>
    <row r="10943" spans="1:7" x14ac:dyDescent="0.2">
      <c r="A10943" s="3"/>
      <c r="G10943" s="3"/>
    </row>
    <row r="10944" spans="1:7" x14ac:dyDescent="0.2">
      <c r="A10944" s="3"/>
      <c r="G10944" s="3"/>
    </row>
    <row r="10945" spans="1:7" x14ac:dyDescent="0.2">
      <c r="A10945" s="3"/>
      <c r="G10945" s="3"/>
    </row>
    <row r="10946" spans="1:7" x14ac:dyDescent="0.2">
      <c r="A10946" s="3"/>
      <c r="G10946" s="3"/>
    </row>
    <row r="10947" spans="1:7" x14ac:dyDescent="0.2">
      <c r="A10947" s="3"/>
      <c r="G10947" s="3"/>
    </row>
    <row r="10948" spans="1:7" x14ac:dyDescent="0.2">
      <c r="A10948" s="3"/>
      <c r="G10948" s="3"/>
    </row>
    <row r="10949" spans="1:7" x14ac:dyDescent="0.2">
      <c r="A10949" s="3"/>
      <c r="G10949" s="3"/>
    </row>
    <row r="10950" spans="1:7" x14ac:dyDescent="0.2">
      <c r="A10950" s="3"/>
      <c r="G10950" s="3"/>
    </row>
    <row r="10951" spans="1:7" x14ac:dyDescent="0.2">
      <c r="A10951" s="3"/>
      <c r="G10951" s="3"/>
    </row>
    <row r="10952" spans="1:7" x14ac:dyDescent="0.2">
      <c r="A10952" s="3"/>
      <c r="G10952" s="3"/>
    </row>
    <row r="10953" spans="1:7" x14ac:dyDescent="0.2">
      <c r="A10953" s="3"/>
      <c r="G10953" s="3"/>
    </row>
    <row r="10954" spans="1:7" x14ac:dyDescent="0.2">
      <c r="A10954" s="3"/>
      <c r="G10954" s="3"/>
    </row>
    <row r="10955" spans="1:7" x14ac:dyDescent="0.2">
      <c r="A10955" s="3"/>
      <c r="G10955" s="3"/>
    </row>
    <row r="10956" spans="1:7" x14ac:dyDescent="0.2">
      <c r="A10956" s="3"/>
      <c r="G10956" s="3"/>
    </row>
    <row r="10957" spans="1:7" x14ac:dyDescent="0.2">
      <c r="A10957" s="3"/>
      <c r="G10957" s="3"/>
    </row>
    <row r="10958" spans="1:7" x14ac:dyDescent="0.2">
      <c r="A10958" s="3"/>
      <c r="G10958" s="3"/>
    </row>
    <row r="10959" spans="1:7" x14ac:dyDescent="0.2">
      <c r="A10959" s="3"/>
      <c r="G10959" s="3"/>
    </row>
    <row r="10960" spans="1:7" x14ac:dyDescent="0.2">
      <c r="A10960" s="3"/>
      <c r="G10960" s="3"/>
    </row>
    <row r="10961" spans="1:7" x14ac:dyDescent="0.2">
      <c r="A10961" s="3"/>
      <c r="G10961" s="3"/>
    </row>
    <row r="10962" spans="1:7" x14ac:dyDescent="0.2">
      <c r="A10962" s="3"/>
      <c r="G10962" s="3"/>
    </row>
    <row r="10963" spans="1:7" x14ac:dyDescent="0.2">
      <c r="A10963" s="3"/>
      <c r="G10963" s="3"/>
    </row>
    <row r="10964" spans="1:7" x14ac:dyDescent="0.2">
      <c r="A10964" s="3"/>
      <c r="G10964" s="3"/>
    </row>
    <row r="10965" spans="1:7" x14ac:dyDescent="0.2">
      <c r="A10965" s="3"/>
      <c r="G10965" s="3"/>
    </row>
    <row r="10966" spans="1:7" x14ac:dyDescent="0.2">
      <c r="A10966" s="3"/>
      <c r="G10966" s="3"/>
    </row>
    <row r="10967" spans="1:7" x14ac:dyDescent="0.2">
      <c r="A10967" s="3"/>
      <c r="G10967" s="3"/>
    </row>
    <row r="10968" spans="1:7" x14ac:dyDescent="0.2">
      <c r="A10968" s="3"/>
      <c r="G10968" s="3"/>
    </row>
    <row r="10969" spans="1:7" x14ac:dyDescent="0.2">
      <c r="A10969" s="3"/>
      <c r="G10969" s="3"/>
    </row>
    <row r="10970" spans="1:7" x14ac:dyDescent="0.2">
      <c r="A10970" s="3"/>
      <c r="G10970" s="3"/>
    </row>
    <row r="10971" spans="1:7" x14ac:dyDescent="0.2">
      <c r="A10971" s="3"/>
      <c r="G10971" s="3"/>
    </row>
    <row r="10972" spans="1:7" x14ac:dyDescent="0.2">
      <c r="A10972" s="3"/>
      <c r="G10972" s="3"/>
    </row>
    <row r="10973" spans="1:7" x14ac:dyDescent="0.2">
      <c r="A10973" s="3"/>
      <c r="G10973" s="3"/>
    </row>
    <row r="10974" spans="1:7" x14ac:dyDescent="0.2">
      <c r="A10974" s="3"/>
      <c r="G10974" s="3"/>
    </row>
    <row r="10975" spans="1:7" x14ac:dyDescent="0.2">
      <c r="A10975" s="3"/>
      <c r="G10975" s="3"/>
    </row>
    <row r="10976" spans="1:7" x14ac:dyDescent="0.2">
      <c r="A10976" s="3"/>
      <c r="G10976" s="3"/>
    </row>
    <row r="10977" spans="1:7" x14ac:dyDescent="0.2">
      <c r="A10977" s="3"/>
      <c r="G10977" s="3"/>
    </row>
    <row r="10978" spans="1:7" x14ac:dyDescent="0.2">
      <c r="A10978" s="3"/>
      <c r="G10978" s="3"/>
    </row>
    <row r="10979" spans="1:7" x14ac:dyDescent="0.2">
      <c r="A10979" s="3"/>
      <c r="G10979" s="3"/>
    </row>
    <row r="10980" spans="1:7" x14ac:dyDescent="0.2">
      <c r="A10980" s="3"/>
      <c r="G10980" s="3"/>
    </row>
    <row r="10981" spans="1:7" x14ac:dyDescent="0.2">
      <c r="A10981" s="3"/>
      <c r="G10981" s="3"/>
    </row>
    <row r="10982" spans="1:7" x14ac:dyDescent="0.2">
      <c r="A10982" s="3"/>
      <c r="G10982" s="3"/>
    </row>
    <row r="10983" spans="1:7" x14ac:dyDescent="0.2">
      <c r="A10983" s="3"/>
      <c r="G10983" s="3"/>
    </row>
    <row r="10984" spans="1:7" x14ac:dyDescent="0.2">
      <c r="A10984" s="3"/>
      <c r="G10984" s="3"/>
    </row>
    <row r="10985" spans="1:7" x14ac:dyDescent="0.2">
      <c r="A10985" s="3"/>
      <c r="G10985" s="3"/>
    </row>
    <row r="10986" spans="1:7" x14ac:dyDescent="0.2">
      <c r="A10986" s="3"/>
      <c r="G10986" s="3"/>
    </row>
    <row r="10987" spans="1:7" x14ac:dyDescent="0.2">
      <c r="A10987" s="3"/>
      <c r="G10987" s="3"/>
    </row>
    <row r="10988" spans="1:7" x14ac:dyDescent="0.2">
      <c r="A10988" s="3"/>
      <c r="G10988" s="3"/>
    </row>
    <row r="10989" spans="1:7" x14ac:dyDescent="0.2">
      <c r="A10989" s="3"/>
      <c r="G10989" s="3"/>
    </row>
    <row r="10990" spans="1:7" x14ac:dyDescent="0.2">
      <c r="A10990" s="3"/>
      <c r="G10990" s="3"/>
    </row>
    <row r="10991" spans="1:7" x14ac:dyDescent="0.2">
      <c r="A10991" s="3"/>
      <c r="G10991" s="3"/>
    </row>
    <row r="10992" spans="1:7" x14ac:dyDescent="0.2">
      <c r="A10992" s="3"/>
      <c r="G10992" s="3"/>
    </row>
    <row r="10993" spans="1:7" x14ac:dyDescent="0.2">
      <c r="A10993" s="3"/>
      <c r="G10993" s="3"/>
    </row>
    <row r="10994" spans="1:7" x14ac:dyDescent="0.2">
      <c r="A10994" s="3"/>
      <c r="G10994" s="3"/>
    </row>
    <row r="10995" spans="1:7" x14ac:dyDescent="0.2">
      <c r="A10995" s="3"/>
      <c r="G10995" s="3"/>
    </row>
    <row r="10996" spans="1:7" x14ac:dyDescent="0.2">
      <c r="A10996" s="3"/>
      <c r="G10996" s="3"/>
    </row>
    <row r="10997" spans="1:7" x14ac:dyDescent="0.2">
      <c r="A10997" s="3"/>
      <c r="G10997" s="3"/>
    </row>
    <row r="10998" spans="1:7" x14ac:dyDescent="0.2">
      <c r="A10998" s="3"/>
      <c r="G10998" s="3"/>
    </row>
    <row r="10999" spans="1:7" x14ac:dyDescent="0.2">
      <c r="A10999" s="3"/>
      <c r="G10999" s="3"/>
    </row>
    <row r="11000" spans="1:7" x14ac:dyDescent="0.2">
      <c r="A11000" s="3"/>
      <c r="G11000" s="3"/>
    </row>
    <row r="11001" spans="1:7" x14ac:dyDescent="0.2">
      <c r="A11001" s="3"/>
      <c r="G11001" s="3"/>
    </row>
    <row r="11002" spans="1:7" x14ac:dyDescent="0.2">
      <c r="A11002" s="3"/>
      <c r="G11002" s="3"/>
    </row>
    <row r="11003" spans="1:7" x14ac:dyDescent="0.2">
      <c r="A11003" s="3"/>
      <c r="G11003" s="3"/>
    </row>
    <row r="11004" spans="1:7" x14ac:dyDescent="0.2">
      <c r="A11004" s="3"/>
      <c r="G11004" s="3"/>
    </row>
    <row r="11005" spans="1:7" x14ac:dyDescent="0.2">
      <c r="A11005" s="3"/>
      <c r="G11005" s="3"/>
    </row>
    <row r="11006" spans="1:7" x14ac:dyDescent="0.2">
      <c r="A11006" s="3"/>
      <c r="G11006" s="3"/>
    </row>
    <row r="11007" spans="1:7" x14ac:dyDescent="0.2">
      <c r="A11007" s="3"/>
      <c r="G11007" s="3"/>
    </row>
    <row r="11008" spans="1:7" x14ac:dyDescent="0.2">
      <c r="A11008" s="3"/>
      <c r="G11008" s="3"/>
    </row>
    <row r="11009" spans="1:7" x14ac:dyDescent="0.2">
      <c r="A11009" s="3"/>
      <c r="G11009" s="3"/>
    </row>
    <row r="11010" spans="1:7" x14ac:dyDescent="0.2">
      <c r="A11010" s="3"/>
      <c r="G11010" s="3"/>
    </row>
    <row r="11011" spans="1:7" x14ac:dyDescent="0.2">
      <c r="A11011" s="3"/>
      <c r="G11011" s="3"/>
    </row>
    <row r="11012" spans="1:7" x14ac:dyDescent="0.2">
      <c r="A11012" s="3"/>
      <c r="G11012" s="3"/>
    </row>
    <row r="11013" spans="1:7" x14ac:dyDescent="0.2">
      <c r="A11013" s="3"/>
      <c r="G11013" s="3"/>
    </row>
    <row r="11014" spans="1:7" x14ac:dyDescent="0.2">
      <c r="A11014" s="3"/>
      <c r="G11014" s="3"/>
    </row>
    <row r="11015" spans="1:7" x14ac:dyDescent="0.2">
      <c r="A11015" s="3"/>
      <c r="G11015" s="3"/>
    </row>
    <row r="11016" spans="1:7" x14ac:dyDescent="0.2">
      <c r="A11016" s="3"/>
      <c r="G11016" s="3"/>
    </row>
    <row r="11017" spans="1:7" x14ac:dyDescent="0.2">
      <c r="A11017" s="3"/>
      <c r="G11017" s="3"/>
    </row>
    <row r="11018" spans="1:7" x14ac:dyDescent="0.2">
      <c r="A11018" s="3"/>
      <c r="G11018" s="3"/>
    </row>
    <row r="11019" spans="1:7" x14ac:dyDescent="0.2">
      <c r="A11019" s="3"/>
      <c r="G11019" s="3"/>
    </row>
    <row r="11020" spans="1:7" x14ac:dyDescent="0.2">
      <c r="A11020" s="3"/>
      <c r="G11020" s="3"/>
    </row>
    <row r="11021" spans="1:7" x14ac:dyDescent="0.2">
      <c r="A11021" s="3"/>
      <c r="G11021" s="3"/>
    </row>
    <row r="11022" spans="1:7" x14ac:dyDescent="0.2">
      <c r="A11022" s="3"/>
      <c r="G11022" s="3"/>
    </row>
    <row r="11023" spans="1:7" x14ac:dyDescent="0.2">
      <c r="A11023" s="3"/>
      <c r="G11023" s="3"/>
    </row>
    <row r="11024" spans="1:7" x14ac:dyDescent="0.2">
      <c r="A11024" s="3"/>
      <c r="G11024" s="3"/>
    </row>
    <row r="11025" spans="1:7" x14ac:dyDescent="0.2">
      <c r="A11025" s="3"/>
      <c r="G11025" s="3"/>
    </row>
    <row r="11026" spans="1:7" x14ac:dyDescent="0.2">
      <c r="A11026" s="3"/>
      <c r="G11026" s="3"/>
    </row>
    <row r="11027" spans="1:7" x14ac:dyDescent="0.2">
      <c r="A11027" s="3"/>
      <c r="G11027" s="3"/>
    </row>
    <row r="11028" spans="1:7" x14ac:dyDescent="0.2">
      <c r="A11028" s="3"/>
      <c r="G11028" s="3"/>
    </row>
    <row r="11029" spans="1:7" x14ac:dyDescent="0.2">
      <c r="A11029" s="3"/>
      <c r="G11029" s="3"/>
    </row>
    <row r="11030" spans="1:7" x14ac:dyDescent="0.2">
      <c r="A11030" s="3"/>
      <c r="G11030" s="3"/>
    </row>
    <row r="11031" spans="1:7" x14ac:dyDescent="0.2">
      <c r="A11031" s="3"/>
      <c r="G11031" s="3"/>
    </row>
    <row r="11032" spans="1:7" x14ac:dyDescent="0.2">
      <c r="A11032" s="3"/>
      <c r="G11032" s="3"/>
    </row>
    <row r="11033" spans="1:7" x14ac:dyDescent="0.2">
      <c r="A11033" s="3"/>
      <c r="G11033" s="3"/>
    </row>
    <row r="11034" spans="1:7" x14ac:dyDescent="0.2">
      <c r="A11034" s="3"/>
      <c r="G11034" s="3"/>
    </row>
    <row r="11035" spans="1:7" x14ac:dyDescent="0.2">
      <c r="A11035" s="3"/>
      <c r="G11035" s="3"/>
    </row>
    <row r="11036" spans="1:7" x14ac:dyDescent="0.2">
      <c r="A11036" s="3"/>
      <c r="G11036" s="3"/>
    </row>
    <row r="11037" spans="1:7" x14ac:dyDescent="0.2">
      <c r="A11037" s="3"/>
      <c r="G11037" s="3"/>
    </row>
    <row r="11038" spans="1:7" x14ac:dyDescent="0.2">
      <c r="A11038" s="3"/>
      <c r="G11038" s="3"/>
    </row>
    <row r="11039" spans="1:7" x14ac:dyDescent="0.2">
      <c r="A11039" s="3"/>
      <c r="G11039" s="3"/>
    </row>
    <row r="11040" spans="1:7" x14ac:dyDescent="0.2">
      <c r="A11040" s="3"/>
      <c r="G11040" s="3"/>
    </row>
    <row r="11041" spans="1:7" x14ac:dyDescent="0.2">
      <c r="A11041" s="3"/>
      <c r="G11041" s="3"/>
    </row>
    <row r="11042" spans="1:7" x14ac:dyDescent="0.2">
      <c r="A11042" s="3"/>
      <c r="G11042" s="3"/>
    </row>
    <row r="11043" spans="1:7" x14ac:dyDescent="0.2">
      <c r="A11043" s="3"/>
      <c r="G11043" s="3"/>
    </row>
    <row r="11044" spans="1:7" x14ac:dyDescent="0.2">
      <c r="A11044" s="3"/>
      <c r="G11044" s="3"/>
    </row>
    <row r="11045" spans="1:7" x14ac:dyDescent="0.2">
      <c r="A11045" s="3"/>
      <c r="G11045" s="3"/>
    </row>
    <row r="11046" spans="1:7" x14ac:dyDescent="0.2">
      <c r="A11046" s="3"/>
      <c r="G11046" s="3"/>
    </row>
    <row r="11047" spans="1:7" x14ac:dyDescent="0.2">
      <c r="A11047" s="3"/>
      <c r="G11047" s="3"/>
    </row>
    <row r="11048" spans="1:7" x14ac:dyDescent="0.2">
      <c r="A11048" s="3"/>
      <c r="G11048" s="3"/>
    </row>
    <row r="11049" spans="1:7" x14ac:dyDescent="0.2">
      <c r="A11049" s="3"/>
      <c r="G11049" s="3"/>
    </row>
    <row r="11050" spans="1:7" x14ac:dyDescent="0.2">
      <c r="A11050" s="3"/>
      <c r="G11050" s="3"/>
    </row>
    <row r="11051" spans="1:7" x14ac:dyDescent="0.2">
      <c r="A11051" s="3"/>
      <c r="G11051" s="3"/>
    </row>
    <row r="11052" spans="1:7" x14ac:dyDescent="0.2">
      <c r="A11052" s="3"/>
      <c r="G11052" s="3"/>
    </row>
    <row r="11053" spans="1:7" x14ac:dyDescent="0.2">
      <c r="A11053" s="3"/>
      <c r="G11053" s="3"/>
    </row>
    <row r="11054" spans="1:7" x14ac:dyDescent="0.2">
      <c r="A11054" s="3"/>
      <c r="G11054" s="3"/>
    </row>
    <row r="11055" spans="1:7" x14ac:dyDescent="0.2">
      <c r="A11055" s="3"/>
      <c r="G11055" s="3"/>
    </row>
    <row r="11056" spans="1:7" x14ac:dyDescent="0.2">
      <c r="A11056" s="3"/>
      <c r="G11056" s="3"/>
    </row>
    <row r="11057" spans="1:7" x14ac:dyDescent="0.2">
      <c r="A11057" s="3"/>
      <c r="G11057" s="3"/>
    </row>
    <row r="11058" spans="1:7" x14ac:dyDescent="0.2">
      <c r="A11058" s="3"/>
      <c r="G11058" s="3"/>
    </row>
    <row r="11059" spans="1:7" x14ac:dyDescent="0.2">
      <c r="A11059" s="3"/>
      <c r="G11059" s="3"/>
    </row>
    <row r="11060" spans="1:7" x14ac:dyDescent="0.2">
      <c r="A11060" s="3"/>
      <c r="G11060" s="3"/>
    </row>
    <row r="11061" spans="1:7" x14ac:dyDescent="0.2">
      <c r="A11061" s="3"/>
      <c r="G11061" s="3"/>
    </row>
    <row r="11062" spans="1:7" x14ac:dyDescent="0.2">
      <c r="A11062" s="3"/>
      <c r="G11062" s="3"/>
    </row>
    <row r="11063" spans="1:7" x14ac:dyDescent="0.2">
      <c r="A11063" s="3"/>
      <c r="G11063" s="3"/>
    </row>
    <row r="11064" spans="1:7" x14ac:dyDescent="0.2">
      <c r="A11064" s="3"/>
      <c r="G11064" s="3"/>
    </row>
    <row r="11065" spans="1:7" x14ac:dyDescent="0.2">
      <c r="A11065" s="3"/>
      <c r="G11065" s="3"/>
    </row>
    <row r="11066" spans="1:7" x14ac:dyDescent="0.2">
      <c r="A11066" s="3"/>
      <c r="G11066" s="3"/>
    </row>
    <row r="11067" spans="1:7" x14ac:dyDescent="0.2">
      <c r="A11067" s="3"/>
      <c r="G11067" s="3"/>
    </row>
    <row r="11068" spans="1:7" x14ac:dyDescent="0.2">
      <c r="A11068" s="3"/>
      <c r="G11068" s="3"/>
    </row>
    <row r="11069" spans="1:7" x14ac:dyDescent="0.2">
      <c r="A11069" s="3"/>
      <c r="G11069" s="3"/>
    </row>
    <row r="11070" spans="1:7" x14ac:dyDescent="0.2">
      <c r="A11070" s="3"/>
      <c r="G11070" s="3"/>
    </row>
    <row r="11071" spans="1:7" x14ac:dyDescent="0.2">
      <c r="A11071" s="3"/>
      <c r="G11071" s="3"/>
    </row>
    <row r="11072" spans="1:7" x14ac:dyDescent="0.2">
      <c r="A11072" s="3"/>
      <c r="G11072" s="3"/>
    </row>
    <row r="11073" spans="1:7" x14ac:dyDescent="0.2">
      <c r="A11073" s="3"/>
      <c r="G11073" s="3"/>
    </row>
    <row r="11074" spans="1:7" x14ac:dyDescent="0.2">
      <c r="A11074" s="3"/>
      <c r="G11074" s="3"/>
    </row>
    <row r="11075" spans="1:7" x14ac:dyDescent="0.2">
      <c r="A11075" s="3"/>
      <c r="G11075" s="3"/>
    </row>
    <row r="11076" spans="1:7" x14ac:dyDescent="0.2">
      <c r="A11076" s="3"/>
      <c r="G11076" s="3"/>
    </row>
    <row r="11077" spans="1:7" x14ac:dyDescent="0.2">
      <c r="A11077" s="3"/>
      <c r="G11077" s="3"/>
    </row>
    <row r="11078" spans="1:7" x14ac:dyDescent="0.2">
      <c r="A11078" s="3"/>
      <c r="G11078" s="3"/>
    </row>
    <row r="11079" spans="1:7" x14ac:dyDescent="0.2">
      <c r="A11079" s="3"/>
      <c r="G11079" s="3"/>
    </row>
    <row r="11080" spans="1:7" x14ac:dyDescent="0.2">
      <c r="A11080" s="3"/>
      <c r="G11080" s="3"/>
    </row>
    <row r="11081" spans="1:7" x14ac:dyDescent="0.2">
      <c r="A11081" s="3"/>
      <c r="G11081" s="3"/>
    </row>
    <row r="11082" spans="1:7" x14ac:dyDescent="0.2">
      <c r="A11082" s="3"/>
      <c r="G11082" s="3"/>
    </row>
    <row r="11083" spans="1:7" x14ac:dyDescent="0.2">
      <c r="A11083" s="3"/>
      <c r="G11083" s="3"/>
    </row>
    <row r="11084" spans="1:7" x14ac:dyDescent="0.2">
      <c r="A11084" s="3"/>
      <c r="G11084" s="3"/>
    </row>
    <row r="11085" spans="1:7" x14ac:dyDescent="0.2">
      <c r="A11085" s="3"/>
      <c r="G11085" s="3"/>
    </row>
    <row r="11086" spans="1:7" x14ac:dyDescent="0.2">
      <c r="A11086" s="3"/>
      <c r="G11086" s="3"/>
    </row>
    <row r="11087" spans="1:7" x14ac:dyDescent="0.2">
      <c r="A11087" s="3"/>
      <c r="G11087" s="3"/>
    </row>
    <row r="11088" spans="1:7" x14ac:dyDescent="0.2">
      <c r="A11088" s="3"/>
      <c r="G11088" s="3"/>
    </row>
    <row r="11089" spans="1:7" x14ac:dyDescent="0.2">
      <c r="A11089" s="3"/>
      <c r="G11089" s="3"/>
    </row>
    <row r="11090" spans="1:7" x14ac:dyDescent="0.2">
      <c r="A11090" s="3"/>
      <c r="G11090" s="3"/>
    </row>
    <row r="11091" spans="1:7" x14ac:dyDescent="0.2">
      <c r="A11091" s="3"/>
      <c r="G11091" s="3"/>
    </row>
    <row r="11092" spans="1:7" x14ac:dyDescent="0.2">
      <c r="A11092" s="3"/>
      <c r="G11092" s="3"/>
    </row>
    <row r="11093" spans="1:7" x14ac:dyDescent="0.2">
      <c r="A11093" s="3"/>
      <c r="G11093" s="3"/>
    </row>
    <row r="11094" spans="1:7" x14ac:dyDescent="0.2">
      <c r="A11094" s="3"/>
      <c r="G11094" s="3"/>
    </row>
    <row r="11095" spans="1:7" x14ac:dyDescent="0.2">
      <c r="A11095" s="3"/>
      <c r="G11095" s="3"/>
    </row>
    <row r="11096" spans="1:7" x14ac:dyDescent="0.2">
      <c r="A11096" s="3"/>
      <c r="G11096" s="3"/>
    </row>
    <row r="11097" spans="1:7" x14ac:dyDescent="0.2">
      <c r="A11097" s="3"/>
      <c r="G11097" s="3"/>
    </row>
    <row r="11098" spans="1:7" x14ac:dyDescent="0.2">
      <c r="A11098" s="3"/>
      <c r="G11098" s="3"/>
    </row>
    <row r="11099" spans="1:7" x14ac:dyDescent="0.2">
      <c r="A11099" s="3"/>
      <c r="G11099" s="3"/>
    </row>
    <row r="11100" spans="1:7" x14ac:dyDescent="0.2">
      <c r="A11100" s="3"/>
      <c r="G11100" s="3"/>
    </row>
    <row r="11101" spans="1:7" x14ac:dyDescent="0.2">
      <c r="A11101" s="3"/>
      <c r="G11101" s="3"/>
    </row>
    <row r="11102" spans="1:7" x14ac:dyDescent="0.2">
      <c r="A11102" s="3"/>
      <c r="G11102" s="3"/>
    </row>
    <row r="11103" spans="1:7" x14ac:dyDescent="0.2">
      <c r="A11103" s="3"/>
      <c r="G11103" s="3"/>
    </row>
    <row r="11104" spans="1:7" x14ac:dyDescent="0.2">
      <c r="A11104" s="3"/>
      <c r="G11104" s="3"/>
    </row>
    <row r="11105" spans="1:7" x14ac:dyDescent="0.2">
      <c r="A11105" s="3"/>
      <c r="G11105" s="3"/>
    </row>
    <row r="11106" spans="1:7" x14ac:dyDescent="0.2">
      <c r="A11106" s="3"/>
      <c r="G11106" s="3"/>
    </row>
    <row r="11107" spans="1:7" x14ac:dyDescent="0.2">
      <c r="A11107" s="3"/>
      <c r="G11107" s="3"/>
    </row>
    <row r="11108" spans="1:7" x14ac:dyDescent="0.2">
      <c r="A11108" s="3"/>
      <c r="G11108" s="3"/>
    </row>
    <row r="11109" spans="1:7" x14ac:dyDescent="0.2">
      <c r="A11109" s="3"/>
      <c r="G11109" s="3"/>
    </row>
    <row r="11110" spans="1:7" x14ac:dyDescent="0.2">
      <c r="A11110" s="3"/>
      <c r="G11110" s="3"/>
    </row>
    <row r="11111" spans="1:7" x14ac:dyDescent="0.2">
      <c r="A11111" s="3"/>
      <c r="G11111" s="3"/>
    </row>
    <row r="11112" spans="1:7" x14ac:dyDescent="0.2">
      <c r="A11112" s="3"/>
      <c r="G11112" s="3"/>
    </row>
    <row r="11113" spans="1:7" x14ac:dyDescent="0.2">
      <c r="A11113" s="3"/>
      <c r="G11113" s="3"/>
    </row>
    <row r="11114" spans="1:7" x14ac:dyDescent="0.2">
      <c r="A11114" s="3"/>
      <c r="G11114" s="3"/>
    </row>
    <row r="11115" spans="1:7" x14ac:dyDescent="0.2">
      <c r="A11115" s="3"/>
      <c r="G11115" s="3"/>
    </row>
    <row r="11116" spans="1:7" x14ac:dyDescent="0.2">
      <c r="A11116" s="3"/>
      <c r="G11116" s="3"/>
    </row>
    <row r="11117" spans="1:7" x14ac:dyDescent="0.2">
      <c r="A11117" s="3"/>
      <c r="G11117" s="3"/>
    </row>
    <row r="11118" spans="1:7" x14ac:dyDescent="0.2">
      <c r="A11118" s="3"/>
      <c r="G11118" s="3"/>
    </row>
    <row r="11119" spans="1:7" x14ac:dyDescent="0.2">
      <c r="A11119" s="3"/>
      <c r="G11119" s="3"/>
    </row>
    <row r="11120" spans="1:7" x14ac:dyDescent="0.2">
      <c r="A11120" s="3"/>
      <c r="G11120" s="3"/>
    </row>
    <row r="11121" spans="1:7" x14ac:dyDescent="0.2">
      <c r="A11121" s="3"/>
      <c r="G11121" s="3"/>
    </row>
    <row r="11122" spans="1:7" x14ac:dyDescent="0.2">
      <c r="A11122" s="3"/>
      <c r="G11122" s="3"/>
    </row>
    <row r="11123" spans="1:7" x14ac:dyDescent="0.2">
      <c r="A11123" s="3"/>
      <c r="G11123" s="3"/>
    </row>
    <row r="11124" spans="1:7" x14ac:dyDescent="0.2">
      <c r="A11124" s="3"/>
      <c r="G11124" s="3"/>
    </row>
    <row r="11125" spans="1:7" x14ac:dyDescent="0.2">
      <c r="A11125" s="3"/>
      <c r="G11125" s="3"/>
    </row>
    <row r="11126" spans="1:7" x14ac:dyDescent="0.2">
      <c r="A11126" s="3"/>
      <c r="G11126" s="3"/>
    </row>
    <row r="11127" spans="1:7" x14ac:dyDescent="0.2">
      <c r="A11127" s="3"/>
      <c r="G11127" s="3"/>
    </row>
    <row r="11128" spans="1:7" x14ac:dyDescent="0.2">
      <c r="A11128" s="3"/>
      <c r="G11128" s="3"/>
    </row>
    <row r="11129" spans="1:7" x14ac:dyDescent="0.2">
      <c r="A11129" s="3"/>
      <c r="G11129" s="3"/>
    </row>
    <row r="11130" spans="1:7" x14ac:dyDescent="0.2">
      <c r="A11130" s="3"/>
      <c r="G11130" s="3"/>
    </row>
    <row r="11131" spans="1:7" x14ac:dyDescent="0.2">
      <c r="A11131" s="3"/>
      <c r="G11131" s="3"/>
    </row>
    <row r="11132" spans="1:7" x14ac:dyDescent="0.2">
      <c r="A11132" s="3"/>
      <c r="G11132" s="3"/>
    </row>
    <row r="11133" spans="1:7" x14ac:dyDescent="0.2">
      <c r="A11133" s="3"/>
      <c r="G11133" s="3"/>
    </row>
    <row r="11134" spans="1:7" x14ac:dyDescent="0.2">
      <c r="A11134" s="3"/>
      <c r="G11134" s="3"/>
    </row>
    <row r="11135" spans="1:7" x14ac:dyDescent="0.2">
      <c r="A11135" s="3"/>
      <c r="G11135" s="3"/>
    </row>
    <row r="11136" spans="1:7" x14ac:dyDescent="0.2">
      <c r="A11136" s="3"/>
      <c r="G11136" s="3"/>
    </row>
    <row r="11137" spans="1:7" x14ac:dyDescent="0.2">
      <c r="A11137" s="3"/>
      <c r="G11137" s="3"/>
    </row>
    <row r="11138" spans="1:7" x14ac:dyDescent="0.2">
      <c r="A11138" s="3"/>
      <c r="G11138" s="3"/>
    </row>
    <row r="11139" spans="1:7" x14ac:dyDescent="0.2">
      <c r="A11139" s="3"/>
      <c r="G11139" s="3"/>
    </row>
    <row r="11140" spans="1:7" x14ac:dyDescent="0.2">
      <c r="A11140" s="3"/>
      <c r="G11140" s="3"/>
    </row>
    <row r="11141" spans="1:7" x14ac:dyDescent="0.2">
      <c r="A11141" s="3"/>
      <c r="G11141" s="3"/>
    </row>
    <row r="11142" spans="1:7" x14ac:dyDescent="0.2">
      <c r="A11142" s="3"/>
      <c r="G11142" s="3"/>
    </row>
    <row r="11143" spans="1:7" x14ac:dyDescent="0.2">
      <c r="A11143" s="3"/>
      <c r="G11143" s="3"/>
    </row>
    <row r="11144" spans="1:7" x14ac:dyDescent="0.2">
      <c r="A11144" s="3"/>
      <c r="G11144" s="3"/>
    </row>
    <row r="11145" spans="1:7" x14ac:dyDescent="0.2">
      <c r="A11145" s="3"/>
      <c r="G11145" s="3"/>
    </row>
    <row r="11146" spans="1:7" x14ac:dyDescent="0.2">
      <c r="A11146" s="3"/>
      <c r="G11146" s="3"/>
    </row>
    <row r="11147" spans="1:7" x14ac:dyDescent="0.2">
      <c r="A11147" s="3"/>
      <c r="G11147" s="3"/>
    </row>
    <row r="11148" spans="1:7" x14ac:dyDescent="0.2">
      <c r="A11148" s="3"/>
      <c r="G11148" s="3"/>
    </row>
    <row r="11149" spans="1:7" x14ac:dyDescent="0.2">
      <c r="A11149" s="3"/>
      <c r="G11149" s="3"/>
    </row>
    <row r="11150" spans="1:7" x14ac:dyDescent="0.2">
      <c r="A11150" s="3"/>
      <c r="G11150" s="3"/>
    </row>
    <row r="11151" spans="1:7" x14ac:dyDescent="0.2">
      <c r="A11151" s="3"/>
      <c r="G11151" s="3"/>
    </row>
    <row r="11152" spans="1:7" x14ac:dyDescent="0.2">
      <c r="A11152" s="3"/>
      <c r="G11152" s="3"/>
    </row>
    <row r="11153" spans="1:7" x14ac:dyDescent="0.2">
      <c r="A11153" s="3"/>
      <c r="G11153" s="3"/>
    </row>
    <row r="11154" spans="1:7" x14ac:dyDescent="0.2">
      <c r="A11154" s="3"/>
      <c r="G11154" s="3"/>
    </row>
    <row r="11155" spans="1:7" x14ac:dyDescent="0.2">
      <c r="A11155" s="3"/>
      <c r="G11155" s="3"/>
    </row>
    <row r="11156" spans="1:7" x14ac:dyDescent="0.2">
      <c r="A11156" s="3"/>
      <c r="G11156" s="3"/>
    </row>
    <row r="11157" spans="1:7" x14ac:dyDescent="0.2">
      <c r="A11157" s="3"/>
      <c r="G11157" s="3"/>
    </row>
    <row r="11158" spans="1:7" x14ac:dyDescent="0.2">
      <c r="A11158" s="3"/>
      <c r="G11158" s="3"/>
    </row>
    <row r="11159" spans="1:7" x14ac:dyDescent="0.2">
      <c r="A11159" s="3"/>
      <c r="G11159" s="3"/>
    </row>
    <row r="11160" spans="1:7" x14ac:dyDescent="0.2">
      <c r="A11160" s="3"/>
      <c r="G11160" s="3"/>
    </row>
    <row r="11161" spans="1:7" x14ac:dyDescent="0.2">
      <c r="A11161" s="3"/>
      <c r="G11161" s="3"/>
    </row>
    <row r="11162" spans="1:7" x14ac:dyDescent="0.2">
      <c r="A11162" s="3"/>
      <c r="G11162" s="3"/>
    </row>
    <row r="11163" spans="1:7" x14ac:dyDescent="0.2">
      <c r="A11163" s="3"/>
      <c r="G11163" s="3"/>
    </row>
    <row r="11164" spans="1:7" x14ac:dyDescent="0.2">
      <c r="A11164" s="3"/>
      <c r="G11164" s="3"/>
    </row>
    <row r="11165" spans="1:7" x14ac:dyDescent="0.2">
      <c r="A11165" s="3"/>
      <c r="G11165" s="3"/>
    </row>
    <row r="11166" spans="1:7" x14ac:dyDescent="0.2">
      <c r="A11166" s="3"/>
      <c r="G11166" s="3"/>
    </row>
    <row r="11167" spans="1:7" x14ac:dyDescent="0.2">
      <c r="A11167" s="3"/>
      <c r="G11167" s="3"/>
    </row>
    <row r="11168" spans="1:7" x14ac:dyDescent="0.2">
      <c r="A11168" s="3"/>
      <c r="G11168" s="3"/>
    </row>
    <row r="11169" spans="1:7" x14ac:dyDescent="0.2">
      <c r="A11169" s="3"/>
      <c r="G11169" s="3"/>
    </row>
    <row r="11170" spans="1:7" x14ac:dyDescent="0.2">
      <c r="A11170" s="3"/>
      <c r="G11170" s="3"/>
    </row>
    <row r="11171" spans="1:7" x14ac:dyDescent="0.2">
      <c r="A11171" s="3"/>
      <c r="G11171" s="3"/>
    </row>
    <row r="11172" spans="1:7" x14ac:dyDescent="0.2">
      <c r="A11172" s="3"/>
      <c r="G11172" s="3"/>
    </row>
    <row r="11173" spans="1:7" x14ac:dyDescent="0.2">
      <c r="A11173" s="3"/>
      <c r="G11173" s="3"/>
    </row>
    <row r="11174" spans="1:7" x14ac:dyDescent="0.2">
      <c r="A11174" s="3"/>
      <c r="G11174" s="3"/>
    </row>
    <row r="11175" spans="1:7" x14ac:dyDescent="0.2">
      <c r="A11175" s="3"/>
      <c r="G11175" s="3"/>
    </row>
    <row r="11176" spans="1:7" x14ac:dyDescent="0.2">
      <c r="A11176" s="3"/>
      <c r="G11176" s="3"/>
    </row>
    <row r="11177" spans="1:7" x14ac:dyDescent="0.2">
      <c r="A11177" s="3"/>
      <c r="G11177" s="3"/>
    </row>
    <row r="11178" spans="1:7" x14ac:dyDescent="0.2">
      <c r="A11178" s="3"/>
      <c r="G11178" s="3"/>
    </row>
    <row r="11179" spans="1:7" x14ac:dyDescent="0.2">
      <c r="A11179" s="3"/>
      <c r="G11179" s="3"/>
    </row>
    <row r="11180" spans="1:7" x14ac:dyDescent="0.2">
      <c r="A11180" s="3"/>
      <c r="G11180" s="3"/>
    </row>
    <row r="11181" spans="1:7" x14ac:dyDescent="0.2">
      <c r="A11181" s="3"/>
      <c r="G11181" s="3"/>
    </row>
    <row r="11182" spans="1:7" x14ac:dyDescent="0.2">
      <c r="A11182" s="3"/>
      <c r="G11182" s="3"/>
    </row>
    <row r="11183" spans="1:7" x14ac:dyDescent="0.2">
      <c r="A11183" s="3"/>
      <c r="G11183" s="3"/>
    </row>
    <row r="11184" spans="1:7" x14ac:dyDescent="0.2">
      <c r="A11184" s="3"/>
      <c r="G11184" s="3"/>
    </row>
    <row r="11185" spans="1:7" x14ac:dyDescent="0.2">
      <c r="A11185" s="3"/>
      <c r="G11185" s="3"/>
    </row>
    <row r="11186" spans="1:7" x14ac:dyDescent="0.2">
      <c r="A11186" s="3"/>
      <c r="G11186" s="3"/>
    </row>
    <row r="11187" spans="1:7" x14ac:dyDescent="0.2">
      <c r="A11187" s="3"/>
      <c r="G11187" s="3"/>
    </row>
    <row r="11188" spans="1:7" x14ac:dyDescent="0.2">
      <c r="A11188" s="3"/>
      <c r="G11188" s="3"/>
    </row>
    <row r="11189" spans="1:7" x14ac:dyDescent="0.2">
      <c r="A11189" s="3"/>
      <c r="G11189" s="3"/>
    </row>
    <row r="11190" spans="1:7" x14ac:dyDescent="0.2">
      <c r="A11190" s="3"/>
      <c r="G11190" s="3"/>
    </row>
    <row r="11191" spans="1:7" x14ac:dyDescent="0.2">
      <c r="A11191" s="3"/>
      <c r="G11191" s="3"/>
    </row>
    <row r="11192" spans="1:7" x14ac:dyDescent="0.2">
      <c r="A11192" s="3"/>
      <c r="G11192" s="3"/>
    </row>
    <row r="11193" spans="1:7" x14ac:dyDescent="0.2">
      <c r="A11193" s="3"/>
      <c r="G11193" s="3"/>
    </row>
    <row r="11194" spans="1:7" x14ac:dyDescent="0.2">
      <c r="A11194" s="3"/>
      <c r="G11194" s="3"/>
    </row>
    <row r="11195" spans="1:7" x14ac:dyDescent="0.2">
      <c r="A11195" s="3"/>
      <c r="G11195" s="3"/>
    </row>
    <row r="11196" spans="1:7" x14ac:dyDescent="0.2">
      <c r="A11196" s="3"/>
      <c r="G11196" s="3"/>
    </row>
    <row r="11197" spans="1:7" x14ac:dyDescent="0.2">
      <c r="A11197" s="3"/>
      <c r="G11197" s="3"/>
    </row>
    <row r="11198" spans="1:7" x14ac:dyDescent="0.2">
      <c r="A11198" s="3"/>
      <c r="G11198" s="3"/>
    </row>
    <row r="11199" spans="1:7" x14ac:dyDescent="0.2">
      <c r="A11199" s="3"/>
      <c r="G11199" s="3"/>
    </row>
    <row r="11200" spans="1:7" x14ac:dyDescent="0.2">
      <c r="A11200" s="3"/>
      <c r="G11200" s="3"/>
    </row>
    <row r="11201" spans="1:7" x14ac:dyDescent="0.2">
      <c r="A11201" s="3"/>
      <c r="G11201" s="3"/>
    </row>
    <row r="11202" spans="1:7" x14ac:dyDescent="0.2">
      <c r="A11202" s="3"/>
      <c r="G11202" s="3"/>
    </row>
    <row r="11203" spans="1:7" x14ac:dyDescent="0.2">
      <c r="A11203" s="3"/>
      <c r="G11203" s="3"/>
    </row>
    <row r="11204" spans="1:7" x14ac:dyDescent="0.2">
      <c r="A11204" s="3"/>
      <c r="G11204" s="3"/>
    </row>
    <row r="11205" spans="1:7" x14ac:dyDescent="0.2">
      <c r="A11205" s="3"/>
      <c r="G11205" s="3"/>
    </row>
    <row r="11206" spans="1:7" x14ac:dyDescent="0.2">
      <c r="A11206" s="3"/>
      <c r="G11206" s="3"/>
    </row>
    <row r="11207" spans="1:7" x14ac:dyDescent="0.2">
      <c r="A11207" s="3"/>
      <c r="G11207" s="3"/>
    </row>
    <row r="11208" spans="1:7" x14ac:dyDescent="0.2">
      <c r="A11208" s="3"/>
      <c r="G11208" s="3"/>
    </row>
    <row r="11209" spans="1:7" x14ac:dyDescent="0.2">
      <c r="A11209" s="3"/>
      <c r="G11209" s="3"/>
    </row>
    <row r="11210" spans="1:7" x14ac:dyDescent="0.2">
      <c r="A11210" s="3"/>
      <c r="G11210" s="3"/>
    </row>
    <row r="11211" spans="1:7" x14ac:dyDescent="0.2">
      <c r="A11211" s="3"/>
      <c r="G11211" s="3"/>
    </row>
    <row r="11212" spans="1:7" x14ac:dyDescent="0.2">
      <c r="A11212" s="3"/>
      <c r="G11212" s="3"/>
    </row>
    <row r="11213" spans="1:7" x14ac:dyDescent="0.2">
      <c r="A11213" s="3"/>
      <c r="G11213" s="3"/>
    </row>
    <row r="11214" spans="1:7" x14ac:dyDescent="0.2">
      <c r="A11214" s="3"/>
      <c r="G11214" s="3"/>
    </row>
    <row r="11215" spans="1:7" x14ac:dyDescent="0.2">
      <c r="A11215" s="3"/>
      <c r="G11215" s="3"/>
    </row>
    <row r="11216" spans="1:7" x14ac:dyDescent="0.2">
      <c r="A11216" s="3"/>
      <c r="G11216" s="3"/>
    </row>
    <row r="11217" spans="1:7" x14ac:dyDescent="0.2">
      <c r="A11217" s="3"/>
      <c r="G11217" s="3"/>
    </row>
    <row r="11218" spans="1:7" x14ac:dyDescent="0.2">
      <c r="A11218" s="3"/>
      <c r="G11218" s="3"/>
    </row>
    <row r="11219" spans="1:7" x14ac:dyDescent="0.2">
      <c r="A11219" s="3"/>
      <c r="G11219" s="3"/>
    </row>
    <row r="11220" spans="1:7" x14ac:dyDescent="0.2">
      <c r="A11220" s="3"/>
      <c r="G11220" s="3"/>
    </row>
    <row r="11221" spans="1:7" x14ac:dyDescent="0.2">
      <c r="A11221" s="3"/>
      <c r="G11221" s="3"/>
    </row>
    <row r="11222" spans="1:7" x14ac:dyDescent="0.2">
      <c r="A11222" s="3"/>
      <c r="G11222" s="3"/>
    </row>
    <row r="11223" spans="1:7" x14ac:dyDescent="0.2">
      <c r="A11223" s="3"/>
      <c r="G11223" s="3"/>
    </row>
    <row r="11224" spans="1:7" x14ac:dyDescent="0.2">
      <c r="A11224" s="3"/>
      <c r="G11224" s="3"/>
    </row>
    <row r="11225" spans="1:7" x14ac:dyDescent="0.2">
      <c r="A11225" s="3"/>
      <c r="G11225" s="3"/>
    </row>
    <row r="11226" spans="1:7" x14ac:dyDescent="0.2">
      <c r="A11226" s="3"/>
      <c r="G11226" s="3"/>
    </row>
    <row r="11227" spans="1:7" x14ac:dyDescent="0.2">
      <c r="A11227" s="3"/>
      <c r="G11227" s="3"/>
    </row>
    <row r="11228" spans="1:7" x14ac:dyDescent="0.2">
      <c r="A11228" s="3"/>
      <c r="G11228" s="3"/>
    </row>
    <row r="11229" spans="1:7" x14ac:dyDescent="0.2">
      <c r="A11229" s="3"/>
      <c r="G11229" s="3"/>
    </row>
    <row r="11230" spans="1:7" x14ac:dyDescent="0.2">
      <c r="A11230" s="3"/>
      <c r="G11230" s="3"/>
    </row>
    <row r="11231" spans="1:7" x14ac:dyDescent="0.2">
      <c r="A11231" s="3"/>
      <c r="G11231" s="3"/>
    </row>
    <row r="11232" spans="1:7" x14ac:dyDescent="0.2">
      <c r="A11232" s="3"/>
      <c r="G11232" s="3"/>
    </row>
    <row r="11233" spans="1:7" x14ac:dyDescent="0.2">
      <c r="A11233" s="3"/>
      <c r="G11233" s="3"/>
    </row>
    <row r="11234" spans="1:7" x14ac:dyDescent="0.2">
      <c r="A11234" s="3"/>
      <c r="G11234" s="3"/>
    </row>
    <row r="11235" spans="1:7" x14ac:dyDescent="0.2">
      <c r="A11235" s="3"/>
      <c r="G11235" s="3"/>
    </row>
    <row r="11236" spans="1:7" x14ac:dyDescent="0.2">
      <c r="A11236" s="3"/>
      <c r="G11236" s="3"/>
    </row>
    <row r="11237" spans="1:7" x14ac:dyDescent="0.2">
      <c r="A11237" s="3"/>
      <c r="G11237" s="3"/>
    </row>
    <row r="11238" spans="1:7" x14ac:dyDescent="0.2">
      <c r="A11238" s="3"/>
      <c r="G11238" s="3"/>
    </row>
    <row r="11239" spans="1:7" x14ac:dyDescent="0.2">
      <c r="A11239" s="3"/>
      <c r="G11239" s="3"/>
    </row>
    <row r="11240" spans="1:7" x14ac:dyDescent="0.2">
      <c r="A11240" s="3"/>
      <c r="G11240" s="3"/>
    </row>
    <row r="11241" spans="1:7" x14ac:dyDescent="0.2">
      <c r="A11241" s="3"/>
      <c r="G11241" s="3"/>
    </row>
    <row r="11242" spans="1:7" x14ac:dyDescent="0.2">
      <c r="A11242" s="3"/>
      <c r="G11242" s="3"/>
    </row>
    <row r="11243" spans="1:7" x14ac:dyDescent="0.2">
      <c r="A11243" s="3"/>
      <c r="G11243" s="3"/>
    </row>
    <row r="11244" spans="1:7" x14ac:dyDescent="0.2">
      <c r="A11244" s="3"/>
      <c r="G11244" s="3"/>
    </row>
    <row r="11245" spans="1:7" x14ac:dyDescent="0.2">
      <c r="A11245" s="3"/>
      <c r="G11245" s="3"/>
    </row>
    <row r="11246" spans="1:7" x14ac:dyDescent="0.2">
      <c r="A11246" s="3"/>
      <c r="G11246" s="3"/>
    </row>
    <row r="11247" spans="1:7" x14ac:dyDescent="0.2">
      <c r="A11247" s="3"/>
      <c r="G11247" s="3"/>
    </row>
    <row r="11248" spans="1:7" x14ac:dyDescent="0.2">
      <c r="A11248" s="3"/>
      <c r="G11248" s="3"/>
    </row>
    <row r="11249" spans="1:7" x14ac:dyDescent="0.2">
      <c r="A11249" s="3"/>
      <c r="G11249" s="3"/>
    </row>
    <row r="11250" spans="1:7" x14ac:dyDescent="0.2">
      <c r="A11250" s="3"/>
      <c r="G11250" s="3"/>
    </row>
    <row r="11251" spans="1:7" x14ac:dyDescent="0.2">
      <c r="A11251" s="3"/>
      <c r="G11251" s="3"/>
    </row>
    <row r="11252" spans="1:7" x14ac:dyDescent="0.2">
      <c r="A11252" s="3"/>
      <c r="G11252" s="3"/>
    </row>
    <row r="11253" spans="1:7" x14ac:dyDescent="0.2">
      <c r="A11253" s="3"/>
      <c r="G11253" s="3"/>
    </row>
    <row r="11254" spans="1:7" x14ac:dyDescent="0.2">
      <c r="A11254" s="3"/>
      <c r="G11254" s="3"/>
    </row>
    <row r="11255" spans="1:7" x14ac:dyDescent="0.2">
      <c r="A11255" s="3"/>
      <c r="G11255" s="3"/>
    </row>
    <row r="11256" spans="1:7" x14ac:dyDescent="0.2">
      <c r="A11256" s="3"/>
      <c r="G11256" s="3"/>
    </row>
    <row r="11257" spans="1:7" x14ac:dyDescent="0.2">
      <c r="A11257" s="3"/>
      <c r="G11257" s="3"/>
    </row>
    <row r="11258" spans="1:7" x14ac:dyDescent="0.2">
      <c r="A11258" s="3"/>
      <c r="G11258" s="3"/>
    </row>
    <row r="11259" spans="1:7" x14ac:dyDescent="0.2">
      <c r="A11259" s="3"/>
      <c r="G11259" s="3"/>
    </row>
    <row r="11260" spans="1:7" x14ac:dyDescent="0.2">
      <c r="A11260" s="3"/>
      <c r="G11260" s="3"/>
    </row>
    <row r="11261" spans="1:7" x14ac:dyDescent="0.2">
      <c r="A11261" s="3"/>
      <c r="G11261" s="3"/>
    </row>
    <row r="11262" spans="1:7" x14ac:dyDescent="0.2">
      <c r="A11262" s="3"/>
      <c r="G11262" s="3"/>
    </row>
    <row r="11263" spans="1:7" x14ac:dyDescent="0.2">
      <c r="A11263" s="3"/>
      <c r="G11263" s="3"/>
    </row>
    <row r="11264" spans="1:7" x14ac:dyDescent="0.2">
      <c r="A11264" s="3"/>
      <c r="G11264" s="3"/>
    </row>
    <row r="11265" spans="1:7" x14ac:dyDescent="0.2">
      <c r="A11265" s="3"/>
      <c r="G11265" s="3"/>
    </row>
    <row r="11266" spans="1:7" x14ac:dyDescent="0.2">
      <c r="A11266" s="3"/>
      <c r="G11266" s="3"/>
    </row>
    <row r="11267" spans="1:7" x14ac:dyDescent="0.2">
      <c r="A11267" s="3"/>
      <c r="G11267" s="3"/>
    </row>
    <row r="11268" spans="1:7" x14ac:dyDescent="0.2">
      <c r="A11268" s="3"/>
      <c r="G11268" s="3"/>
    </row>
    <row r="11269" spans="1:7" x14ac:dyDescent="0.2">
      <c r="A11269" s="3"/>
      <c r="G11269" s="3"/>
    </row>
    <row r="11270" spans="1:7" x14ac:dyDescent="0.2">
      <c r="A11270" s="3"/>
      <c r="G11270" s="3"/>
    </row>
    <row r="11271" spans="1:7" x14ac:dyDescent="0.2">
      <c r="A11271" s="3"/>
      <c r="G11271" s="3"/>
    </row>
    <row r="11272" spans="1:7" x14ac:dyDescent="0.2">
      <c r="A11272" s="3"/>
      <c r="G11272" s="3"/>
    </row>
    <row r="11273" spans="1:7" x14ac:dyDescent="0.2">
      <c r="A11273" s="3"/>
      <c r="G11273" s="3"/>
    </row>
    <row r="11274" spans="1:7" x14ac:dyDescent="0.2">
      <c r="A11274" s="3"/>
      <c r="G11274" s="3"/>
    </row>
    <row r="11275" spans="1:7" x14ac:dyDescent="0.2">
      <c r="A11275" s="3"/>
      <c r="G11275" s="3"/>
    </row>
    <row r="11276" spans="1:7" x14ac:dyDescent="0.2">
      <c r="A11276" s="3"/>
      <c r="G11276" s="3"/>
    </row>
    <row r="11277" spans="1:7" x14ac:dyDescent="0.2">
      <c r="A11277" s="3"/>
      <c r="G11277" s="3"/>
    </row>
    <row r="11278" spans="1:7" x14ac:dyDescent="0.2">
      <c r="A11278" s="3"/>
      <c r="G11278" s="3"/>
    </row>
    <row r="11279" spans="1:7" x14ac:dyDescent="0.2">
      <c r="A11279" s="3"/>
      <c r="G11279" s="3"/>
    </row>
    <row r="11280" spans="1:7" x14ac:dyDescent="0.2">
      <c r="A11280" s="3"/>
      <c r="G11280" s="3"/>
    </row>
    <row r="11281" spans="1:7" x14ac:dyDescent="0.2">
      <c r="A11281" s="3"/>
      <c r="G11281" s="3"/>
    </row>
    <row r="11282" spans="1:7" x14ac:dyDescent="0.2">
      <c r="A11282" s="3"/>
      <c r="G11282" s="3"/>
    </row>
    <row r="11283" spans="1:7" x14ac:dyDescent="0.2">
      <c r="A11283" s="3"/>
      <c r="G11283" s="3"/>
    </row>
    <row r="11284" spans="1:7" x14ac:dyDescent="0.2">
      <c r="A11284" s="3"/>
      <c r="G11284" s="3"/>
    </row>
    <row r="11285" spans="1:7" x14ac:dyDescent="0.2">
      <c r="A11285" s="3"/>
      <c r="G11285" s="3"/>
    </row>
    <row r="11286" spans="1:7" x14ac:dyDescent="0.2">
      <c r="A11286" s="3"/>
      <c r="G11286" s="3"/>
    </row>
    <row r="11287" spans="1:7" x14ac:dyDescent="0.2">
      <c r="A11287" s="3"/>
      <c r="G11287" s="3"/>
    </row>
    <row r="11288" spans="1:7" x14ac:dyDescent="0.2">
      <c r="A11288" s="3"/>
      <c r="G11288" s="3"/>
    </row>
    <row r="11289" spans="1:7" x14ac:dyDescent="0.2">
      <c r="A11289" s="3"/>
      <c r="G11289" s="3"/>
    </row>
    <row r="11290" spans="1:7" x14ac:dyDescent="0.2">
      <c r="A11290" s="3"/>
      <c r="G11290" s="3"/>
    </row>
    <row r="11291" spans="1:7" x14ac:dyDescent="0.2">
      <c r="A11291" s="3"/>
      <c r="G11291" s="3"/>
    </row>
    <row r="11292" spans="1:7" x14ac:dyDescent="0.2">
      <c r="A11292" s="3"/>
      <c r="G11292" s="3"/>
    </row>
    <row r="11293" spans="1:7" x14ac:dyDescent="0.2">
      <c r="A11293" s="3"/>
      <c r="G11293" s="3"/>
    </row>
    <row r="11294" spans="1:7" x14ac:dyDescent="0.2">
      <c r="A11294" s="3"/>
      <c r="G11294" s="3"/>
    </row>
    <row r="11295" spans="1:7" x14ac:dyDescent="0.2">
      <c r="A11295" s="3"/>
      <c r="G11295" s="3"/>
    </row>
    <row r="11296" spans="1:7" x14ac:dyDescent="0.2">
      <c r="A11296" s="3"/>
      <c r="G11296" s="3"/>
    </row>
    <row r="11297" spans="1:7" x14ac:dyDescent="0.2">
      <c r="A11297" s="3"/>
      <c r="G11297" s="3"/>
    </row>
    <row r="11298" spans="1:7" x14ac:dyDescent="0.2">
      <c r="A11298" s="3"/>
      <c r="G11298" s="3"/>
    </row>
    <row r="11299" spans="1:7" x14ac:dyDescent="0.2">
      <c r="A11299" s="3"/>
      <c r="G11299" s="3"/>
    </row>
    <row r="11300" spans="1:7" x14ac:dyDescent="0.2">
      <c r="A11300" s="3"/>
      <c r="G11300" s="3"/>
    </row>
    <row r="11301" spans="1:7" x14ac:dyDescent="0.2">
      <c r="A11301" s="3"/>
      <c r="G11301" s="3"/>
    </row>
    <row r="11302" spans="1:7" x14ac:dyDescent="0.2">
      <c r="A11302" s="3"/>
      <c r="G11302" s="3"/>
    </row>
    <row r="11303" spans="1:7" x14ac:dyDescent="0.2">
      <c r="A11303" s="3"/>
      <c r="G11303" s="3"/>
    </row>
    <row r="11304" spans="1:7" x14ac:dyDescent="0.2">
      <c r="A11304" s="3"/>
      <c r="G11304" s="3"/>
    </row>
    <row r="11305" spans="1:7" x14ac:dyDescent="0.2">
      <c r="A11305" s="3"/>
      <c r="G11305" s="3"/>
    </row>
    <row r="11306" spans="1:7" x14ac:dyDescent="0.2">
      <c r="A11306" s="3"/>
      <c r="G11306" s="3"/>
    </row>
    <row r="11307" spans="1:7" x14ac:dyDescent="0.2">
      <c r="A11307" s="3"/>
      <c r="G11307" s="3"/>
    </row>
    <row r="11308" spans="1:7" x14ac:dyDescent="0.2">
      <c r="A11308" s="3"/>
      <c r="G11308" s="3"/>
    </row>
    <row r="11309" spans="1:7" x14ac:dyDescent="0.2">
      <c r="A11309" s="3"/>
      <c r="G11309" s="3"/>
    </row>
    <row r="11310" spans="1:7" x14ac:dyDescent="0.2">
      <c r="A11310" s="3"/>
      <c r="G11310" s="3"/>
    </row>
    <row r="11311" spans="1:7" x14ac:dyDescent="0.2">
      <c r="A11311" s="3"/>
      <c r="G11311" s="3"/>
    </row>
    <row r="11312" spans="1:7" x14ac:dyDescent="0.2">
      <c r="A11312" s="3"/>
      <c r="G11312" s="3"/>
    </row>
    <row r="11313" spans="1:7" x14ac:dyDescent="0.2">
      <c r="A11313" s="3"/>
      <c r="G11313" s="3"/>
    </row>
    <row r="11314" spans="1:7" x14ac:dyDescent="0.2">
      <c r="A11314" s="3"/>
      <c r="G11314" s="3"/>
    </row>
    <row r="11315" spans="1:7" x14ac:dyDescent="0.2">
      <c r="A11315" s="3"/>
      <c r="G11315" s="3"/>
    </row>
    <row r="11316" spans="1:7" x14ac:dyDescent="0.2">
      <c r="A11316" s="3"/>
      <c r="G11316" s="3"/>
    </row>
    <row r="11317" spans="1:7" x14ac:dyDescent="0.2">
      <c r="A11317" s="3"/>
      <c r="G11317" s="3"/>
    </row>
    <row r="11318" spans="1:7" x14ac:dyDescent="0.2">
      <c r="A11318" s="3"/>
      <c r="G11318" s="3"/>
    </row>
    <row r="11319" spans="1:7" x14ac:dyDescent="0.2">
      <c r="A11319" s="3"/>
      <c r="G11319" s="3"/>
    </row>
    <row r="11320" spans="1:7" x14ac:dyDescent="0.2">
      <c r="A11320" s="3"/>
      <c r="G11320" s="3"/>
    </row>
    <row r="11321" spans="1:7" x14ac:dyDescent="0.2">
      <c r="A11321" s="3"/>
      <c r="G11321" s="3"/>
    </row>
    <row r="11322" spans="1:7" x14ac:dyDescent="0.2">
      <c r="A11322" s="3"/>
      <c r="G11322" s="3"/>
    </row>
    <row r="11323" spans="1:7" x14ac:dyDescent="0.2">
      <c r="A11323" s="3"/>
      <c r="G11323" s="3"/>
    </row>
    <row r="11324" spans="1:7" x14ac:dyDescent="0.2">
      <c r="A11324" s="3"/>
      <c r="G11324" s="3"/>
    </row>
    <row r="11325" spans="1:7" x14ac:dyDescent="0.2">
      <c r="A11325" s="3"/>
      <c r="G11325" s="3"/>
    </row>
    <row r="11326" spans="1:7" x14ac:dyDescent="0.2">
      <c r="A11326" s="3"/>
      <c r="G11326" s="3"/>
    </row>
    <row r="11327" spans="1:7" x14ac:dyDescent="0.2">
      <c r="A11327" s="3"/>
      <c r="G11327" s="3"/>
    </row>
    <row r="11328" spans="1:7" x14ac:dyDescent="0.2">
      <c r="A11328" s="3"/>
      <c r="G11328" s="3"/>
    </row>
    <row r="11329" spans="1:7" x14ac:dyDescent="0.2">
      <c r="A11329" s="3"/>
      <c r="G11329" s="3"/>
    </row>
    <row r="11330" spans="1:7" x14ac:dyDescent="0.2">
      <c r="A11330" s="3"/>
      <c r="G11330" s="3"/>
    </row>
    <row r="11331" spans="1:7" x14ac:dyDescent="0.2">
      <c r="A11331" s="3"/>
      <c r="G11331" s="3"/>
    </row>
    <row r="11332" spans="1:7" x14ac:dyDescent="0.2">
      <c r="A11332" s="3"/>
      <c r="G11332" s="3"/>
    </row>
    <row r="11333" spans="1:7" x14ac:dyDescent="0.2">
      <c r="A11333" s="3"/>
      <c r="G11333" s="3"/>
    </row>
    <row r="11334" spans="1:7" x14ac:dyDescent="0.2">
      <c r="A11334" s="3"/>
      <c r="G11334" s="3"/>
    </row>
    <row r="11335" spans="1:7" x14ac:dyDescent="0.2">
      <c r="A11335" s="3"/>
      <c r="G11335" s="3"/>
    </row>
    <row r="11336" spans="1:7" x14ac:dyDescent="0.2">
      <c r="A11336" s="3"/>
      <c r="G11336" s="3"/>
    </row>
    <row r="11337" spans="1:7" x14ac:dyDescent="0.2">
      <c r="A11337" s="3"/>
      <c r="G11337" s="3"/>
    </row>
    <row r="11338" spans="1:7" x14ac:dyDescent="0.2">
      <c r="A11338" s="3"/>
      <c r="G11338" s="3"/>
    </row>
    <row r="11339" spans="1:7" x14ac:dyDescent="0.2">
      <c r="A11339" s="3"/>
      <c r="G11339" s="3"/>
    </row>
    <row r="11340" spans="1:7" x14ac:dyDescent="0.2">
      <c r="A11340" s="3"/>
      <c r="G11340" s="3"/>
    </row>
    <row r="11341" spans="1:7" x14ac:dyDescent="0.2">
      <c r="A11341" s="3"/>
      <c r="G11341" s="3"/>
    </row>
    <row r="11342" spans="1:7" x14ac:dyDescent="0.2">
      <c r="A11342" s="3"/>
      <c r="G11342" s="3"/>
    </row>
    <row r="11343" spans="1:7" x14ac:dyDescent="0.2">
      <c r="A11343" s="3"/>
      <c r="G11343" s="3"/>
    </row>
    <row r="11344" spans="1:7" x14ac:dyDescent="0.2">
      <c r="A11344" s="3"/>
      <c r="G11344" s="3"/>
    </row>
    <row r="11345" spans="1:7" x14ac:dyDescent="0.2">
      <c r="A11345" s="3"/>
      <c r="G11345" s="3"/>
    </row>
    <row r="11346" spans="1:7" x14ac:dyDescent="0.2">
      <c r="A11346" s="3"/>
      <c r="G11346" s="3"/>
    </row>
    <row r="11347" spans="1:7" x14ac:dyDescent="0.2">
      <c r="A11347" s="3"/>
      <c r="G11347" s="3"/>
    </row>
    <row r="11348" spans="1:7" x14ac:dyDescent="0.2">
      <c r="A11348" s="3"/>
      <c r="G11348" s="3"/>
    </row>
    <row r="11349" spans="1:7" x14ac:dyDescent="0.2">
      <c r="A11349" s="3"/>
      <c r="G11349" s="3"/>
    </row>
    <row r="11350" spans="1:7" x14ac:dyDescent="0.2">
      <c r="A11350" s="3"/>
      <c r="G11350" s="3"/>
    </row>
    <row r="11351" spans="1:7" x14ac:dyDescent="0.2">
      <c r="A11351" s="3"/>
      <c r="G11351" s="3"/>
    </row>
    <row r="11352" spans="1:7" x14ac:dyDescent="0.2">
      <c r="A11352" s="3"/>
      <c r="G11352" s="3"/>
    </row>
    <row r="11353" spans="1:7" x14ac:dyDescent="0.2">
      <c r="A11353" s="3"/>
      <c r="G11353" s="3"/>
    </row>
    <row r="11354" spans="1:7" x14ac:dyDescent="0.2">
      <c r="A11354" s="3"/>
      <c r="G11354" s="3"/>
    </row>
    <row r="11355" spans="1:7" x14ac:dyDescent="0.2">
      <c r="A11355" s="3"/>
      <c r="G11355" s="3"/>
    </row>
    <row r="11356" spans="1:7" x14ac:dyDescent="0.2">
      <c r="A11356" s="3"/>
      <c r="G11356" s="3"/>
    </row>
    <row r="11357" spans="1:7" x14ac:dyDescent="0.2">
      <c r="A11357" s="3"/>
      <c r="G11357" s="3"/>
    </row>
    <row r="11358" spans="1:7" x14ac:dyDescent="0.2">
      <c r="A11358" s="3"/>
      <c r="G11358" s="3"/>
    </row>
    <row r="11359" spans="1:7" x14ac:dyDescent="0.2">
      <c r="A11359" s="3"/>
      <c r="G11359" s="3"/>
    </row>
    <row r="11360" spans="1:7" x14ac:dyDescent="0.2">
      <c r="A11360" s="3"/>
      <c r="G11360" s="3"/>
    </row>
    <row r="11361" spans="1:7" x14ac:dyDescent="0.2">
      <c r="A11361" s="3"/>
      <c r="G11361" s="3"/>
    </row>
    <row r="11362" spans="1:7" x14ac:dyDescent="0.2">
      <c r="A11362" s="3"/>
      <c r="G11362" s="3"/>
    </row>
    <row r="11363" spans="1:7" x14ac:dyDescent="0.2">
      <c r="A11363" s="3"/>
      <c r="G11363" s="3"/>
    </row>
    <row r="11364" spans="1:7" x14ac:dyDescent="0.2">
      <c r="A11364" s="3"/>
      <c r="G11364" s="3"/>
    </row>
    <row r="11365" spans="1:7" x14ac:dyDescent="0.2">
      <c r="A11365" s="3"/>
      <c r="G11365" s="3"/>
    </row>
    <row r="11366" spans="1:7" x14ac:dyDescent="0.2">
      <c r="A11366" s="3"/>
      <c r="G11366" s="3"/>
    </row>
    <row r="11367" spans="1:7" x14ac:dyDescent="0.2">
      <c r="A11367" s="3"/>
      <c r="G11367" s="3"/>
    </row>
    <row r="11368" spans="1:7" x14ac:dyDescent="0.2">
      <c r="A11368" s="3"/>
      <c r="G11368" s="3"/>
    </row>
    <row r="11369" spans="1:7" x14ac:dyDescent="0.2">
      <c r="A11369" s="3"/>
      <c r="G11369" s="3"/>
    </row>
    <row r="11370" spans="1:7" x14ac:dyDescent="0.2">
      <c r="A11370" s="3"/>
      <c r="G11370" s="3"/>
    </row>
    <row r="11371" spans="1:7" x14ac:dyDescent="0.2">
      <c r="A11371" s="3"/>
      <c r="G11371" s="3"/>
    </row>
    <row r="11372" spans="1:7" x14ac:dyDescent="0.2">
      <c r="A11372" s="3"/>
      <c r="G11372" s="3"/>
    </row>
    <row r="11373" spans="1:7" x14ac:dyDescent="0.2">
      <c r="A11373" s="3"/>
      <c r="G11373" s="3"/>
    </row>
    <row r="11374" spans="1:7" x14ac:dyDescent="0.2">
      <c r="A11374" s="3"/>
      <c r="G11374" s="3"/>
    </row>
    <row r="11375" spans="1:7" x14ac:dyDescent="0.2">
      <c r="A11375" s="3"/>
      <c r="G11375" s="3"/>
    </row>
    <row r="11376" spans="1:7" x14ac:dyDescent="0.2">
      <c r="A11376" s="3"/>
      <c r="G11376" s="3"/>
    </row>
    <row r="11377" spans="1:7" x14ac:dyDescent="0.2">
      <c r="A11377" s="3"/>
      <c r="G11377" s="3"/>
    </row>
    <row r="11378" spans="1:7" x14ac:dyDescent="0.2">
      <c r="A11378" s="3"/>
      <c r="G11378" s="3"/>
    </row>
    <row r="11379" spans="1:7" x14ac:dyDescent="0.2">
      <c r="A11379" s="3"/>
      <c r="G11379" s="3"/>
    </row>
    <row r="11380" spans="1:7" x14ac:dyDescent="0.2">
      <c r="A11380" s="3"/>
      <c r="G11380" s="3"/>
    </row>
    <row r="11381" spans="1:7" x14ac:dyDescent="0.2">
      <c r="A11381" s="3"/>
      <c r="G11381" s="3"/>
    </row>
    <row r="11382" spans="1:7" x14ac:dyDescent="0.2">
      <c r="A11382" s="3"/>
      <c r="G11382" s="3"/>
    </row>
    <row r="11383" spans="1:7" x14ac:dyDescent="0.2">
      <c r="A11383" s="3"/>
      <c r="G11383" s="3"/>
    </row>
    <row r="11384" spans="1:7" x14ac:dyDescent="0.2">
      <c r="A11384" s="3"/>
      <c r="G11384" s="3"/>
    </row>
    <row r="11385" spans="1:7" x14ac:dyDescent="0.2">
      <c r="A11385" s="3"/>
      <c r="G11385" s="3"/>
    </row>
    <row r="11386" spans="1:7" x14ac:dyDescent="0.2">
      <c r="A11386" s="3"/>
      <c r="G11386" s="3"/>
    </row>
    <row r="11387" spans="1:7" x14ac:dyDescent="0.2">
      <c r="A11387" s="3"/>
      <c r="G11387" s="3"/>
    </row>
    <row r="11388" spans="1:7" x14ac:dyDescent="0.2">
      <c r="A11388" s="3"/>
      <c r="G11388" s="3"/>
    </row>
    <row r="11389" spans="1:7" x14ac:dyDescent="0.2">
      <c r="A11389" s="3"/>
      <c r="G11389" s="3"/>
    </row>
    <row r="11390" spans="1:7" x14ac:dyDescent="0.2">
      <c r="A11390" s="3"/>
      <c r="G11390" s="3"/>
    </row>
    <row r="11391" spans="1:7" x14ac:dyDescent="0.2">
      <c r="A11391" s="3"/>
      <c r="G11391" s="3"/>
    </row>
    <row r="11392" spans="1:7" x14ac:dyDescent="0.2">
      <c r="A11392" s="3"/>
      <c r="G11392" s="3"/>
    </row>
    <row r="11393" spans="1:7" x14ac:dyDescent="0.2">
      <c r="A11393" s="3"/>
      <c r="G11393" s="3"/>
    </row>
    <row r="11394" spans="1:7" x14ac:dyDescent="0.2">
      <c r="A11394" s="3"/>
      <c r="G11394" s="3"/>
    </row>
    <row r="11395" spans="1:7" x14ac:dyDescent="0.2">
      <c r="A11395" s="3"/>
      <c r="G11395" s="3"/>
    </row>
    <row r="11396" spans="1:7" x14ac:dyDescent="0.2">
      <c r="A11396" s="3"/>
      <c r="G11396" s="3"/>
    </row>
    <row r="11397" spans="1:7" x14ac:dyDescent="0.2">
      <c r="A11397" s="3"/>
      <c r="G11397" s="3"/>
    </row>
    <row r="11398" spans="1:7" x14ac:dyDescent="0.2">
      <c r="A11398" s="3"/>
      <c r="G11398" s="3"/>
    </row>
    <row r="11399" spans="1:7" x14ac:dyDescent="0.2">
      <c r="A11399" s="3"/>
      <c r="G11399" s="3"/>
    </row>
    <row r="11400" spans="1:7" x14ac:dyDescent="0.2">
      <c r="A11400" s="3"/>
      <c r="G11400" s="3"/>
    </row>
    <row r="11401" spans="1:7" x14ac:dyDescent="0.2">
      <c r="A11401" s="3"/>
      <c r="G11401" s="3"/>
    </row>
    <row r="11402" spans="1:7" x14ac:dyDescent="0.2">
      <c r="A11402" s="3"/>
      <c r="G11402" s="3"/>
    </row>
    <row r="11403" spans="1:7" x14ac:dyDescent="0.2">
      <c r="A11403" s="3"/>
      <c r="G11403" s="3"/>
    </row>
    <row r="11404" spans="1:7" x14ac:dyDescent="0.2">
      <c r="A11404" s="3"/>
      <c r="G11404" s="3"/>
    </row>
    <row r="11405" spans="1:7" x14ac:dyDescent="0.2">
      <c r="A11405" s="3"/>
      <c r="G11405" s="3"/>
    </row>
    <row r="11406" spans="1:7" x14ac:dyDescent="0.2">
      <c r="A11406" s="3"/>
      <c r="G11406" s="3"/>
    </row>
    <row r="11407" spans="1:7" x14ac:dyDescent="0.2">
      <c r="A11407" s="3"/>
      <c r="G11407" s="3"/>
    </row>
    <row r="11408" spans="1:7" x14ac:dyDescent="0.2">
      <c r="A11408" s="3"/>
      <c r="G11408" s="3"/>
    </row>
    <row r="11409" spans="1:7" x14ac:dyDescent="0.2">
      <c r="A11409" s="3"/>
      <c r="G11409" s="3"/>
    </row>
    <row r="11410" spans="1:7" x14ac:dyDescent="0.2">
      <c r="A11410" s="3"/>
      <c r="G11410" s="3"/>
    </row>
    <row r="11411" spans="1:7" x14ac:dyDescent="0.2">
      <c r="A11411" s="3"/>
      <c r="G11411" s="3"/>
    </row>
    <row r="11412" spans="1:7" x14ac:dyDescent="0.2">
      <c r="A11412" s="3"/>
      <c r="G11412" s="3"/>
    </row>
    <row r="11413" spans="1:7" x14ac:dyDescent="0.2">
      <c r="A11413" s="3"/>
      <c r="G11413" s="3"/>
    </row>
    <row r="11414" spans="1:7" x14ac:dyDescent="0.2">
      <c r="A11414" s="3"/>
      <c r="G11414" s="3"/>
    </row>
    <row r="11415" spans="1:7" x14ac:dyDescent="0.2">
      <c r="A11415" s="3"/>
      <c r="G11415" s="3"/>
    </row>
    <row r="11416" spans="1:7" x14ac:dyDescent="0.2">
      <c r="A11416" s="3"/>
      <c r="G11416" s="3"/>
    </row>
    <row r="11417" spans="1:7" x14ac:dyDescent="0.2">
      <c r="A11417" s="3"/>
      <c r="G11417" s="3"/>
    </row>
    <row r="11418" spans="1:7" x14ac:dyDescent="0.2">
      <c r="A11418" s="3"/>
      <c r="G11418" s="3"/>
    </row>
    <row r="11419" spans="1:7" x14ac:dyDescent="0.2">
      <c r="A11419" s="3"/>
      <c r="G11419" s="3"/>
    </row>
    <row r="11420" spans="1:7" x14ac:dyDescent="0.2">
      <c r="A11420" s="3"/>
      <c r="G11420" s="3"/>
    </row>
    <row r="11421" spans="1:7" x14ac:dyDescent="0.2">
      <c r="A11421" s="3"/>
      <c r="G11421" s="3"/>
    </row>
    <row r="11422" spans="1:7" x14ac:dyDescent="0.2">
      <c r="A11422" s="3"/>
      <c r="G11422" s="3"/>
    </row>
    <row r="11423" spans="1:7" x14ac:dyDescent="0.2">
      <c r="A11423" s="3"/>
      <c r="G11423" s="3"/>
    </row>
    <row r="11424" spans="1:7" x14ac:dyDescent="0.2">
      <c r="A11424" s="3"/>
      <c r="G11424" s="3"/>
    </row>
    <row r="11425" spans="1:7" x14ac:dyDescent="0.2">
      <c r="A11425" s="3"/>
      <c r="G11425" s="3"/>
    </row>
    <row r="11426" spans="1:7" x14ac:dyDescent="0.2">
      <c r="A11426" s="3"/>
      <c r="G11426" s="3"/>
    </row>
    <row r="11427" spans="1:7" x14ac:dyDescent="0.2">
      <c r="A11427" s="3"/>
      <c r="G11427" s="3"/>
    </row>
    <row r="11428" spans="1:7" x14ac:dyDescent="0.2">
      <c r="A11428" s="3"/>
      <c r="G11428" s="3"/>
    </row>
    <row r="11429" spans="1:7" x14ac:dyDescent="0.2">
      <c r="A11429" s="3"/>
      <c r="G11429" s="3"/>
    </row>
    <row r="11430" spans="1:7" x14ac:dyDescent="0.2">
      <c r="A11430" s="3"/>
      <c r="G11430" s="3"/>
    </row>
    <row r="11431" spans="1:7" x14ac:dyDescent="0.2">
      <c r="A11431" s="3"/>
      <c r="G11431" s="3"/>
    </row>
    <row r="11432" spans="1:7" x14ac:dyDescent="0.2">
      <c r="A11432" s="3"/>
      <c r="G11432" s="3"/>
    </row>
    <row r="11433" spans="1:7" x14ac:dyDescent="0.2">
      <c r="A11433" s="3"/>
      <c r="G11433" s="3"/>
    </row>
    <row r="11434" spans="1:7" x14ac:dyDescent="0.2">
      <c r="A11434" s="3"/>
      <c r="G11434" s="3"/>
    </row>
    <row r="11435" spans="1:7" x14ac:dyDescent="0.2">
      <c r="A11435" s="3"/>
      <c r="G11435" s="3"/>
    </row>
    <row r="11436" spans="1:7" x14ac:dyDescent="0.2">
      <c r="A11436" s="3"/>
      <c r="G11436" s="3"/>
    </row>
    <row r="11437" spans="1:7" x14ac:dyDescent="0.2">
      <c r="A11437" s="3"/>
      <c r="G11437" s="3"/>
    </row>
    <row r="11438" spans="1:7" x14ac:dyDescent="0.2">
      <c r="A11438" s="3"/>
      <c r="G11438" s="3"/>
    </row>
    <row r="11439" spans="1:7" x14ac:dyDescent="0.2">
      <c r="A11439" s="3"/>
      <c r="G11439" s="3"/>
    </row>
    <row r="11440" spans="1:7" x14ac:dyDescent="0.2">
      <c r="A11440" s="3"/>
      <c r="G11440" s="3"/>
    </row>
    <row r="11441" spans="1:7" x14ac:dyDescent="0.2">
      <c r="A11441" s="3"/>
      <c r="G11441" s="3"/>
    </row>
    <row r="11442" spans="1:7" x14ac:dyDescent="0.2">
      <c r="A11442" s="3"/>
      <c r="G11442" s="3"/>
    </row>
    <row r="11443" spans="1:7" x14ac:dyDescent="0.2">
      <c r="A11443" s="3"/>
      <c r="G11443" s="3"/>
    </row>
    <row r="11444" spans="1:7" x14ac:dyDescent="0.2">
      <c r="A11444" s="3"/>
      <c r="G11444" s="3"/>
    </row>
    <row r="11445" spans="1:7" x14ac:dyDescent="0.2">
      <c r="A11445" s="3"/>
      <c r="G11445" s="3"/>
    </row>
    <row r="11446" spans="1:7" x14ac:dyDescent="0.2">
      <c r="A11446" s="3"/>
      <c r="G11446" s="3"/>
    </row>
    <row r="11447" spans="1:7" x14ac:dyDescent="0.2">
      <c r="A11447" s="3"/>
      <c r="G11447" s="3"/>
    </row>
    <row r="11448" spans="1:7" x14ac:dyDescent="0.2">
      <c r="A11448" s="3"/>
      <c r="G11448" s="3"/>
    </row>
    <row r="11449" spans="1:7" x14ac:dyDescent="0.2">
      <c r="A11449" s="3"/>
      <c r="G11449" s="3"/>
    </row>
    <row r="11450" spans="1:7" x14ac:dyDescent="0.2">
      <c r="A11450" s="3"/>
      <c r="G11450" s="3"/>
    </row>
    <row r="11451" spans="1:7" x14ac:dyDescent="0.2">
      <c r="A11451" s="3"/>
      <c r="G11451" s="3"/>
    </row>
    <row r="11452" spans="1:7" x14ac:dyDescent="0.2">
      <c r="A11452" s="3"/>
      <c r="G11452" s="3"/>
    </row>
    <row r="11453" spans="1:7" x14ac:dyDescent="0.2">
      <c r="A11453" s="3"/>
      <c r="G11453" s="3"/>
    </row>
    <row r="11454" spans="1:7" x14ac:dyDescent="0.2">
      <c r="A11454" s="3"/>
      <c r="G11454" s="3"/>
    </row>
    <row r="11455" spans="1:7" x14ac:dyDescent="0.2">
      <c r="A11455" s="3"/>
      <c r="G11455" s="3"/>
    </row>
    <row r="11456" spans="1:7" x14ac:dyDescent="0.2">
      <c r="A11456" s="3"/>
      <c r="G11456" s="3"/>
    </row>
    <row r="11457" spans="1:7" x14ac:dyDescent="0.2">
      <c r="A11457" s="3"/>
      <c r="G11457" s="3"/>
    </row>
    <row r="11458" spans="1:7" x14ac:dyDescent="0.2">
      <c r="A11458" s="3"/>
      <c r="G11458" s="3"/>
    </row>
    <row r="11459" spans="1:7" x14ac:dyDescent="0.2">
      <c r="A11459" s="3"/>
      <c r="G11459" s="3"/>
    </row>
    <row r="11460" spans="1:7" x14ac:dyDescent="0.2">
      <c r="A11460" s="3"/>
      <c r="G11460" s="3"/>
    </row>
    <row r="11461" spans="1:7" x14ac:dyDescent="0.2">
      <c r="A11461" s="3"/>
      <c r="G11461" s="3"/>
    </row>
    <row r="11462" spans="1:7" x14ac:dyDescent="0.2">
      <c r="A11462" s="3"/>
      <c r="G11462" s="3"/>
    </row>
    <row r="11463" spans="1:7" x14ac:dyDescent="0.2">
      <c r="A11463" s="3"/>
      <c r="G11463" s="3"/>
    </row>
    <row r="11464" spans="1:7" x14ac:dyDescent="0.2">
      <c r="A11464" s="3"/>
      <c r="G11464" s="3"/>
    </row>
    <row r="11465" spans="1:7" x14ac:dyDescent="0.2">
      <c r="A11465" s="3"/>
      <c r="G11465" s="3"/>
    </row>
    <row r="11466" spans="1:7" x14ac:dyDescent="0.2">
      <c r="A11466" s="3"/>
      <c r="G11466" s="3"/>
    </row>
    <row r="11467" spans="1:7" x14ac:dyDescent="0.2">
      <c r="A11467" s="3"/>
      <c r="G11467" s="3"/>
    </row>
    <row r="11468" spans="1:7" x14ac:dyDescent="0.2">
      <c r="A11468" s="3"/>
      <c r="G11468" s="3"/>
    </row>
    <row r="11469" spans="1:7" x14ac:dyDescent="0.2">
      <c r="A11469" s="3"/>
      <c r="G11469" s="3"/>
    </row>
    <row r="11470" spans="1:7" x14ac:dyDescent="0.2">
      <c r="A11470" s="3"/>
      <c r="G11470" s="3"/>
    </row>
    <row r="11471" spans="1:7" x14ac:dyDescent="0.2">
      <c r="A11471" s="3"/>
      <c r="G11471" s="3"/>
    </row>
    <row r="11472" spans="1:7" x14ac:dyDescent="0.2">
      <c r="A11472" s="3"/>
      <c r="G11472" s="3"/>
    </row>
    <row r="11473" spans="1:7" x14ac:dyDescent="0.2">
      <c r="A11473" s="3"/>
      <c r="G11473" s="3"/>
    </row>
    <row r="11474" spans="1:7" x14ac:dyDescent="0.2">
      <c r="A11474" s="3"/>
      <c r="G11474" s="3"/>
    </row>
    <row r="11475" spans="1:7" x14ac:dyDescent="0.2">
      <c r="A11475" s="3"/>
      <c r="G11475" s="3"/>
    </row>
    <row r="11476" spans="1:7" x14ac:dyDescent="0.2">
      <c r="A11476" s="3"/>
      <c r="G11476" s="3"/>
    </row>
    <row r="11477" spans="1:7" x14ac:dyDescent="0.2">
      <c r="A11477" s="3"/>
      <c r="G11477" s="3"/>
    </row>
    <row r="11478" spans="1:7" x14ac:dyDescent="0.2">
      <c r="A11478" s="3"/>
      <c r="G11478" s="3"/>
    </row>
    <row r="11479" spans="1:7" x14ac:dyDescent="0.2">
      <c r="A11479" s="3"/>
      <c r="G11479" s="3"/>
    </row>
    <row r="11480" spans="1:7" x14ac:dyDescent="0.2">
      <c r="A11480" s="3"/>
      <c r="G11480" s="3"/>
    </row>
    <row r="11481" spans="1:7" x14ac:dyDescent="0.2">
      <c r="A11481" s="3"/>
      <c r="G11481" s="3"/>
    </row>
    <row r="11482" spans="1:7" x14ac:dyDescent="0.2">
      <c r="A11482" s="3"/>
      <c r="G11482" s="3"/>
    </row>
    <row r="11483" spans="1:7" x14ac:dyDescent="0.2">
      <c r="A11483" s="3"/>
      <c r="G11483" s="3"/>
    </row>
    <row r="11484" spans="1:7" x14ac:dyDescent="0.2">
      <c r="A11484" s="3"/>
      <c r="G11484" s="3"/>
    </row>
    <row r="11485" spans="1:7" x14ac:dyDescent="0.2">
      <c r="A11485" s="3"/>
      <c r="G11485" s="3"/>
    </row>
    <row r="11486" spans="1:7" x14ac:dyDescent="0.2">
      <c r="A11486" s="3"/>
      <c r="G11486" s="3"/>
    </row>
    <row r="11487" spans="1:7" x14ac:dyDescent="0.2">
      <c r="A11487" s="3"/>
      <c r="G11487" s="3"/>
    </row>
    <row r="11488" spans="1:7" x14ac:dyDescent="0.2">
      <c r="A11488" s="3"/>
      <c r="G11488" s="3"/>
    </row>
    <row r="11489" spans="1:7" x14ac:dyDescent="0.2">
      <c r="A11489" s="3"/>
      <c r="G11489" s="3"/>
    </row>
    <row r="11490" spans="1:7" x14ac:dyDescent="0.2">
      <c r="A11490" s="3"/>
      <c r="G11490" s="3"/>
    </row>
    <row r="11491" spans="1:7" x14ac:dyDescent="0.2">
      <c r="A11491" s="3"/>
      <c r="G11491" s="3"/>
    </row>
    <row r="11492" spans="1:7" x14ac:dyDescent="0.2">
      <c r="A11492" s="3"/>
      <c r="G11492" s="3"/>
    </row>
    <row r="11493" spans="1:7" x14ac:dyDescent="0.2">
      <c r="A11493" s="3"/>
      <c r="G11493" s="3"/>
    </row>
    <row r="11494" spans="1:7" x14ac:dyDescent="0.2">
      <c r="A11494" s="3"/>
      <c r="G11494" s="3"/>
    </row>
    <row r="11495" spans="1:7" x14ac:dyDescent="0.2">
      <c r="A11495" s="3"/>
      <c r="G11495" s="3"/>
    </row>
    <row r="11496" spans="1:7" x14ac:dyDescent="0.2">
      <c r="A11496" s="3"/>
      <c r="G11496" s="3"/>
    </row>
    <row r="11497" spans="1:7" x14ac:dyDescent="0.2">
      <c r="A11497" s="3"/>
      <c r="G11497" s="3"/>
    </row>
    <row r="11498" spans="1:7" x14ac:dyDescent="0.2">
      <c r="A11498" s="3"/>
      <c r="G11498" s="3"/>
    </row>
    <row r="11499" spans="1:7" x14ac:dyDescent="0.2">
      <c r="A11499" s="3"/>
      <c r="G11499" s="3"/>
    </row>
    <row r="11500" spans="1:7" x14ac:dyDescent="0.2">
      <c r="A11500" s="3"/>
      <c r="G11500" s="3"/>
    </row>
    <row r="11501" spans="1:7" x14ac:dyDescent="0.2">
      <c r="A11501" s="3"/>
      <c r="G11501" s="3"/>
    </row>
    <row r="11502" spans="1:7" x14ac:dyDescent="0.2">
      <c r="A11502" s="3"/>
      <c r="G11502" s="3"/>
    </row>
    <row r="11503" spans="1:7" x14ac:dyDescent="0.2">
      <c r="A11503" s="3"/>
      <c r="G11503" s="3"/>
    </row>
    <row r="11504" spans="1:7" x14ac:dyDescent="0.2">
      <c r="A11504" s="3"/>
      <c r="G11504" s="3"/>
    </row>
    <row r="11505" spans="1:7" x14ac:dyDescent="0.2">
      <c r="A11505" s="3"/>
      <c r="G11505" s="3"/>
    </row>
    <row r="11506" spans="1:7" x14ac:dyDescent="0.2">
      <c r="A11506" s="3"/>
      <c r="G11506" s="3"/>
    </row>
    <row r="11507" spans="1:7" x14ac:dyDescent="0.2">
      <c r="A11507" s="3"/>
      <c r="G11507" s="3"/>
    </row>
    <row r="11508" spans="1:7" x14ac:dyDescent="0.2">
      <c r="A11508" s="3"/>
      <c r="G11508" s="3"/>
    </row>
    <row r="11509" spans="1:7" x14ac:dyDescent="0.2">
      <c r="A11509" s="3"/>
      <c r="G11509" s="3"/>
    </row>
    <row r="11510" spans="1:7" x14ac:dyDescent="0.2">
      <c r="A11510" s="3"/>
      <c r="G11510" s="3"/>
    </row>
    <row r="11511" spans="1:7" x14ac:dyDescent="0.2">
      <c r="A11511" s="3"/>
      <c r="G11511" s="3"/>
    </row>
    <row r="11512" spans="1:7" x14ac:dyDescent="0.2">
      <c r="A11512" s="3"/>
      <c r="G11512" s="3"/>
    </row>
    <row r="11513" spans="1:7" x14ac:dyDescent="0.2">
      <c r="A11513" s="3"/>
      <c r="G11513" s="3"/>
    </row>
    <row r="11514" spans="1:7" x14ac:dyDescent="0.2">
      <c r="A11514" s="3"/>
      <c r="G11514" s="3"/>
    </row>
    <row r="11515" spans="1:7" x14ac:dyDescent="0.2">
      <c r="A11515" s="3"/>
      <c r="G11515" s="3"/>
    </row>
    <row r="11516" spans="1:7" x14ac:dyDescent="0.2">
      <c r="A11516" s="3"/>
      <c r="G11516" s="3"/>
    </row>
    <row r="11517" spans="1:7" x14ac:dyDescent="0.2">
      <c r="A11517" s="3"/>
      <c r="G11517" s="3"/>
    </row>
    <row r="11518" spans="1:7" x14ac:dyDescent="0.2">
      <c r="A11518" s="3"/>
      <c r="G11518" s="3"/>
    </row>
    <row r="11519" spans="1:7" x14ac:dyDescent="0.2">
      <c r="A11519" s="3"/>
      <c r="G11519" s="3"/>
    </row>
    <row r="11520" spans="1:7" x14ac:dyDescent="0.2">
      <c r="A11520" s="3"/>
      <c r="G11520" s="3"/>
    </row>
    <row r="11521" spans="1:7" x14ac:dyDescent="0.2">
      <c r="A11521" s="3"/>
      <c r="G11521" s="3"/>
    </row>
    <row r="11522" spans="1:7" x14ac:dyDescent="0.2">
      <c r="A11522" s="3"/>
      <c r="G11522" s="3"/>
    </row>
    <row r="11523" spans="1:7" x14ac:dyDescent="0.2">
      <c r="A11523" s="3"/>
      <c r="G11523" s="3"/>
    </row>
    <row r="11524" spans="1:7" x14ac:dyDescent="0.2">
      <c r="A11524" s="3"/>
      <c r="G11524" s="3"/>
    </row>
    <row r="11525" spans="1:7" x14ac:dyDescent="0.2">
      <c r="A11525" s="3"/>
      <c r="G11525" s="3"/>
    </row>
    <row r="11526" spans="1:7" x14ac:dyDescent="0.2">
      <c r="A11526" s="3"/>
      <c r="G11526" s="3"/>
    </row>
    <row r="11527" spans="1:7" x14ac:dyDescent="0.2">
      <c r="A11527" s="3"/>
      <c r="G11527" s="3"/>
    </row>
    <row r="11528" spans="1:7" x14ac:dyDescent="0.2">
      <c r="A11528" s="3"/>
      <c r="G11528" s="3"/>
    </row>
    <row r="11529" spans="1:7" x14ac:dyDescent="0.2">
      <c r="A11529" s="3"/>
      <c r="G11529" s="3"/>
    </row>
    <row r="11530" spans="1:7" x14ac:dyDescent="0.2">
      <c r="A11530" s="3"/>
      <c r="G11530" s="3"/>
    </row>
    <row r="11531" spans="1:7" x14ac:dyDescent="0.2">
      <c r="A11531" s="3"/>
      <c r="G11531" s="3"/>
    </row>
    <row r="11532" spans="1:7" x14ac:dyDescent="0.2">
      <c r="A11532" s="3"/>
      <c r="G11532" s="3"/>
    </row>
    <row r="11533" spans="1:7" x14ac:dyDescent="0.2">
      <c r="A11533" s="3"/>
      <c r="G11533" s="3"/>
    </row>
    <row r="11534" spans="1:7" x14ac:dyDescent="0.2">
      <c r="A11534" s="3"/>
      <c r="G11534" s="3"/>
    </row>
    <row r="11535" spans="1:7" x14ac:dyDescent="0.2">
      <c r="A11535" s="3"/>
      <c r="G11535" s="3"/>
    </row>
    <row r="11536" spans="1:7" x14ac:dyDescent="0.2">
      <c r="A11536" s="3"/>
      <c r="G11536" s="3"/>
    </row>
    <row r="11537" spans="1:7" x14ac:dyDescent="0.2">
      <c r="A11537" s="3"/>
      <c r="G11537" s="3"/>
    </row>
    <row r="11538" spans="1:7" x14ac:dyDescent="0.2">
      <c r="A11538" s="3"/>
      <c r="G11538" s="3"/>
    </row>
    <row r="11539" spans="1:7" x14ac:dyDescent="0.2">
      <c r="A11539" s="3"/>
      <c r="G11539" s="3"/>
    </row>
    <row r="11540" spans="1:7" x14ac:dyDescent="0.2">
      <c r="A11540" s="3"/>
      <c r="G11540" s="3"/>
    </row>
    <row r="11541" spans="1:7" x14ac:dyDescent="0.2">
      <c r="A11541" s="3"/>
      <c r="G11541" s="3"/>
    </row>
    <row r="11542" spans="1:7" x14ac:dyDescent="0.2">
      <c r="A11542" s="3"/>
      <c r="G11542" s="3"/>
    </row>
    <row r="11543" spans="1:7" x14ac:dyDescent="0.2">
      <c r="A11543" s="3"/>
      <c r="G11543" s="3"/>
    </row>
    <row r="11544" spans="1:7" x14ac:dyDescent="0.2">
      <c r="A11544" s="3"/>
      <c r="G11544" s="3"/>
    </row>
    <row r="11545" spans="1:7" x14ac:dyDescent="0.2">
      <c r="A11545" s="3"/>
      <c r="G11545" s="3"/>
    </row>
    <row r="11546" spans="1:7" x14ac:dyDescent="0.2">
      <c r="A11546" s="3"/>
      <c r="G11546" s="3"/>
    </row>
    <row r="11547" spans="1:7" x14ac:dyDescent="0.2">
      <c r="A11547" s="3"/>
      <c r="G11547" s="3"/>
    </row>
    <row r="11548" spans="1:7" x14ac:dyDescent="0.2">
      <c r="A11548" s="3"/>
      <c r="G11548" s="3"/>
    </row>
    <row r="11549" spans="1:7" x14ac:dyDescent="0.2">
      <c r="A11549" s="3"/>
      <c r="G11549" s="3"/>
    </row>
    <row r="11550" spans="1:7" x14ac:dyDescent="0.2">
      <c r="A11550" s="3"/>
      <c r="G11550" s="3"/>
    </row>
    <row r="11551" spans="1:7" x14ac:dyDescent="0.2">
      <c r="A11551" s="3"/>
      <c r="G11551" s="3"/>
    </row>
    <row r="11552" spans="1:7" x14ac:dyDescent="0.2">
      <c r="A11552" s="3"/>
      <c r="G11552" s="3"/>
    </row>
    <row r="11553" spans="1:7" x14ac:dyDescent="0.2">
      <c r="A11553" s="3"/>
      <c r="G11553" s="3"/>
    </row>
    <row r="11554" spans="1:7" x14ac:dyDescent="0.2">
      <c r="A11554" s="3"/>
      <c r="G11554" s="3"/>
    </row>
    <row r="11555" spans="1:7" x14ac:dyDescent="0.2">
      <c r="A11555" s="3"/>
      <c r="G11555" s="3"/>
    </row>
    <row r="11556" spans="1:7" x14ac:dyDescent="0.2">
      <c r="A11556" s="3"/>
      <c r="G11556" s="3"/>
    </row>
    <row r="11557" spans="1:7" x14ac:dyDescent="0.2">
      <c r="A11557" s="3"/>
      <c r="G11557" s="3"/>
    </row>
    <row r="11558" spans="1:7" x14ac:dyDescent="0.2">
      <c r="A11558" s="3"/>
      <c r="G11558" s="3"/>
    </row>
    <row r="11559" spans="1:7" x14ac:dyDescent="0.2">
      <c r="A11559" s="3"/>
      <c r="G11559" s="3"/>
    </row>
    <row r="11560" spans="1:7" x14ac:dyDescent="0.2">
      <c r="A11560" s="3"/>
      <c r="G11560" s="3"/>
    </row>
    <row r="11561" spans="1:7" x14ac:dyDescent="0.2">
      <c r="A11561" s="3"/>
      <c r="G11561" s="3"/>
    </row>
    <row r="11562" spans="1:7" x14ac:dyDescent="0.2">
      <c r="A11562" s="3"/>
      <c r="G11562" s="3"/>
    </row>
    <row r="11563" spans="1:7" x14ac:dyDescent="0.2">
      <c r="A11563" s="3"/>
      <c r="G11563" s="3"/>
    </row>
    <row r="11564" spans="1:7" x14ac:dyDescent="0.2">
      <c r="A11564" s="3"/>
      <c r="G11564" s="3"/>
    </row>
    <row r="11565" spans="1:7" x14ac:dyDescent="0.2">
      <c r="A11565" s="3"/>
      <c r="G11565" s="3"/>
    </row>
    <row r="11566" spans="1:7" x14ac:dyDescent="0.2">
      <c r="A11566" s="3"/>
      <c r="G11566" s="3"/>
    </row>
    <row r="11567" spans="1:7" x14ac:dyDescent="0.2">
      <c r="A11567" s="3"/>
      <c r="G11567" s="3"/>
    </row>
    <row r="11568" spans="1:7" x14ac:dyDescent="0.2">
      <c r="A11568" s="3"/>
      <c r="G11568" s="3"/>
    </row>
    <row r="11569" spans="1:7" x14ac:dyDescent="0.2">
      <c r="A11569" s="3"/>
      <c r="G11569" s="3"/>
    </row>
    <row r="11570" spans="1:7" x14ac:dyDescent="0.2">
      <c r="A11570" s="3"/>
      <c r="G11570" s="3"/>
    </row>
    <row r="11571" spans="1:7" x14ac:dyDescent="0.2">
      <c r="A11571" s="3"/>
      <c r="G11571" s="3"/>
    </row>
    <row r="11572" spans="1:7" x14ac:dyDescent="0.2">
      <c r="A11572" s="3"/>
      <c r="G11572" s="3"/>
    </row>
    <row r="11573" spans="1:7" x14ac:dyDescent="0.2">
      <c r="A11573" s="3"/>
      <c r="G11573" s="3"/>
    </row>
    <row r="11574" spans="1:7" x14ac:dyDescent="0.2">
      <c r="A11574" s="3"/>
      <c r="G11574" s="3"/>
    </row>
    <row r="11575" spans="1:7" x14ac:dyDescent="0.2">
      <c r="A11575" s="3"/>
      <c r="G11575" s="3"/>
    </row>
    <row r="11576" spans="1:7" x14ac:dyDescent="0.2">
      <c r="A11576" s="3"/>
      <c r="G11576" s="3"/>
    </row>
    <row r="11577" spans="1:7" x14ac:dyDescent="0.2">
      <c r="A11577" s="3"/>
      <c r="G11577" s="3"/>
    </row>
    <row r="11578" spans="1:7" x14ac:dyDescent="0.2">
      <c r="A11578" s="3"/>
      <c r="G11578" s="3"/>
    </row>
    <row r="11579" spans="1:7" x14ac:dyDescent="0.2">
      <c r="A11579" s="3"/>
      <c r="G11579" s="3"/>
    </row>
    <row r="11580" spans="1:7" x14ac:dyDescent="0.2">
      <c r="A11580" s="3"/>
      <c r="G11580" s="3"/>
    </row>
    <row r="11581" spans="1:7" x14ac:dyDescent="0.2">
      <c r="A11581" s="3"/>
      <c r="G11581" s="3"/>
    </row>
    <row r="11582" spans="1:7" x14ac:dyDescent="0.2">
      <c r="A11582" s="3"/>
      <c r="G11582" s="3"/>
    </row>
    <row r="11583" spans="1:7" x14ac:dyDescent="0.2">
      <c r="A11583" s="3"/>
      <c r="G11583" s="3"/>
    </row>
    <row r="11584" spans="1:7" x14ac:dyDescent="0.2">
      <c r="A11584" s="3"/>
      <c r="G11584" s="3"/>
    </row>
    <row r="11585" spans="1:7" x14ac:dyDescent="0.2">
      <c r="A11585" s="3"/>
      <c r="G11585" s="3"/>
    </row>
    <row r="11586" spans="1:7" x14ac:dyDescent="0.2">
      <c r="A11586" s="3"/>
      <c r="G11586" s="3"/>
    </row>
    <row r="11587" spans="1:7" x14ac:dyDescent="0.2">
      <c r="A11587" s="3"/>
      <c r="G11587" s="3"/>
    </row>
    <row r="11588" spans="1:7" x14ac:dyDescent="0.2">
      <c r="A11588" s="3"/>
      <c r="G11588" s="3"/>
    </row>
    <row r="11589" spans="1:7" x14ac:dyDescent="0.2">
      <c r="A11589" s="3"/>
      <c r="G11589" s="3"/>
    </row>
    <row r="11590" spans="1:7" x14ac:dyDescent="0.2">
      <c r="A11590" s="3"/>
      <c r="G11590" s="3"/>
    </row>
    <row r="11591" spans="1:7" x14ac:dyDescent="0.2">
      <c r="A11591" s="3"/>
      <c r="G11591" s="3"/>
    </row>
    <row r="11592" spans="1:7" x14ac:dyDescent="0.2">
      <c r="A11592" s="3"/>
      <c r="G11592" s="3"/>
    </row>
    <row r="11593" spans="1:7" x14ac:dyDescent="0.2">
      <c r="A11593" s="3"/>
      <c r="G11593" s="3"/>
    </row>
    <row r="11594" spans="1:7" x14ac:dyDescent="0.2">
      <c r="A11594" s="3"/>
      <c r="G11594" s="3"/>
    </row>
    <row r="11595" spans="1:7" x14ac:dyDescent="0.2">
      <c r="A11595" s="3"/>
      <c r="G11595" s="3"/>
    </row>
    <row r="11596" spans="1:7" x14ac:dyDescent="0.2">
      <c r="A11596" s="3"/>
      <c r="G11596" s="3"/>
    </row>
    <row r="11597" spans="1:7" x14ac:dyDescent="0.2">
      <c r="A11597" s="3"/>
      <c r="G11597" s="3"/>
    </row>
    <row r="11598" spans="1:7" x14ac:dyDescent="0.2">
      <c r="A11598" s="3"/>
      <c r="G11598" s="3"/>
    </row>
    <row r="11599" spans="1:7" x14ac:dyDescent="0.2">
      <c r="A11599" s="3"/>
      <c r="G11599" s="3"/>
    </row>
    <row r="11600" spans="1:7" x14ac:dyDescent="0.2">
      <c r="A11600" s="3"/>
      <c r="G11600" s="3"/>
    </row>
    <row r="11601" spans="1:7" x14ac:dyDescent="0.2">
      <c r="A11601" s="3"/>
      <c r="G11601" s="3"/>
    </row>
    <row r="11602" spans="1:7" x14ac:dyDescent="0.2">
      <c r="A11602" s="3"/>
      <c r="G11602" s="3"/>
    </row>
    <row r="11603" spans="1:7" x14ac:dyDescent="0.2">
      <c r="A11603" s="3"/>
      <c r="G11603" s="3"/>
    </row>
    <row r="11604" spans="1:7" x14ac:dyDescent="0.2">
      <c r="A11604" s="3"/>
      <c r="G11604" s="3"/>
    </row>
    <row r="11605" spans="1:7" x14ac:dyDescent="0.2">
      <c r="A11605" s="3"/>
      <c r="G11605" s="3"/>
    </row>
    <row r="11606" spans="1:7" x14ac:dyDescent="0.2">
      <c r="A11606" s="3"/>
      <c r="G11606" s="3"/>
    </row>
    <row r="11607" spans="1:7" x14ac:dyDescent="0.2">
      <c r="A11607" s="3"/>
      <c r="G11607" s="3"/>
    </row>
    <row r="11608" spans="1:7" x14ac:dyDescent="0.2">
      <c r="A11608" s="3"/>
      <c r="G11608" s="3"/>
    </row>
    <row r="11609" spans="1:7" x14ac:dyDescent="0.2">
      <c r="A11609" s="3"/>
      <c r="G11609" s="3"/>
    </row>
    <row r="11610" spans="1:7" x14ac:dyDescent="0.2">
      <c r="A11610" s="3"/>
      <c r="G11610" s="3"/>
    </row>
    <row r="11611" spans="1:7" x14ac:dyDescent="0.2">
      <c r="A11611" s="3"/>
      <c r="G11611" s="3"/>
    </row>
    <row r="11612" spans="1:7" x14ac:dyDescent="0.2">
      <c r="A11612" s="3"/>
      <c r="G11612" s="3"/>
    </row>
    <row r="11613" spans="1:7" x14ac:dyDescent="0.2">
      <c r="A11613" s="3"/>
      <c r="G11613" s="3"/>
    </row>
    <row r="11614" spans="1:7" x14ac:dyDescent="0.2">
      <c r="A11614" s="3"/>
      <c r="G11614" s="3"/>
    </row>
    <row r="11615" spans="1:7" x14ac:dyDescent="0.2">
      <c r="A11615" s="3"/>
      <c r="G11615" s="3"/>
    </row>
    <row r="11616" spans="1:7" x14ac:dyDescent="0.2">
      <c r="A11616" s="3"/>
      <c r="G11616" s="3"/>
    </row>
    <row r="11617" spans="1:7" x14ac:dyDescent="0.2">
      <c r="A11617" s="3"/>
      <c r="G11617" s="3"/>
    </row>
    <row r="11618" spans="1:7" x14ac:dyDescent="0.2">
      <c r="A11618" s="3"/>
      <c r="G11618" s="3"/>
    </row>
    <row r="11619" spans="1:7" x14ac:dyDescent="0.2">
      <c r="A11619" s="3"/>
      <c r="G11619" s="3"/>
    </row>
    <row r="11620" spans="1:7" x14ac:dyDescent="0.2">
      <c r="A11620" s="3"/>
      <c r="G11620" s="3"/>
    </row>
    <row r="11621" spans="1:7" x14ac:dyDescent="0.2">
      <c r="A11621" s="3"/>
      <c r="G11621" s="3"/>
    </row>
    <row r="11622" spans="1:7" x14ac:dyDescent="0.2">
      <c r="A11622" s="3"/>
      <c r="G11622" s="3"/>
    </row>
    <row r="11623" spans="1:7" x14ac:dyDescent="0.2">
      <c r="A11623" s="3"/>
      <c r="G11623" s="3"/>
    </row>
    <row r="11624" spans="1:7" x14ac:dyDescent="0.2">
      <c r="A11624" s="3"/>
      <c r="G11624" s="3"/>
    </row>
    <row r="11625" spans="1:7" x14ac:dyDescent="0.2">
      <c r="A11625" s="3"/>
      <c r="G11625" s="3"/>
    </row>
    <row r="11626" spans="1:7" x14ac:dyDescent="0.2">
      <c r="A11626" s="3"/>
      <c r="G11626" s="3"/>
    </row>
    <row r="11627" spans="1:7" x14ac:dyDescent="0.2">
      <c r="A11627" s="3"/>
      <c r="G11627" s="3"/>
    </row>
    <row r="11628" spans="1:7" x14ac:dyDescent="0.2">
      <c r="A11628" s="3"/>
      <c r="G11628" s="3"/>
    </row>
    <row r="11629" spans="1:7" x14ac:dyDescent="0.2">
      <c r="A11629" s="3"/>
      <c r="G11629" s="3"/>
    </row>
    <row r="11630" spans="1:7" x14ac:dyDescent="0.2">
      <c r="A11630" s="3"/>
      <c r="G11630" s="3"/>
    </row>
    <row r="11631" spans="1:7" x14ac:dyDescent="0.2">
      <c r="A11631" s="3"/>
      <c r="G11631" s="3"/>
    </row>
    <row r="11632" spans="1:7" x14ac:dyDescent="0.2">
      <c r="A11632" s="3"/>
      <c r="G11632" s="3"/>
    </row>
    <row r="11633" spans="1:7" x14ac:dyDescent="0.2">
      <c r="A11633" s="3"/>
      <c r="G11633" s="3"/>
    </row>
    <row r="11634" spans="1:7" x14ac:dyDescent="0.2">
      <c r="A11634" s="3"/>
      <c r="G11634" s="3"/>
    </row>
    <row r="11635" spans="1:7" x14ac:dyDescent="0.2">
      <c r="A11635" s="3"/>
      <c r="G11635" s="3"/>
    </row>
    <row r="11636" spans="1:7" x14ac:dyDescent="0.2">
      <c r="A11636" s="3"/>
      <c r="G11636" s="3"/>
    </row>
    <row r="11637" spans="1:7" x14ac:dyDescent="0.2">
      <c r="A11637" s="3"/>
      <c r="G11637" s="3"/>
    </row>
    <row r="11638" spans="1:7" x14ac:dyDescent="0.2">
      <c r="A11638" s="3"/>
      <c r="G11638" s="3"/>
    </row>
    <row r="11639" spans="1:7" x14ac:dyDescent="0.2">
      <c r="A11639" s="3"/>
      <c r="G11639" s="3"/>
    </row>
    <row r="11640" spans="1:7" x14ac:dyDescent="0.2">
      <c r="A11640" s="3"/>
      <c r="G11640" s="3"/>
    </row>
    <row r="11641" spans="1:7" x14ac:dyDescent="0.2">
      <c r="A11641" s="3"/>
      <c r="G11641" s="3"/>
    </row>
    <row r="11642" spans="1:7" x14ac:dyDescent="0.2">
      <c r="A11642" s="3"/>
      <c r="G11642" s="3"/>
    </row>
    <row r="11643" spans="1:7" x14ac:dyDescent="0.2">
      <c r="A11643" s="3"/>
      <c r="G11643" s="3"/>
    </row>
    <row r="11644" spans="1:7" x14ac:dyDescent="0.2">
      <c r="A11644" s="3"/>
      <c r="G11644" s="3"/>
    </row>
    <row r="11645" spans="1:7" x14ac:dyDescent="0.2">
      <c r="A11645" s="3"/>
      <c r="G11645" s="3"/>
    </row>
    <row r="11646" spans="1:7" x14ac:dyDescent="0.2">
      <c r="A11646" s="3"/>
      <c r="G11646" s="3"/>
    </row>
    <row r="11647" spans="1:7" x14ac:dyDescent="0.2">
      <c r="A11647" s="3"/>
      <c r="G11647" s="3"/>
    </row>
    <row r="11648" spans="1:7" x14ac:dyDescent="0.2">
      <c r="A11648" s="3"/>
      <c r="G11648" s="3"/>
    </row>
    <row r="11649" spans="1:7" x14ac:dyDescent="0.2">
      <c r="A11649" s="3"/>
      <c r="G11649" s="3"/>
    </row>
    <row r="11650" spans="1:7" x14ac:dyDescent="0.2">
      <c r="A11650" s="3"/>
      <c r="G11650" s="3"/>
    </row>
    <row r="11651" spans="1:7" x14ac:dyDescent="0.2">
      <c r="A11651" s="3"/>
      <c r="G11651" s="3"/>
    </row>
    <row r="11652" spans="1:7" x14ac:dyDescent="0.2">
      <c r="A11652" s="3"/>
      <c r="G11652" s="3"/>
    </row>
    <row r="11653" spans="1:7" x14ac:dyDescent="0.2">
      <c r="A11653" s="3"/>
      <c r="G11653" s="3"/>
    </row>
    <row r="11654" spans="1:7" x14ac:dyDescent="0.2">
      <c r="A11654" s="3"/>
      <c r="G11654" s="3"/>
    </row>
    <row r="11655" spans="1:7" x14ac:dyDescent="0.2">
      <c r="A11655" s="3"/>
      <c r="G11655" s="3"/>
    </row>
    <row r="11656" spans="1:7" x14ac:dyDescent="0.2">
      <c r="A11656" s="3"/>
      <c r="G11656" s="3"/>
    </row>
    <row r="11657" spans="1:7" x14ac:dyDescent="0.2">
      <c r="A11657" s="3"/>
      <c r="G11657" s="3"/>
    </row>
    <row r="11658" spans="1:7" x14ac:dyDescent="0.2">
      <c r="A11658" s="3"/>
      <c r="G11658" s="3"/>
    </row>
    <row r="11659" spans="1:7" x14ac:dyDescent="0.2">
      <c r="A11659" s="3"/>
      <c r="G11659" s="3"/>
    </row>
    <row r="11660" spans="1:7" x14ac:dyDescent="0.2">
      <c r="A11660" s="3"/>
      <c r="G11660" s="3"/>
    </row>
    <row r="11661" spans="1:7" x14ac:dyDescent="0.2">
      <c r="A11661" s="3"/>
      <c r="G11661" s="3"/>
    </row>
    <row r="11662" spans="1:7" x14ac:dyDescent="0.2">
      <c r="A11662" s="3"/>
      <c r="G11662" s="3"/>
    </row>
    <row r="11663" spans="1:7" x14ac:dyDescent="0.2">
      <c r="A11663" s="3"/>
      <c r="G11663" s="3"/>
    </row>
    <row r="11664" spans="1:7" x14ac:dyDescent="0.2">
      <c r="A11664" s="3"/>
      <c r="G11664" s="3"/>
    </row>
    <row r="11665" spans="1:7" x14ac:dyDescent="0.2">
      <c r="A11665" s="3"/>
      <c r="G11665" s="3"/>
    </row>
    <row r="11666" spans="1:7" x14ac:dyDescent="0.2">
      <c r="A11666" s="3"/>
      <c r="G11666" s="3"/>
    </row>
    <row r="11667" spans="1:7" x14ac:dyDescent="0.2">
      <c r="A11667" s="3"/>
      <c r="G11667" s="3"/>
    </row>
    <row r="11668" spans="1:7" x14ac:dyDescent="0.2">
      <c r="A11668" s="3"/>
      <c r="G11668" s="3"/>
    </row>
    <row r="11669" spans="1:7" x14ac:dyDescent="0.2">
      <c r="A11669" s="3"/>
      <c r="G11669" s="3"/>
    </row>
    <row r="11670" spans="1:7" x14ac:dyDescent="0.2">
      <c r="A11670" s="3"/>
      <c r="G11670" s="3"/>
    </row>
    <row r="11671" spans="1:7" x14ac:dyDescent="0.2">
      <c r="A11671" s="3"/>
      <c r="G11671" s="3"/>
    </row>
    <row r="11672" spans="1:7" x14ac:dyDescent="0.2">
      <c r="A11672" s="3"/>
      <c r="G11672" s="3"/>
    </row>
    <row r="11673" spans="1:7" x14ac:dyDescent="0.2">
      <c r="A11673" s="3"/>
      <c r="G11673" s="3"/>
    </row>
    <row r="11674" spans="1:7" x14ac:dyDescent="0.2">
      <c r="A11674" s="3"/>
      <c r="G11674" s="3"/>
    </row>
    <row r="11675" spans="1:7" x14ac:dyDescent="0.2">
      <c r="A11675" s="3"/>
      <c r="G11675" s="3"/>
    </row>
    <row r="11676" spans="1:7" x14ac:dyDescent="0.2">
      <c r="A11676" s="3"/>
      <c r="G11676" s="3"/>
    </row>
    <row r="11677" spans="1:7" x14ac:dyDescent="0.2">
      <c r="A11677" s="3"/>
      <c r="G11677" s="3"/>
    </row>
    <row r="11678" spans="1:7" x14ac:dyDescent="0.2">
      <c r="A11678" s="3"/>
      <c r="G11678" s="3"/>
    </row>
    <row r="11679" spans="1:7" x14ac:dyDescent="0.2">
      <c r="A11679" s="3"/>
      <c r="G11679" s="3"/>
    </row>
    <row r="11680" spans="1:7" x14ac:dyDescent="0.2">
      <c r="A11680" s="3"/>
      <c r="G11680" s="3"/>
    </row>
    <row r="11681" spans="1:7" x14ac:dyDescent="0.2">
      <c r="A11681" s="3"/>
      <c r="G11681" s="3"/>
    </row>
    <row r="11682" spans="1:7" x14ac:dyDescent="0.2">
      <c r="A11682" s="3"/>
      <c r="G11682" s="3"/>
    </row>
    <row r="11683" spans="1:7" x14ac:dyDescent="0.2">
      <c r="A11683" s="3"/>
      <c r="G11683" s="3"/>
    </row>
    <row r="11684" spans="1:7" x14ac:dyDescent="0.2">
      <c r="A11684" s="3"/>
      <c r="G11684" s="3"/>
    </row>
    <row r="11685" spans="1:7" x14ac:dyDescent="0.2">
      <c r="A11685" s="3"/>
      <c r="G11685" s="3"/>
    </row>
    <row r="11686" spans="1:7" x14ac:dyDescent="0.2">
      <c r="A11686" s="3"/>
      <c r="G11686" s="3"/>
    </row>
    <row r="11687" spans="1:7" x14ac:dyDescent="0.2">
      <c r="A11687" s="3"/>
      <c r="G11687" s="3"/>
    </row>
    <row r="11688" spans="1:7" x14ac:dyDescent="0.2">
      <c r="A11688" s="3"/>
      <c r="G11688" s="3"/>
    </row>
    <row r="11689" spans="1:7" x14ac:dyDescent="0.2">
      <c r="A11689" s="3"/>
      <c r="G11689" s="3"/>
    </row>
    <row r="11690" spans="1:7" x14ac:dyDescent="0.2">
      <c r="A11690" s="3"/>
      <c r="G11690" s="3"/>
    </row>
    <row r="11691" spans="1:7" x14ac:dyDescent="0.2">
      <c r="A11691" s="3"/>
      <c r="G11691" s="3"/>
    </row>
    <row r="11692" spans="1:7" x14ac:dyDescent="0.2">
      <c r="A11692" s="3"/>
      <c r="G11692" s="3"/>
    </row>
    <row r="11693" spans="1:7" x14ac:dyDescent="0.2">
      <c r="A11693" s="3"/>
      <c r="G11693" s="3"/>
    </row>
    <row r="11694" spans="1:7" x14ac:dyDescent="0.2">
      <c r="A11694" s="3"/>
      <c r="G11694" s="3"/>
    </row>
    <row r="11695" spans="1:7" x14ac:dyDescent="0.2">
      <c r="A11695" s="3"/>
      <c r="G11695" s="3"/>
    </row>
    <row r="11696" spans="1:7" x14ac:dyDescent="0.2">
      <c r="A11696" s="3"/>
      <c r="G11696" s="3"/>
    </row>
    <row r="11697" spans="1:7" x14ac:dyDescent="0.2">
      <c r="A11697" s="3"/>
      <c r="G11697" s="3"/>
    </row>
    <row r="11698" spans="1:7" x14ac:dyDescent="0.2">
      <c r="A11698" s="3"/>
      <c r="G11698" s="3"/>
    </row>
    <row r="11699" spans="1:7" x14ac:dyDescent="0.2">
      <c r="A11699" s="3"/>
      <c r="G11699" s="3"/>
    </row>
    <row r="11700" spans="1:7" x14ac:dyDescent="0.2">
      <c r="A11700" s="3"/>
      <c r="G11700" s="3"/>
    </row>
    <row r="11701" spans="1:7" x14ac:dyDescent="0.2">
      <c r="A11701" s="3"/>
      <c r="G11701" s="3"/>
    </row>
    <row r="11702" spans="1:7" x14ac:dyDescent="0.2">
      <c r="A11702" s="3"/>
      <c r="G11702" s="3"/>
    </row>
    <row r="11703" spans="1:7" x14ac:dyDescent="0.2">
      <c r="A11703" s="3"/>
      <c r="G11703" s="3"/>
    </row>
    <row r="11704" spans="1:7" x14ac:dyDescent="0.2">
      <c r="A11704" s="3"/>
      <c r="G11704" s="3"/>
    </row>
    <row r="11705" spans="1:7" x14ac:dyDescent="0.2">
      <c r="A11705" s="3"/>
      <c r="G11705" s="3"/>
    </row>
    <row r="11706" spans="1:7" x14ac:dyDescent="0.2">
      <c r="A11706" s="3"/>
      <c r="G11706" s="3"/>
    </row>
    <row r="11707" spans="1:7" x14ac:dyDescent="0.2">
      <c r="A11707" s="3"/>
      <c r="G11707" s="3"/>
    </row>
    <row r="11708" spans="1:7" x14ac:dyDescent="0.2">
      <c r="A11708" s="3"/>
      <c r="G11708" s="3"/>
    </row>
    <row r="11709" spans="1:7" x14ac:dyDescent="0.2">
      <c r="A11709" s="3"/>
      <c r="G11709" s="3"/>
    </row>
    <row r="11710" spans="1:7" x14ac:dyDescent="0.2">
      <c r="A11710" s="3"/>
      <c r="G11710" s="3"/>
    </row>
    <row r="11711" spans="1:7" x14ac:dyDescent="0.2">
      <c r="A11711" s="3"/>
      <c r="G11711" s="3"/>
    </row>
    <row r="11712" spans="1:7" x14ac:dyDescent="0.2">
      <c r="A11712" s="3"/>
      <c r="G11712" s="3"/>
    </row>
    <row r="11713" spans="1:7" x14ac:dyDescent="0.2">
      <c r="A11713" s="3"/>
      <c r="G11713" s="3"/>
    </row>
    <row r="11714" spans="1:7" x14ac:dyDescent="0.2">
      <c r="A11714" s="3"/>
      <c r="G11714" s="3"/>
    </row>
    <row r="11715" spans="1:7" x14ac:dyDescent="0.2">
      <c r="A11715" s="3"/>
      <c r="G11715" s="3"/>
    </row>
    <row r="11716" spans="1:7" x14ac:dyDescent="0.2">
      <c r="A11716" s="3"/>
      <c r="G11716" s="3"/>
    </row>
    <row r="11717" spans="1:7" x14ac:dyDescent="0.2">
      <c r="A11717" s="3"/>
      <c r="G11717" s="3"/>
    </row>
    <row r="11718" spans="1:7" x14ac:dyDescent="0.2">
      <c r="A11718" s="3"/>
      <c r="G11718" s="3"/>
    </row>
    <row r="11719" spans="1:7" x14ac:dyDescent="0.2">
      <c r="A11719" s="3"/>
      <c r="G11719" s="3"/>
    </row>
    <row r="11720" spans="1:7" x14ac:dyDescent="0.2">
      <c r="A11720" s="3"/>
      <c r="G11720" s="3"/>
    </row>
    <row r="11721" spans="1:7" x14ac:dyDescent="0.2">
      <c r="A11721" s="3"/>
      <c r="G11721" s="3"/>
    </row>
    <row r="11722" spans="1:7" x14ac:dyDescent="0.2">
      <c r="A11722" s="3"/>
      <c r="G11722" s="3"/>
    </row>
    <row r="11723" spans="1:7" x14ac:dyDescent="0.2">
      <c r="A11723" s="3"/>
      <c r="G11723" s="3"/>
    </row>
    <row r="11724" spans="1:7" x14ac:dyDescent="0.2">
      <c r="A11724" s="3"/>
      <c r="G11724" s="3"/>
    </row>
    <row r="11725" spans="1:7" x14ac:dyDescent="0.2">
      <c r="A11725" s="3"/>
      <c r="G11725" s="3"/>
    </row>
    <row r="11726" spans="1:7" x14ac:dyDescent="0.2">
      <c r="A11726" s="3"/>
      <c r="G11726" s="3"/>
    </row>
    <row r="11727" spans="1:7" x14ac:dyDescent="0.2">
      <c r="A11727" s="3"/>
      <c r="G11727" s="3"/>
    </row>
    <row r="11728" spans="1:7" x14ac:dyDescent="0.2">
      <c r="A11728" s="3"/>
      <c r="G11728" s="3"/>
    </row>
    <row r="11729" spans="1:7" x14ac:dyDescent="0.2">
      <c r="A11729" s="3"/>
      <c r="G11729" s="3"/>
    </row>
    <row r="11730" spans="1:7" x14ac:dyDescent="0.2">
      <c r="A11730" s="3"/>
      <c r="G11730" s="3"/>
    </row>
    <row r="11731" spans="1:7" x14ac:dyDescent="0.2">
      <c r="A11731" s="3"/>
      <c r="G11731" s="3"/>
    </row>
    <row r="11732" spans="1:7" x14ac:dyDescent="0.2">
      <c r="A11732" s="3"/>
      <c r="G11732" s="3"/>
    </row>
    <row r="11733" spans="1:7" x14ac:dyDescent="0.2">
      <c r="A11733" s="3"/>
      <c r="G11733" s="3"/>
    </row>
    <row r="11734" spans="1:7" x14ac:dyDescent="0.2">
      <c r="A11734" s="3"/>
      <c r="G11734" s="3"/>
    </row>
    <row r="11735" spans="1:7" x14ac:dyDescent="0.2">
      <c r="A11735" s="3"/>
      <c r="G11735" s="3"/>
    </row>
    <row r="11736" spans="1:7" x14ac:dyDescent="0.2">
      <c r="A11736" s="3"/>
      <c r="G11736" s="3"/>
    </row>
    <row r="11737" spans="1:7" x14ac:dyDescent="0.2">
      <c r="A11737" s="3"/>
      <c r="G11737" s="3"/>
    </row>
    <row r="11738" spans="1:7" x14ac:dyDescent="0.2">
      <c r="A11738" s="3"/>
      <c r="G11738" s="3"/>
    </row>
    <row r="11739" spans="1:7" x14ac:dyDescent="0.2">
      <c r="A11739" s="3"/>
      <c r="G11739" s="3"/>
    </row>
    <row r="11740" spans="1:7" x14ac:dyDescent="0.2">
      <c r="A11740" s="3"/>
      <c r="G11740" s="3"/>
    </row>
    <row r="11741" spans="1:7" x14ac:dyDescent="0.2">
      <c r="A11741" s="3"/>
      <c r="G11741" s="3"/>
    </row>
    <row r="11742" spans="1:7" x14ac:dyDescent="0.2">
      <c r="A11742" s="3"/>
      <c r="G11742" s="3"/>
    </row>
    <row r="11743" spans="1:7" x14ac:dyDescent="0.2">
      <c r="A11743" s="3"/>
      <c r="G11743" s="3"/>
    </row>
    <row r="11744" spans="1:7" x14ac:dyDescent="0.2">
      <c r="A11744" s="3"/>
      <c r="G11744" s="3"/>
    </row>
    <row r="11745" spans="1:7" x14ac:dyDescent="0.2">
      <c r="A11745" s="3"/>
      <c r="G11745" s="3"/>
    </row>
    <row r="11746" spans="1:7" x14ac:dyDescent="0.2">
      <c r="A11746" s="3"/>
      <c r="G11746" s="3"/>
    </row>
    <row r="11747" spans="1:7" x14ac:dyDescent="0.2">
      <c r="A11747" s="3"/>
      <c r="G11747" s="3"/>
    </row>
    <row r="11748" spans="1:7" x14ac:dyDescent="0.2">
      <c r="A11748" s="3"/>
      <c r="G11748" s="3"/>
    </row>
    <row r="11749" spans="1:7" x14ac:dyDescent="0.2">
      <c r="A11749" s="3"/>
      <c r="G11749" s="3"/>
    </row>
    <row r="11750" spans="1:7" x14ac:dyDescent="0.2">
      <c r="A11750" s="3"/>
      <c r="G11750" s="3"/>
    </row>
    <row r="11751" spans="1:7" x14ac:dyDescent="0.2">
      <c r="A11751" s="3"/>
      <c r="G11751" s="3"/>
    </row>
    <row r="11752" spans="1:7" x14ac:dyDescent="0.2">
      <c r="A11752" s="3"/>
      <c r="G11752" s="3"/>
    </row>
    <row r="11753" spans="1:7" x14ac:dyDescent="0.2">
      <c r="A11753" s="3"/>
      <c r="G11753" s="3"/>
    </row>
    <row r="11754" spans="1:7" x14ac:dyDescent="0.2">
      <c r="A11754" s="3"/>
      <c r="G11754" s="3"/>
    </row>
    <row r="11755" spans="1:7" x14ac:dyDescent="0.2">
      <c r="A11755" s="3"/>
      <c r="G11755" s="3"/>
    </row>
    <row r="11756" spans="1:7" x14ac:dyDescent="0.2">
      <c r="A11756" s="3"/>
      <c r="G11756" s="3"/>
    </row>
    <row r="11757" spans="1:7" x14ac:dyDescent="0.2">
      <c r="A11757" s="3"/>
      <c r="G11757" s="3"/>
    </row>
    <row r="11758" spans="1:7" x14ac:dyDescent="0.2">
      <c r="A11758" s="3"/>
      <c r="G11758" s="3"/>
    </row>
    <row r="11759" spans="1:7" x14ac:dyDescent="0.2">
      <c r="A11759" s="3"/>
      <c r="G11759" s="3"/>
    </row>
    <row r="11760" spans="1:7" x14ac:dyDescent="0.2">
      <c r="A11760" s="3"/>
      <c r="G11760" s="3"/>
    </row>
    <row r="11761" spans="1:7" x14ac:dyDescent="0.2">
      <c r="A11761" s="3"/>
      <c r="G11761" s="3"/>
    </row>
    <row r="11762" spans="1:7" x14ac:dyDescent="0.2">
      <c r="A11762" s="3"/>
      <c r="G11762" s="3"/>
    </row>
    <row r="11763" spans="1:7" x14ac:dyDescent="0.2">
      <c r="A11763" s="3"/>
      <c r="G11763" s="3"/>
    </row>
    <row r="11764" spans="1:7" x14ac:dyDescent="0.2">
      <c r="A11764" s="3"/>
      <c r="G11764" s="3"/>
    </row>
    <row r="11765" spans="1:7" x14ac:dyDescent="0.2">
      <c r="A11765" s="3"/>
      <c r="G11765" s="3"/>
    </row>
    <row r="11766" spans="1:7" x14ac:dyDescent="0.2">
      <c r="A11766" s="3"/>
      <c r="G11766" s="3"/>
    </row>
    <row r="11767" spans="1:7" x14ac:dyDescent="0.2">
      <c r="A11767" s="3"/>
      <c r="G11767" s="3"/>
    </row>
    <row r="11768" spans="1:7" x14ac:dyDescent="0.2">
      <c r="A11768" s="3"/>
      <c r="G11768" s="3"/>
    </row>
    <row r="11769" spans="1:7" x14ac:dyDescent="0.2">
      <c r="A11769" s="3"/>
      <c r="G11769" s="3"/>
    </row>
    <row r="11770" spans="1:7" x14ac:dyDescent="0.2">
      <c r="A11770" s="3"/>
      <c r="G11770" s="3"/>
    </row>
    <row r="11771" spans="1:7" x14ac:dyDescent="0.2">
      <c r="A11771" s="3"/>
      <c r="G11771" s="3"/>
    </row>
    <row r="11772" spans="1:7" x14ac:dyDescent="0.2">
      <c r="A11772" s="3"/>
      <c r="G11772" s="3"/>
    </row>
    <row r="11773" spans="1:7" x14ac:dyDescent="0.2">
      <c r="A11773" s="3"/>
      <c r="G11773" s="3"/>
    </row>
    <row r="11774" spans="1:7" x14ac:dyDescent="0.2">
      <c r="A11774" s="3"/>
      <c r="G11774" s="3"/>
    </row>
    <row r="11775" spans="1:7" x14ac:dyDescent="0.2">
      <c r="A11775" s="3"/>
      <c r="G11775" s="3"/>
    </row>
    <row r="11776" spans="1:7" x14ac:dyDescent="0.2">
      <c r="A11776" s="3"/>
      <c r="G11776" s="3"/>
    </row>
    <row r="11777" spans="1:7" x14ac:dyDescent="0.2">
      <c r="A11777" s="3"/>
      <c r="G11777" s="3"/>
    </row>
    <row r="11778" spans="1:7" x14ac:dyDescent="0.2">
      <c r="A11778" s="3"/>
      <c r="G11778" s="3"/>
    </row>
    <row r="11779" spans="1:7" x14ac:dyDescent="0.2">
      <c r="A11779" s="3"/>
      <c r="G11779" s="3"/>
    </row>
    <row r="11780" spans="1:7" x14ac:dyDescent="0.2">
      <c r="A11780" s="3"/>
      <c r="G11780" s="3"/>
    </row>
    <row r="11781" spans="1:7" x14ac:dyDescent="0.2">
      <c r="A11781" s="3"/>
      <c r="G11781" s="3"/>
    </row>
    <row r="11782" spans="1:7" x14ac:dyDescent="0.2">
      <c r="A11782" s="3"/>
      <c r="G11782" s="3"/>
    </row>
    <row r="11783" spans="1:7" x14ac:dyDescent="0.2">
      <c r="A11783" s="3"/>
      <c r="G11783" s="3"/>
    </row>
    <row r="11784" spans="1:7" x14ac:dyDescent="0.2">
      <c r="A11784" s="3"/>
      <c r="G11784" s="3"/>
    </row>
    <row r="11785" spans="1:7" x14ac:dyDescent="0.2">
      <c r="A11785" s="3"/>
      <c r="G11785" s="3"/>
    </row>
    <row r="11786" spans="1:7" x14ac:dyDescent="0.2">
      <c r="A11786" s="3"/>
      <c r="G11786" s="3"/>
    </row>
    <row r="11787" spans="1:7" x14ac:dyDescent="0.2">
      <c r="A11787" s="3"/>
      <c r="G11787" s="3"/>
    </row>
    <row r="11788" spans="1:7" x14ac:dyDescent="0.2">
      <c r="A11788" s="3"/>
      <c r="G11788" s="3"/>
    </row>
    <row r="11789" spans="1:7" x14ac:dyDescent="0.2">
      <c r="A11789" s="3"/>
      <c r="G11789" s="3"/>
    </row>
    <row r="11790" spans="1:7" x14ac:dyDescent="0.2">
      <c r="A11790" s="3"/>
      <c r="G11790" s="3"/>
    </row>
    <row r="11791" spans="1:7" x14ac:dyDescent="0.2">
      <c r="A11791" s="3"/>
      <c r="G11791" s="3"/>
    </row>
    <row r="11792" spans="1:7" x14ac:dyDescent="0.2">
      <c r="A11792" s="3"/>
      <c r="G11792" s="3"/>
    </row>
    <row r="11793" spans="1:7" x14ac:dyDescent="0.2">
      <c r="A11793" s="3"/>
      <c r="G11793" s="3"/>
    </row>
    <row r="11794" spans="1:7" x14ac:dyDescent="0.2">
      <c r="A11794" s="3"/>
      <c r="G11794" s="3"/>
    </row>
    <row r="11795" spans="1:7" x14ac:dyDescent="0.2">
      <c r="A11795" s="3"/>
      <c r="G11795" s="3"/>
    </row>
    <row r="11796" spans="1:7" x14ac:dyDescent="0.2">
      <c r="A11796" s="3"/>
      <c r="G11796" s="3"/>
    </row>
    <row r="11797" spans="1:7" x14ac:dyDescent="0.2">
      <c r="A11797" s="3"/>
      <c r="G11797" s="3"/>
    </row>
    <row r="11798" spans="1:7" x14ac:dyDescent="0.2">
      <c r="A11798" s="3"/>
      <c r="G11798" s="3"/>
    </row>
    <row r="11799" spans="1:7" x14ac:dyDescent="0.2">
      <c r="A11799" s="3"/>
      <c r="G11799" s="3"/>
    </row>
    <row r="11800" spans="1:7" x14ac:dyDescent="0.2">
      <c r="A11800" s="3"/>
      <c r="G11800" s="3"/>
    </row>
    <row r="11801" spans="1:7" x14ac:dyDescent="0.2">
      <c r="A11801" s="3"/>
      <c r="G11801" s="3"/>
    </row>
    <row r="11802" spans="1:7" x14ac:dyDescent="0.2">
      <c r="A11802" s="3"/>
      <c r="G11802" s="3"/>
    </row>
    <row r="11803" spans="1:7" x14ac:dyDescent="0.2">
      <c r="A11803" s="3"/>
      <c r="G11803" s="3"/>
    </row>
    <row r="11804" spans="1:7" x14ac:dyDescent="0.2">
      <c r="A11804" s="3"/>
      <c r="G11804" s="3"/>
    </row>
    <row r="11805" spans="1:7" x14ac:dyDescent="0.2">
      <c r="A11805" s="3"/>
      <c r="G11805" s="3"/>
    </row>
    <row r="11806" spans="1:7" x14ac:dyDescent="0.2">
      <c r="A11806" s="3"/>
      <c r="G11806" s="3"/>
    </row>
    <row r="11807" spans="1:7" x14ac:dyDescent="0.2">
      <c r="A11807" s="3"/>
      <c r="G11807" s="3"/>
    </row>
    <row r="11808" spans="1:7" x14ac:dyDescent="0.2">
      <c r="A11808" s="3"/>
      <c r="G11808" s="3"/>
    </row>
    <row r="11809" spans="1:7" x14ac:dyDescent="0.2">
      <c r="A11809" s="3"/>
      <c r="G11809" s="3"/>
    </row>
    <row r="11810" spans="1:7" x14ac:dyDescent="0.2">
      <c r="A11810" s="3"/>
      <c r="G11810" s="3"/>
    </row>
    <row r="11811" spans="1:7" x14ac:dyDescent="0.2">
      <c r="A11811" s="3"/>
      <c r="G11811" s="3"/>
    </row>
    <row r="11812" spans="1:7" x14ac:dyDescent="0.2">
      <c r="A11812" s="3"/>
      <c r="G11812" s="3"/>
    </row>
    <row r="11813" spans="1:7" x14ac:dyDescent="0.2">
      <c r="A11813" s="3"/>
      <c r="G11813" s="3"/>
    </row>
    <row r="11814" spans="1:7" x14ac:dyDescent="0.2">
      <c r="A11814" s="3"/>
      <c r="G11814" s="3"/>
    </row>
    <row r="11815" spans="1:7" x14ac:dyDescent="0.2">
      <c r="A11815" s="3"/>
      <c r="G11815" s="3"/>
    </row>
    <row r="11816" spans="1:7" x14ac:dyDescent="0.2">
      <c r="A11816" s="3"/>
      <c r="G11816" s="3"/>
    </row>
    <row r="11817" spans="1:7" x14ac:dyDescent="0.2">
      <c r="A11817" s="3"/>
      <c r="G11817" s="3"/>
    </row>
    <row r="11818" spans="1:7" x14ac:dyDescent="0.2">
      <c r="A11818" s="3"/>
      <c r="G11818" s="3"/>
    </row>
    <row r="11819" spans="1:7" x14ac:dyDescent="0.2">
      <c r="A11819" s="3"/>
      <c r="G11819" s="3"/>
    </row>
    <row r="11820" spans="1:7" x14ac:dyDescent="0.2">
      <c r="A11820" s="3"/>
      <c r="G11820" s="3"/>
    </row>
    <row r="11821" spans="1:7" x14ac:dyDescent="0.2">
      <c r="A11821" s="3"/>
      <c r="G11821" s="3"/>
    </row>
    <row r="11822" spans="1:7" x14ac:dyDescent="0.2">
      <c r="A11822" s="3"/>
      <c r="G11822" s="3"/>
    </row>
    <row r="11823" spans="1:7" x14ac:dyDescent="0.2">
      <c r="A11823" s="3"/>
      <c r="G11823" s="3"/>
    </row>
    <row r="11824" spans="1:7" x14ac:dyDescent="0.2">
      <c r="A11824" s="3"/>
      <c r="G11824" s="3"/>
    </row>
    <row r="11825" spans="1:7" x14ac:dyDescent="0.2">
      <c r="A11825" s="3"/>
      <c r="G11825" s="3"/>
    </row>
    <row r="11826" spans="1:7" x14ac:dyDescent="0.2">
      <c r="A11826" s="3"/>
      <c r="G11826" s="3"/>
    </row>
    <row r="11827" spans="1:7" x14ac:dyDescent="0.2">
      <c r="A11827" s="3"/>
      <c r="G11827" s="3"/>
    </row>
    <row r="11828" spans="1:7" x14ac:dyDescent="0.2">
      <c r="A11828" s="3"/>
      <c r="G11828" s="3"/>
    </row>
    <row r="11829" spans="1:7" x14ac:dyDescent="0.2">
      <c r="A11829" s="3"/>
      <c r="G11829" s="3"/>
    </row>
    <row r="11830" spans="1:7" x14ac:dyDescent="0.2">
      <c r="A11830" s="3"/>
      <c r="G11830" s="3"/>
    </row>
    <row r="11831" spans="1:7" x14ac:dyDescent="0.2">
      <c r="A11831" s="3"/>
      <c r="G11831" s="3"/>
    </row>
    <row r="11832" spans="1:7" x14ac:dyDescent="0.2">
      <c r="A11832" s="3"/>
      <c r="G11832" s="3"/>
    </row>
    <row r="11833" spans="1:7" x14ac:dyDescent="0.2">
      <c r="A11833" s="3"/>
      <c r="G11833" s="3"/>
    </row>
    <row r="11834" spans="1:7" x14ac:dyDescent="0.2">
      <c r="A11834" s="3"/>
      <c r="G11834" s="3"/>
    </row>
    <row r="11835" spans="1:7" x14ac:dyDescent="0.2">
      <c r="A11835" s="3"/>
      <c r="G11835" s="3"/>
    </row>
    <row r="11836" spans="1:7" x14ac:dyDescent="0.2">
      <c r="A11836" s="3"/>
      <c r="G11836" s="3"/>
    </row>
    <row r="11837" spans="1:7" x14ac:dyDescent="0.2">
      <c r="A11837" s="3"/>
      <c r="G11837" s="3"/>
    </row>
    <row r="11838" spans="1:7" x14ac:dyDescent="0.2">
      <c r="A11838" s="3"/>
      <c r="G11838" s="3"/>
    </row>
    <row r="11839" spans="1:7" x14ac:dyDescent="0.2">
      <c r="A11839" s="3"/>
      <c r="G11839" s="3"/>
    </row>
    <row r="11840" spans="1:7" x14ac:dyDescent="0.2">
      <c r="A11840" s="3"/>
      <c r="G11840" s="3"/>
    </row>
    <row r="11841" spans="1:7" x14ac:dyDescent="0.2">
      <c r="A11841" s="3"/>
      <c r="G11841" s="3"/>
    </row>
    <row r="11842" spans="1:7" x14ac:dyDescent="0.2">
      <c r="A11842" s="3"/>
      <c r="G11842" s="3"/>
    </row>
    <row r="11843" spans="1:7" x14ac:dyDescent="0.2">
      <c r="A11843" s="3"/>
      <c r="G11843" s="3"/>
    </row>
    <row r="11844" spans="1:7" x14ac:dyDescent="0.2">
      <c r="A11844" s="3"/>
      <c r="G11844" s="3"/>
    </row>
    <row r="11845" spans="1:7" x14ac:dyDescent="0.2">
      <c r="A11845" s="3"/>
      <c r="G11845" s="3"/>
    </row>
    <row r="11846" spans="1:7" x14ac:dyDescent="0.2">
      <c r="A11846" s="3"/>
      <c r="G11846" s="3"/>
    </row>
    <row r="11847" spans="1:7" x14ac:dyDescent="0.2">
      <c r="A11847" s="3"/>
      <c r="G11847" s="3"/>
    </row>
    <row r="11848" spans="1:7" x14ac:dyDescent="0.2">
      <c r="A11848" s="3"/>
      <c r="G11848" s="3"/>
    </row>
    <row r="11849" spans="1:7" x14ac:dyDescent="0.2">
      <c r="A11849" s="3"/>
      <c r="G11849" s="3"/>
    </row>
    <row r="11850" spans="1:7" x14ac:dyDescent="0.2">
      <c r="A11850" s="3"/>
      <c r="G11850" s="3"/>
    </row>
    <row r="11851" spans="1:7" x14ac:dyDescent="0.2">
      <c r="A11851" s="3"/>
      <c r="G11851" s="3"/>
    </row>
    <row r="11852" spans="1:7" x14ac:dyDescent="0.2">
      <c r="A11852" s="3"/>
      <c r="G11852" s="3"/>
    </row>
    <row r="11853" spans="1:7" x14ac:dyDescent="0.2">
      <c r="A11853" s="3"/>
      <c r="G11853" s="3"/>
    </row>
    <row r="11854" spans="1:7" x14ac:dyDescent="0.2">
      <c r="A11854" s="3"/>
      <c r="G11854" s="3"/>
    </row>
    <row r="11855" spans="1:7" x14ac:dyDescent="0.2">
      <c r="A11855" s="3"/>
      <c r="G11855" s="3"/>
    </row>
    <row r="11856" spans="1:7" x14ac:dyDescent="0.2">
      <c r="A11856" s="3"/>
      <c r="G11856" s="3"/>
    </row>
    <row r="11857" spans="1:7" x14ac:dyDescent="0.2">
      <c r="A11857" s="3"/>
      <c r="G11857" s="3"/>
    </row>
    <row r="11858" spans="1:7" x14ac:dyDescent="0.2">
      <c r="A11858" s="3"/>
      <c r="G11858" s="3"/>
    </row>
    <row r="11859" spans="1:7" x14ac:dyDescent="0.2">
      <c r="A11859" s="3"/>
      <c r="G11859" s="3"/>
    </row>
    <row r="11860" spans="1:7" x14ac:dyDescent="0.2">
      <c r="A11860" s="3"/>
      <c r="G11860" s="3"/>
    </row>
    <row r="11861" spans="1:7" x14ac:dyDescent="0.2">
      <c r="A11861" s="3"/>
      <c r="G11861" s="3"/>
    </row>
    <row r="11862" spans="1:7" x14ac:dyDescent="0.2">
      <c r="A11862" s="3"/>
      <c r="G11862" s="3"/>
    </row>
    <row r="11863" spans="1:7" x14ac:dyDescent="0.2">
      <c r="A11863" s="3"/>
      <c r="G11863" s="3"/>
    </row>
    <row r="11864" spans="1:7" x14ac:dyDescent="0.2">
      <c r="A11864" s="3"/>
      <c r="G11864" s="3"/>
    </row>
    <row r="11865" spans="1:7" x14ac:dyDescent="0.2">
      <c r="A11865" s="3"/>
      <c r="G11865" s="3"/>
    </row>
    <row r="11866" spans="1:7" x14ac:dyDescent="0.2">
      <c r="A11866" s="3"/>
      <c r="G11866" s="3"/>
    </row>
    <row r="11867" spans="1:7" x14ac:dyDescent="0.2">
      <c r="A11867" s="3"/>
      <c r="G11867" s="3"/>
    </row>
    <row r="11868" spans="1:7" x14ac:dyDescent="0.2">
      <c r="A11868" s="3"/>
      <c r="G11868" s="3"/>
    </row>
    <row r="11869" spans="1:7" x14ac:dyDescent="0.2">
      <c r="A11869" s="3"/>
      <c r="G11869" s="3"/>
    </row>
    <row r="11870" spans="1:7" x14ac:dyDescent="0.2">
      <c r="A11870" s="3"/>
      <c r="G11870" s="3"/>
    </row>
    <row r="11871" spans="1:7" x14ac:dyDescent="0.2">
      <c r="A11871" s="3"/>
      <c r="G11871" s="3"/>
    </row>
    <row r="11872" spans="1:7" x14ac:dyDescent="0.2">
      <c r="A11872" s="3"/>
      <c r="G11872" s="3"/>
    </row>
    <row r="11873" spans="1:7" x14ac:dyDescent="0.2">
      <c r="A11873" s="3"/>
      <c r="G11873" s="3"/>
    </row>
    <row r="11874" spans="1:7" x14ac:dyDescent="0.2">
      <c r="A11874" s="3"/>
      <c r="G11874" s="3"/>
    </row>
    <row r="11875" spans="1:7" x14ac:dyDescent="0.2">
      <c r="A11875" s="3"/>
      <c r="G11875" s="3"/>
    </row>
    <row r="11876" spans="1:7" x14ac:dyDescent="0.2">
      <c r="A11876" s="3"/>
      <c r="G11876" s="3"/>
    </row>
    <row r="11877" spans="1:7" x14ac:dyDescent="0.2">
      <c r="A11877" s="3"/>
      <c r="G11877" s="3"/>
    </row>
    <row r="11878" spans="1:7" x14ac:dyDescent="0.2">
      <c r="A11878" s="3"/>
      <c r="G11878" s="3"/>
    </row>
    <row r="11879" spans="1:7" x14ac:dyDescent="0.2">
      <c r="A11879" s="3"/>
      <c r="G11879" s="3"/>
    </row>
    <row r="11880" spans="1:7" x14ac:dyDescent="0.2">
      <c r="A11880" s="3"/>
      <c r="G11880" s="3"/>
    </row>
    <row r="11881" spans="1:7" x14ac:dyDescent="0.2">
      <c r="A11881" s="3"/>
      <c r="G11881" s="3"/>
    </row>
    <row r="11882" spans="1:7" x14ac:dyDescent="0.2">
      <c r="A11882" s="3"/>
      <c r="G11882" s="3"/>
    </row>
    <row r="11883" spans="1:7" x14ac:dyDescent="0.2">
      <c r="A11883" s="3"/>
      <c r="G11883" s="3"/>
    </row>
    <row r="11884" spans="1:7" x14ac:dyDescent="0.2">
      <c r="A11884" s="3"/>
      <c r="G11884" s="3"/>
    </row>
    <row r="11885" spans="1:7" x14ac:dyDescent="0.2">
      <c r="A11885" s="3"/>
      <c r="G11885" s="3"/>
    </row>
    <row r="11886" spans="1:7" x14ac:dyDescent="0.2">
      <c r="A11886" s="3"/>
      <c r="G11886" s="3"/>
    </row>
    <row r="11887" spans="1:7" x14ac:dyDescent="0.2">
      <c r="A11887" s="3"/>
      <c r="G11887" s="3"/>
    </row>
    <row r="11888" spans="1:7" x14ac:dyDescent="0.2">
      <c r="A11888" s="3"/>
      <c r="G11888" s="3"/>
    </row>
    <row r="11889" spans="1:7" x14ac:dyDescent="0.2">
      <c r="A11889" s="3"/>
      <c r="G11889" s="3"/>
    </row>
    <row r="11890" spans="1:7" x14ac:dyDescent="0.2">
      <c r="A11890" s="3"/>
      <c r="G11890" s="3"/>
    </row>
    <row r="11891" spans="1:7" x14ac:dyDescent="0.2">
      <c r="A11891" s="3"/>
      <c r="G11891" s="3"/>
    </row>
    <row r="11892" spans="1:7" x14ac:dyDescent="0.2">
      <c r="A11892" s="3"/>
      <c r="G11892" s="3"/>
    </row>
    <row r="11893" spans="1:7" x14ac:dyDescent="0.2">
      <c r="A11893" s="3"/>
      <c r="G11893" s="3"/>
    </row>
    <row r="11894" spans="1:7" x14ac:dyDescent="0.2">
      <c r="A11894" s="3"/>
      <c r="G11894" s="3"/>
    </row>
    <row r="11895" spans="1:7" x14ac:dyDescent="0.2">
      <c r="A11895" s="3"/>
      <c r="G11895" s="3"/>
    </row>
    <row r="11896" spans="1:7" x14ac:dyDescent="0.2">
      <c r="A11896" s="3"/>
      <c r="G11896" s="3"/>
    </row>
    <row r="11897" spans="1:7" x14ac:dyDescent="0.2">
      <c r="A11897" s="3"/>
      <c r="G11897" s="3"/>
    </row>
    <row r="11898" spans="1:7" x14ac:dyDescent="0.2">
      <c r="A11898" s="3"/>
      <c r="G11898" s="3"/>
    </row>
    <row r="11899" spans="1:7" x14ac:dyDescent="0.2">
      <c r="A11899" s="3"/>
      <c r="G11899" s="3"/>
    </row>
    <row r="11900" spans="1:7" x14ac:dyDescent="0.2">
      <c r="A11900" s="3"/>
      <c r="G11900" s="3"/>
    </row>
    <row r="11901" spans="1:7" x14ac:dyDescent="0.2">
      <c r="A11901" s="3"/>
      <c r="G11901" s="3"/>
    </row>
    <row r="11902" spans="1:7" x14ac:dyDescent="0.2">
      <c r="A11902" s="3"/>
      <c r="G11902" s="3"/>
    </row>
    <row r="11903" spans="1:7" x14ac:dyDescent="0.2">
      <c r="A11903" s="3"/>
      <c r="G11903" s="3"/>
    </row>
    <row r="11904" spans="1:7" x14ac:dyDescent="0.2">
      <c r="A11904" s="3"/>
      <c r="G11904" s="3"/>
    </row>
    <row r="11905" spans="1:7" x14ac:dyDescent="0.2">
      <c r="A11905" s="3"/>
      <c r="G11905" s="3"/>
    </row>
    <row r="11906" spans="1:7" x14ac:dyDescent="0.2">
      <c r="A11906" s="3"/>
      <c r="G11906" s="3"/>
    </row>
    <row r="11907" spans="1:7" x14ac:dyDescent="0.2">
      <c r="A11907" s="3"/>
      <c r="G11907" s="3"/>
    </row>
    <row r="11908" spans="1:7" x14ac:dyDescent="0.2">
      <c r="A11908" s="3"/>
      <c r="G11908" s="3"/>
    </row>
    <row r="11909" spans="1:7" x14ac:dyDescent="0.2">
      <c r="A11909" s="3"/>
      <c r="G11909" s="3"/>
    </row>
    <row r="11910" spans="1:7" x14ac:dyDescent="0.2">
      <c r="A11910" s="3"/>
      <c r="G11910" s="3"/>
    </row>
    <row r="11911" spans="1:7" x14ac:dyDescent="0.2">
      <c r="A11911" s="3"/>
      <c r="G11911" s="3"/>
    </row>
    <row r="11912" spans="1:7" x14ac:dyDescent="0.2">
      <c r="A11912" s="3"/>
      <c r="G11912" s="3"/>
    </row>
    <row r="11913" spans="1:7" x14ac:dyDescent="0.2">
      <c r="A11913" s="3"/>
      <c r="G11913" s="3"/>
    </row>
    <row r="11914" spans="1:7" x14ac:dyDescent="0.2">
      <c r="A11914" s="3"/>
      <c r="G11914" s="3"/>
    </row>
    <row r="11915" spans="1:7" x14ac:dyDescent="0.2">
      <c r="A11915" s="3"/>
      <c r="G11915" s="3"/>
    </row>
    <row r="11916" spans="1:7" x14ac:dyDescent="0.2">
      <c r="A11916" s="3"/>
      <c r="G11916" s="3"/>
    </row>
    <row r="11917" spans="1:7" x14ac:dyDescent="0.2">
      <c r="A11917" s="3"/>
      <c r="G11917" s="3"/>
    </row>
    <row r="11918" spans="1:7" x14ac:dyDescent="0.2">
      <c r="A11918" s="3"/>
      <c r="G11918" s="3"/>
    </row>
    <row r="11919" spans="1:7" x14ac:dyDescent="0.2">
      <c r="A11919" s="3"/>
      <c r="G11919" s="3"/>
    </row>
    <row r="11920" spans="1:7" x14ac:dyDescent="0.2">
      <c r="A11920" s="3"/>
      <c r="G11920" s="3"/>
    </row>
    <row r="11921" spans="1:7" x14ac:dyDescent="0.2">
      <c r="A11921" s="3"/>
      <c r="G11921" s="3"/>
    </row>
    <row r="11922" spans="1:7" x14ac:dyDescent="0.2">
      <c r="A11922" s="3"/>
      <c r="G11922" s="3"/>
    </row>
    <row r="11923" spans="1:7" x14ac:dyDescent="0.2">
      <c r="A11923" s="3"/>
      <c r="G11923" s="3"/>
    </row>
    <row r="11924" spans="1:7" x14ac:dyDescent="0.2">
      <c r="A11924" s="3"/>
      <c r="G11924" s="3"/>
    </row>
    <row r="11925" spans="1:7" x14ac:dyDescent="0.2">
      <c r="A11925" s="3"/>
      <c r="G11925" s="3"/>
    </row>
    <row r="11926" spans="1:7" x14ac:dyDescent="0.2">
      <c r="A11926" s="3"/>
      <c r="G11926" s="3"/>
    </row>
    <row r="11927" spans="1:7" x14ac:dyDescent="0.2">
      <c r="A11927" s="3"/>
      <c r="G11927" s="3"/>
    </row>
    <row r="11928" spans="1:7" x14ac:dyDescent="0.2">
      <c r="A11928" s="3"/>
      <c r="G11928" s="3"/>
    </row>
    <row r="11929" spans="1:7" x14ac:dyDescent="0.2">
      <c r="A11929" s="3"/>
      <c r="G11929" s="3"/>
    </row>
    <row r="11930" spans="1:7" x14ac:dyDescent="0.2">
      <c r="A11930" s="3"/>
      <c r="G11930" s="3"/>
    </row>
    <row r="11931" spans="1:7" x14ac:dyDescent="0.2">
      <c r="A11931" s="3"/>
      <c r="G11931" s="3"/>
    </row>
    <row r="11932" spans="1:7" x14ac:dyDescent="0.2">
      <c r="A11932" s="3"/>
      <c r="G11932" s="3"/>
    </row>
    <row r="11933" spans="1:7" x14ac:dyDescent="0.2">
      <c r="A11933" s="3"/>
      <c r="G11933" s="3"/>
    </row>
    <row r="11934" spans="1:7" x14ac:dyDescent="0.2">
      <c r="A11934" s="3"/>
      <c r="G11934" s="3"/>
    </row>
    <row r="11935" spans="1:7" x14ac:dyDescent="0.2">
      <c r="A11935" s="3"/>
      <c r="G11935" s="3"/>
    </row>
    <row r="11936" spans="1:7" x14ac:dyDescent="0.2">
      <c r="A11936" s="3"/>
      <c r="G11936" s="3"/>
    </row>
    <row r="11937" spans="1:7" x14ac:dyDescent="0.2">
      <c r="A11937" s="3"/>
      <c r="G11937" s="3"/>
    </row>
    <row r="11938" spans="1:7" x14ac:dyDescent="0.2">
      <c r="A11938" s="3"/>
      <c r="G11938" s="3"/>
    </row>
    <row r="11939" spans="1:7" x14ac:dyDescent="0.2">
      <c r="A11939" s="3"/>
      <c r="G11939" s="3"/>
    </row>
    <row r="11940" spans="1:7" x14ac:dyDescent="0.2">
      <c r="A11940" s="3"/>
      <c r="G11940" s="3"/>
    </row>
    <row r="11941" spans="1:7" x14ac:dyDescent="0.2">
      <c r="A11941" s="3"/>
      <c r="G11941" s="3"/>
    </row>
    <row r="11942" spans="1:7" x14ac:dyDescent="0.2">
      <c r="A11942" s="3"/>
      <c r="G11942" s="3"/>
    </row>
    <row r="11943" spans="1:7" x14ac:dyDescent="0.2">
      <c r="A11943" s="3"/>
      <c r="G11943" s="3"/>
    </row>
    <row r="11944" spans="1:7" x14ac:dyDescent="0.2">
      <c r="A11944" s="3"/>
      <c r="G11944" s="3"/>
    </row>
    <row r="11945" spans="1:7" x14ac:dyDescent="0.2">
      <c r="A11945" s="3"/>
      <c r="G11945" s="3"/>
    </row>
    <row r="11946" spans="1:7" x14ac:dyDescent="0.2">
      <c r="A11946" s="3"/>
      <c r="G11946" s="3"/>
    </row>
    <row r="11947" spans="1:7" x14ac:dyDescent="0.2">
      <c r="A11947" s="3"/>
      <c r="G11947" s="3"/>
    </row>
    <row r="11948" spans="1:7" x14ac:dyDescent="0.2">
      <c r="A11948" s="3"/>
      <c r="G11948" s="3"/>
    </row>
    <row r="11949" spans="1:7" x14ac:dyDescent="0.2">
      <c r="A11949" s="3"/>
      <c r="G11949" s="3"/>
    </row>
    <row r="11950" spans="1:7" x14ac:dyDescent="0.2">
      <c r="A11950" s="3"/>
      <c r="G11950" s="3"/>
    </row>
    <row r="11951" spans="1:7" x14ac:dyDescent="0.2">
      <c r="A11951" s="3"/>
      <c r="G11951" s="3"/>
    </row>
    <row r="11952" spans="1:7" x14ac:dyDescent="0.2">
      <c r="A11952" s="3"/>
      <c r="G11952" s="3"/>
    </row>
    <row r="11953" spans="1:7" x14ac:dyDescent="0.2">
      <c r="A11953" s="3"/>
      <c r="G11953" s="3"/>
    </row>
    <row r="11954" spans="1:7" x14ac:dyDescent="0.2">
      <c r="A11954" s="3"/>
      <c r="G11954" s="3"/>
    </row>
    <row r="11955" spans="1:7" x14ac:dyDescent="0.2">
      <c r="A11955" s="3"/>
      <c r="G11955" s="3"/>
    </row>
    <row r="11956" spans="1:7" x14ac:dyDescent="0.2">
      <c r="A11956" s="3"/>
      <c r="G11956" s="3"/>
    </row>
    <row r="11957" spans="1:7" x14ac:dyDescent="0.2">
      <c r="A11957" s="3"/>
      <c r="G11957" s="3"/>
    </row>
    <row r="11958" spans="1:7" x14ac:dyDescent="0.2">
      <c r="A11958" s="3"/>
      <c r="G11958" s="3"/>
    </row>
    <row r="11959" spans="1:7" x14ac:dyDescent="0.2">
      <c r="A11959" s="3"/>
      <c r="G11959" s="3"/>
    </row>
    <row r="11960" spans="1:7" x14ac:dyDescent="0.2">
      <c r="A11960" s="3"/>
      <c r="G11960" s="3"/>
    </row>
    <row r="11961" spans="1:7" x14ac:dyDescent="0.2">
      <c r="A11961" s="3"/>
      <c r="G11961" s="3"/>
    </row>
    <row r="11962" spans="1:7" x14ac:dyDescent="0.2">
      <c r="A11962" s="3"/>
      <c r="G11962" s="3"/>
    </row>
    <row r="11963" spans="1:7" x14ac:dyDescent="0.2">
      <c r="A11963" s="3"/>
      <c r="G11963" s="3"/>
    </row>
    <row r="11964" spans="1:7" x14ac:dyDescent="0.2">
      <c r="A11964" s="3"/>
      <c r="G11964" s="3"/>
    </row>
    <row r="11965" spans="1:7" x14ac:dyDescent="0.2">
      <c r="A11965" s="3"/>
      <c r="G11965" s="3"/>
    </row>
    <row r="11966" spans="1:7" x14ac:dyDescent="0.2">
      <c r="A11966" s="3"/>
      <c r="G11966" s="3"/>
    </row>
    <row r="11967" spans="1:7" x14ac:dyDescent="0.2">
      <c r="A11967" s="3"/>
      <c r="G11967" s="3"/>
    </row>
    <row r="11968" spans="1:7" x14ac:dyDescent="0.2">
      <c r="A11968" s="3"/>
      <c r="G11968" s="3"/>
    </row>
    <row r="11969" spans="1:7" x14ac:dyDescent="0.2">
      <c r="A11969" s="3"/>
      <c r="G11969" s="3"/>
    </row>
    <row r="11970" spans="1:7" x14ac:dyDescent="0.2">
      <c r="A11970" s="3"/>
      <c r="G11970" s="3"/>
    </row>
    <row r="11971" spans="1:7" x14ac:dyDescent="0.2">
      <c r="A11971" s="3"/>
      <c r="G11971" s="3"/>
    </row>
    <row r="11972" spans="1:7" x14ac:dyDescent="0.2">
      <c r="A11972" s="3"/>
      <c r="G11972" s="3"/>
    </row>
    <row r="11973" spans="1:7" x14ac:dyDescent="0.2">
      <c r="A11973" s="3"/>
      <c r="G11973" s="3"/>
    </row>
    <row r="11974" spans="1:7" x14ac:dyDescent="0.2">
      <c r="A11974" s="3"/>
      <c r="G11974" s="3"/>
    </row>
    <row r="11975" spans="1:7" x14ac:dyDescent="0.2">
      <c r="A11975" s="3"/>
      <c r="G11975" s="3"/>
    </row>
    <row r="11976" spans="1:7" x14ac:dyDescent="0.2">
      <c r="A11976" s="3"/>
      <c r="G11976" s="3"/>
    </row>
    <row r="11977" spans="1:7" x14ac:dyDescent="0.2">
      <c r="A11977" s="3"/>
      <c r="G11977" s="3"/>
    </row>
    <row r="11978" spans="1:7" x14ac:dyDescent="0.2">
      <c r="A11978" s="3"/>
      <c r="G11978" s="3"/>
    </row>
    <row r="11979" spans="1:7" x14ac:dyDescent="0.2">
      <c r="A11979" s="3"/>
      <c r="G11979" s="3"/>
    </row>
    <row r="11980" spans="1:7" x14ac:dyDescent="0.2">
      <c r="G11980" s="3"/>
    </row>
    <row r="11981" spans="1:7" x14ac:dyDescent="0.2">
      <c r="G11981" s="3"/>
    </row>
    <row r="11982" spans="1:7" x14ac:dyDescent="0.2">
      <c r="G11982" s="3"/>
    </row>
    <row r="11983" spans="1:7" x14ac:dyDescent="0.2">
      <c r="G11983" s="3"/>
    </row>
    <row r="11984" spans="1:7" x14ac:dyDescent="0.2">
      <c r="G11984" s="3"/>
    </row>
    <row r="11985" spans="7:7" x14ac:dyDescent="0.2">
      <c r="G11985" s="3"/>
    </row>
    <row r="11986" spans="7:7" x14ac:dyDescent="0.2">
      <c r="G11986" s="3"/>
    </row>
    <row r="11987" spans="7:7" x14ac:dyDescent="0.2">
      <c r="G11987" s="3"/>
    </row>
    <row r="11988" spans="7:7" x14ac:dyDescent="0.2">
      <c r="G11988" s="3"/>
    </row>
    <row r="11989" spans="7:7" x14ac:dyDescent="0.2">
      <c r="G11989" s="3"/>
    </row>
    <row r="11990" spans="7:7" x14ac:dyDescent="0.2">
      <c r="G11990" s="3"/>
    </row>
    <row r="11991" spans="7:7" x14ac:dyDescent="0.2">
      <c r="G11991" s="3"/>
    </row>
  </sheetData>
  <sortState xmlns:xlrd2="http://schemas.microsoft.com/office/spreadsheetml/2017/richdata2" ref="A2:C6697">
    <sortCondition descending="1" ref="B1"/>
  </sortState>
  <pageMargins left="0.7" right="0.7" top="0.75" bottom="0.75" header="0.3" footer="0.3"/>
  <ignoredErrors>
    <ignoredError sqref="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2359"/>
  <sheetViews>
    <sheetView topLeftCell="A2" workbookViewId="0">
      <selection activeCell="B3" sqref="B3"/>
    </sheetView>
  </sheetViews>
  <sheetFormatPr baseColWidth="10" defaultColWidth="8.83203125" defaultRowHeight="15" x14ac:dyDescent="0.2"/>
  <cols>
    <col min="1" max="1" width="11.33203125" bestFit="1" customWidth="1"/>
    <col min="2" max="2" width="10.6640625" style="1" bestFit="1" customWidth="1"/>
    <col min="3" max="3" width="10.6640625" customWidth="1"/>
    <col min="4" max="4" width="11.6640625" style="10" customWidth="1"/>
    <col min="5" max="5" width="10.33203125" customWidth="1"/>
    <col min="10" max="10" width="9.1640625" customWidth="1"/>
    <col min="11" max="12" width="11.6640625" customWidth="1"/>
    <col min="13" max="13" width="4.5" customWidth="1"/>
    <col min="14" max="15" width="11.6640625" customWidth="1"/>
    <col min="16" max="16" width="4.83203125" customWidth="1"/>
    <col min="17" max="18" width="11.6640625" customWidth="1"/>
  </cols>
  <sheetData>
    <row r="3" spans="1:18" x14ac:dyDescent="0.2">
      <c r="A3" s="7" t="s">
        <v>2355</v>
      </c>
      <c r="B3" t="s">
        <v>2354</v>
      </c>
      <c r="C3" t="s">
        <v>2356</v>
      </c>
      <c r="D3" s="10" t="s">
        <v>2357</v>
      </c>
      <c r="E3" s="20" t="s">
        <v>2365</v>
      </c>
      <c r="F3" s="20" t="s">
        <v>2366</v>
      </c>
      <c r="G3" s="20" t="s">
        <v>2367</v>
      </c>
    </row>
    <row r="4" spans="1:18" x14ac:dyDescent="0.2">
      <c r="A4" s="8" t="s">
        <v>552</v>
      </c>
      <c r="B4" s="1">
        <v>41620</v>
      </c>
      <c r="C4">
        <v>4</v>
      </c>
      <c r="D4" s="10">
        <v>36.125</v>
      </c>
      <c r="E4">
        <f>VLOOKUP(B4, $K$5:$L$9,2)</f>
        <v>4</v>
      </c>
      <c r="F4">
        <f>VLOOKUP(C4,$N$5:$O$9,2)</f>
        <v>2</v>
      </c>
      <c r="G4">
        <f>VLOOKUP(D4,$Q$5:$R$9,2)</f>
        <v>2</v>
      </c>
      <c r="K4" s="30" t="s">
        <v>2362</v>
      </c>
      <c r="L4" s="31"/>
      <c r="N4" s="30" t="s">
        <v>2363</v>
      </c>
      <c r="O4" s="31"/>
      <c r="Q4" s="30" t="s">
        <v>2364</v>
      </c>
      <c r="R4" s="31"/>
    </row>
    <row r="5" spans="1:18" x14ac:dyDescent="0.2">
      <c r="A5" s="8" t="s">
        <v>2198</v>
      </c>
      <c r="B5" s="1">
        <v>41287</v>
      </c>
      <c r="C5">
        <v>2</v>
      </c>
      <c r="D5" s="10">
        <v>48.555</v>
      </c>
      <c r="E5">
        <f t="shared" ref="E5:E68" si="0">VLOOKUP(B5, $K$5:$L$9,2)</f>
        <v>1</v>
      </c>
      <c r="F5">
        <f t="shared" ref="F5:F68" si="1">VLOOKUP(C5,$N$5:$O$9,2)</f>
        <v>1</v>
      </c>
      <c r="G5">
        <f t="shared" ref="G5:G68" si="2">VLOOKUP(D5,$Q$5:$R$9,2)</f>
        <v>2</v>
      </c>
      <c r="K5" s="12">
        <v>41275</v>
      </c>
      <c r="L5" s="13">
        <v>1</v>
      </c>
      <c r="N5" s="16">
        <v>0</v>
      </c>
      <c r="O5" s="13">
        <v>1</v>
      </c>
      <c r="Q5" s="18">
        <v>0</v>
      </c>
      <c r="R5" s="13">
        <v>1</v>
      </c>
    </row>
    <row r="6" spans="1:18" x14ac:dyDescent="0.2">
      <c r="A6" s="8" t="s">
        <v>42</v>
      </c>
      <c r="B6" s="1">
        <v>41810</v>
      </c>
      <c r="C6">
        <v>15</v>
      </c>
      <c r="D6" s="10">
        <v>82.403333333333336</v>
      </c>
      <c r="E6">
        <f t="shared" si="0"/>
        <v>5</v>
      </c>
      <c r="F6">
        <f t="shared" si="1"/>
        <v>5</v>
      </c>
      <c r="G6">
        <f t="shared" si="2"/>
        <v>4</v>
      </c>
      <c r="K6" s="12">
        <v>41365</v>
      </c>
      <c r="L6" s="13">
        <v>2</v>
      </c>
      <c r="N6" s="16">
        <v>3</v>
      </c>
      <c r="O6" s="13">
        <v>2</v>
      </c>
      <c r="Q6" s="18">
        <v>25</v>
      </c>
      <c r="R6" s="13">
        <v>2</v>
      </c>
    </row>
    <row r="7" spans="1:18" x14ac:dyDescent="0.2">
      <c r="A7" s="8" t="s">
        <v>1841</v>
      </c>
      <c r="B7" s="1">
        <v>41310</v>
      </c>
      <c r="C7">
        <v>1</v>
      </c>
      <c r="D7" s="10">
        <v>22.77</v>
      </c>
      <c r="E7">
        <f t="shared" si="0"/>
        <v>1</v>
      </c>
      <c r="F7">
        <f t="shared" si="1"/>
        <v>1</v>
      </c>
      <c r="G7">
        <f t="shared" si="2"/>
        <v>1</v>
      </c>
      <c r="K7" s="12">
        <v>41456</v>
      </c>
      <c r="L7" s="13">
        <v>3</v>
      </c>
      <c r="N7" s="16">
        <v>6</v>
      </c>
      <c r="O7" s="13">
        <v>3</v>
      </c>
      <c r="Q7" s="18">
        <v>50</v>
      </c>
      <c r="R7" s="13">
        <v>3</v>
      </c>
    </row>
    <row r="8" spans="1:18" x14ac:dyDescent="0.2">
      <c r="A8" s="8" t="s">
        <v>386</v>
      </c>
      <c r="B8" s="1">
        <v>41705</v>
      </c>
      <c r="C8">
        <v>2</v>
      </c>
      <c r="D8" s="10">
        <v>24.380000000000003</v>
      </c>
      <c r="E8">
        <f t="shared" si="0"/>
        <v>5</v>
      </c>
      <c r="F8">
        <f t="shared" si="1"/>
        <v>1</v>
      </c>
      <c r="G8">
        <f t="shared" si="2"/>
        <v>1</v>
      </c>
      <c r="K8" s="12">
        <v>41579</v>
      </c>
      <c r="L8" s="13">
        <v>4</v>
      </c>
      <c r="N8" s="16">
        <v>9</v>
      </c>
      <c r="O8" s="13">
        <v>4</v>
      </c>
      <c r="Q8" s="18">
        <v>75</v>
      </c>
      <c r="R8" s="13">
        <v>4</v>
      </c>
    </row>
    <row r="9" spans="1:18" x14ac:dyDescent="0.2">
      <c r="A9" s="8" t="s">
        <v>447</v>
      </c>
      <c r="B9" s="1">
        <v>41681</v>
      </c>
      <c r="C9">
        <v>4</v>
      </c>
      <c r="D9" s="10">
        <v>38.142499999999998</v>
      </c>
      <c r="E9">
        <f t="shared" si="0"/>
        <v>5</v>
      </c>
      <c r="F9">
        <f t="shared" si="1"/>
        <v>2</v>
      </c>
      <c r="G9">
        <f t="shared" si="2"/>
        <v>2</v>
      </c>
      <c r="K9" s="14">
        <v>41671</v>
      </c>
      <c r="L9" s="15">
        <v>5</v>
      </c>
      <c r="N9" s="17">
        <v>12</v>
      </c>
      <c r="O9" s="15">
        <v>5</v>
      </c>
      <c r="Q9" s="19">
        <v>100</v>
      </c>
      <c r="R9" s="15">
        <v>5</v>
      </c>
    </row>
    <row r="10" spans="1:18" x14ac:dyDescent="0.2">
      <c r="A10" s="8" t="s">
        <v>623</v>
      </c>
      <c r="B10" s="1">
        <v>41589</v>
      </c>
      <c r="C10">
        <v>6</v>
      </c>
      <c r="D10" s="10">
        <v>41.030000000000008</v>
      </c>
      <c r="E10">
        <f t="shared" si="0"/>
        <v>4</v>
      </c>
      <c r="F10">
        <f t="shared" si="1"/>
        <v>3</v>
      </c>
      <c r="G10">
        <f t="shared" si="2"/>
        <v>2</v>
      </c>
    </row>
    <row r="11" spans="1:18" x14ac:dyDescent="0.2">
      <c r="A11" s="8" t="s">
        <v>156</v>
      </c>
      <c r="B11" s="1">
        <v>41786</v>
      </c>
      <c r="C11">
        <v>7</v>
      </c>
      <c r="D11" s="10">
        <v>31.521428571428569</v>
      </c>
      <c r="E11">
        <f t="shared" si="0"/>
        <v>5</v>
      </c>
      <c r="F11">
        <f t="shared" si="1"/>
        <v>3</v>
      </c>
      <c r="G11">
        <f t="shared" si="2"/>
        <v>2</v>
      </c>
    </row>
    <row r="12" spans="1:18" x14ac:dyDescent="0.2">
      <c r="A12" s="8" t="s">
        <v>506</v>
      </c>
      <c r="B12" s="1">
        <v>41645</v>
      </c>
      <c r="C12">
        <v>12</v>
      </c>
      <c r="D12" s="10">
        <v>37.150833333333345</v>
      </c>
      <c r="E12">
        <f t="shared" si="0"/>
        <v>4</v>
      </c>
      <c r="F12">
        <f t="shared" si="1"/>
        <v>5</v>
      </c>
      <c r="G12">
        <f t="shared" si="2"/>
        <v>2</v>
      </c>
      <c r="H12" s="22" t="s">
        <v>2368</v>
      </c>
      <c r="I12" s="21"/>
    </row>
    <row r="13" spans="1:18" x14ac:dyDescent="0.2">
      <c r="A13" s="8" t="s">
        <v>1857</v>
      </c>
      <c r="B13" s="1">
        <v>41309</v>
      </c>
      <c r="C13">
        <v>1</v>
      </c>
      <c r="D13" s="10">
        <v>20.990000000000002</v>
      </c>
      <c r="E13">
        <f t="shared" si="0"/>
        <v>1</v>
      </c>
      <c r="F13">
        <f t="shared" si="1"/>
        <v>1</v>
      </c>
      <c r="G13">
        <f t="shared" si="2"/>
        <v>1</v>
      </c>
      <c r="H13" s="21" t="s">
        <v>2369</v>
      </c>
    </row>
    <row r="14" spans="1:18" x14ac:dyDescent="0.2">
      <c r="A14" s="8" t="s">
        <v>217</v>
      </c>
      <c r="B14" s="1">
        <v>41764</v>
      </c>
      <c r="C14">
        <v>6</v>
      </c>
      <c r="D14" s="10">
        <v>39.353333333333332</v>
      </c>
      <c r="E14">
        <f t="shared" si="0"/>
        <v>5</v>
      </c>
      <c r="F14">
        <f t="shared" si="1"/>
        <v>3</v>
      </c>
      <c r="G14">
        <f t="shared" si="2"/>
        <v>2</v>
      </c>
      <c r="H14" s="21" t="s">
        <v>2370</v>
      </c>
    </row>
    <row r="15" spans="1:18" x14ac:dyDescent="0.2">
      <c r="A15" s="8" t="s">
        <v>2338</v>
      </c>
      <c r="B15" s="1">
        <v>41276</v>
      </c>
      <c r="C15">
        <v>1</v>
      </c>
      <c r="D15" s="10">
        <v>28.96</v>
      </c>
      <c r="E15">
        <f t="shared" si="0"/>
        <v>1</v>
      </c>
      <c r="F15">
        <f t="shared" si="1"/>
        <v>1</v>
      </c>
      <c r="G15">
        <f t="shared" si="2"/>
        <v>2</v>
      </c>
    </row>
    <row r="16" spans="1:18" x14ac:dyDescent="0.2">
      <c r="A16" s="8" t="s">
        <v>943</v>
      </c>
      <c r="B16" s="1">
        <v>41378</v>
      </c>
      <c r="C16">
        <v>3</v>
      </c>
      <c r="D16" s="10">
        <v>37.526666666666671</v>
      </c>
      <c r="E16">
        <f t="shared" si="0"/>
        <v>2</v>
      </c>
      <c r="F16">
        <f t="shared" si="1"/>
        <v>2</v>
      </c>
      <c r="G16">
        <f t="shared" si="2"/>
        <v>2</v>
      </c>
    </row>
    <row r="17" spans="1:18" x14ac:dyDescent="0.2">
      <c r="A17" s="8" t="s">
        <v>2339</v>
      </c>
      <c r="B17" s="1">
        <v>41276</v>
      </c>
      <c r="C17">
        <v>1</v>
      </c>
      <c r="D17" s="10">
        <v>19.77</v>
      </c>
      <c r="E17">
        <f t="shared" si="0"/>
        <v>1</v>
      </c>
      <c r="F17">
        <f t="shared" si="1"/>
        <v>1</v>
      </c>
      <c r="G17">
        <f t="shared" si="2"/>
        <v>1</v>
      </c>
      <c r="L17">
        <f>SUM(L20:L24)</f>
        <v>2349</v>
      </c>
      <c r="M17">
        <f t="shared" ref="M17:R17" si="3">SUM(M20:M24)</f>
        <v>0</v>
      </c>
      <c r="N17">
        <f t="shared" si="3"/>
        <v>15</v>
      </c>
      <c r="O17">
        <f t="shared" si="3"/>
        <v>2349</v>
      </c>
      <c r="P17">
        <f t="shared" si="3"/>
        <v>0</v>
      </c>
      <c r="Q17">
        <f t="shared" si="3"/>
        <v>15</v>
      </c>
      <c r="R17">
        <f t="shared" si="3"/>
        <v>2349</v>
      </c>
    </row>
    <row r="18" spans="1:18" x14ac:dyDescent="0.2">
      <c r="A18" s="8" t="s">
        <v>2340</v>
      </c>
      <c r="B18" s="1">
        <v>41276</v>
      </c>
      <c r="C18">
        <v>1</v>
      </c>
      <c r="D18" s="10">
        <v>25.7</v>
      </c>
      <c r="E18">
        <f t="shared" si="0"/>
        <v>1</v>
      </c>
      <c r="F18">
        <f t="shared" si="1"/>
        <v>1</v>
      </c>
      <c r="G18">
        <f t="shared" si="2"/>
        <v>2</v>
      </c>
    </row>
    <row r="19" spans="1:18" x14ac:dyDescent="0.2">
      <c r="A19" s="8" t="s">
        <v>2341</v>
      </c>
      <c r="B19" s="1">
        <v>41276</v>
      </c>
      <c r="C19">
        <v>1</v>
      </c>
      <c r="D19" s="10">
        <v>25.96</v>
      </c>
      <c r="E19">
        <f t="shared" si="0"/>
        <v>1</v>
      </c>
      <c r="F19">
        <f t="shared" si="1"/>
        <v>1</v>
      </c>
      <c r="G19">
        <f t="shared" si="2"/>
        <v>2</v>
      </c>
      <c r="K19" s="34" t="s">
        <v>2371</v>
      </c>
      <c r="L19" s="34"/>
      <c r="N19" s="34" t="s">
        <v>2372</v>
      </c>
      <c r="O19" s="34"/>
      <c r="Q19" s="34" t="s">
        <v>2373</v>
      </c>
      <c r="R19" s="34"/>
    </row>
    <row r="20" spans="1:18" x14ac:dyDescent="0.2">
      <c r="A20" s="8" t="s">
        <v>530</v>
      </c>
      <c r="B20" s="1">
        <v>41629</v>
      </c>
      <c r="C20">
        <v>2</v>
      </c>
      <c r="D20" s="10">
        <v>62.364999999999995</v>
      </c>
      <c r="E20">
        <f t="shared" si="0"/>
        <v>4</v>
      </c>
      <c r="F20">
        <f t="shared" si="1"/>
        <v>1</v>
      </c>
      <c r="G20">
        <f t="shared" si="2"/>
        <v>3</v>
      </c>
      <c r="K20" s="23">
        <v>1</v>
      </c>
      <c r="L20" s="24">
        <f>COUNTIF(E$4:E$2352, K20)</f>
        <v>1373</v>
      </c>
      <c r="N20" s="24">
        <v>1</v>
      </c>
      <c r="O20" s="24">
        <f>COUNTIF($F$4:$F$2352, N20)</f>
        <v>1615</v>
      </c>
      <c r="Q20" s="24">
        <v>1</v>
      </c>
      <c r="R20" s="24">
        <f>COUNTIF($G$4:$G$2352, Q20)</f>
        <v>407</v>
      </c>
    </row>
    <row r="21" spans="1:18" x14ac:dyDescent="0.2">
      <c r="A21" s="8" t="s">
        <v>2199</v>
      </c>
      <c r="B21" s="1">
        <v>41287</v>
      </c>
      <c r="C21">
        <v>2</v>
      </c>
      <c r="D21" s="10">
        <v>126.565</v>
      </c>
      <c r="E21">
        <f t="shared" si="0"/>
        <v>1</v>
      </c>
      <c r="F21">
        <f t="shared" si="1"/>
        <v>1</v>
      </c>
      <c r="G21">
        <f t="shared" si="2"/>
        <v>5</v>
      </c>
      <c r="K21" s="23">
        <v>2</v>
      </c>
      <c r="L21" s="24">
        <f t="shared" ref="L21:L24" si="4">COUNTIF(E$4:E$2352, K21)</f>
        <v>164</v>
      </c>
      <c r="N21" s="24">
        <v>2</v>
      </c>
      <c r="O21" s="24">
        <f t="shared" ref="O21:O24" si="5">COUNTIF($F$4:$F$2352, N21)</f>
        <v>451</v>
      </c>
      <c r="Q21" s="24">
        <v>2</v>
      </c>
      <c r="R21" s="24">
        <f t="shared" ref="R21:R24" si="6">COUNTIF($G$4:$G$2352, Q21)</f>
        <v>1348</v>
      </c>
    </row>
    <row r="22" spans="1:18" x14ac:dyDescent="0.2">
      <c r="A22" s="8" t="s">
        <v>2342</v>
      </c>
      <c r="B22" s="1">
        <v>41276</v>
      </c>
      <c r="C22">
        <v>1</v>
      </c>
      <c r="D22" s="10">
        <v>26.9</v>
      </c>
      <c r="E22">
        <f t="shared" si="0"/>
        <v>1</v>
      </c>
      <c r="F22">
        <f t="shared" si="1"/>
        <v>1</v>
      </c>
      <c r="G22">
        <f t="shared" si="2"/>
        <v>2</v>
      </c>
      <c r="K22" s="23">
        <v>3</v>
      </c>
      <c r="L22" s="24">
        <f t="shared" si="4"/>
        <v>169</v>
      </c>
      <c r="N22" s="24">
        <v>3</v>
      </c>
      <c r="O22" s="24">
        <f t="shared" si="5"/>
        <v>160</v>
      </c>
      <c r="Q22" s="24">
        <v>3</v>
      </c>
      <c r="R22" s="24">
        <f t="shared" si="6"/>
        <v>384</v>
      </c>
    </row>
    <row r="23" spans="1:18" x14ac:dyDescent="0.2">
      <c r="A23" s="8" t="s">
        <v>775</v>
      </c>
      <c r="B23" s="1">
        <v>41482</v>
      </c>
      <c r="C23">
        <v>2</v>
      </c>
      <c r="D23" s="10">
        <v>64.3</v>
      </c>
      <c r="E23">
        <f t="shared" si="0"/>
        <v>3</v>
      </c>
      <c r="F23">
        <f t="shared" si="1"/>
        <v>1</v>
      </c>
      <c r="G23">
        <f t="shared" si="2"/>
        <v>3</v>
      </c>
      <c r="K23" s="23">
        <v>4</v>
      </c>
      <c r="L23" s="24">
        <f t="shared" si="4"/>
        <v>176</v>
      </c>
      <c r="N23" s="24">
        <v>4</v>
      </c>
      <c r="O23" s="24">
        <f t="shared" si="5"/>
        <v>47</v>
      </c>
      <c r="Q23" s="24">
        <v>4</v>
      </c>
      <c r="R23" s="24">
        <f t="shared" si="6"/>
        <v>116</v>
      </c>
    </row>
    <row r="24" spans="1:18" x14ac:dyDescent="0.2">
      <c r="A24" s="8" t="s">
        <v>2343</v>
      </c>
      <c r="B24" s="1">
        <v>41276</v>
      </c>
      <c r="C24">
        <v>1</v>
      </c>
      <c r="D24" s="10">
        <v>57.37</v>
      </c>
      <c r="E24">
        <f t="shared" si="0"/>
        <v>1</v>
      </c>
      <c r="F24">
        <f t="shared" si="1"/>
        <v>1</v>
      </c>
      <c r="G24">
        <f t="shared" si="2"/>
        <v>3</v>
      </c>
      <c r="K24" s="23">
        <v>5</v>
      </c>
      <c r="L24" s="24">
        <f t="shared" si="4"/>
        <v>467</v>
      </c>
      <c r="N24" s="24">
        <v>5</v>
      </c>
      <c r="O24" s="24">
        <f t="shared" si="5"/>
        <v>76</v>
      </c>
      <c r="Q24" s="24">
        <v>5</v>
      </c>
      <c r="R24" s="24">
        <f t="shared" si="6"/>
        <v>94</v>
      </c>
    </row>
    <row r="25" spans="1:18" x14ac:dyDescent="0.2">
      <c r="A25" s="8" t="s">
        <v>1713</v>
      </c>
      <c r="B25" s="1">
        <v>41317</v>
      </c>
      <c r="C25">
        <v>2</v>
      </c>
      <c r="D25" s="10">
        <v>45.615000000000002</v>
      </c>
      <c r="E25">
        <f t="shared" si="0"/>
        <v>1</v>
      </c>
      <c r="F25">
        <f t="shared" si="1"/>
        <v>1</v>
      </c>
      <c r="G25">
        <f t="shared" si="2"/>
        <v>2</v>
      </c>
    </row>
    <row r="26" spans="1:18" x14ac:dyDescent="0.2">
      <c r="A26" s="8" t="s">
        <v>2344</v>
      </c>
      <c r="B26" s="1">
        <v>41276</v>
      </c>
      <c r="C26">
        <v>1</v>
      </c>
      <c r="D26" s="10">
        <v>55.77</v>
      </c>
      <c r="E26">
        <f t="shared" si="0"/>
        <v>1</v>
      </c>
      <c r="F26">
        <f t="shared" si="1"/>
        <v>1</v>
      </c>
      <c r="G26">
        <f t="shared" si="2"/>
        <v>3</v>
      </c>
    </row>
    <row r="27" spans="1:18" x14ac:dyDescent="0.2">
      <c r="A27" s="8" t="s">
        <v>2345</v>
      </c>
      <c r="B27" s="1">
        <v>41276</v>
      </c>
      <c r="C27">
        <v>1</v>
      </c>
      <c r="D27" s="10">
        <v>21.77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18" x14ac:dyDescent="0.2">
      <c r="A28" s="8" t="s">
        <v>2346</v>
      </c>
      <c r="B28" s="1">
        <v>41276</v>
      </c>
      <c r="C28">
        <v>1</v>
      </c>
      <c r="D28" s="10">
        <v>36.989999999999995</v>
      </c>
      <c r="E28">
        <f t="shared" si="0"/>
        <v>1</v>
      </c>
      <c r="F28">
        <f t="shared" si="1"/>
        <v>1</v>
      </c>
      <c r="G28">
        <f t="shared" si="2"/>
        <v>2</v>
      </c>
    </row>
    <row r="29" spans="1:18" x14ac:dyDescent="0.2">
      <c r="A29" s="8" t="s">
        <v>2347</v>
      </c>
      <c r="B29" s="1">
        <v>41276</v>
      </c>
      <c r="C29">
        <v>1</v>
      </c>
      <c r="D29" s="10">
        <v>25.990000000000002</v>
      </c>
      <c r="E29">
        <f t="shared" si="0"/>
        <v>1</v>
      </c>
      <c r="F29">
        <f t="shared" si="1"/>
        <v>1</v>
      </c>
      <c r="G29">
        <f t="shared" si="2"/>
        <v>2</v>
      </c>
    </row>
    <row r="30" spans="1:18" x14ac:dyDescent="0.2">
      <c r="A30" s="8" t="s">
        <v>65</v>
      </c>
      <c r="B30" s="1">
        <v>41804</v>
      </c>
      <c r="C30">
        <v>3</v>
      </c>
      <c r="D30" s="10">
        <v>45.133333333333333</v>
      </c>
      <c r="E30">
        <f t="shared" si="0"/>
        <v>5</v>
      </c>
      <c r="F30">
        <f t="shared" si="1"/>
        <v>2</v>
      </c>
      <c r="G30">
        <f t="shared" si="2"/>
        <v>2</v>
      </c>
    </row>
    <row r="31" spans="1:18" x14ac:dyDescent="0.2">
      <c r="A31" s="8" t="s">
        <v>2348</v>
      </c>
      <c r="B31" s="1">
        <v>41276</v>
      </c>
      <c r="C31">
        <v>1</v>
      </c>
      <c r="D31" s="10">
        <v>25.96</v>
      </c>
      <c r="E31">
        <f t="shared" si="0"/>
        <v>1</v>
      </c>
      <c r="F31">
        <f t="shared" si="1"/>
        <v>1</v>
      </c>
      <c r="G31">
        <f t="shared" si="2"/>
        <v>2</v>
      </c>
    </row>
    <row r="32" spans="1:18" x14ac:dyDescent="0.2">
      <c r="A32" s="8" t="s">
        <v>2349</v>
      </c>
      <c r="B32" s="1">
        <v>41276</v>
      </c>
      <c r="C32">
        <v>1</v>
      </c>
      <c r="D32" s="10">
        <v>45.97</v>
      </c>
      <c r="E32">
        <f t="shared" si="0"/>
        <v>1</v>
      </c>
      <c r="F32">
        <f t="shared" si="1"/>
        <v>1</v>
      </c>
      <c r="G32">
        <f t="shared" si="2"/>
        <v>2</v>
      </c>
    </row>
    <row r="33" spans="1:7" x14ac:dyDescent="0.2">
      <c r="A33" s="8" t="s">
        <v>2142</v>
      </c>
      <c r="B33" s="1">
        <v>41291</v>
      </c>
      <c r="C33">
        <v>2</v>
      </c>
      <c r="D33" s="10">
        <v>41.484999999999999</v>
      </c>
      <c r="E33">
        <f t="shared" si="0"/>
        <v>1</v>
      </c>
      <c r="F33">
        <f t="shared" si="1"/>
        <v>1</v>
      </c>
      <c r="G33">
        <f t="shared" si="2"/>
        <v>2</v>
      </c>
    </row>
    <row r="34" spans="1:7" x14ac:dyDescent="0.2">
      <c r="A34" s="8" t="s">
        <v>670</v>
      </c>
      <c r="B34" s="1">
        <v>41556</v>
      </c>
      <c r="C34">
        <v>2</v>
      </c>
      <c r="D34" s="10">
        <v>27.174999999999997</v>
      </c>
      <c r="E34">
        <f t="shared" si="0"/>
        <v>3</v>
      </c>
      <c r="F34">
        <f t="shared" si="1"/>
        <v>1</v>
      </c>
      <c r="G34">
        <f t="shared" si="2"/>
        <v>2</v>
      </c>
    </row>
    <row r="35" spans="1:7" x14ac:dyDescent="0.2">
      <c r="A35" s="8" t="s">
        <v>2350</v>
      </c>
      <c r="B35" s="1">
        <v>41276</v>
      </c>
      <c r="C35">
        <v>1</v>
      </c>
      <c r="D35" s="10">
        <v>25.990000000000002</v>
      </c>
      <c r="E35">
        <f t="shared" si="0"/>
        <v>1</v>
      </c>
      <c r="F35">
        <f t="shared" si="1"/>
        <v>1</v>
      </c>
      <c r="G35">
        <f t="shared" si="2"/>
        <v>2</v>
      </c>
    </row>
    <row r="36" spans="1:7" x14ac:dyDescent="0.2">
      <c r="A36" s="8" t="s">
        <v>2328</v>
      </c>
      <c r="B36" s="1">
        <v>41277</v>
      </c>
      <c r="C36">
        <v>1</v>
      </c>
      <c r="D36" s="10">
        <v>22.77</v>
      </c>
      <c r="E36">
        <f t="shared" si="0"/>
        <v>1</v>
      </c>
      <c r="F36">
        <f t="shared" si="1"/>
        <v>1</v>
      </c>
      <c r="G36">
        <f t="shared" si="2"/>
        <v>1</v>
      </c>
    </row>
    <row r="37" spans="1:7" x14ac:dyDescent="0.2">
      <c r="A37" s="8" t="s">
        <v>2329</v>
      </c>
      <c r="B37" s="1">
        <v>41277</v>
      </c>
      <c r="C37">
        <v>1</v>
      </c>
      <c r="D37" s="10">
        <v>22.97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1:7" x14ac:dyDescent="0.2">
      <c r="A38" s="8" t="s">
        <v>2330</v>
      </c>
      <c r="B38" s="1">
        <v>41277</v>
      </c>
      <c r="C38">
        <v>1</v>
      </c>
      <c r="D38" s="10">
        <v>56.67</v>
      </c>
      <c r="E38">
        <f t="shared" si="0"/>
        <v>1</v>
      </c>
      <c r="F38">
        <f t="shared" si="1"/>
        <v>1</v>
      </c>
      <c r="G38">
        <f t="shared" si="2"/>
        <v>3</v>
      </c>
    </row>
    <row r="39" spans="1:7" x14ac:dyDescent="0.2">
      <c r="A39" s="8" t="s">
        <v>2331</v>
      </c>
      <c r="B39" s="1">
        <v>41277</v>
      </c>
      <c r="C39">
        <v>1</v>
      </c>
      <c r="D39" s="10">
        <v>60.67</v>
      </c>
      <c r="E39">
        <f t="shared" si="0"/>
        <v>1</v>
      </c>
      <c r="F39">
        <f t="shared" si="1"/>
        <v>1</v>
      </c>
      <c r="G39">
        <f t="shared" si="2"/>
        <v>3</v>
      </c>
    </row>
    <row r="40" spans="1:7" x14ac:dyDescent="0.2">
      <c r="A40" s="8" t="s">
        <v>845</v>
      </c>
      <c r="B40" s="1">
        <v>41448</v>
      </c>
      <c r="C40">
        <v>2</v>
      </c>
      <c r="D40" s="10">
        <v>22.965</v>
      </c>
      <c r="E40">
        <f t="shared" si="0"/>
        <v>2</v>
      </c>
      <c r="F40">
        <f t="shared" si="1"/>
        <v>1</v>
      </c>
      <c r="G40">
        <f t="shared" si="2"/>
        <v>1</v>
      </c>
    </row>
    <row r="41" spans="1:7" x14ac:dyDescent="0.2">
      <c r="A41" s="8" t="s">
        <v>140</v>
      </c>
      <c r="B41" s="1">
        <v>41790</v>
      </c>
      <c r="C41">
        <v>23</v>
      </c>
      <c r="D41" s="10">
        <v>39.603043478260879</v>
      </c>
      <c r="E41">
        <f t="shared" si="0"/>
        <v>5</v>
      </c>
      <c r="F41">
        <f t="shared" si="1"/>
        <v>5</v>
      </c>
      <c r="G41">
        <f t="shared" si="2"/>
        <v>2</v>
      </c>
    </row>
    <row r="42" spans="1:7" x14ac:dyDescent="0.2">
      <c r="A42" s="8" t="s">
        <v>2332</v>
      </c>
      <c r="B42" s="1">
        <v>41277</v>
      </c>
      <c r="C42">
        <v>1</v>
      </c>
      <c r="D42" s="10">
        <v>25.369999999999997</v>
      </c>
      <c r="E42">
        <f t="shared" si="0"/>
        <v>1</v>
      </c>
      <c r="F42">
        <f t="shared" si="1"/>
        <v>1</v>
      </c>
      <c r="G42">
        <f t="shared" si="2"/>
        <v>2</v>
      </c>
    </row>
    <row r="43" spans="1:7" x14ac:dyDescent="0.2">
      <c r="A43" s="8" t="s">
        <v>2333</v>
      </c>
      <c r="B43" s="1">
        <v>41277</v>
      </c>
      <c r="C43">
        <v>1</v>
      </c>
      <c r="D43" s="10">
        <v>23.490000000000002</v>
      </c>
      <c r="E43">
        <f t="shared" si="0"/>
        <v>1</v>
      </c>
      <c r="F43">
        <f t="shared" si="1"/>
        <v>1</v>
      </c>
      <c r="G43">
        <f t="shared" si="2"/>
        <v>1</v>
      </c>
    </row>
    <row r="44" spans="1:7" x14ac:dyDescent="0.2">
      <c r="A44" s="8" t="s">
        <v>2185</v>
      </c>
      <c r="B44" s="1">
        <v>41288</v>
      </c>
      <c r="C44">
        <v>2</v>
      </c>
      <c r="D44" s="10">
        <v>27.134999999999998</v>
      </c>
      <c r="E44">
        <f t="shared" si="0"/>
        <v>1</v>
      </c>
      <c r="F44">
        <f t="shared" si="1"/>
        <v>1</v>
      </c>
      <c r="G44">
        <f t="shared" si="2"/>
        <v>2</v>
      </c>
    </row>
    <row r="45" spans="1:7" x14ac:dyDescent="0.2">
      <c r="A45" s="8" t="s">
        <v>2334</v>
      </c>
      <c r="B45" s="1">
        <v>41277</v>
      </c>
      <c r="C45">
        <v>1</v>
      </c>
      <c r="D45" s="10">
        <v>38.92</v>
      </c>
      <c r="E45">
        <f t="shared" si="0"/>
        <v>1</v>
      </c>
      <c r="F45">
        <f t="shared" si="1"/>
        <v>1</v>
      </c>
      <c r="G45">
        <f t="shared" si="2"/>
        <v>2</v>
      </c>
    </row>
    <row r="46" spans="1:7" x14ac:dyDescent="0.2">
      <c r="A46" s="8" t="s">
        <v>273</v>
      </c>
      <c r="B46" s="1">
        <v>41740</v>
      </c>
      <c r="C46">
        <v>2</v>
      </c>
      <c r="D46" s="10">
        <v>95.944999999999993</v>
      </c>
      <c r="E46">
        <f t="shared" si="0"/>
        <v>5</v>
      </c>
      <c r="F46">
        <f t="shared" si="1"/>
        <v>1</v>
      </c>
      <c r="G46">
        <f t="shared" si="2"/>
        <v>4</v>
      </c>
    </row>
    <row r="47" spans="1:7" x14ac:dyDescent="0.2">
      <c r="A47" s="8" t="s">
        <v>2335</v>
      </c>
      <c r="B47" s="1">
        <v>41277</v>
      </c>
      <c r="C47">
        <v>1</v>
      </c>
      <c r="D47" s="10">
        <v>35.989999999999995</v>
      </c>
      <c r="E47">
        <f t="shared" si="0"/>
        <v>1</v>
      </c>
      <c r="F47">
        <f t="shared" si="1"/>
        <v>1</v>
      </c>
      <c r="G47">
        <f t="shared" si="2"/>
        <v>2</v>
      </c>
    </row>
    <row r="48" spans="1:7" x14ac:dyDescent="0.2">
      <c r="A48" s="8" t="s">
        <v>275</v>
      </c>
      <c r="B48" s="1">
        <v>41739</v>
      </c>
      <c r="C48">
        <v>2</v>
      </c>
      <c r="D48" s="10">
        <v>34.69</v>
      </c>
      <c r="E48">
        <f t="shared" si="0"/>
        <v>5</v>
      </c>
      <c r="F48">
        <f t="shared" si="1"/>
        <v>1</v>
      </c>
      <c r="G48">
        <f t="shared" si="2"/>
        <v>2</v>
      </c>
    </row>
    <row r="49" spans="1:7" x14ac:dyDescent="0.2">
      <c r="A49" s="8" t="s">
        <v>2336</v>
      </c>
      <c r="B49" s="1">
        <v>41277</v>
      </c>
      <c r="C49">
        <v>1</v>
      </c>
      <c r="D49" s="10">
        <v>39.739999999999995</v>
      </c>
      <c r="E49">
        <f t="shared" si="0"/>
        <v>1</v>
      </c>
      <c r="F49">
        <f t="shared" si="1"/>
        <v>1</v>
      </c>
      <c r="G49">
        <f t="shared" si="2"/>
        <v>2</v>
      </c>
    </row>
    <row r="50" spans="1:7" x14ac:dyDescent="0.2">
      <c r="A50" s="8" t="s">
        <v>2337</v>
      </c>
      <c r="B50" s="1">
        <v>41277</v>
      </c>
      <c r="C50">
        <v>1</v>
      </c>
      <c r="D50" s="10">
        <v>63.99</v>
      </c>
      <c r="E50">
        <f t="shared" si="0"/>
        <v>1</v>
      </c>
      <c r="F50">
        <f t="shared" si="1"/>
        <v>1</v>
      </c>
      <c r="G50">
        <f t="shared" si="2"/>
        <v>3</v>
      </c>
    </row>
    <row r="51" spans="1:7" x14ac:dyDescent="0.2">
      <c r="A51" s="8" t="s">
        <v>736</v>
      </c>
      <c r="B51" s="1">
        <v>41509</v>
      </c>
      <c r="C51">
        <v>3</v>
      </c>
      <c r="D51" s="10">
        <v>34.473333333333329</v>
      </c>
      <c r="E51">
        <f t="shared" si="0"/>
        <v>3</v>
      </c>
      <c r="F51">
        <f t="shared" si="1"/>
        <v>2</v>
      </c>
      <c r="G51">
        <f t="shared" si="2"/>
        <v>2</v>
      </c>
    </row>
    <row r="52" spans="1:7" x14ac:dyDescent="0.2">
      <c r="A52" s="8" t="s">
        <v>251</v>
      </c>
      <c r="B52" s="1">
        <v>41749</v>
      </c>
      <c r="C52">
        <v>3</v>
      </c>
      <c r="D52" s="10">
        <v>28.81</v>
      </c>
      <c r="E52">
        <f t="shared" si="0"/>
        <v>5</v>
      </c>
      <c r="F52">
        <f t="shared" si="1"/>
        <v>2</v>
      </c>
      <c r="G52">
        <f t="shared" si="2"/>
        <v>2</v>
      </c>
    </row>
    <row r="53" spans="1:7" x14ac:dyDescent="0.2">
      <c r="A53" s="8" t="s">
        <v>2315</v>
      </c>
      <c r="B53" s="1">
        <v>41278</v>
      </c>
      <c r="C53">
        <v>1</v>
      </c>
      <c r="D53" s="10">
        <v>25.96</v>
      </c>
      <c r="E53">
        <f t="shared" si="0"/>
        <v>1</v>
      </c>
      <c r="F53">
        <f t="shared" si="1"/>
        <v>1</v>
      </c>
      <c r="G53">
        <f t="shared" si="2"/>
        <v>2</v>
      </c>
    </row>
    <row r="54" spans="1:7" x14ac:dyDescent="0.2">
      <c r="A54" s="8" t="s">
        <v>345</v>
      </c>
      <c r="B54" s="1">
        <v>41717</v>
      </c>
      <c r="C54">
        <v>4</v>
      </c>
      <c r="D54" s="10">
        <v>36.295000000000002</v>
      </c>
      <c r="E54">
        <f t="shared" si="0"/>
        <v>5</v>
      </c>
      <c r="F54">
        <f t="shared" si="1"/>
        <v>2</v>
      </c>
      <c r="G54">
        <f t="shared" si="2"/>
        <v>2</v>
      </c>
    </row>
    <row r="55" spans="1:7" x14ac:dyDescent="0.2">
      <c r="A55" s="8" t="s">
        <v>2316</v>
      </c>
      <c r="B55" s="1">
        <v>41278</v>
      </c>
      <c r="C55">
        <v>1</v>
      </c>
      <c r="D55" s="10">
        <v>132.34</v>
      </c>
      <c r="E55">
        <f t="shared" si="0"/>
        <v>1</v>
      </c>
      <c r="F55">
        <f t="shared" si="1"/>
        <v>1</v>
      </c>
      <c r="G55">
        <f t="shared" si="2"/>
        <v>5</v>
      </c>
    </row>
    <row r="56" spans="1:7" x14ac:dyDescent="0.2">
      <c r="A56" s="8" t="s">
        <v>529</v>
      </c>
      <c r="B56" s="1">
        <v>41630</v>
      </c>
      <c r="C56">
        <v>8</v>
      </c>
      <c r="D56" s="10">
        <v>60.349999999999994</v>
      </c>
      <c r="E56">
        <f t="shared" si="0"/>
        <v>4</v>
      </c>
      <c r="F56">
        <f t="shared" si="1"/>
        <v>3</v>
      </c>
      <c r="G56">
        <f t="shared" si="2"/>
        <v>3</v>
      </c>
    </row>
    <row r="57" spans="1:7" x14ac:dyDescent="0.2">
      <c r="A57" s="8" t="s">
        <v>2317</v>
      </c>
      <c r="B57" s="1">
        <v>41278</v>
      </c>
      <c r="C57">
        <v>1</v>
      </c>
      <c r="D57" s="10">
        <v>197.67</v>
      </c>
      <c r="E57">
        <f t="shared" si="0"/>
        <v>1</v>
      </c>
      <c r="F57">
        <f t="shared" si="1"/>
        <v>1</v>
      </c>
      <c r="G57">
        <f t="shared" si="2"/>
        <v>5</v>
      </c>
    </row>
    <row r="58" spans="1:7" x14ac:dyDescent="0.2">
      <c r="A58" s="8" t="s">
        <v>304</v>
      </c>
      <c r="B58" s="1">
        <v>41728</v>
      </c>
      <c r="C58">
        <v>3</v>
      </c>
      <c r="D58" s="10">
        <v>44.146666666666668</v>
      </c>
      <c r="E58">
        <f t="shared" si="0"/>
        <v>5</v>
      </c>
      <c r="F58">
        <f t="shared" si="1"/>
        <v>2</v>
      </c>
      <c r="G58">
        <f t="shared" si="2"/>
        <v>2</v>
      </c>
    </row>
    <row r="59" spans="1:7" x14ac:dyDescent="0.2">
      <c r="A59" s="8" t="s">
        <v>2318</v>
      </c>
      <c r="B59" s="1">
        <v>41278</v>
      </c>
      <c r="C59">
        <v>1</v>
      </c>
      <c r="D59" s="10">
        <v>24.97</v>
      </c>
      <c r="E59">
        <f t="shared" si="0"/>
        <v>1</v>
      </c>
      <c r="F59">
        <f t="shared" si="1"/>
        <v>1</v>
      </c>
      <c r="G59">
        <f t="shared" si="2"/>
        <v>1</v>
      </c>
    </row>
    <row r="60" spans="1:7" x14ac:dyDescent="0.2">
      <c r="A60" s="8" t="s">
        <v>2319</v>
      </c>
      <c r="B60" s="1">
        <v>41278</v>
      </c>
      <c r="C60">
        <v>1</v>
      </c>
      <c r="D60" s="10">
        <v>46.31</v>
      </c>
      <c r="E60">
        <f t="shared" si="0"/>
        <v>1</v>
      </c>
      <c r="F60">
        <f t="shared" si="1"/>
        <v>1</v>
      </c>
      <c r="G60">
        <f t="shared" si="2"/>
        <v>2</v>
      </c>
    </row>
    <row r="61" spans="1:7" x14ac:dyDescent="0.2">
      <c r="A61" s="8" t="s">
        <v>2320</v>
      </c>
      <c r="B61" s="1">
        <v>41278</v>
      </c>
      <c r="C61">
        <v>1</v>
      </c>
      <c r="D61" s="10">
        <v>32.980000000000004</v>
      </c>
      <c r="E61">
        <f t="shared" si="0"/>
        <v>1</v>
      </c>
      <c r="F61">
        <f t="shared" si="1"/>
        <v>1</v>
      </c>
      <c r="G61">
        <f t="shared" si="2"/>
        <v>2</v>
      </c>
    </row>
    <row r="62" spans="1:7" x14ac:dyDescent="0.2">
      <c r="A62" s="8" t="s">
        <v>617</v>
      </c>
      <c r="B62" s="1">
        <v>41590</v>
      </c>
      <c r="C62">
        <v>4</v>
      </c>
      <c r="D62" s="10">
        <v>127.61499999999999</v>
      </c>
      <c r="E62">
        <f t="shared" si="0"/>
        <v>4</v>
      </c>
      <c r="F62">
        <f t="shared" si="1"/>
        <v>2</v>
      </c>
      <c r="G62">
        <f t="shared" si="2"/>
        <v>5</v>
      </c>
    </row>
    <row r="63" spans="1:7" x14ac:dyDescent="0.2">
      <c r="A63" s="8" t="s">
        <v>2321</v>
      </c>
      <c r="B63" s="1">
        <v>41278</v>
      </c>
      <c r="C63">
        <v>1</v>
      </c>
      <c r="D63" s="10">
        <v>35.94</v>
      </c>
      <c r="E63">
        <f t="shared" si="0"/>
        <v>1</v>
      </c>
      <c r="F63">
        <f t="shared" si="1"/>
        <v>1</v>
      </c>
      <c r="G63">
        <f t="shared" si="2"/>
        <v>2</v>
      </c>
    </row>
    <row r="64" spans="1:7" x14ac:dyDescent="0.2">
      <c r="A64" s="8" t="s">
        <v>2322</v>
      </c>
      <c r="B64" s="1">
        <v>41278</v>
      </c>
      <c r="C64">
        <v>1</v>
      </c>
      <c r="D64" s="10">
        <v>27.99</v>
      </c>
      <c r="E64">
        <f t="shared" si="0"/>
        <v>1</v>
      </c>
      <c r="F64">
        <f t="shared" si="1"/>
        <v>1</v>
      </c>
      <c r="G64">
        <f t="shared" si="2"/>
        <v>2</v>
      </c>
    </row>
    <row r="65" spans="1:7" x14ac:dyDescent="0.2">
      <c r="A65" s="8" t="s">
        <v>255</v>
      </c>
      <c r="B65" s="1">
        <v>41747</v>
      </c>
      <c r="C65">
        <v>5</v>
      </c>
      <c r="D65" s="10">
        <v>65.169999999999987</v>
      </c>
      <c r="E65">
        <f t="shared" si="0"/>
        <v>5</v>
      </c>
      <c r="F65">
        <f t="shared" si="1"/>
        <v>2</v>
      </c>
      <c r="G65">
        <f t="shared" si="2"/>
        <v>3</v>
      </c>
    </row>
    <row r="66" spans="1:7" x14ac:dyDescent="0.2">
      <c r="A66" s="8" t="s">
        <v>2323</v>
      </c>
      <c r="B66" s="1">
        <v>41278</v>
      </c>
      <c r="C66">
        <v>1</v>
      </c>
      <c r="D66" s="10">
        <v>156.47</v>
      </c>
      <c r="E66">
        <f t="shared" si="0"/>
        <v>1</v>
      </c>
      <c r="F66">
        <f t="shared" si="1"/>
        <v>1</v>
      </c>
      <c r="G66">
        <f t="shared" si="2"/>
        <v>5</v>
      </c>
    </row>
    <row r="67" spans="1:7" x14ac:dyDescent="0.2">
      <c r="A67" s="8" t="s">
        <v>2324</v>
      </c>
      <c r="B67" s="1">
        <v>41278</v>
      </c>
      <c r="C67">
        <v>1</v>
      </c>
      <c r="D67" s="10">
        <v>23.77</v>
      </c>
      <c r="E67">
        <f t="shared" si="0"/>
        <v>1</v>
      </c>
      <c r="F67">
        <f t="shared" si="1"/>
        <v>1</v>
      </c>
      <c r="G67">
        <f t="shared" si="2"/>
        <v>1</v>
      </c>
    </row>
    <row r="68" spans="1:7" x14ac:dyDescent="0.2">
      <c r="A68" s="8" t="s">
        <v>564</v>
      </c>
      <c r="B68" s="1">
        <v>41615</v>
      </c>
      <c r="C68">
        <v>3</v>
      </c>
      <c r="D68" s="10">
        <v>56.53</v>
      </c>
      <c r="E68">
        <f t="shared" si="0"/>
        <v>4</v>
      </c>
      <c r="F68">
        <f t="shared" si="1"/>
        <v>2</v>
      </c>
      <c r="G68">
        <f t="shared" si="2"/>
        <v>3</v>
      </c>
    </row>
    <row r="69" spans="1:7" x14ac:dyDescent="0.2">
      <c r="A69" s="8" t="s">
        <v>2325</v>
      </c>
      <c r="B69" s="1">
        <v>41278</v>
      </c>
      <c r="C69">
        <v>1</v>
      </c>
      <c r="D69" s="10">
        <v>25.990000000000002</v>
      </c>
      <c r="E69">
        <f t="shared" ref="E69:E132" si="7">VLOOKUP(B69, $K$5:$L$9,2)</f>
        <v>1</v>
      </c>
      <c r="F69">
        <f t="shared" ref="F69:F132" si="8">VLOOKUP(C69,$N$5:$O$9,2)</f>
        <v>1</v>
      </c>
      <c r="G69">
        <f t="shared" ref="G69:G132" si="9">VLOOKUP(D69,$Q$5:$R$9,2)</f>
        <v>2</v>
      </c>
    </row>
    <row r="70" spans="1:7" x14ac:dyDescent="0.2">
      <c r="A70" s="8" t="s">
        <v>1769</v>
      </c>
      <c r="B70" s="1">
        <v>41314</v>
      </c>
      <c r="C70">
        <v>2</v>
      </c>
      <c r="D70" s="10">
        <v>48.115000000000002</v>
      </c>
      <c r="E70">
        <f t="shared" si="7"/>
        <v>1</v>
      </c>
      <c r="F70">
        <f t="shared" si="8"/>
        <v>1</v>
      </c>
      <c r="G70">
        <f t="shared" si="9"/>
        <v>2</v>
      </c>
    </row>
    <row r="71" spans="1:7" x14ac:dyDescent="0.2">
      <c r="A71" s="8" t="s">
        <v>2326</v>
      </c>
      <c r="B71" s="1">
        <v>41278</v>
      </c>
      <c r="C71">
        <v>1</v>
      </c>
      <c r="D71" s="10">
        <v>128.1</v>
      </c>
      <c r="E71">
        <f t="shared" si="7"/>
        <v>1</v>
      </c>
      <c r="F71">
        <f t="shared" si="8"/>
        <v>1</v>
      </c>
      <c r="G71">
        <f t="shared" si="9"/>
        <v>5</v>
      </c>
    </row>
    <row r="72" spans="1:7" x14ac:dyDescent="0.2">
      <c r="A72" s="8" t="s">
        <v>2327</v>
      </c>
      <c r="B72" s="1">
        <v>41278</v>
      </c>
      <c r="C72">
        <v>1</v>
      </c>
      <c r="D72" s="10">
        <v>29.36</v>
      </c>
      <c r="E72">
        <f t="shared" si="7"/>
        <v>1</v>
      </c>
      <c r="F72">
        <f t="shared" si="8"/>
        <v>1</v>
      </c>
      <c r="G72">
        <f t="shared" si="9"/>
        <v>2</v>
      </c>
    </row>
    <row r="73" spans="1:7" x14ac:dyDescent="0.2">
      <c r="A73" s="8" t="s">
        <v>2301</v>
      </c>
      <c r="B73" s="1">
        <v>41279</v>
      </c>
      <c r="C73">
        <v>1</v>
      </c>
      <c r="D73" s="10">
        <v>25.96</v>
      </c>
      <c r="E73">
        <f t="shared" si="7"/>
        <v>1</v>
      </c>
      <c r="F73">
        <f t="shared" si="8"/>
        <v>1</v>
      </c>
      <c r="G73">
        <f t="shared" si="9"/>
        <v>2</v>
      </c>
    </row>
    <row r="74" spans="1:7" x14ac:dyDescent="0.2">
      <c r="A74" s="8" t="s">
        <v>919</v>
      </c>
      <c r="B74" s="1">
        <v>41397</v>
      </c>
      <c r="C74">
        <v>4</v>
      </c>
      <c r="D74" s="10">
        <v>29.654999999999998</v>
      </c>
      <c r="E74">
        <f t="shared" si="7"/>
        <v>2</v>
      </c>
      <c r="F74">
        <f t="shared" si="8"/>
        <v>2</v>
      </c>
      <c r="G74">
        <f t="shared" si="9"/>
        <v>2</v>
      </c>
    </row>
    <row r="75" spans="1:7" x14ac:dyDescent="0.2">
      <c r="A75" s="8" t="s">
        <v>2302</v>
      </c>
      <c r="B75" s="1">
        <v>41279</v>
      </c>
      <c r="C75">
        <v>1</v>
      </c>
      <c r="D75" s="10">
        <v>107.36</v>
      </c>
      <c r="E75">
        <f t="shared" si="7"/>
        <v>1</v>
      </c>
      <c r="F75">
        <f t="shared" si="8"/>
        <v>1</v>
      </c>
      <c r="G75">
        <f t="shared" si="9"/>
        <v>5</v>
      </c>
    </row>
    <row r="76" spans="1:7" x14ac:dyDescent="0.2">
      <c r="A76" s="8" t="s">
        <v>2303</v>
      </c>
      <c r="B76" s="1">
        <v>41279</v>
      </c>
      <c r="C76">
        <v>1</v>
      </c>
      <c r="D76" s="10">
        <v>44.96</v>
      </c>
      <c r="E76">
        <f t="shared" si="7"/>
        <v>1</v>
      </c>
      <c r="F76">
        <f t="shared" si="8"/>
        <v>1</v>
      </c>
      <c r="G76">
        <f t="shared" si="9"/>
        <v>2</v>
      </c>
    </row>
    <row r="77" spans="1:7" x14ac:dyDescent="0.2">
      <c r="A77" s="8" t="s">
        <v>1463</v>
      </c>
      <c r="B77" s="1">
        <v>41331</v>
      </c>
      <c r="C77">
        <v>2</v>
      </c>
      <c r="D77" s="10">
        <v>65.465000000000003</v>
      </c>
      <c r="E77">
        <f t="shared" si="7"/>
        <v>1</v>
      </c>
      <c r="F77">
        <f t="shared" si="8"/>
        <v>1</v>
      </c>
      <c r="G77">
        <f t="shared" si="9"/>
        <v>3</v>
      </c>
    </row>
    <row r="78" spans="1:7" x14ac:dyDescent="0.2">
      <c r="A78" s="8" t="s">
        <v>2304</v>
      </c>
      <c r="B78" s="1">
        <v>41279</v>
      </c>
      <c r="C78">
        <v>1</v>
      </c>
      <c r="D78" s="10">
        <v>32.760000000000005</v>
      </c>
      <c r="E78">
        <f t="shared" si="7"/>
        <v>1</v>
      </c>
      <c r="F78">
        <f t="shared" si="8"/>
        <v>1</v>
      </c>
      <c r="G78">
        <f t="shared" si="9"/>
        <v>2</v>
      </c>
    </row>
    <row r="79" spans="1:7" x14ac:dyDescent="0.2">
      <c r="A79" s="8" t="s">
        <v>2305</v>
      </c>
      <c r="B79" s="1">
        <v>41279</v>
      </c>
      <c r="C79">
        <v>1</v>
      </c>
      <c r="D79" s="10">
        <v>25.96</v>
      </c>
      <c r="E79">
        <f t="shared" si="7"/>
        <v>1</v>
      </c>
      <c r="F79">
        <f t="shared" si="8"/>
        <v>1</v>
      </c>
      <c r="G79">
        <f t="shared" si="9"/>
        <v>2</v>
      </c>
    </row>
    <row r="80" spans="1:7" x14ac:dyDescent="0.2">
      <c r="A80" s="8" t="s">
        <v>2306</v>
      </c>
      <c r="B80" s="1">
        <v>41279</v>
      </c>
      <c r="C80">
        <v>1</v>
      </c>
      <c r="D80" s="10">
        <v>25.990000000000002</v>
      </c>
      <c r="E80">
        <f t="shared" si="7"/>
        <v>1</v>
      </c>
      <c r="F80">
        <f t="shared" si="8"/>
        <v>1</v>
      </c>
      <c r="G80">
        <f t="shared" si="9"/>
        <v>2</v>
      </c>
    </row>
    <row r="81" spans="1:7" x14ac:dyDescent="0.2">
      <c r="A81" s="8" t="s">
        <v>53</v>
      </c>
      <c r="B81" s="1">
        <v>41807</v>
      </c>
      <c r="C81">
        <v>12</v>
      </c>
      <c r="D81" s="10">
        <v>36.108333333333334</v>
      </c>
      <c r="E81">
        <f t="shared" si="7"/>
        <v>5</v>
      </c>
      <c r="F81">
        <f t="shared" si="8"/>
        <v>5</v>
      </c>
      <c r="G81">
        <f t="shared" si="9"/>
        <v>2</v>
      </c>
    </row>
    <row r="82" spans="1:7" x14ac:dyDescent="0.2">
      <c r="A82" s="8" t="s">
        <v>2307</v>
      </c>
      <c r="B82" s="1">
        <v>41279</v>
      </c>
      <c r="C82">
        <v>1</v>
      </c>
      <c r="D82" s="10">
        <v>11</v>
      </c>
      <c r="E82">
        <f t="shared" si="7"/>
        <v>1</v>
      </c>
      <c r="F82">
        <f t="shared" si="8"/>
        <v>1</v>
      </c>
      <c r="G82">
        <f t="shared" si="9"/>
        <v>1</v>
      </c>
    </row>
    <row r="83" spans="1:7" x14ac:dyDescent="0.2">
      <c r="A83" s="8" t="s">
        <v>392</v>
      </c>
      <c r="B83" s="1">
        <v>41704</v>
      </c>
      <c r="C83">
        <v>15</v>
      </c>
      <c r="D83" s="10">
        <v>23.720666666666666</v>
      </c>
      <c r="E83">
        <f t="shared" si="7"/>
        <v>5</v>
      </c>
      <c r="F83">
        <f t="shared" si="8"/>
        <v>5</v>
      </c>
      <c r="G83">
        <f t="shared" si="9"/>
        <v>1</v>
      </c>
    </row>
    <row r="84" spans="1:7" x14ac:dyDescent="0.2">
      <c r="A84" s="8" t="s">
        <v>2308</v>
      </c>
      <c r="B84" s="1">
        <v>41279</v>
      </c>
      <c r="C84">
        <v>1</v>
      </c>
      <c r="D84" s="10">
        <v>82.63</v>
      </c>
      <c r="E84">
        <f t="shared" si="7"/>
        <v>1</v>
      </c>
      <c r="F84">
        <f t="shared" si="8"/>
        <v>1</v>
      </c>
      <c r="G84">
        <f t="shared" si="9"/>
        <v>4</v>
      </c>
    </row>
    <row r="85" spans="1:7" x14ac:dyDescent="0.2">
      <c r="A85" s="8" t="s">
        <v>2309</v>
      </c>
      <c r="B85" s="1">
        <v>41279</v>
      </c>
      <c r="C85">
        <v>1</v>
      </c>
      <c r="D85" s="10">
        <v>48.97</v>
      </c>
      <c r="E85">
        <f t="shared" si="7"/>
        <v>1</v>
      </c>
      <c r="F85">
        <f t="shared" si="8"/>
        <v>1</v>
      </c>
      <c r="G85">
        <f t="shared" si="9"/>
        <v>2</v>
      </c>
    </row>
    <row r="86" spans="1:7" x14ac:dyDescent="0.2">
      <c r="A86" s="8" t="s">
        <v>732</v>
      </c>
      <c r="B86" s="1">
        <v>41512</v>
      </c>
      <c r="C86">
        <v>2</v>
      </c>
      <c r="D86" s="10">
        <v>58.465000000000003</v>
      </c>
      <c r="E86">
        <f t="shared" si="7"/>
        <v>3</v>
      </c>
      <c r="F86">
        <f t="shared" si="8"/>
        <v>1</v>
      </c>
      <c r="G86">
        <f t="shared" si="9"/>
        <v>3</v>
      </c>
    </row>
    <row r="87" spans="1:7" x14ac:dyDescent="0.2">
      <c r="A87" s="8" t="s">
        <v>256</v>
      </c>
      <c r="B87" s="1">
        <v>41747</v>
      </c>
      <c r="C87">
        <v>8</v>
      </c>
      <c r="D87" s="10">
        <v>62.911249999999995</v>
      </c>
      <c r="E87">
        <f t="shared" si="7"/>
        <v>5</v>
      </c>
      <c r="F87">
        <f t="shared" si="8"/>
        <v>3</v>
      </c>
      <c r="G87">
        <f t="shared" si="9"/>
        <v>3</v>
      </c>
    </row>
    <row r="88" spans="1:7" x14ac:dyDescent="0.2">
      <c r="A88" s="8" t="s">
        <v>2310</v>
      </c>
      <c r="B88" s="1">
        <v>41279</v>
      </c>
      <c r="C88">
        <v>1</v>
      </c>
      <c r="D88" s="10">
        <v>45.9</v>
      </c>
      <c r="E88">
        <f t="shared" si="7"/>
        <v>1</v>
      </c>
      <c r="F88">
        <f t="shared" si="8"/>
        <v>1</v>
      </c>
      <c r="G88">
        <f t="shared" si="9"/>
        <v>2</v>
      </c>
    </row>
    <row r="89" spans="1:7" x14ac:dyDescent="0.2">
      <c r="A89" s="8" t="s">
        <v>2311</v>
      </c>
      <c r="B89" s="1">
        <v>41279</v>
      </c>
      <c r="C89">
        <v>1</v>
      </c>
      <c r="D89" s="10">
        <v>54.09</v>
      </c>
      <c r="E89">
        <f t="shared" si="7"/>
        <v>1</v>
      </c>
      <c r="F89">
        <f t="shared" si="8"/>
        <v>1</v>
      </c>
      <c r="G89">
        <f t="shared" si="9"/>
        <v>3</v>
      </c>
    </row>
    <row r="90" spans="1:7" x14ac:dyDescent="0.2">
      <c r="A90" s="8" t="s">
        <v>2312</v>
      </c>
      <c r="B90" s="1">
        <v>41279</v>
      </c>
      <c r="C90">
        <v>1</v>
      </c>
      <c r="D90" s="10">
        <v>42.510000000000005</v>
      </c>
      <c r="E90">
        <f t="shared" si="7"/>
        <v>1</v>
      </c>
      <c r="F90">
        <f t="shared" si="8"/>
        <v>1</v>
      </c>
      <c r="G90">
        <f t="shared" si="9"/>
        <v>2</v>
      </c>
    </row>
    <row r="91" spans="1:7" x14ac:dyDescent="0.2">
      <c r="A91" s="8" t="s">
        <v>2313</v>
      </c>
      <c r="B91" s="1">
        <v>41279</v>
      </c>
      <c r="C91">
        <v>1</v>
      </c>
      <c r="D91" s="10">
        <v>67.509999999999991</v>
      </c>
      <c r="E91">
        <f t="shared" si="7"/>
        <v>1</v>
      </c>
      <c r="F91">
        <f t="shared" si="8"/>
        <v>1</v>
      </c>
      <c r="G91">
        <f t="shared" si="9"/>
        <v>3</v>
      </c>
    </row>
    <row r="92" spans="1:7" x14ac:dyDescent="0.2">
      <c r="A92" s="8" t="s">
        <v>2314</v>
      </c>
      <c r="B92" s="1">
        <v>41279</v>
      </c>
      <c r="C92">
        <v>1</v>
      </c>
      <c r="D92" s="10">
        <v>47.36</v>
      </c>
      <c r="E92">
        <f t="shared" si="7"/>
        <v>1</v>
      </c>
      <c r="F92">
        <f t="shared" si="8"/>
        <v>1</v>
      </c>
      <c r="G92">
        <f t="shared" si="9"/>
        <v>2</v>
      </c>
    </row>
    <row r="93" spans="1:7" x14ac:dyDescent="0.2">
      <c r="A93" s="8" t="s">
        <v>476</v>
      </c>
      <c r="B93" s="1">
        <v>41667</v>
      </c>
      <c r="C93">
        <v>5</v>
      </c>
      <c r="D93" s="10">
        <v>37.514000000000003</v>
      </c>
      <c r="E93">
        <f t="shared" si="7"/>
        <v>4</v>
      </c>
      <c r="F93">
        <f t="shared" si="8"/>
        <v>2</v>
      </c>
      <c r="G93">
        <f t="shared" si="9"/>
        <v>2</v>
      </c>
    </row>
    <row r="94" spans="1:7" x14ac:dyDescent="0.2">
      <c r="A94" s="8" t="s">
        <v>218</v>
      </c>
      <c r="B94" s="1">
        <v>41764</v>
      </c>
      <c r="C94">
        <v>8</v>
      </c>
      <c r="D94" s="10">
        <v>36.256250000000009</v>
      </c>
      <c r="E94">
        <f t="shared" si="7"/>
        <v>5</v>
      </c>
      <c r="F94">
        <f t="shared" si="8"/>
        <v>3</v>
      </c>
      <c r="G94">
        <f t="shared" si="9"/>
        <v>2</v>
      </c>
    </row>
    <row r="95" spans="1:7" x14ac:dyDescent="0.2">
      <c r="A95" s="8" t="s">
        <v>851</v>
      </c>
      <c r="B95" s="1">
        <v>41446</v>
      </c>
      <c r="C95">
        <v>2</v>
      </c>
      <c r="D95" s="10">
        <v>32.604999999999997</v>
      </c>
      <c r="E95">
        <f t="shared" si="7"/>
        <v>2</v>
      </c>
      <c r="F95">
        <f t="shared" si="8"/>
        <v>1</v>
      </c>
      <c r="G95">
        <f t="shared" si="9"/>
        <v>2</v>
      </c>
    </row>
    <row r="96" spans="1:7" x14ac:dyDescent="0.2">
      <c r="A96" s="8" t="s">
        <v>129</v>
      </c>
      <c r="B96" s="1">
        <v>41793</v>
      </c>
      <c r="C96">
        <v>10</v>
      </c>
      <c r="D96" s="10">
        <v>32.924999999999997</v>
      </c>
      <c r="E96">
        <f t="shared" si="7"/>
        <v>5</v>
      </c>
      <c r="F96">
        <f t="shared" si="8"/>
        <v>4</v>
      </c>
      <c r="G96">
        <f t="shared" si="9"/>
        <v>2</v>
      </c>
    </row>
    <row r="97" spans="1:7" x14ac:dyDescent="0.2">
      <c r="A97" s="8" t="s">
        <v>2286</v>
      </c>
      <c r="B97" s="1">
        <v>41280</v>
      </c>
      <c r="C97">
        <v>1</v>
      </c>
      <c r="D97" s="10">
        <v>30.99</v>
      </c>
      <c r="E97">
        <f t="shared" si="7"/>
        <v>1</v>
      </c>
      <c r="F97">
        <f t="shared" si="8"/>
        <v>1</v>
      </c>
      <c r="G97">
        <f t="shared" si="9"/>
        <v>2</v>
      </c>
    </row>
    <row r="98" spans="1:7" x14ac:dyDescent="0.2">
      <c r="A98" s="8" t="s">
        <v>2287</v>
      </c>
      <c r="B98" s="1">
        <v>41280</v>
      </c>
      <c r="C98">
        <v>1</v>
      </c>
      <c r="D98" s="10">
        <v>45.74</v>
      </c>
      <c r="E98">
        <f t="shared" si="7"/>
        <v>1</v>
      </c>
      <c r="F98">
        <f t="shared" si="8"/>
        <v>1</v>
      </c>
      <c r="G98">
        <f t="shared" si="9"/>
        <v>2</v>
      </c>
    </row>
    <row r="99" spans="1:7" x14ac:dyDescent="0.2">
      <c r="A99" s="8" t="s">
        <v>2288</v>
      </c>
      <c r="B99" s="1">
        <v>41280</v>
      </c>
      <c r="C99">
        <v>1</v>
      </c>
      <c r="D99" s="10">
        <v>33.700000000000003</v>
      </c>
      <c r="E99">
        <f t="shared" si="7"/>
        <v>1</v>
      </c>
      <c r="F99">
        <f t="shared" si="8"/>
        <v>1</v>
      </c>
      <c r="G99">
        <f t="shared" si="9"/>
        <v>2</v>
      </c>
    </row>
    <row r="100" spans="1:7" x14ac:dyDescent="0.2">
      <c r="A100" s="8" t="s">
        <v>835</v>
      </c>
      <c r="B100" s="1">
        <v>41449</v>
      </c>
      <c r="C100">
        <v>2</v>
      </c>
      <c r="D100" s="10">
        <v>97.004999999999995</v>
      </c>
      <c r="E100">
        <f t="shared" si="7"/>
        <v>2</v>
      </c>
      <c r="F100">
        <f t="shared" si="8"/>
        <v>1</v>
      </c>
      <c r="G100">
        <f t="shared" si="9"/>
        <v>4</v>
      </c>
    </row>
    <row r="101" spans="1:7" x14ac:dyDescent="0.2">
      <c r="A101" s="8" t="s">
        <v>1608</v>
      </c>
      <c r="B101" s="1">
        <v>41323</v>
      </c>
      <c r="C101">
        <v>2</v>
      </c>
      <c r="D101" s="10">
        <v>63.3</v>
      </c>
      <c r="E101">
        <f t="shared" si="7"/>
        <v>1</v>
      </c>
      <c r="F101">
        <f t="shared" si="8"/>
        <v>1</v>
      </c>
      <c r="G101">
        <f t="shared" si="9"/>
        <v>3</v>
      </c>
    </row>
    <row r="102" spans="1:7" x14ac:dyDescent="0.2">
      <c r="A102" s="8" t="s">
        <v>2289</v>
      </c>
      <c r="B102" s="1">
        <v>41280</v>
      </c>
      <c r="C102">
        <v>1</v>
      </c>
      <c r="D102" s="10">
        <v>136.82</v>
      </c>
      <c r="E102">
        <f t="shared" si="7"/>
        <v>1</v>
      </c>
      <c r="F102">
        <f t="shared" si="8"/>
        <v>1</v>
      </c>
      <c r="G102">
        <f t="shared" si="9"/>
        <v>5</v>
      </c>
    </row>
    <row r="103" spans="1:7" x14ac:dyDescent="0.2">
      <c r="A103" s="8" t="s">
        <v>2290</v>
      </c>
      <c r="B103" s="1">
        <v>41280</v>
      </c>
      <c r="C103">
        <v>1</v>
      </c>
      <c r="D103" s="10">
        <v>43.98</v>
      </c>
      <c r="E103">
        <f t="shared" si="7"/>
        <v>1</v>
      </c>
      <c r="F103">
        <f t="shared" si="8"/>
        <v>1</v>
      </c>
      <c r="G103">
        <f t="shared" si="9"/>
        <v>2</v>
      </c>
    </row>
    <row r="104" spans="1:7" x14ac:dyDescent="0.2">
      <c r="A104" s="8" t="s">
        <v>2265</v>
      </c>
      <c r="B104" s="1">
        <v>41282</v>
      </c>
      <c r="C104">
        <v>2</v>
      </c>
      <c r="D104" s="10">
        <v>44.11</v>
      </c>
      <c r="E104">
        <f t="shared" si="7"/>
        <v>1</v>
      </c>
      <c r="F104">
        <f t="shared" si="8"/>
        <v>1</v>
      </c>
      <c r="G104">
        <f t="shared" si="9"/>
        <v>2</v>
      </c>
    </row>
    <row r="105" spans="1:7" x14ac:dyDescent="0.2">
      <c r="A105" s="8" t="s">
        <v>633</v>
      </c>
      <c r="B105" s="1">
        <v>41586</v>
      </c>
      <c r="C105">
        <v>2</v>
      </c>
      <c r="D105" s="10">
        <v>46.984999999999999</v>
      </c>
      <c r="E105">
        <f t="shared" si="7"/>
        <v>4</v>
      </c>
      <c r="F105">
        <f t="shared" si="8"/>
        <v>1</v>
      </c>
      <c r="G105">
        <f t="shared" si="9"/>
        <v>2</v>
      </c>
    </row>
    <row r="106" spans="1:7" x14ac:dyDescent="0.2">
      <c r="A106" s="8" t="s">
        <v>119</v>
      </c>
      <c r="B106" s="1">
        <v>41794</v>
      </c>
      <c r="C106">
        <v>3</v>
      </c>
      <c r="D106" s="10">
        <v>22.84</v>
      </c>
      <c r="E106">
        <f t="shared" si="7"/>
        <v>5</v>
      </c>
      <c r="F106">
        <f t="shared" si="8"/>
        <v>2</v>
      </c>
      <c r="G106">
        <f t="shared" si="9"/>
        <v>1</v>
      </c>
    </row>
    <row r="107" spans="1:7" x14ac:dyDescent="0.2">
      <c r="A107" s="8" t="s">
        <v>2291</v>
      </c>
      <c r="B107" s="1">
        <v>41280</v>
      </c>
      <c r="C107">
        <v>1</v>
      </c>
      <c r="D107" s="10">
        <v>167</v>
      </c>
      <c r="E107">
        <f t="shared" si="7"/>
        <v>1</v>
      </c>
      <c r="F107">
        <f t="shared" si="8"/>
        <v>1</v>
      </c>
      <c r="G107">
        <f t="shared" si="9"/>
        <v>5</v>
      </c>
    </row>
    <row r="108" spans="1:7" x14ac:dyDescent="0.2">
      <c r="A108" s="8" t="s">
        <v>2292</v>
      </c>
      <c r="B108" s="1">
        <v>41280</v>
      </c>
      <c r="C108">
        <v>1</v>
      </c>
      <c r="D108" s="10">
        <v>22.77</v>
      </c>
      <c r="E108">
        <f t="shared" si="7"/>
        <v>1</v>
      </c>
      <c r="F108">
        <f t="shared" si="8"/>
        <v>1</v>
      </c>
      <c r="G108">
        <f t="shared" si="9"/>
        <v>1</v>
      </c>
    </row>
    <row r="109" spans="1:7" x14ac:dyDescent="0.2">
      <c r="A109" s="8" t="s">
        <v>836</v>
      </c>
      <c r="B109" s="1">
        <v>41449</v>
      </c>
      <c r="C109">
        <v>2</v>
      </c>
      <c r="D109" s="10">
        <v>30.679999999999996</v>
      </c>
      <c r="E109">
        <f t="shared" si="7"/>
        <v>2</v>
      </c>
      <c r="F109">
        <f t="shared" si="8"/>
        <v>1</v>
      </c>
      <c r="G109">
        <f t="shared" si="9"/>
        <v>2</v>
      </c>
    </row>
    <row r="110" spans="1:7" x14ac:dyDescent="0.2">
      <c r="A110" s="8" t="s">
        <v>2293</v>
      </c>
      <c r="B110" s="1">
        <v>41280</v>
      </c>
      <c r="C110">
        <v>1</v>
      </c>
      <c r="D110" s="10">
        <v>40.33</v>
      </c>
      <c r="E110">
        <f t="shared" si="7"/>
        <v>1</v>
      </c>
      <c r="F110">
        <f t="shared" si="8"/>
        <v>1</v>
      </c>
      <c r="G110">
        <f t="shared" si="9"/>
        <v>2</v>
      </c>
    </row>
    <row r="111" spans="1:7" x14ac:dyDescent="0.2">
      <c r="A111" s="8" t="s">
        <v>157</v>
      </c>
      <c r="B111" s="1">
        <v>41785</v>
      </c>
      <c r="C111">
        <v>4</v>
      </c>
      <c r="D111" s="10">
        <v>38.502500000000005</v>
      </c>
      <c r="E111">
        <f t="shared" si="7"/>
        <v>5</v>
      </c>
      <c r="F111">
        <f t="shared" si="8"/>
        <v>2</v>
      </c>
      <c r="G111">
        <f t="shared" si="9"/>
        <v>2</v>
      </c>
    </row>
    <row r="112" spans="1:7" x14ac:dyDescent="0.2">
      <c r="A112" s="8" t="s">
        <v>2294</v>
      </c>
      <c r="B112" s="1">
        <v>41280</v>
      </c>
      <c r="C112">
        <v>1</v>
      </c>
      <c r="D112" s="10">
        <v>19.77</v>
      </c>
      <c r="E112">
        <f t="shared" si="7"/>
        <v>1</v>
      </c>
      <c r="F112">
        <f t="shared" si="8"/>
        <v>1</v>
      </c>
      <c r="G112">
        <f t="shared" si="9"/>
        <v>1</v>
      </c>
    </row>
    <row r="113" spans="1:7" x14ac:dyDescent="0.2">
      <c r="A113" s="8" t="s">
        <v>2295</v>
      </c>
      <c r="B113" s="1">
        <v>41280</v>
      </c>
      <c r="C113">
        <v>1</v>
      </c>
      <c r="D113" s="10">
        <v>22.77</v>
      </c>
      <c r="E113">
        <f t="shared" si="7"/>
        <v>1</v>
      </c>
      <c r="F113">
        <f t="shared" si="8"/>
        <v>1</v>
      </c>
      <c r="G113">
        <f t="shared" si="9"/>
        <v>1</v>
      </c>
    </row>
    <row r="114" spans="1:7" x14ac:dyDescent="0.2">
      <c r="A114" s="8" t="s">
        <v>2296</v>
      </c>
      <c r="B114" s="1">
        <v>41280</v>
      </c>
      <c r="C114">
        <v>1</v>
      </c>
      <c r="D114" s="10">
        <v>20.98</v>
      </c>
      <c r="E114">
        <f t="shared" si="7"/>
        <v>1</v>
      </c>
      <c r="F114">
        <f t="shared" si="8"/>
        <v>1</v>
      </c>
      <c r="G114">
        <f t="shared" si="9"/>
        <v>1</v>
      </c>
    </row>
    <row r="115" spans="1:7" x14ac:dyDescent="0.2">
      <c r="A115" s="8" t="s">
        <v>2297</v>
      </c>
      <c r="B115" s="1">
        <v>41280</v>
      </c>
      <c r="C115">
        <v>1</v>
      </c>
      <c r="D115" s="10">
        <v>30.77</v>
      </c>
      <c r="E115">
        <f t="shared" si="7"/>
        <v>1</v>
      </c>
      <c r="F115">
        <f t="shared" si="8"/>
        <v>1</v>
      </c>
      <c r="G115">
        <f t="shared" si="9"/>
        <v>2</v>
      </c>
    </row>
    <row r="116" spans="1:7" x14ac:dyDescent="0.2">
      <c r="A116" s="8" t="s">
        <v>1992</v>
      </c>
      <c r="B116" s="1">
        <v>41301</v>
      </c>
      <c r="C116">
        <v>2</v>
      </c>
      <c r="D116" s="10">
        <v>25.865000000000002</v>
      </c>
      <c r="E116">
        <f t="shared" si="7"/>
        <v>1</v>
      </c>
      <c r="F116">
        <f t="shared" si="8"/>
        <v>1</v>
      </c>
      <c r="G116">
        <f t="shared" si="9"/>
        <v>2</v>
      </c>
    </row>
    <row r="117" spans="1:7" x14ac:dyDescent="0.2">
      <c r="A117" s="8" t="s">
        <v>2298</v>
      </c>
      <c r="B117" s="1">
        <v>41280</v>
      </c>
      <c r="C117">
        <v>1</v>
      </c>
      <c r="D117" s="10">
        <v>174.52</v>
      </c>
      <c r="E117">
        <f t="shared" si="7"/>
        <v>1</v>
      </c>
      <c r="F117">
        <f t="shared" si="8"/>
        <v>1</v>
      </c>
      <c r="G117">
        <f t="shared" si="9"/>
        <v>5</v>
      </c>
    </row>
    <row r="118" spans="1:7" x14ac:dyDescent="0.2">
      <c r="A118" s="8" t="s">
        <v>2299</v>
      </c>
      <c r="B118" s="1">
        <v>41280</v>
      </c>
      <c r="C118">
        <v>1</v>
      </c>
      <c r="D118" s="10">
        <v>35.989999999999995</v>
      </c>
      <c r="E118">
        <f t="shared" si="7"/>
        <v>1</v>
      </c>
      <c r="F118">
        <f t="shared" si="8"/>
        <v>1</v>
      </c>
      <c r="G118">
        <f t="shared" si="9"/>
        <v>2</v>
      </c>
    </row>
    <row r="119" spans="1:7" x14ac:dyDescent="0.2">
      <c r="A119" s="8" t="s">
        <v>2300</v>
      </c>
      <c r="B119" s="1">
        <v>41280</v>
      </c>
      <c r="C119">
        <v>1</v>
      </c>
      <c r="D119" s="10">
        <v>25.96</v>
      </c>
      <c r="E119">
        <f t="shared" si="7"/>
        <v>1</v>
      </c>
      <c r="F119">
        <f t="shared" si="8"/>
        <v>1</v>
      </c>
      <c r="G119">
        <f t="shared" si="9"/>
        <v>2</v>
      </c>
    </row>
    <row r="120" spans="1:7" x14ac:dyDescent="0.2">
      <c r="A120" s="8" t="s">
        <v>443</v>
      </c>
      <c r="B120" s="1">
        <v>41683</v>
      </c>
      <c r="C120">
        <v>3</v>
      </c>
      <c r="D120" s="10">
        <v>29.396666666666665</v>
      </c>
      <c r="E120">
        <f t="shared" si="7"/>
        <v>5</v>
      </c>
      <c r="F120">
        <f t="shared" si="8"/>
        <v>2</v>
      </c>
      <c r="G120">
        <f t="shared" si="9"/>
        <v>2</v>
      </c>
    </row>
    <row r="121" spans="1:7" x14ac:dyDescent="0.2">
      <c r="A121" s="8" t="s">
        <v>2277</v>
      </c>
      <c r="B121" s="1">
        <v>41281</v>
      </c>
      <c r="C121">
        <v>1</v>
      </c>
      <c r="D121" s="10">
        <v>45.98</v>
      </c>
      <c r="E121">
        <f t="shared" si="7"/>
        <v>1</v>
      </c>
      <c r="F121">
        <f t="shared" si="8"/>
        <v>1</v>
      </c>
      <c r="G121">
        <f t="shared" si="9"/>
        <v>2</v>
      </c>
    </row>
    <row r="122" spans="1:7" x14ac:dyDescent="0.2">
      <c r="A122" s="8" t="s">
        <v>2278</v>
      </c>
      <c r="B122" s="1">
        <v>41281</v>
      </c>
      <c r="C122">
        <v>1</v>
      </c>
      <c r="D122" s="10">
        <v>39.370000000000005</v>
      </c>
      <c r="E122">
        <f t="shared" si="7"/>
        <v>1</v>
      </c>
      <c r="F122">
        <f t="shared" si="8"/>
        <v>1</v>
      </c>
      <c r="G122">
        <f t="shared" si="9"/>
        <v>2</v>
      </c>
    </row>
    <row r="123" spans="1:7" x14ac:dyDescent="0.2">
      <c r="A123" s="8" t="s">
        <v>2279</v>
      </c>
      <c r="B123" s="1">
        <v>41281</v>
      </c>
      <c r="C123">
        <v>1</v>
      </c>
      <c r="D123" s="10">
        <v>21.77</v>
      </c>
      <c r="E123">
        <f t="shared" si="7"/>
        <v>1</v>
      </c>
      <c r="F123">
        <f t="shared" si="8"/>
        <v>1</v>
      </c>
      <c r="G123">
        <f t="shared" si="9"/>
        <v>1</v>
      </c>
    </row>
    <row r="124" spans="1:7" x14ac:dyDescent="0.2">
      <c r="A124" s="8" t="s">
        <v>1406</v>
      </c>
      <c r="B124" s="1">
        <v>41334</v>
      </c>
      <c r="C124">
        <v>5</v>
      </c>
      <c r="D124" s="10">
        <v>23.253999999999998</v>
      </c>
      <c r="E124">
        <f t="shared" si="7"/>
        <v>1</v>
      </c>
      <c r="F124">
        <f t="shared" si="8"/>
        <v>2</v>
      </c>
      <c r="G124">
        <f t="shared" si="9"/>
        <v>1</v>
      </c>
    </row>
    <row r="125" spans="1:7" x14ac:dyDescent="0.2">
      <c r="A125" s="8" t="s">
        <v>798</v>
      </c>
      <c r="B125" s="1">
        <v>41463</v>
      </c>
      <c r="C125">
        <v>4</v>
      </c>
      <c r="D125" s="10">
        <v>28.709999999999997</v>
      </c>
      <c r="E125">
        <f t="shared" si="7"/>
        <v>3</v>
      </c>
      <c r="F125">
        <f t="shared" si="8"/>
        <v>2</v>
      </c>
      <c r="G125">
        <f t="shared" si="9"/>
        <v>2</v>
      </c>
    </row>
    <row r="126" spans="1:7" x14ac:dyDescent="0.2">
      <c r="A126" s="8" t="s">
        <v>628</v>
      </c>
      <c r="B126" s="1">
        <v>41588</v>
      </c>
      <c r="C126">
        <v>2</v>
      </c>
      <c r="D126" s="10">
        <v>69.405000000000001</v>
      </c>
      <c r="E126">
        <f t="shared" si="7"/>
        <v>4</v>
      </c>
      <c r="F126">
        <f t="shared" si="8"/>
        <v>1</v>
      </c>
      <c r="G126">
        <f t="shared" si="9"/>
        <v>3</v>
      </c>
    </row>
    <row r="127" spans="1:7" x14ac:dyDescent="0.2">
      <c r="A127" s="8" t="s">
        <v>837</v>
      </c>
      <c r="B127" s="1">
        <v>41449</v>
      </c>
      <c r="C127">
        <v>2</v>
      </c>
      <c r="D127" s="10">
        <v>60.824999999999996</v>
      </c>
      <c r="E127">
        <f t="shared" si="7"/>
        <v>2</v>
      </c>
      <c r="F127">
        <f t="shared" si="8"/>
        <v>1</v>
      </c>
      <c r="G127">
        <f t="shared" si="9"/>
        <v>3</v>
      </c>
    </row>
    <row r="128" spans="1:7" x14ac:dyDescent="0.2">
      <c r="A128" s="8" t="s">
        <v>100</v>
      </c>
      <c r="B128" s="1">
        <v>41799</v>
      </c>
      <c r="C128">
        <v>8</v>
      </c>
      <c r="D128" s="10">
        <v>23.246250000000003</v>
      </c>
      <c r="E128">
        <f t="shared" si="7"/>
        <v>5</v>
      </c>
      <c r="F128">
        <f t="shared" si="8"/>
        <v>3</v>
      </c>
      <c r="G128">
        <f t="shared" si="9"/>
        <v>1</v>
      </c>
    </row>
    <row r="129" spans="1:7" x14ac:dyDescent="0.2">
      <c r="A129" s="8" t="s">
        <v>160</v>
      </c>
      <c r="B129" s="1">
        <v>41784</v>
      </c>
      <c r="C129">
        <v>2</v>
      </c>
      <c r="D129" s="10">
        <v>23.380000000000003</v>
      </c>
      <c r="E129">
        <f t="shared" si="7"/>
        <v>5</v>
      </c>
      <c r="F129">
        <f t="shared" si="8"/>
        <v>1</v>
      </c>
      <c r="G129">
        <f t="shared" si="9"/>
        <v>1</v>
      </c>
    </row>
    <row r="130" spans="1:7" x14ac:dyDescent="0.2">
      <c r="A130" s="8" t="s">
        <v>448</v>
      </c>
      <c r="B130" s="1">
        <v>41681</v>
      </c>
      <c r="C130">
        <v>4</v>
      </c>
      <c r="D130" s="10">
        <v>44.150000000000006</v>
      </c>
      <c r="E130">
        <f t="shared" si="7"/>
        <v>5</v>
      </c>
      <c r="F130">
        <f t="shared" si="8"/>
        <v>2</v>
      </c>
      <c r="G130">
        <f t="shared" si="9"/>
        <v>2</v>
      </c>
    </row>
    <row r="131" spans="1:7" x14ac:dyDescent="0.2">
      <c r="A131" s="8" t="s">
        <v>1422</v>
      </c>
      <c r="B131" s="1">
        <v>41333</v>
      </c>
      <c r="C131">
        <v>3</v>
      </c>
      <c r="D131" s="10">
        <v>41.643333333333324</v>
      </c>
      <c r="E131">
        <f t="shared" si="7"/>
        <v>1</v>
      </c>
      <c r="F131">
        <f t="shared" si="8"/>
        <v>2</v>
      </c>
      <c r="G131">
        <f t="shared" si="9"/>
        <v>2</v>
      </c>
    </row>
    <row r="132" spans="1:7" x14ac:dyDescent="0.2">
      <c r="A132" s="8" t="s">
        <v>2280</v>
      </c>
      <c r="B132" s="1">
        <v>41281</v>
      </c>
      <c r="C132">
        <v>1</v>
      </c>
      <c r="D132" s="10">
        <v>23.97</v>
      </c>
      <c r="E132">
        <f t="shared" si="7"/>
        <v>1</v>
      </c>
      <c r="F132">
        <f t="shared" si="8"/>
        <v>1</v>
      </c>
      <c r="G132">
        <f t="shared" si="9"/>
        <v>1</v>
      </c>
    </row>
    <row r="133" spans="1:7" x14ac:dyDescent="0.2">
      <c r="A133" s="8" t="s">
        <v>219</v>
      </c>
      <c r="B133" s="1">
        <v>41764</v>
      </c>
      <c r="C133">
        <v>7</v>
      </c>
      <c r="D133" s="10">
        <v>62.835714285714289</v>
      </c>
      <c r="E133">
        <f t="shared" ref="E133:E196" si="10">VLOOKUP(B133, $K$5:$L$9,2)</f>
        <v>5</v>
      </c>
      <c r="F133">
        <f t="shared" ref="F133:F196" si="11">VLOOKUP(C133,$N$5:$O$9,2)</f>
        <v>3</v>
      </c>
      <c r="G133">
        <f t="shared" ref="G133:G196" si="12">VLOOKUP(D133,$Q$5:$R$9,2)</f>
        <v>3</v>
      </c>
    </row>
    <row r="134" spans="1:7" x14ac:dyDescent="0.2">
      <c r="A134" s="8" t="s">
        <v>2073</v>
      </c>
      <c r="B134" s="1">
        <v>41296</v>
      </c>
      <c r="C134">
        <v>2</v>
      </c>
      <c r="D134" s="10">
        <v>31.549999999999997</v>
      </c>
      <c r="E134">
        <f t="shared" si="10"/>
        <v>1</v>
      </c>
      <c r="F134">
        <f t="shared" si="11"/>
        <v>1</v>
      </c>
      <c r="G134">
        <f t="shared" si="12"/>
        <v>2</v>
      </c>
    </row>
    <row r="135" spans="1:7" x14ac:dyDescent="0.2">
      <c r="A135" s="8" t="s">
        <v>922</v>
      </c>
      <c r="B135" s="1">
        <v>41391</v>
      </c>
      <c r="C135">
        <v>2</v>
      </c>
      <c r="D135" s="10">
        <v>28.655000000000001</v>
      </c>
      <c r="E135">
        <f t="shared" si="10"/>
        <v>2</v>
      </c>
      <c r="F135">
        <f t="shared" si="11"/>
        <v>1</v>
      </c>
      <c r="G135">
        <f t="shared" si="12"/>
        <v>2</v>
      </c>
    </row>
    <row r="136" spans="1:7" x14ac:dyDescent="0.2">
      <c r="A136" s="8" t="s">
        <v>2281</v>
      </c>
      <c r="B136" s="1">
        <v>41281</v>
      </c>
      <c r="C136">
        <v>1</v>
      </c>
      <c r="D136" s="10">
        <v>90.99</v>
      </c>
      <c r="E136">
        <f t="shared" si="10"/>
        <v>1</v>
      </c>
      <c r="F136">
        <f t="shared" si="11"/>
        <v>1</v>
      </c>
      <c r="G136">
        <f t="shared" si="12"/>
        <v>4</v>
      </c>
    </row>
    <row r="137" spans="1:7" x14ac:dyDescent="0.2">
      <c r="A137" s="8" t="s">
        <v>463</v>
      </c>
      <c r="B137" s="1">
        <v>41674</v>
      </c>
      <c r="C137">
        <v>8</v>
      </c>
      <c r="D137" s="10">
        <v>45.353749999999991</v>
      </c>
      <c r="E137">
        <f t="shared" si="10"/>
        <v>5</v>
      </c>
      <c r="F137">
        <f t="shared" si="11"/>
        <v>3</v>
      </c>
      <c r="G137">
        <f t="shared" si="12"/>
        <v>2</v>
      </c>
    </row>
    <row r="138" spans="1:7" x14ac:dyDescent="0.2">
      <c r="A138" s="8" t="s">
        <v>777</v>
      </c>
      <c r="B138" s="1">
        <v>41481</v>
      </c>
      <c r="C138">
        <v>3</v>
      </c>
      <c r="D138" s="10">
        <v>30.016666666666669</v>
      </c>
      <c r="E138">
        <f t="shared" si="10"/>
        <v>3</v>
      </c>
      <c r="F138">
        <f t="shared" si="11"/>
        <v>2</v>
      </c>
      <c r="G138">
        <f t="shared" si="12"/>
        <v>2</v>
      </c>
    </row>
    <row r="139" spans="1:7" x14ac:dyDescent="0.2">
      <c r="A139" s="8" t="s">
        <v>101</v>
      </c>
      <c r="B139" s="1">
        <v>41799</v>
      </c>
      <c r="C139">
        <v>13</v>
      </c>
      <c r="D139" s="10">
        <v>45.375384615384618</v>
      </c>
      <c r="E139">
        <f t="shared" si="10"/>
        <v>5</v>
      </c>
      <c r="F139">
        <f t="shared" si="11"/>
        <v>5</v>
      </c>
      <c r="G139">
        <f t="shared" si="12"/>
        <v>2</v>
      </c>
    </row>
    <row r="140" spans="1:7" x14ac:dyDescent="0.2">
      <c r="A140" s="8" t="s">
        <v>707</v>
      </c>
      <c r="B140" s="1">
        <v>41531</v>
      </c>
      <c r="C140">
        <v>3</v>
      </c>
      <c r="D140" s="10">
        <v>28.636666666666667</v>
      </c>
      <c r="E140">
        <f t="shared" si="10"/>
        <v>3</v>
      </c>
      <c r="F140">
        <f t="shared" si="11"/>
        <v>2</v>
      </c>
      <c r="G140">
        <f t="shared" si="12"/>
        <v>2</v>
      </c>
    </row>
    <row r="141" spans="1:7" x14ac:dyDescent="0.2">
      <c r="A141" s="8" t="s">
        <v>2282</v>
      </c>
      <c r="B141" s="1">
        <v>41281</v>
      </c>
      <c r="C141">
        <v>1</v>
      </c>
      <c r="D141" s="10">
        <v>81.42</v>
      </c>
      <c r="E141">
        <f t="shared" si="10"/>
        <v>1</v>
      </c>
      <c r="F141">
        <f t="shared" si="11"/>
        <v>1</v>
      </c>
      <c r="G141">
        <f t="shared" si="12"/>
        <v>4</v>
      </c>
    </row>
    <row r="142" spans="1:7" x14ac:dyDescent="0.2">
      <c r="A142" s="8" t="s">
        <v>555</v>
      </c>
      <c r="B142" s="1">
        <v>41619</v>
      </c>
      <c r="C142">
        <v>6</v>
      </c>
      <c r="D142" s="10">
        <v>35.734999999999999</v>
      </c>
      <c r="E142">
        <f t="shared" si="10"/>
        <v>4</v>
      </c>
      <c r="F142">
        <f t="shared" si="11"/>
        <v>3</v>
      </c>
      <c r="G142">
        <f t="shared" si="12"/>
        <v>2</v>
      </c>
    </row>
    <row r="143" spans="1:7" x14ac:dyDescent="0.2">
      <c r="A143" s="8" t="s">
        <v>361</v>
      </c>
      <c r="B143" s="1">
        <v>41711</v>
      </c>
      <c r="C143">
        <v>19</v>
      </c>
      <c r="D143" s="10">
        <v>39.212631578947381</v>
      </c>
      <c r="E143">
        <f t="shared" si="10"/>
        <v>5</v>
      </c>
      <c r="F143">
        <f t="shared" si="11"/>
        <v>5</v>
      </c>
      <c r="G143">
        <f t="shared" si="12"/>
        <v>2</v>
      </c>
    </row>
    <row r="144" spans="1:7" x14ac:dyDescent="0.2">
      <c r="A144" s="8" t="s">
        <v>240</v>
      </c>
      <c r="B144" s="1">
        <v>41757</v>
      </c>
      <c r="C144">
        <v>6</v>
      </c>
      <c r="D144" s="10">
        <v>36.68333333333333</v>
      </c>
      <c r="E144">
        <f t="shared" si="10"/>
        <v>5</v>
      </c>
      <c r="F144">
        <f t="shared" si="11"/>
        <v>3</v>
      </c>
      <c r="G144">
        <f t="shared" si="12"/>
        <v>2</v>
      </c>
    </row>
    <row r="145" spans="1:7" x14ac:dyDescent="0.2">
      <c r="A145" s="8" t="s">
        <v>594</v>
      </c>
      <c r="B145" s="1">
        <v>41602</v>
      </c>
      <c r="C145">
        <v>7</v>
      </c>
      <c r="D145" s="10">
        <v>39.010000000000005</v>
      </c>
      <c r="E145">
        <f t="shared" si="10"/>
        <v>4</v>
      </c>
      <c r="F145">
        <f t="shared" si="11"/>
        <v>3</v>
      </c>
      <c r="G145">
        <f t="shared" si="12"/>
        <v>2</v>
      </c>
    </row>
    <row r="146" spans="1:7" x14ac:dyDescent="0.2">
      <c r="A146" s="8" t="s">
        <v>713</v>
      </c>
      <c r="B146" s="1">
        <v>41528</v>
      </c>
      <c r="C146">
        <v>5</v>
      </c>
      <c r="D146" s="10">
        <v>33.308000000000007</v>
      </c>
      <c r="E146">
        <f t="shared" si="10"/>
        <v>3</v>
      </c>
      <c r="F146">
        <f t="shared" si="11"/>
        <v>2</v>
      </c>
      <c r="G146">
        <f t="shared" si="12"/>
        <v>2</v>
      </c>
    </row>
    <row r="147" spans="1:7" x14ac:dyDescent="0.2">
      <c r="A147" s="8" t="s">
        <v>2283</v>
      </c>
      <c r="B147" s="1">
        <v>41281</v>
      </c>
      <c r="C147">
        <v>1</v>
      </c>
      <c r="D147" s="10">
        <v>41.97</v>
      </c>
      <c r="E147">
        <f t="shared" si="10"/>
        <v>1</v>
      </c>
      <c r="F147">
        <f t="shared" si="11"/>
        <v>1</v>
      </c>
      <c r="G147">
        <f t="shared" si="12"/>
        <v>2</v>
      </c>
    </row>
    <row r="148" spans="1:7" x14ac:dyDescent="0.2">
      <c r="A148" s="8" t="s">
        <v>2284</v>
      </c>
      <c r="B148" s="1">
        <v>41281</v>
      </c>
      <c r="C148">
        <v>1</v>
      </c>
      <c r="D148" s="10">
        <v>22.77</v>
      </c>
      <c r="E148">
        <f t="shared" si="10"/>
        <v>1</v>
      </c>
      <c r="F148">
        <f t="shared" si="11"/>
        <v>1</v>
      </c>
      <c r="G148">
        <f t="shared" si="12"/>
        <v>1</v>
      </c>
    </row>
    <row r="149" spans="1:7" x14ac:dyDescent="0.2">
      <c r="A149" s="8" t="s">
        <v>1993</v>
      </c>
      <c r="B149" s="1">
        <v>41301</v>
      </c>
      <c r="C149">
        <v>2</v>
      </c>
      <c r="D149" s="10">
        <v>27.03</v>
      </c>
      <c r="E149">
        <f t="shared" si="10"/>
        <v>1</v>
      </c>
      <c r="F149">
        <f t="shared" si="11"/>
        <v>1</v>
      </c>
      <c r="G149">
        <f t="shared" si="12"/>
        <v>2</v>
      </c>
    </row>
    <row r="150" spans="1:7" x14ac:dyDescent="0.2">
      <c r="A150" s="8" t="s">
        <v>2285</v>
      </c>
      <c r="B150" s="1">
        <v>41281</v>
      </c>
      <c r="C150">
        <v>1</v>
      </c>
      <c r="D150" s="10">
        <v>11</v>
      </c>
      <c r="E150">
        <f t="shared" si="10"/>
        <v>1</v>
      </c>
      <c r="F150">
        <f t="shared" si="11"/>
        <v>1</v>
      </c>
      <c r="G150">
        <f t="shared" si="12"/>
        <v>1</v>
      </c>
    </row>
    <row r="151" spans="1:7" x14ac:dyDescent="0.2">
      <c r="A151" s="8" t="s">
        <v>1557</v>
      </c>
      <c r="B151" s="1">
        <v>41326</v>
      </c>
      <c r="C151">
        <v>2</v>
      </c>
      <c r="D151" s="10">
        <v>34.045000000000002</v>
      </c>
      <c r="E151">
        <f t="shared" si="10"/>
        <v>1</v>
      </c>
      <c r="F151">
        <f t="shared" si="11"/>
        <v>1</v>
      </c>
      <c r="G151">
        <f t="shared" si="12"/>
        <v>2</v>
      </c>
    </row>
    <row r="152" spans="1:7" x14ac:dyDescent="0.2">
      <c r="A152" s="8" t="s">
        <v>82</v>
      </c>
      <c r="B152" s="1">
        <v>41801</v>
      </c>
      <c r="C152">
        <v>44</v>
      </c>
      <c r="D152" s="10">
        <v>36.538409090909106</v>
      </c>
      <c r="E152">
        <f t="shared" si="10"/>
        <v>5</v>
      </c>
      <c r="F152">
        <f t="shared" si="11"/>
        <v>5</v>
      </c>
      <c r="G152">
        <f t="shared" si="12"/>
        <v>2</v>
      </c>
    </row>
    <row r="153" spans="1:7" x14ac:dyDescent="0.2">
      <c r="A153" s="8" t="s">
        <v>2266</v>
      </c>
      <c r="B153" s="1">
        <v>41282</v>
      </c>
      <c r="C153">
        <v>1</v>
      </c>
      <c r="D153" s="10">
        <v>25.369999999999997</v>
      </c>
      <c r="E153">
        <f t="shared" si="10"/>
        <v>1</v>
      </c>
      <c r="F153">
        <f t="shared" si="11"/>
        <v>1</v>
      </c>
      <c r="G153">
        <f t="shared" si="12"/>
        <v>2</v>
      </c>
    </row>
    <row r="154" spans="1:7" x14ac:dyDescent="0.2">
      <c r="A154" s="8" t="s">
        <v>814</v>
      </c>
      <c r="B154" s="1">
        <v>41455</v>
      </c>
      <c r="C154">
        <v>4</v>
      </c>
      <c r="D154" s="10">
        <v>53.53</v>
      </c>
      <c r="E154">
        <f t="shared" si="10"/>
        <v>2</v>
      </c>
      <c r="F154">
        <f t="shared" si="11"/>
        <v>2</v>
      </c>
      <c r="G154">
        <f t="shared" si="12"/>
        <v>3</v>
      </c>
    </row>
    <row r="155" spans="1:7" x14ac:dyDescent="0.2">
      <c r="A155" s="8" t="s">
        <v>2267</v>
      </c>
      <c r="B155" s="1">
        <v>41282</v>
      </c>
      <c r="C155">
        <v>1</v>
      </c>
      <c r="D155" s="10">
        <v>42.54</v>
      </c>
      <c r="E155">
        <f t="shared" si="10"/>
        <v>1</v>
      </c>
      <c r="F155">
        <f t="shared" si="11"/>
        <v>1</v>
      </c>
      <c r="G155">
        <f t="shared" si="12"/>
        <v>2</v>
      </c>
    </row>
    <row r="156" spans="1:7" x14ac:dyDescent="0.2">
      <c r="A156" s="8" t="s">
        <v>102</v>
      </c>
      <c r="B156" s="1">
        <v>41799</v>
      </c>
      <c r="C156">
        <v>2</v>
      </c>
      <c r="D156" s="10">
        <v>50.210000000000008</v>
      </c>
      <c r="E156">
        <f t="shared" si="10"/>
        <v>5</v>
      </c>
      <c r="F156">
        <f t="shared" si="11"/>
        <v>1</v>
      </c>
      <c r="G156">
        <f t="shared" si="12"/>
        <v>3</v>
      </c>
    </row>
    <row r="157" spans="1:7" x14ac:dyDescent="0.2">
      <c r="A157" s="8" t="s">
        <v>2074</v>
      </c>
      <c r="B157" s="1">
        <v>41296</v>
      </c>
      <c r="C157">
        <v>2</v>
      </c>
      <c r="D157" s="10">
        <v>47.21</v>
      </c>
      <c r="E157">
        <f t="shared" si="10"/>
        <v>1</v>
      </c>
      <c r="F157">
        <f t="shared" si="11"/>
        <v>1</v>
      </c>
      <c r="G157">
        <f t="shared" si="12"/>
        <v>2</v>
      </c>
    </row>
    <row r="158" spans="1:7" x14ac:dyDescent="0.2">
      <c r="A158" s="8" t="s">
        <v>2268</v>
      </c>
      <c r="B158" s="1">
        <v>41282</v>
      </c>
      <c r="C158">
        <v>1</v>
      </c>
      <c r="D158" s="10">
        <v>84.3</v>
      </c>
      <c r="E158">
        <f t="shared" si="10"/>
        <v>1</v>
      </c>
      <c r="F158">
        <f t="shared" si="11"/>
        <v>1</v>
      </c>
      <c r="G158">
        <f t="shared" si="12"/>
        <v>4</v>
      </c>
    </row>
    <row r="159" spans="1:7" x14ac:dyDescent="0.2">
      <c r="A159" s="8" t="s">
        <v>289</v>
      </c>
      <c r="B159" s="1">
        <v>41735</v>
      </c>
      <c r="C159">
        <v>17</v>
      </c>
      <c r="D159" s="10">
        <v>64.618235294117653</v>
      </c>
      <c r="E159">
        <f t="shared" si="10"/>
        <v>5</v>
      </c>
      <c r="F159">
        <f t="shared" si="11"/>
        <v>5</v>
      </c>
      <c r="G159">
        <f t="shared" si="12"/>
        <v>3</v>
      </c>
    </row>
    <row r="160" spans="1:7" x14ac:dyDescent="0.2">
      <c r="A160" s="8" t="s">
        <v>2269</v>
      </c>
      <c r="B160" s="1">
        <v>41282</v>
      </c>
      <c r="C160">
        <v>1</v>
      </c>
      <c r="D160" s="10">
        <v>64.72</v>
      </c>
      <c r="E160">
        <f t="shared" si="10"/>
        <v>1</v>
      </c>
      <c r="F160">
        <f t="shared" si="11"/>
        <v>1</v>
      </c>
      <c r="G160">
        <f t="shared" si="12"/>
        <v>3</v>
      </c>
    </row>
    <row r="161" spans="1:7" x14ac:dyDescent="0.2">
      <c r="A161" s="8" t="s">
        <v>473</v>
      </c>
      <c r="B161" s="1">
        <v>41668</v>
      </c>
      <c r="C161">
        <v>2</v>
      </c>
      <c r="D161" s="10">
        <v>61.519999999999996</v>
      </c>
      <c r="E161">
        <f t="shared" si="10"/>
        <v>4</v>
      </c>
      <c r="F161">
        <f t="shared" si="11"/>
        <v>1</v>
      </c>
      <c r="G161">
        <f t="shared" si="12"/>
        <v>3</v>
      </c>
    </row>
    <row r="162" spans="1:7" x14ac:dyDescent="0.2">
      <c r="A162" s="8" t="s">
        <v>191</v>
      </c>
      <c r="B162" s="1">
        <v>41772</v>
      </c>
      <c r="C162">
        <v>30</v>
      </c>
      <c r="D162" s="10">
        <v>42.951666666666668</v>
      </c>
      <c r="E162">
        <f t="shared" si="10"/>
        <v>5</v>
      </c>
      <c r="F162">
        <f t="shared" si="11"/>
        <v>5</v>
      </c>
      <c r="G162">
        <f t="shared" si="12"/>
        <v>2</v>
      </c>
    </row>
    <row r="163" spans="1:7" x14ac:dyDescent="0.2">
      <c r="A163" s="8" t="s">
        <v>2270</v>
      </c>
      <c r="B163" s="1">
        <v>41282</v>
      </c>
      <c r="C163">
        <v>1</v>
      </c>
      <c r="D163" s="10">
        <v>25.369999999999997</v>
      </c>
      <c r="E163">
        <f t="shared" si="10"/>
        <v>1</v>
      </c>
      <c r="F163">
        <f t="shared" si="11"/>
        <v>1</v>
      </c>
      <c r="G163">
        <f t="shared" si="12"/>
        <v>2</v>
      </c>
    </row>
    <row r="164" spans="1:7" x14ac:dyDescent="0.2">
      <c r="A164" s="8" t="s">
        <v>2271</v>
      </c>
      <c r="B164" s="1">
        <v>41282</v>
      </c>
      <c r="C164">
        <v>1</v>
      </c>
      <c r="D164" s="10">
        <v>36.769999999999996</v>
      </c>
      <c r="E164">
        <f t="shared" si="10"/>
        <v>1</v>
      </c>
      <c r="F164">
        <f t="shared" si="11"/>
        <v>1</v>
      </c>
      <c r="G164">
        <f t="shared" si="12"/>
        <v>2</v>
      </c>
    </row>
    <row r="165" spans="1:7" x14ac:dyDescent="0.2">
      <c r="A165" s="8" t="s">
        <v>274</v>
      </c>
      <c r="B165" s="1">
        <v>41740</v>
      </c>
      <c r="C165">
        <v>4</v>
      </c>
      <c r="D165" s="10">
        <v>26.49</v>
      </c>
      <c r="E165">
        <f t="shared" si="10"/>
        <v>5</v>
      </c>
      <c r="F165">
        <f t="shared" si="11"/>
        <v>2</v>
      </c>
      <c r="G165">
        <f t="shared" si="12"/>
        <v>2</v>
      </c>
    </row>
    <row r="166" spans="1:7" x14ac:dyDescent="0.2">
      <c r="A166" s="8" t="s">
        <v>2272</v>
      </c>
      <c r="B166" s="1">
        <v>41282</v>
      </c>
      <c r="C166">
        <v>1</v>
      </c>
      <c r="D166" s="10">
        <v>75.989999999999995</v>
      </c>
      <c r="E166">
        <f t="shared" si="10"/>
        <v>1</v>
      </c>
      <c r="F166">
        <f t="shared" si="11"/>
        <v>1</v>
      </c>
      <c r="G166">
        <f t="shared" si="12"/>
        <v>4</v>
      </c>
    </row>
    <row r="167" spans="1:7" x14ac:dyDescent="0.2">
      <c r="A167" s="8" t="s">
        <v>2273</v>
      </c>
      <c r="B167" s="1">
        <v>41282</v>
      </c>
      <c r="C167">
        <v>1</v>
      </c>
      <c r="D167" s="10">
        <v>62.37</v>
      </c>
      <c r="E167">
        <f t="shared" si="10"/>
        <v>1</v>
      </c>
      <c r="F167">
        <f t="shared" si="11"/>
        <v>1</v>
      </c>
      <c r="G167">
        <f t="shared" si="12"/>
        <v>3</v>
      </c>
    </row>
    <row r="168" spans="1:7" x14ac:dyDescent="0.2">
      <c r="A168" s="8" t="s">
        <v>2274</v>
      </c>
      <c r="B168" s="1">
        <v>41282</v>
      </c>
      <c r="C168">
        <v>1</v>
      </c>
      <c r="D168" s="10">
        <v>104.57</v>
      </c>
      <c r="E168">
        <f t="shared" si="10"/>
        <v>1</v>
      </c>
      <c r="F168">
        <f t="shared" si="11"/>
        <v>1</v>
      </c>
      <c r="G168">
        <f t="shared" si="12"/>
        <v>5</v>
      </c>
    </row>
    <row r="169" spans="1:7" x14ac:dyDescent="0.2">
      <c r="A169" s="8" t="s">
        <v>2275</v>
      </c>
      <c r="B169" s="1">
        <v>41282</v>
      </c>
      <c r="C169">
        <v>1</v>
      </c>
      <c r="D169" s="10">
        <v>29.36</v>
      </c>
      <c r="E169">
        <f t="shared" si="10"/>
        <v>1</v>
      </c>
      <c r="F169">
        <f t="shared" si="11"/>
        <v>1</v>
      </c>
      <c r="G169">
        <f t="shared" si="12"/>
        <v>2</v>
      </c>
    </row>
    <row r="170" spans="1:7" x14ac:dyDescent="0.2">
      <c r="A170" s="8" t="s">
        <v>2276</v>
      </c>
      <c r="B170" s="1">
        <v>41282</v>
      </c>
      <c r="C170">
        <v>1</v>
      </c>
      <c r="D170" s="10">
        <v>17.79</v>
      </c>
      <c r="E170">
        <f t="shared" si="10"/>
        <v>1</v>
      </c>
      <c r="F170">
        <f t="shared" si="11"/>
        <v>1</v>
      </c>
      <c r="G170">
        <f t="shared" si="12"/>
        <v>1</v>
      </c>
    </row>
    <row r="171" spans="1:7" x14ac:dyDescent="0.2">
      <c r="A171" s="8" t="s">
        <v>2251</v>
      </c>
      <c r="B171" s="1">
        <v>41283</v>
      </c>
      <c r="C171">
        <v>1</v>
      </c>
      <c r="D171" s="10">
        <v>177.3</v>
      </c>
      <c r="E171">
        <f t="shared" si="10"/>
        <v>1</v>
      </c>
      <c r="F171">
        <f t="shared" si="11"/>
        <v>1</v>
      </c>
      <c r="G171">
        <f t="shared" si="12"/>
        <v>5</v>
      </c>
    </row>
    <row r="172" spans="1:7" x14ac:dyDescent="0.2">
      <c r="A172" s="8" t="s">
        <v>2252</v>
      </c>
      <c r="B172" s="1">
        <v>41283</v>
      </c>
      <c r="C172">
        <v>1</v>
      </c>
      <c r="D172" s="10">
        <v>23.490000000000002</v>
      </c>
      <c r="E172">
        <f t="shared" si="10"/>
        <v>1</v>
      </c>
      <c r="F172">
        <f t="shared" si="11"/>
        <v>1</v>
      </c>
      <c r="G172">
        <f t="shared" si="12"/>
        <v>1</v>
      </c>
    </row>
    <row r="173" spans="1:7" x14ac:dyDescent="0.2">
      <c r="A173" s="8" t="s">
        <v>208</v>
      </c>
      <c r="B173" s="1">
        <v>41766</v>
      </c>
      <c r="C173">
        <v>15</v>
      </c>
      <c r="D173" s="10">
        <v>43.612000000000002</v>
      </c>
      <c r="E173">
        <f t="shared" si="10"/>
        <v>5</v>
      </c>
      <c r="F173">
        <f t="shared" si="11"/>
        <v>5</v>
      </c>
      <c r="G173">
        <f t="shared" si="12"/>
        <v>2</v>
      </c>
    </row>
    <row r="174" spans="1:7" x14ac:dyDescent="0.2">
      <c r="A174" s="8" t="s">
        <v>280</v>
      </c>
      <c r="B174" s="1">
        <v>41737</v>
      </c>
      <c r="C174">
        <v>16</v>
      </c>
      <c r="D174" s="10">
        <v>62.274375000000013</v>
      </c>
      <c r="E174">
        <f t="shared" si="10"/>
        <v>5</v>
      </c>
      <c r="F174">
        <f t="shared" si="11"/>
        <v>5</v>
      </c>
      <c r="G174">
        <f t="shared" si="12"/>
        <v>3</v>
      </c>
    </row>
    <row r="175" spans="1:7" x14ac:dyDescent="0.2">
      <c r="A175" s="8" t="s">
        <v>2253</v>
      </c>
      <c r="B175" s="1">
        <v>41283</v>
      </c>
      <c r="C175">
        <v>1</v>
      </c>
      <c r="D175" s="10">
        <v>28.96</v>
      </c>
      <c r="E175">
        <f t="shared" si="10"/>
        <v>1</v>
      </c>
      <c r="F175">
        <f t="shared" si="11"/>
        <v>1</v>
      </c>
      <c r="G175">
        <f t="shared" si="12"/>
        <v>2</v>
      </c>
    </row>
    <row r="176" spans="1:7" x14ac:dyDescent="0.2">
      <c r="A176" s="8" t="s">
        <v>2254</v>
      </c>
      <c r="B176" s="1">
        <v>41283</v>
      </c>
      <c r="C176">
        <v>1</v>
      </c>
      <c r="D176" s="10">
        <v>26.759999999999998</v>
      </c>
      <c r="E176">
        <f t="shared" si="10"/>
        <v>1</v>
      </c>
      <c r="F176">
        <f t="shared" si="11"/>
        <v>1</v>
      </c>
      <c r="G176">
        <f t="shared" si="12"/>
        <v>2</v>
      </c>
    </row>
    <row r="177" spans="1:7" x14ac:dyDescent="0.2">
      <c r="A177" s="8" t="s">
        <v>2255</v>
      </c>
      <c r="B177" s="1">
        <v>41283</v>
      </c>
      <c r="C177">
        <v>1</v>
      </c>
      <c r="D177" s="10">
        <v>23.97</v>
      </c>
      <c r="E177">
        <f t="shared" si="10"/>
        <v>1</v>
      </c>
      <c r="F177">
        <f t="shared" si="11"/>
        <v>1</v>
      </c>
      <c r="G177">
        <f t="shared" si="12"/>
        <v>1</v>
      </c>
    </row>
    <row r="178" spans="1:7" x14ac:dyDescent="0.2">
      <c r="A178" s="8" t="s">
        <v>206</v>
      </c>
      <c r="B178" s="1">
        <v>41767</v>
      </c>
      <c r="C178">
        <v>5</v>
      </c>
      <c r="D178" s="10">
        <v>27.814</v>
      </c>
      <c r="E178">
        <f t="shared" si="10"/>
        <v>5</v>
      </c>
      <c r="F178">
        <f t="shared" si="11"/>
        <v>2</v>
      </c>
      <c r="G178">
        <f t="shared" si="12"/>
        <v>2</v>
      </c>
    </row>
    <row r="179" spans="1:7" x14ac:dyDescent="0.2">
      <c r="A179" s="8" t="s">
        <v>2256</v>
      </c>
      <c r="B179" s="1">
        <v>41283</v>
      </c>
      <c r="C179">
        <v>1</v>
      </c>
      <c r="D179" s="10">
        <v>19.77</v>
      </c>
      <c r="E179">
        <f t="shared" si="10"/>
        <v>1</v>
      </c>
      <c r="F179">
        <f t="shared" si="11"/>
        <v>1</v>
      </c>
      <c r="G179">
        <f t="shared" si="12"/>
        <v>1</v>
      </c>
    </row>
    <row r="180" spans="1:7" x14ac:dyDescent="0.2">
      <c r="A180" s="8" t="s">
        <v>78</v>
      </c>
      <c r="B180" s="1">
        <v>41802</v>
      </c>
      <c r="C180">
        <v>7</v>
      </c>
      <c r="D180" s="10">
        <v>38.881428571428572</v>
      </c>
      <c r="E180">
        <f t="shared" si="10"/>
        <v>5</v>
      </c>
      <c r="F180">
        <f t="shared" si="11"/>
        <v>3</v>
      </c>
      <c r="G180">
        <f t="shared" si="12"/>
        <v>2</v>
      </c>
    </row>
    <row r="181" spans="1:7" x14ac:dyDescent="0.2">
      <c r="A181" s="8" t="s">
        <v>2257</v>
      </c>
      <c r="B181" s="1">
        <v>41283</v>
      </c>
      <c r="C181">
        <v>1</v>
      </c>
      <c r="D181" s="10">
        <v>25.96</v>
      </c>
      <c r="E181">
        <f t="shared" si="10"/>
        <v>1</v>
      </c>
      <c r="F181">
        <f t="shared" si="11"/>
        <v>1</v>
      </c>
      <c r="G181">
        <f t="shared" si="12"/>
        <v>2</v>
      </c>
    </row>
    <row r="182" spans="1:7" x14ac:dyDescent="0.2">
      <c r="A182" s="8" t="s">
        <v>427</v>
      </c>
      <c r="B182" s="1">
        <v>41690</v>
      </c>
      <c r="C182">
        <v>4</v>
      </c>
      <c r="D182" s="10">
        <v>23.55</v>
      </c>
      <c r="E182">
        <f t="shared" si="10"/>
        <v>5</v>
      </c>
      <c r="F182">
        <f t="shared" si="11"/>
        <v>2</v>
      </c>
      <c r="G182">
        <f t="shared" si="12"/>
        <v>1</v>
      </c>
    </row>
    <row r="183" spans="1:7" x14ac:dyDescent="0.2">
      <c r="A183" s="8" t="s">
        <v>524</v>
      </c>
      <c r="B183" s="1">
        <v>41631</v>
      </c>
      <c r="C183">
        <v>5</v>
      </c>
      <c r="D183" s="10">
        <v>42.884</v>
      </c>
      <c r="E183">
        <f t="shared" si="10"/>
        <v>4</v>
      </c>
      <c r="F183">
        <f t="shared" si="11"/>
        <v>2</v>
      </c>
      <c r="G183">
        <f t="shared" si="12"/>
        <v>2</v>
      </c>
    </row>
    <row r="184" spans="1:7" x14ac:dyDescent="0.2">
      <c r="A184" s="8" t="s">
        <v>1573</v>
      </c>
      <c r="B184" s="1">
        <v>41325</v>
      </c>
      <c r="C184">
        <v>4</v>
      </c>
      <c r="D184" s="10">
        <v>45.3125</v>
      </c>
      <c r="E184">
        <f t="shared" si="10"/>
        <v>1</v>
      </c>
      <c r="F184">
        <f t="shared" si="11"/>
        <v>2</v>
      </c>
      <c r="G184">
        <f t="shared" si="12"/>
        <v>2</v>
      </c>
    </row>
    <row r="185" spans="1:7" x14ac:dyDescent="0.2">
      <c r="A185" s="8" t="s">
        <v>2258</v>
      </c>
      <c r="B185" s="1">
        <v>41283</v>
      </c>
      <c r="C185">
        <v>1</v>
      </c>
      <c r="D185" s="10">
        <v>39.989999999999995</v>
      </c>
      <c r="E185">
        <f t="shared" si="10"/>
        <v>1</v>
      </c>
      <c r="F185">
        <f t="shared" si="11"/>
        <v>1</v>
      </c>
      <c r="G185">
        <f t="shared" si="12"/>
        <v>2</v>
      </c>
    </row>
    <row r="186" spans="1:7" x14ac:dyDescent="0.2">
      <c r="A186" s="8" t="s">
        <v>2259</v>
      </c>
      <c r="B186" s="1">
        <v>41283</v>
      </c>
      <c r="C186">
        <v>1</v>
      </c>
      <c r="D186" s="10">
        <v>38.94</v>
      </c>
      <c r="E186">
        <f t="shared" si="10"/>
        <v>1</v>
      </c>
      <c r="F186">
        <f t="shared" si="11"/>
        <v>1</v>
      </c>
      <c r="G186">
        <f t="shared" si="12"/>
        <v>2</v>
      </c>
    </row>
    <row r="187" spans="1:7" x14ac:dyDescent="0.2">
      <c r="A187" s="8" t="s">
        <v>2260</v>
      </c>
      <c r="B187" s="1">
        <v>41283</v>
      </c>
      <c r="C187">
        <v>1</v>
      </c>
      <c r="D187" s="10">
        <v>41.54</v>
      </c>
      <c r="E187">
        <f t="shared" si="10"/>
        <v>1</v>
      </c>
      <c r="F187">
        <f t="shared" si="11"/>
        <v>1</v>
      </c>
      <c r="G187">
        <f t="shared" si="12"/>
        <v>2</v>
      </c>
    </row>
    <row r="188" spans="1:7" x14ac:dyDescent="0.2">
      <c r="A188" s="8" t="s">
        <v>2261</v>
      </c>
      <c r="B188" s="1">
        <v>41283</v>
      </c>
      <c r="C188">
        <v>1</v>
      </c>
      <c r="D188" s="10">
        <v>63.63</v>
      </c>
      <c r="E188">
        <f t="shared" si="10"/>
        <v>1</v>
      </c>
      <c r="F188">
        <f t="shared" si="11"/>
        <v>1</v>
      </c>
      <c r="G188">
        <f t="shared" si="12"/>
        <v>3</v>
      </c>
    </row>
    <row r="189" spans="1:7" x14ac:dyDescent="0.2">
      <c r="A189" s="8" t="s">
        <v>2262</v>
      </c>
      <c r="B189" s="1">
        <v>41283</v>
      </c>
      <c r="C189">
        <v>1</v>
      </c>
      <c r="D189" s="10">
        <v>27.99</v>
      </c>
      <c r="E189">
        <f t="shared" si="10"/>
        <v>1</v>
      </c>
      <c r="F189">
        <f t="shared" si="11"/>
        <v>1</v>
      </c>
      <c r="G189">
        <f t="shared" si="12"/>
        <v>2</v>
      </c>
    </row>
    <row r="190" spans="1:7" x14ac:dyDescent="0.2">
      <c r="A190" s="8" t="s">
        <v>791</v>
      </c>
      <c r="B190" s="1">
        <v>41472</v>
      </c>
      <c r="C190">
        <v>7</v>
      </c>
      <c r="D190" s="10">
        <v>37.701428571428565</v>
      </c>
      <c r="E190">
        <f t="shared" si="10"/>
        <v>3</v>
      </c>
      <c r="F190">
        <f t="shared" si="11"/>
        <v>3</v>
      </c>
      <c r="G190">
        <f t="shared" si="12"/>
        <v>2</v>
      </c>
    </row>
    <row r="191" spans="1:7" x14ac:dyDescent="0.2">
      <c r="A191" s="8" t="s">
        <v>2263</v>
      </c>
      <c r="B191" s="1">
        <v>41283</v>
      </c>
      <c r="C191">
        <v>1</v>
      </c>
      <c r="D191" s="10">
        <v>47.75</v>
      </c>
      <c r="E191">
        <f t="shared" si="10"/>
        <v>1</v>
      </c>
      <c r="F191">
        <f t="shared" si="11"/>
        <v>1</v>
      </c>
      <c r="G191">
        <f t="shared" si="12"/>
        <v>2</v>
      </c>
    </row>
    <row r="192" spans="1:7" x14ac:dyDescent="0.2">
      <c r="A192" s="8" t="s">
        <v>2100</v>
      </c>
      <c r="B192" s="1">
        <v>41294</v>
      </c>
      <c r="C192">
        <v>2</v>
      </c>
      <c r="D192" s="10">
        <v>39.244999999999997</v>
      </c>
      <c r="E192">
        <f t="shared" si="10"/>
        <v>1</v>
      </c>
      <c r="F192">
        <f t="shared" si="11"/>
        <v>1</v>
      </c>
      <c r="G192">
        <f t="shared" si="12"/>
        <v>2</v>
      </c>
    </row>
    <row r="193" spans="1:7" x14ac:dyDescent="0.2">
      <c r="A193" s="8" t="s">
        <v>643</v>
      </c>
      <c r="B193" s="1">
        <v>41580</v>
      </c>
      <c r="C193">
        <v>2</v>
      </c>
      <c r="D193" s="10">
        <v>49.084999999999994</v>
      </c>
      <c r="E193">
        <f t="shared" si="10"/>
        <v>4</v>
      </c>
      <c r="F193">
        <f t="shared" si="11"/>
        <v>1</v>
      </c>
      <c r="G193">
        <f t="shared" si="12"/>
        <v>2</v>
      </c>
    </row>
    <row r="194" spans="1:7" x14ac:dyDescent="0.2">
      <c r="A194" s="8" t="s">
        <v>2264</v>
      </c>
      <c r="B194" s="1">
        <v>41283</v>
      </c>
      <c r="C194">
        <v>1</v>
      </c>
      <c r="D194" s="10">
        <v>38.769999999999996</v>
      </c>
      <c r="E194">
        <f t="shared" si="10"/>
        <v>1</v>
      </c>
      <c r="F194">
        <f t="shared" si="11"/>
        <v>1</v>
      </c>
      <c r="G194">
        <f t="shared" si="12"/>
        <v>2</v>
      </c>
    </row>
    <row r="195" spans="1:7" x14ac:dyDescent="0.2">
      <c r="A195" s="8" t="s">
        <v>502</v>
      </c>
      <c r="B195" s="1">
        <v>41649</v>
      </c>
      <c r="C195">
        <v>4</v>
      </c>
      <c r="D195" s="10">
        <v>46.545000000000002</v>
      </c>
      <c r="E195">
        <f t="shared" si="10"/>
        <v>4</v>
      </c>
      <c r="F195">
        <f t="shared" si="11"/>
        <v>2</v>
      </c>
      <c r="G195">
        <f t="shared" si="12"/>
        <v>2</v>
      </c>
    </row>
    <row r="196" spans="1:7" x14ac:dyDescent="0.2">
      <c r="A196" s="8" t="s">
        <v>2243</v>
      </c>
      <c r="B196" s="1">
        <v>41284</v>
      </c>
      <c r="C196">
        <v>1</v>
      </c>
      <c r="D196" s="10">
        <v>32.54</v>
      </c>
      <c r="E196">
        <f t="shared" si="10"/>
        <v>1</v>
      </c>
      <c r="F196">
        <f t="shared" si="11"/>
        <v>1</v>
      </c>
      <c r="G196">
        <f t="shared" si="12"/>
        <v>2</v>
      </c>
    </row>
    <row r="197" spans="1:7" x14ac:dyDescent="0.2">
      <c r="A197" s="8" t="s">
        <v>1423</v>
      </c>
      <c r="B197" s="1">
        <v>41333</v>
      </c>
      <c r="C197">
        <v>3</v>
      </c>
      <c r="D197" s="10">
        <v>27.74666666666667</v>
      </c>
      <c r="E197">
        <f t="shared" ref="E197:E260" si="13">VLOOKUP(B197, $K$5:$L$9,2)</f>
        <v>1</v>
      </c>
      <c r="F197">
        <f t="shared" ref="F197:F260" si="14">VLOOKUP(C197,$N$5:$O$9,2)</f>
        <v>2</v>
      </c>
      <c r="G197">
        <f t="shared" ref="G197:G260" si="15">VLOOKUP(D197,$Q$5:$R$9,2)</f>
        <v>2</v>
      </c>
    </row>
    <row r="198" spans="1:7" x14ac:dyDescent="0.2">
      <c r="A198" s="8" t="s">
        <v>748</v>
      </c>
      <c r="B198" s="1">
        <v>41501</v>
      </c>
      <c r="C198">
        <v>3</v>
      </c>
      <c r="D198" s="10">
        <v>31.143333333333331</v>
      </c>
      <c r="E198">
        <f t="shared" si="13"/>
        <v>3</v>
      </c>
      <c r="F198">
        <f t="shared" si="14"/>
        <v>2</v>
      </c>
      <c r="G198">
        <f t="shared" si="15"/>
        <v>2</v>
      </c>
    </row>
    <row r="199" spans="1:7" x14ac:dyDescent="0.2">
      <c r="A199" s="8" t="s">
        <v>2244</v>
      </c>
      <c r="B199" s="1">
        <v>41284</v>
      </c>
      <c r="C199">
        <v>1</v>
      </c>
      <c r="D199" s="10">
        <v>39.35</v>
      </c>
      <c r="E199">
        <f t="shared" si="13"/>
        <v>1</v>
      </c>
      <c r="F199">
        <f t="shared" si="14"/>
        <v>1</v>
      </c>
      <c r="G199">
        <f t="shared" si="15"/>
        <v>2</v>
      </c>
    </row>
    <row r="200" spans="1:7" x14ac:dyDescent="0.2">
      <c r="A200" s="8" t="s">
        <v>2245</v>
      </c>
      <c r="B200" s="1">
        <v>41284</v>
      </c>
      <c r="C200">
        <v>1</v>
      </c>
      <c r="D200" s="10">
        <v>21.77</v>
      </c>
      <c r="E200">
        <f t="shared" si="13"/>
        <v>1</v>
      </c>
      <c r="F200">
        <f t="shared" si="14"/>
        <v>1</v>
      </c>
      <c r="G200">
        <f t="shared" si="15"/>
        <v>1</v>
      </c>
    </row>
    <row r="201" spans="1:7" x14ac:dyDescent="0.2">
      <c r="A201" s="8" t="s">
        <v>897</v>
      </c>
      <c r="B201" s="1">
        <v>41410</v>
      </c>
      <c r="C201">
        <v>2</v>
      </c>
      <c r="D201" s="10">
        <v>46.915000000000006</v>
      </c>
      <c r="E201">
        <f t="shared" si="13"/>
        <v>2</v>
      </c>
      <c r="F201">
        <f t="shared" si="14"/>
        <v>1</v>
      </c>
      <c r="G201">
        <f t="shared" si="15"/>
        <v>2</v>
      </c>
    </row>
    <row r="202" spans="1:7" x14ac:dyDescent="0.2">
      <c r="A202" s="8" t="s">
        <v>2246</v>
      </c>
      <c r="B202" s="1">
        <v>41284</v>
      </c>
      <c r="C202">
        <v>1</v>
      </c>
      <c r="D202" s="10">
        <v>23.990000000000002</v>
      </c>
      <c r="E202">
        <f t="shared" si="13"/>
        <v>1</v>
      </c>
      <c r="F202">
        <f t="shared" si="14"/>
        <v>1</v>
      </c>
      <c r="G202">
        <f t="shared" si="15"/>
        <v>1</v>
      </c>
    </row>
    <row r="203" spans="1:7" x14ac:dyDescent="0.2">
      <c r="A203" s="8" t="s">
        <v>2216</v>
      </c>
      <c r="B203" s="1">
        <v>41286</v>
      </c>
      <c r="C203">
        <v>2</v>
      </c>
      <c r="D203" s="10">
        <v>69.614999999999995</v>
      </c>
      <c r="E203">
        <f t="shared" si="13"/>
        <v>1</v>
      </c>
      <c r="F203">
        <f t="shared" si="14"/>
        <v>1</v>
      </c>
      <c r="G203">
        <f t="shared" si="15"/>
        <v>3</v>
      </c>
    </row>
    <row r="204" spans="1:7" x14ac:dyDescent="0.2">
      <c r="A204" s="8" t="s">
        <v>2247</v>
      </c>
      <c r="B204" s="1">
        <v>41284</v>
      </c>
      <c r="C204">
        <v>1</v>
      </c>
      <c r="D204" s="10">
        <v>25.369999999999997</v>
      </c>
      <c r="E204">
        <f t="shared" si="13"/>
        <v>1</v>
      </c>
      <c r="F204">
        <f t="shared" si="14"/>
        <v>1</v>
      </c>
      <c r="G204">
        <f t="shared" si="15"/>
        <v>2</v>
      </c>
    </row>
    <row r="205" spans="1:7" x14ac:dyDescent="0.2">
      <c r="A205" s="8" t="s">
        <v>2248</v>
      </c>
      <c r="B205" s="1">
        <v>41284</v>
      </c>
      <c r="C205">
        <v>1</v>
      </c>
      <c r="D205" s="10">
        <v>70.97</v>
      </c>
      <c r="E205">
        <f t="shared" si="13"/>
        <v>1</v>
      </c>
      <c r="F205">
        <f t="shared" si="14"/>
        <v>1</v>
      </c>
      <c r="G205">
        <f t="shared" si="15"/>
        <v>3</v>
      </c>
    </row>
    <row r="206" spans="1:7" x14ac:dyDescent="0.2">
      <c r="A206" s="8" t="s">
        <v>10</v>
      </c>
      <c r="B206" s="1">
        <v>41817</v>
      </c>
      <c r="C206">
        <v>14</v>
      </c>
      <c r="D206" s="10">
        <v>68.916428571428582</v>
      </c>
      <c r="E206">
        <f t="shared" si="13"/>
        <v>5</v>
      </c>
      <c r="F206">
        <f t="shared" si="14"/>
        <v>5</v>
      </c>
      <c r="G206">
        <f t="shared" si="15"/>
        <v>3</v>
      </c>
    </row>
    <row r="207" spans="1:7" x14ac:dyDescent="0.2">
      <c r="A207" s="8" t="s">
        <v>2249</v>
      </c>
      <c r="B207" s="1">
        <v>41284</v>
      </c>
      <c r="C207">
        <v>1</v>
      </c>
      <c r="D207" s="10">
        <v>42.980000000000004</v>
      </c>
      <c r="E207">
        <f t="shared" si="13"/>
        <v>1</v>
      </c>
      <c r="F207">
        <f t="shared" si="14"/>
        <v>1</v>
      </c>
      <c r="G207">
        <f t="shared" si="15"/>
        <v>2</v>
      </c>
    </row>
    <row r="208" spans="1:7" x14ac:dyDescent="0.2">
      <c r="A208" s="8" t="s">
        <v>66</v>
      </c>
      <c r="B208" s="1">
        <v>41804</v>
      </c>
      <c r="C208">
        <v>2</v>
      </c>
      <c r="D208" s="10">
        <v>58.704999999999998</v>
      </c>
      <c r="E208">
        <f t="shared" si="13"/>
        <v>5</v>
      </c>
      <c r="F208">
        <f t="shared" si="14"/>
        <v>1</v>
      </c>
      <c r="G208">
        <f t="shared" si="15"/>
        <v>3</v>
      </c>
    </row>
    <row r="209" spans="1:7" x14ac:dyDescent="0.2">
      <c r="A209" s="8" t="s">
        <v>2250</v>
      </c>
      <c r="B209" s="1">
        <v>41284</v>
      </c>
      <c r="C209">
        <v>1</v>
      </c>
      <c r="D209" s="10">
        <v>25.96</v>
      </c>
      <c r="E209">
        <f t="shared" si="13"/>
        <v>1</v>
      </c>
      <c r="F209">
        <f t="shared" si="14"/>
        <v>1</v>
      </c>
      <c r="G209">
        <f t="shared" si="15"/>
        <v>2</v>
      </c>
    </row>
    <row r="210" spans="1:7" x14ac:dyDescent="0.2">
      <c r="A210" s="8" t="s">
        <v>560</v>
      </c>
      <c r="B210" s="1">
        <v>41616</v>
      </c>
      <c r="C210">
        <v>4</v>
      </c>
      <c r="D210" s="10">
        <v>29.349999999999998</v>
      </c>
      <c r="E210">
        <f t="shared" si="13"/>
        <v>4</v>
      </c>
      <c r="F210">
        <f t="shared" si="14"/>
        <v>2</v>
      </c>
      <c r="G210">
        <f t="shared" si="15"/>
        <v>2</v>
      </c>
    </row>
    <row r="211" spans="1:7" x14ac:dyDescent="0.2">
      <c r="A211" s="8" t="s">
        <v>312</v>
      </c>
      <c r="B211" s="1">
        <v>41726</v>
      </c>
      <c r="C211">
        <v>2</v>
      </c>
      <c r="D211" s="10">
        <v>30.970000000000002</v>
      </c>
      <c r="E211">
        <f t="shared" si="13"/>
        <v>5</v>
      </c>
      <c r="F211">
        <f t="shared" si="14"/>
        <v>1</v>
      </c>
      <c r="G211">
        <f t="shared" si="15"/>
        <v>2</v>
      </c>
    </row>
    <row r="212" spans="1:7" x14ac:dyDescent="0.2">
      <c r="A212" s="8" t="s">
        <v>257</v>
      </c>
      <c r="B212" s="1">
        <v>41747</v>
      </c>
      <c r="C212">
        <v>6</v>
      </c>
      <c r="D212" s="10">
        <v>42.496666666666663</v>
      </c>
      <c r="E212">
        <f t="shared" si="13"/>
        <v>5</v>
      </c>
      <c r="F212">
        <f t="shared" si="14"/>
        <v>3</v>
      </c>
      <c r="G212">
        <f t="shared" si="15"/>
        <v>2</v>
      </c>
    </row>
    <row r="213" spans="1:7" x14ac:dyDescent="0.2">
      <c r="A213" s="8" t="s">
        <v>425</v>
      </c>
      <c r="B213" s="1">
        <v>41691</v>
      </c>
      <c r="C213">
        <v>2</v>
      </c>
      <c r="D213" s="10">
        <v>77.814999999999998</v>
      </c>
      <c r="E213">
        <f t="shared" si="13"/>
        <v>5</v>
      </c>
      <c r="F213">
        <f t="shared" si="14"/>
        <v>1</v>
      </c>
      <c r="G213">
        <f t="shared" si="15"/>
        <v>4</v>
      </c>
    </row>
    <row r="214" spans="1:7" x14ac:dyDescent="0.2">
      <c r="A214" s="8" t="s">
        <v>924</v>
      </c>
      <c r="B214" s="1">
        <v>41389</v>
      </c>
      <c r="C214">
        <v>2</v>
      </c>
      <c r="D214" s="10">
        <v>39.370000000000005</v>
      </c>
      <c r="E214">
        <f t="shared" si="13"/>
        <v>2</v>
      </c>
      <c r="F214">
        <f t="shared" si="14"/>
        <v>1</v>
      </c>
      <c r="G214">
        <f t="shared" si="15"/>
        <v>2</v>
      </c>
    </row>
    <row r="215" spans="1:7" x14ac:dyDescent="0.2">
      <c r="A215" s="8" t="s">
        <v>781</v>
      </c>
      <c r="B215" s="1">
        <v>41477</v>
      </c>
      <c r="C215">
        <v>2</v>
      </c>
      <c r="D215" s="10">
        <v>32.864999999999995</v>
      </c>
      <c r="E215">
        <f t="shared" si="13"/>
        <v>3</v>
      </c>
      <c r="F215">
        <f t="shared" si="14"/>
        <v>1</v>
      </c>
      <c r="G215">
        <f t="shared" si="15"/>
        <v>2</v>
      </c>
    </row>
    <row r="216" spans="1:7" x14ac:dyDescent="0.2">
      <c r="A216" s="8" t="s">
        <v>2229</v>
      </c>
      <c r="B216" s="1">
        <v>41285</v>
      </c>
      <c r="C216">
        <v>1</v>
      </c>
      <c r="D216" s="10">
        <v>32.769999999999996</v>
      </c>
      <c r="E216">
        <f t="shared" si="13"/>
        <v>1</v>
      </c>
      <c r="F216">
        <f t="shared" si="14"/>
        <v>1</v>
      </c>
      <c r="G216">
        <f t="shared" si="15"/>
        <v>2</v>
      </c>
    </row>
    <row r="217" spans="1:7" x14ac:dyDescent="0.2">
      <c r="A217" s="8" t="s">
        <v>2230</v>
      </c>
      <c r="B217" s="1">
        <v>41285</v>
      </c>
      <c r="C217">
        <v>1</v>
      </c>
      <c r="D217" s="10">
        <v>22.77</v>
      </c>
      <c r="E217">
        <f t="shared" si="13"/>
        <v>1</v>
      </c>
      <c r="F217">
        <f t="shared" si="14"/>
        <v>1</v>
      </c>
      <c r="G217">
        <f t="shared" si="15"/>
        <v>1</v>
      </c>
    </row>
    <row r="218" spans="1:7" x14ac:dyDescent="0.2">
      <c r="A218" s="8" t="s">
        <v>2231</v>
      </c>
      <c r="B218" s="1">
        <v>41285</v>
      </c>
      <c r="C218">
        <v>1</v>
      </c>
      <c r="D218" s="10">
        <v>80.290000000000006</v>
      </c>
      <c r="E218">
        <f t="shared" si="13"/>
        <v>1</v>
      </c>
      <c r="F218">
        <f t="shared" si="14"/>
        <v>1</v>
      </c>
      <c r="G218">
        <f t="shared" si="15"/>
        <v>4</v>
      </c>
    </row>
    <row r="219" spans="1:7" x14ac:dyDescent="0.2">
      <c r="A219" s="8" t="s">
        <v>2232</v>
      </c>
      <c r="B219" s="1">
        <v>41285</v>
      </c>
      <c r="C219">
        <v>1</v>
      </c>
      <c r="D219" s="10">
        <v>22.77</v>
      </c>
      <c r="E219">
        <f t="shared" si="13"/>
        <v>1</v>
      </c>
      <c r="F219">
        <f t="shared" si="14"/>
        <v>1</v>
      </c>
      <c r="G219">
        <f t="shared" si="15"/>
        <v>1</v>
      </c>
    </row>
    <row r="220" spans="1:7" x14ac:dyDescent="0.2">
      <c r="A220" s="8" t="s">
        <v>2233</v>
      </c>
      <c r="B220" s="1">
        <v>41285</v>
      </c>
      <c r="C220">
        <v>1</v>
      </c>
      <c r="D220" s="10">
        <v>35.54</v>
      </c>
      <c r="E220">
        <f t="shared" si="13"/>
        <v>1</v>
      </c>
      <c r="F220">
        <f t="shared" si="14"/>
        <v>1</v>
      </c>
      <c r="G220">
        <f t="shared" si="15"/>
        <v>2</v>
      </c>
    </row>
    <row r="221" spans="1:7" x14ac:dyDescent="0.2">
      <c r="A221" s="8" t="s">
        <v>976</v>
      </c>
      <c r="B221" s="1">
        <v>41365</v>
      </c>
      <c r="C221">
        <v>3</v>
      </c>
      <c r="D221" s="10">
        <v>28.486666666666665</v>
      </c>
      <c r="E221">
        <f t="shared" si="13"/>
        <v>2</v>
      </c>
      <c r="F221">
        <f t="shared" si="14"/>
        <v>2</v>
      </c>
      <c r="G221">
        <f t="shared" si="15"/>
        <v>2</v>
      </c>
    </row>
    <row r="222" spans="1:7" x14ac:dyDescent="0.2">
      <c r="A222" s="8" t="s">
        <v>2234</v>
      </c>
      <c r="B222" s="1">
        <v>41285</v>
      </c>
      <c r="C222">
        <v>1</v>
      </c>
      <c r="D222" s="10">
        <v>11</v>
      </c>
      <c r="E222">
        <f t="shared" si="13"/>
        <v>1</v>
      </c>
      <c r="F222">
        <f t="shared" si="14"/>
        <v>1</v>
      </c>
      <c r="G222">
        <f t="shared" si="15"/>
        <v>1</v>
      </c>
    </row>
    <row r="223" spans="1:7" x14ac:dyDescent="0.2">
      <c r="A223" s="8" t="s">
        <v>2026</v>
      </c>
      <c r="B223" s="1">
        <v>41299</v>
      </c>
      <c r="C223">
        <v>2</v>
      </c>
      <c r="D223" s="10">
        <v>29.47</v>
      </c>
      <c r="E223">
        <f t="shared" si="13"/>
        <v>1</v>
      </c>
      <c r="F223">
        <f t="shared" si="14"/>
        <v>1</v>
      </c>
      <c r="G223">
        <f t="shared" si="15"/>
        <v>2</v>
      </c>
    </row>
    <row r="224" spans="1:7" x14ac:dyDescent="0.2">
      <c r="A224" s="8" t="s">
        <v>2041</v>
      </c>
      <c r="B224" s="1">
        <v>41298</v>
      </c>
      <c r="C224">
        <v>2</v>
      </c>
      <c r="D224" s="10">
        <v>27.254999999999995</v>
      </c>
      <c r="E224">
        <f t="shared" si="13"/>
        <v>1</v>
      </c>
      <c r="F224">
        <f t="shared" si="14"/>
        <v>1</v>
      </c>
      <c r="G224">
        <f t="shared" si="15"/>
        <v>2</v>
      </c>
    </row>
    <row r="225" spans="1:7" x14ac:dyDescent="0.2">
      <c r="A225" s="8" t="s">
        <v>152</v>
      </c>
      <c r="B225" s="1">
        <v>41787</v>
      </c>
      <c r="C225">
        <v>4</v>
      </c>
      <c r="D225" s="10">
        <v>34.445</v>
      </c>
      <c r="E225">
        <f t="shared" si="13"/>
        <v>5</v>
      </c>
      <c r="F225">
        <f t="shared" si="14"/>
        <v>2</v>
      </c>
      <c r="G225">
        <f t="shared" si="15"/>
        <v>2</v>
      </c>
    </row>
    <row r="226" spans="1:7" x14ac:dyDescent="0.2">
      <c r="A226" s="8" t="s">
        <v>192</v>
      </c>
      <c r="B226" s="1">
        <v>41771</v>
      </c>
      <c r="C226">
        <v>3</v>
      </c>
      <c r="D226" s="10">
        <v>61.936666666666667</v>
      </c>
      <c r="E226">
        <f t="shared" si="13"/>
        <v>5</v>
      </c>
      <c r="F226">
        <f t="shared" si="14"/>
        <v>2</v>
      </c>
      <c r="G226">
        <f t="shared" si="15"/>
        <v>3</v>
      </c>
    </row>
    <row r="227" spans="1:7" x14ac:dyDescent="0.2">
      <c r="A227" s="8" t="s">
        <v>35</v>
      </c>
      <c r="B227" s="1">
        <v>41812</v>
      </c>
      <c r="C227">
        <v>8</v>
      </c>
      <c r="D227" s="10">
        <v>41.611250000000005</v>
      </c>
      <c r="E227">
        <f t="shared" si="13"/>
        <v>5</v>
      </c>
      <c r="F227">
        <f t="shared" si="14"/>
        <v>3</v>
      </c>
      <c r="G227">
        <f t="shared" si="15"/>
        <v>2</v>
      </c>
    </row>
    <row r="228" spans="1:7" x14ac:dyDescent="0.2">
      <c r="A228" s="8" t="s">
        <v>2235</v>
      </c>
      <c r="B228" s="1">
        <v>41285</v>
      </c>
      <c r="C228">
        <v>1</v>
      </c>
      <c r="D228" s="10">
        <v>40.92</v>
      </c>
      <c r="E228">
        <f t="shared" si="13"/>
        <v>1</v>
      </c>
      <c r="F228">
        <f t="shared" si="14"/>
        <v>1</v>
      </c>
      <c r="G228">
        <f t="shared" si="15"/>
        <v>2</v>
      </c>
    </row>
    <row r="229" spans="1:7" x14ac:dyDescent="0.2">
      <c r="A229" s="8" t="s">
        <v>2236</v>
      </c>
      <c r="B229" s="1">
        <v>41285</v>
      </c>
      <c r="C229">
        <v>1</v>
      </c>
      <c r="D229" s="10">
        <v>46.31</v>
      </c>
      <c r="E229">
        <f t="shared" si="13"/>
        <v>1</v>
      </c>
      <c r="F229">
        <f t="shared" si="14"/>
        <v>1</v>
      </c>
      <c r="G229">
        <f t="shared" si="15"/>
        <v>2</v>
      </c>
    </row>
    <row r="230" spans="1:7" x14ac:dyDescent="0.2">
      <c r="A230" s="8" t="s">
        <v>2237</v>
      </c>
      <c r="B230" s="1">
        <v>41285</v>
      </c>
      <c r="C230">
        <v>1</v>
      </c>
      <c r="D230" s="10">
        <v>22.77</v>
      </c>
      <c r="E230">
        <f t="shared" si="13"/>
        <v>1</v>
      </c>
      <c r="F230">
        <f t="shared" si="14"/>
        <v>1</v>
      </c>
      <c r="G230">
        <f t="shared" si="15"/>
        <v>1</v>
      </c>
    </row>
    <row r="231" spans="1:7" x14ac:dyDescent="0.2">
      <c r="A231" s="8" t="s">
        <v>2238</v>
      </c>
      <c r="B231" s="1">
        <v>41285</v>
      </c>
      <c r="C231">
        <v>1</v>
      </c>
      <c r="D231" s="10">
        <v>16.78</v>
      </c>
      <c r="E231">
        <f t="shared" si="13"/>
        <v>1</v>
      </c>
      <c r="F231">
        <f t="shared" si="14"/>
        <v>1</v>
      </c>
      <c r="G231">
        <f t="shared" si="15"/>
        <v>1</v>
      </c>
    </row>
    <row r="232" spans="1:7" x14ac:dyDescent="0.2">
      <c r="A232" s="8" t="s">
        <v>2239</v>
      </c>
      <c r="B232" s="1">
        <v>41285</v>
      </c>
      <c r="C232">
        <v>1</v>
      </c>
      <c r="D232" s="10">
        <v>26.96</v>
      </c>
      <c r="E232">
        <f t="shared" si="13"/>
        <v>1</v>
      </c>
      <c r="F232">
        <f t="shared" si="14"/>
        <v>1</v>
      </c>
      <c r="G232">
        <f t="shared" si="15"/>
        <v>2</v>
      </c>
    </row>
    <row r="233" spans="1:7" x14ac:dyDescent="0.2">
      <c r="A233" s="8" t="s">
        <v>2240</v>
      </c>
      <c r="B233" s="1">
        <v>41285</v>
      </c>
      <c r="C233">
        <v>1</v>
      </c>
      <c r="D233" s="10">
        <v>27.7</v>
      </c>
      <c r="E233">
        <f t="shared" si="13"/>
        <v>1</v>
      </c>
      <c r="F233">
        <f t="shared" si="14"/>
        <v>1</v>
      </c>
      <c r="G233">
        <f t="shared" si="15"/>
        <v>2</v>
      </c>
    </row>
    <row r="234" spans="1:7" x14ac:dyDescent="0.2">
      <c r="A234" s="8" t="s">
        <v>2241</v>
      </c>
      <c r="B234" s="1">
        <v>41285</v>
      </c>
      <c r="C234">
        <v>1</v>
      </c>
      <c r="D234" s="10">
        <v>25.369999999999997</v>
      </c>
      <c r="E234">
        <f t="shared" si="13"/>
        <v>1</v>
      </c>
      <c r="F234">
        <f t="shared" si="14"/>
        <v>1</v>
      </c>
      <c r="G234">
        <f t="shared" si="15"/>
        <v>2</v>
      </c>
    </row>
    <row r="235" spans="1:7" x14ac:dyDescent="0.2">
      <c r="A235" s="8" t="s">
        <v>2242</v>
      </c>
      <c r="B235" s="1">
        <v>41285</v>
      </c>
      <c r="C235">
        <v>1</v>
      </c>
      <c r="D235" s="10">
        <v>69.849999999999994</v>
      </c>
      <c r="E235">
        <f t="shared" si="13"/>
        <v>1</v>
      </c>
      <c r="F235">
        <f t="shared" si="14"/>
        <v>1</v>
      </c>
      <c r="G235">
        <f t="shared" si="15"/>
        <v>3</v>
      </c>
    </row>
    <row r="236" spans="1:7" x14ac:dyDescent="0.2">
      <c r="A236" s="8" t="s">
        <v>449</v>
      </c>
      <c r="B236" s="1">
        <v>41681</v>
      </c>
      <c r="C236">
        <v>6</v>
      </c>
      <c r="D236" s="10">
        <v>30.27333333333333</v>
      </c>
      <c r="E236">
        <f t="shared" si="13"/>
        <v>5</v>
      </c>
      <c r="F236">
        <f t="shared" si="14"/>
        <v>3</v>
      </c>
      <c r="G236">
        <f t="shared" si="15"/>
        <v>2</v>
      </c>
    </row>
    <row r="237" spans="1:7" x14ac:dyDescent="0.2">
      <c r="A237" s="8" t="s">
        <v>338</v>
      </c>
      <c r="B237" s="1">
        <v>41719</v>
      </c>
      <c r="C237">
        <v>6</v>
      </c>
      <c r="D237" s="10">
        <v>34.119999999999997</v>
      </c>
      <c r="E237">
        <f t="shared" si="13"/>
        <v>5</v>
      </c>
      <c r="F237">
        <f t="shared" si="14"/>
        <v>3</v>
      </c>
      <c r="G237">
        <f t="shared" si="15"/>
        <v>2</v>
      </c>
    </row>
    <row r="238" spans="1:7" x14ac:dyDescent="0.2">
      <c r="A238" s="8" t="s">
        <v>331</v>
      </c>
      <c r="B238" s="1">
        <v>41720</v>
      </c>
      <c r="C238">
        <v>6</v>
      </c>
      <c r="D238" s="10">
        <v>96.186666666666667</v>
      </c>
      <c r="E238">
        <f t="shared" si="13"/>
        <v>5</v>
      </c>
      <c r="F238">
        <f t="shared" si="14"/>
        <v>3</v>
      </c>
      <c r="G238">
        <f t="shared" si="15"/>
        <v>4</v>
      </c>
    </row>
    <row r="239" spans="1:7" x14ac:dyDescent="0.2">
      <c r="A239" s="8" t="s">
        <v>1633</v>
      </c>
      <c r="B239" s="1">
        <v>41322</v>
      </c>
      <c r="C239">
        <v>6</v>
      </c>
      <c r="D239" s="10">
        <v>176.04666666666665</v>
      </c>
      <c r="E239">
        <f t="shared" si="13"/>
        <v>1</v>
      </c>
      <c r="F239">
        <f t="shared" si="14"/>
        <v>3</v>
      </c>
      <c r="G239">
        <f t="shared" si="15"/>
        <v>5</v>
      </c>
    </row>
    <row r="240" spans="1:7" x14ac:dyDescent="0.2">
      <c r="A240" s="8" t="s">
        <v>2217</v>
      </c>
      <c r="B240" s="1">
        <v>41286</v>
      </c>
      <c r="C240">
        <v>1</v>
      </c>
      <c r="D240" s="10">
        <v>21.77</v>
      </c>
      <c r="E240">
        <f t="shared" si="13"/>
        <v>1</v>
      </c>
      <c r="F240">
        <f t="shared" si="14"/>
        <v>1</v>
      </c>
      <c r="G240">
        <f t="shared" si="15"/>
        <v>1</v>
      </c>
    </row>
    <row r="241" spans="1:7" x14ac:dyDescent="0.2">
      <c r="A241" s="8" t="s">
        <v>2218</v>
      </c>
      <c r="B241" s="1">
        <v>41286</v>
      </c>
      <c r="C241">
        <v>1</v>
      </c>
      <c r="D241" s="10">
        <v>89.2</v>
      </c>
      <c r="E241">
        <f t="shared" si="13"/>
        <v>1</v>
      </c>
      <c r="F241">
        <f t="shared" si="14"/>
        <v>1</v>
      </c>
      <c r="G241">
        <f t="shared" si="15"/>
        <v>4</v>
      </c>
    </row>
    <row r="242" spans="1:7" x14ac:dyDescent="0.2">
      <c r="A242" s="8" t="s">
        <v>820</v>
      </c>
      <c r="B242" s="1">
        <v>41454</v>
      </c>
      <c r="C242">
        <v>3</v>
      </c>
      <c r="D242" s="10">
        <v>44.933333333333337</v>
      </c>
      <c r="E242">
        <f t="shared" si="13"/>
        <v>2</v>
      </c>
      <c r="F242">
        <f t="shared" si="14"/>
        <v>2</v>
      </c>
      <c r="G242">
        <f t="shared" si="15"/>
        <v>2</v>
      </c>
    </row>
    <row r="243" spans="1:7" x14ac:dyDescent="0.2">
      <c r="A243" s="8" t="s">
        <v>2219</v>
      </c>
      <c r="B243" s="1">
        <v>41286</v>
      </c>
      <c r="C243">
        <v>1</v>
      </c>
      <c r="D243" s="10">
        <v>30.99</v>
      </c>
      <c r="E243">
        <f t="shared" si="13"/>
        <v>1</v>
      </c>
      <c r="F243">
        <f t="shared" si="14"/>
        <v>1</v>
      </c>
      <c r="G243">
        <f t="shared" si="15"/>
        <v>2</v>
      </c>
    </row>
    <row r="244" spans="1:7" x14ac:dyDescent="0.2">
      <c r="A244" s="8" t="s">
        <v>2027</v>
      </c>
      <c r="B244" s="1">
        <v>41299</v>
      </c>
      <c r="C244">
        <v>2</v>
      </c>
      <c r="D244" s="10">
        <v>39.525000000000006</v>
      </c>
      <c r="E244">
        <f t="shared" si="13"/>
        <v>1</v>
      </c>
      <c r="F244">
        <f t="shared" si="14"/>
        <v>1</v>
      </c>
      <c r="G244">
        <f t="shared" si="15"/>
        <v>2</v>
      </c>
    </row>
    <row r="245" spans="1:7" x14ac:dyDescent="0.2">
      <c r="A245" s="8" t="s">
        <v>674</v>
      </c>
      <c r="B245" s="1">
        <v>41555</v>
      </c>
      <c r="C245">
        <v>4</v>
      </c>
      <c r="D245" s="10">
        <v>39.407499999999999</v>
      </c>
      <c r="E245">
        <f t="shared" si="13"/>
        <v>3</v>
      </c>
      <c r="F245">
        <f t="shared" si="14"/>
        <v>2</v>
      </c>
      <c r="G245">
        <f t="shared" si="15"/>
        <v>2</v>
      </c>
    </row>
    <row r="246" spans="1:7" x14ac:dyDescent="0.2">
      <c r="A246" s="8" t="s">
        <v>2220</v>
      </c>
      <c r="B246" s="1">
        <v>41286</v>
      </c>
      <c r="C246">
        <v>1</v>
      </c>
      <c r="D246" s="10">
        <v>25.96</v>
      </c>
      <c r="E246">
        <f t="shared" si="13"/>
        <v>1</v>
      </c>
      <c r="F246">
        <f t="shared" si="14"/>
        <v>1</v>
      </c>
      <c r="G246">
        <f t="shared" si="15"/>
        <v>2</v>
      </c>
    </row>
    <row r="247" spans="1:7" x14ac:dyDescent="0.2">
      <c r="A247" s="8" t="s">
        <v>2221</v>
      </c>
      <c r="B247" s="1">
        <v>41286</v>
      </c>
      <c r="C247">
        <v>1</v>
      </c>
      <c r="D247" s="10">
        <v>38.129999999999995</v>
      </c>
      <c r="E247">
        <f t="shared" si="13"/>
        <v>1</v>
      </c>
      <c r="F247">
        <f t="shared" si="14"/>
        <v>1</v>
      </c>
      <c r="G247">
        <f t="shared" si="15"/>
        <v>2</v>
      </c>
    </row>
    <row r="248" spans="1:7" x14ac:dyDescent="0.2">
      <c r="A248" s="8" t="s">
        <v>290</v>
      </c>
      <c r="B248" s="1">
        <v>41735</v>
      </c>
      <c r="C248">
        <v>3</v>
      </c>
      <c r="D248" s="10">
        <v>25.439999999999998</v>
      </c>
      <c r="E248">
        <f t="shared" si="13"/>
        <v>5</v>
      </c>
      <c r="F248">
        <f t="shared" si="14"/>
        <v>2</v>
      </c>
      <c r="G248">
        <f t="shared" si="15"/>
        <v>2</v>
      </c>
    </row>
    <row r="249" spans="1:7" x14ac:dyDescent="0.2">
      <c r="A249" s="8" t="s">
        <v>2222</v>
      </c>
      <c r="B249" s="1">
        <v>41286</v>
      </c>
      <c r="C249">
        <v>1</v>
      </c>
      <c r="D249" s="10">
        <v>15.99</v>
      </c>
      <c r="E249">
        <f t="shared" si="13"/>
        <v>1</v>
      </c>
      <c r="F249">
        <f t="shared" si="14"/>
        <v>1</v>
      </c>
      <c r="G249">
        <f t="shared" si="15"/>
        <v>1</v>
      </c>
    </row>
    <row r="250" spans="1:7" x14ac:dyDescent="0.2">
      <c r="A250" s="8" t="s">
        <v>618</v>
      </c>
      <c r="B250" s="1">
        <v>41590</v>
      </c>
      <c r="C250">
        <v>4</v>
      </c>
      <c r="D250" s="10">
        <v>87.365000000000009</v>
      </c>
      <c r="E250">
        <f t="shared" si="13"/>
        <v>4</v>
      </c>
      <c r="F250">
        <f t="shared" si="14"/>
        <v>2</v>
      </c>
      <c r="G250">
        <f t="shared" si="15"/>
        <v>4</v>
      </c>
    </row>
    <row r="251" spans="1:7" x14ac:dyDescent="0.2">
      <c r="A251" s="8" t="s">
        <v>2223</v>
      </c>
      <c r="B251" s="1">
        <v>41286</v>
      </c>
      <c r="C251">
        <v>1</v>
      </c>
      <c r="D251" s="10">
        <v>22.77</v>
      </c>
      <c r="E251">
        <f t="shared" si="13"/>
        <v>1</v>
      </c>
      <c r="F251">
        <f t="shared" si="14"/>
        <v>1</v>
      </c>
      <c r="G251">
        <f t="shared" si="15"/>
        <v>1</v>
      </c>
    </row>
    <row r="252" spans="1:7" x14ac:dyDescent="0.2">
      <c r="A252" s="8" t="s">
        <v>483</v>
      </c>
      <c r="B252" s="1">
        <v>41663</v>
      </c>
      <c r="C252">
        <v>7</v>
      </c>
      <c r="D252" s="10">
        <v>40.805714285714295</v>
      </c>
      <c r="E252">
        <f t="shared" si="13"/>
        <v>4</v>
      </c>
      <c r="F252">
        <f t="shared" si="14"/>
        <v>3</v>
      </c>
      <c r="G252">
        <f t="shared" si="15"/>
        <v>2</v>
      </c>
    </row>
    <row r="253" spans="1:7" x14ac:dyDescent="0.2">
      <c r="A253" s="8" t="s">
        <v>2224</v>
      </c>
      <c r="B253" s="1">
        <v>41286</v>
      </c>
      <c r="C253">
        <v>1</v>
      </c>
      <c r="D253" s="10">
        <v>70.539999999999992</v>
      </c>
      <c r="E253">
        <f t="shared" si="13"/>
        <v>1</v>
      </c>
      <c r="F253">
        <f t="shared" si="14"/>
        <v>1</v>
      </c>
      <c r="G253">
        <f t="shared" si="15"/>
        <v>3</v>
      </c>
    </row>
    <row r="254" spans="1:7" x14ac:dyDescent="0.2">
      <c r="A254" s="8" t="s">
        <v>2225</v>
      </c>
      <c r="B254" s="1">
        <v>41286</v>
      </c>
      <c r="C254">
        <v>1</v>
      </c>
      <c r="D254" s="10">
        <v>27.7</v>
      </c>
      <c r="E254">
        <f t="shared" si="13"/>
        <v>1</v>
      </c>
      <c r="F254">
        <f t="shared" si="14"/>
        <v>1</v>
      </c>
      <c r="G254">
        <f t="shared" si="15"/>
        <v>2</v>
      </c>
    </row>
    <row r="255" spans="1:7" x14ac:dyDescent="0.2">
      <c r="A255" s="8" t="s">
        <v>1537</v>
      </c>
      <c r="B255" s="1">
        <v>41327</v>
      </c>
      <c r="C255">
        <v>2</v>
      </c>
      <c r="D255" s="10">
        <v>53.620000000000005</v>
      </c>
      <c r="E255">
        <f t="shared" si="13"/>
        <v>1</v>
      </c>
      <c r="F255">
        <f t="shared" si="14"/>
        <v>1</v>
      </c>
      <c r="G255">
        <f t="shared" si="15"/>
        <v>3</v>
      </c>
    </row>
    <row r="256" spans="1:7" x14ac:dyDescent="0.2">
      <c r="A256" s="8" t="s">
        <v>760</v>
      </c>
      <c r="B256" s="1">
        <v>41486</v>
      </c>
      <c r="C256">
        <v>3</v>
      </c>
      <c r="D256" s="10">
        <v>50.45333333333334</v>
      </c>
      <c r="E256">
        <f t="shared" si="13"/>
        <v>3</v>
      </c>
      <c r="F256">
        <f t="shared" si="14"/>
        <v>2</v>
      </c>
      <c r="G256">
        <f t="shared" si="15"/>
        <v>3</v>
      </c>
    </row>
    <row r="257" spans="1:7" x14ac:dyDescent="0.2">
      <c r="A257" s="8" t="s">
        <v>2226</v>
      </c>
      <c r="B257" s="1">
        <v>41286</v>
      </c>
      <c r="C257">
        <v>1</v>
      </c>
      <c r="D257" s="10">
        <v>37.14</v>
      </c>
      <c r="E257">
        <f t="shared" si="13"/>
        <v>1</v>
      </c>
      <c r="F257">
        <f t="shared" si="14"/>
        <v>1</v>
      </c>
      <c r="G257">
        <f t="shared" si="15"/>
        <v>2</v>
      </c>
    </row>
    <row r="258" spans="1:7" x14ac:dyDescent="0.2">
      <c r="A258" s="8" t="s">
        <v>416</v>
      </c>
      <c r="B258" s="1">
        <v>41695</v>
      </c>
      <c r="C258">
        <v>3</v>
      </c>
      <c r="D258" s="10">
        <v>73.216666666666654</v>
      </c>
      <c r="E258">
        <f t="shared" si="13"/>
        <v>5</v>
      </c>
      <c r="F258">
        <f t="shared" si="14"/>
        <v>2</v>
      </c>
      <c r="G258">
        <f t="shared" si="15"/>
        <v>3</v>
      </c>
    </row>
    <row r="259" spans="1:7" x14ac:dyDescent="0.2">
      <c r="A259" s="8" t="s">
        <v>2227</v>
      </c>
      <c r="B259" s="1">
        <v>41286</v>
      </c>
      <c r="C259">
        <v>1</v>
      </c>
      <c r="D259" s="10">
        <v>58.48</v>
      </c>
      <c r="E259">
        <f t="shared" si="13"/>
        <v>1</v>
      </c>
      <c r="F259">
        <f t="shared" si="14"/>
        <v>1</v>
      </c>
      <c r="G259">
        <f t="shared" si="15"/>
        <v>3</v>
      </c>
    </row>
    <row r="260" spans="1:7" x14ac:dyDescent="0.2">
      <c r="A260" s="8" t="s">
        <v>2228</v>
      </c>
      <c r="B260" s="1">
        <v>41286</v>
      </c>
      <c r="C260">
        <v>1</v>
      </c>
      <c r="D260" s="10">
        <v>177.75</v>
      </c>
      <c r="E260">
        <f t="shared" si="13"/>
        <v>1</v>
      </c>
      <c r="F260">
        <f t="shared" si="14"/>
        <v>1</v>
      </c>
      <c r="G260">
        <f t="shared" si="15"/>
        <v>5</v>
      </c>
    </row>
    <row r="261" spans="1:7" x14ac:dyDescent="0.2">
      <c r="A261" s="8" t="s">
        <v>2200</v>
      </c>
      <c r="B261" s="1">
        <v>41287</v>
      </c>
      <c r="C261">
        <v>2</v>
      </c>
      <c r="D261" s="10">
        <v>22.77</v>
      </c>
      <c r="E261">
        <f t="shared" ref="E261:E324" si="16">VLOOKUP(B261, $K$5:$L$9,2)</f>
        <v>1</v>
      </c>
      <c r="F261">
        <f t="shared" ref="F261:F324" si="17">VLOOKUP(C261,$N$5:$O$9,2)</f>
        <v>1</v>
      </c>
      <c r="G261">
        <f t="shared" ref="G261:G324" si="18">VLOOKUP(D261,$Q$5:$R$9,2)</f>
        <v>1</v>
      </c>
    </row>
    <row r="262" spans="1:7" x14ac:dyDescent="0.2">
      <c r="A262" s="8" t="s">
        <v>332</v>
      </c>
      <c r="B262" s="1">
        <v>41720</v>
      </c>
      <c r="C262">
        <v>4</v>
      </c>
      <c r="D262" s="10">
        <v>31.545000000000002</v>
      </c>
      <c r="E262">
        <f t="shared" si="16"/>
        <v>5</v>
      </c>
      <c r="F262">
        <f t="shared" si="17"/>
        <v>2</v>
      </c>
      <c r="G262">
        <f t="shared" si="18"/>
        <v>2</v>
      </c>
    </row>
    <row r="263" spans="1:7" x14ac:dyDescent="0.2">
      <c r="A263" s="8" t="s">
        <v>1558</v>
      </c>
      <c r="B263" s="1">
        <v>41326</v>
      </c>
      <c r="C263">
        <v>2</v>
      </c>
      <c r="D263" s="10">
        <v>78.855000000000004</v>
      </c>
      <c r="E263">
        <f t="shared" si="16"/>
        <v>1</v>
      </c>
      <c r="F263">
        <f t="shared" si="17"/>
        <v>1</v>
      </c>
      <c r="G263">
        <f t="shared" si="18"/>
        <v>4</v>
      </c>
    </row>
    <row r="264" spans="1:7" x14ac:dyDescent="0.2">
      <c r="A264" s="8" t="s">
        <v>2201</v>
      </c>
      <c r="B264" s="1">
        <v>41287</v>
      </c>
      <c r="C264">
        <v>1</v>
      </c>
      <c r="D264" s="10">
        <v>37.730000000000004</v>
      </c>
      <c r="E264">
        <f t="shared" si="16"/>
        <v>1</v>
      </c>
      <c r="F264">
        <f t="shared" si="17"/>
        <v>1</v>
      </c>
      <c r="G264">
        <f t="shared" si="18"/>
        <v>2</v>
      </c>
    </row>
    <row r="265" spans="1:7" x14ac:dyDescent="0.2">
      <c r="A265" s="8" t="s">
        <v>1994</v>
      </c>
      <c r="B265" s="1">
        <v>41301</v>
      </c>
      <c r="C265">
        <v>2</v>
      </c>
      <c r="D265" s="10">
        <v>100.77500000000001</v>
      </c>
      <c r="E265">
        <f t="shared" si="16"/>
        <v>1</v>
      </c>
      <c r="F265">
        <f t="shared" si="17"/>
        <v>1</v>
      </c>
      <c r="G265">
        <f t="shared" si="18"/>
        <v>5</v>
      </c>
    </row>
    <row r="266" spans="1:7" x14ac:dyDescent="0.2">
      <c r="A266" s="8" t="s">
        <v>2202</v>
      </c>
      <c r="B266" s="1">
        <v>41287</v>
      </c>
      <c r="C266">
        <v>1</v>
      </c>
      <c r="D266" s="10">
        <v>54.53</v>
      </c>
      <c r="E266">
        <f t="shared" si="16"/>
        <v>1</v>
      </c>
      <c r="F266">
        <f t="shared" si="17"/>
        <v>1</v>
      </c>
      <c r="G266">
        <f t="shared" si="18"/>
        <v>3</v>
      </c>
    </row>
    <row r="267" spans="1:7" x14ac:dyDescent="0.2">
      <c r="A267" s="8" t="s">
        <v>660</v>
      </c>
      <c r="B267" s="1">
        <v>41568</v>
      </c>
      <c r="C267">
        <v>3</v>
      </c>
      <c r="D267" s="10">
        <v>38.1</v>
      </c>
      <c r="E267">
        <f t="shared" si="16"/>
        <v>3</v>
      </c>
      <c r="F267">
        <f t="shared" si="17"/>
        <v>2</v>
      </c>
      <c r="G267">
        <f t="shared" si="18"/>
        <v>2</v>
      </c>
    </row>
    <row r="268" spans="1:7" x14ac:dyDescent="0.2">
      <c r="A268" s="8" t="s">
        <v>2203</v>
      </c>
      <c r="B268" s="1">
        <v>41287</v>
      </c>
      <c r="C268">
        <v>1</v>
      </c>
      <c r="D268" s="10">
        <v>25.369999999999997</v>
      </c>
      <c r="E268">
        <f t="shared" si="16"/>
        <v>1</v>
      </c>
      <c r="F268">
        <f t="shared" si="17"/>
        <v>1</v>
      </c>
      <c r="G268">
        <f t="shared" si="18"/>
        <v>2</v>
      </c>
    </row>
    <row r="269" spans="1:7" x14ac:dyDescent="0.2">
      <c r="A269" s="8" t="s">
        <v>809</v>
      </c>
      <c r="B269" s="1">
        <v>41457</v>
      </c>
      <c r="C269">
        <v>4</v>
      </c>
      <c r="D269" s="10">
        <v>30.347500000000004</v>
      </c>
      <c r="E269">
        <f t="shared" si="16"/>
        <v>3</v>
      </c>
      <c r="F269">
        <f t="shared" si="17"/>
        <v>2</v>
      </c>
      <c r="G269">
        <f t="shared" si="18"/>
        <v>2</v>
      </c>
    </row>
    <row r="270" spans="1:7" x14ac:dyDescent="0.2">
      <c r="A270" s="8" t="s">
        <v>598</v>
      </c>
      <c r="B270" s="1">
        <v>41599</v>
      </c>
      <c r="C270">
        <v>5</v>
      </c>
      <c r="D270" s="10">
        <v>34.244</v>
      </c>
      <c r="E270">
        <f t="shared" si="16"/>
        <v>4</v>
      </c>
      <c r="F270">
        <f t="shared" si="17"/>
        <v>2</v>
      </c>
      <c r="G270">
        <f t="shared" si="18"/>
        <v>2</v>
      </c>
    </row>
    <row r="271" spans="1:7" x14ac:dyDescent="0.2">
      <c r="A271" s="8" t="s">
        <v>497</v>
      </c>
      <c r="B271" s="1">
        <v>41653</v>
      </c>
      <c r="C271">
        <v>15</v>
      </c>
      <c r="D271" s="10">
        <v>28.183333333333334</v>
      </c>
      <c r="E271">
        <f t="shared" si="16"/>
        <v>4</v>
      </c>
      <c r="F271">
        <f t="shared" si="17"/>
        <v>5</v>
      </c>
      <c r="G271">
        <f t="shared" si="18"/>
        <v>2</v>
      </c>
    </row>
    <row r="272" spans="1:7" x14ac:dyDescent="0.2">
      <c r="A272" s="8" t="s">
        <v>2204</v>
      </c>
      <c r="B272" s="1">
        <v>41287</v>
      </c>
      <c r="C272">
        <v>1</v>
      </c>
      <c r="D272" s="10">
        <v>42.97</v>
      </c>
      <c r="E272">
        <f t="shared" si="16"/>
        <v>1</v>
      </c>
      <c r="F272">
        <f t="shared" si="17"/>
        <v>1</v>
      </c>
      <c r="G272">
        <f t="shared" si="18"/>
        <v>2</v>
      </c>
    </row>
    <row r="273" spans="1:7" x14ac:dyDescent="0.2">
      <c r="A273" s="8" t="s">
        <v>2205</v>
      </c>
      <c r="B273" s="1">
        <v>41287</v>
      </c>
      <c r="C273">
        <v>1</v>
      </c>
      <c r="D273" s="10">
        <v>26.36</v>
      </c>
      <c r="E273">
        <f t="shared" si="16"/>
        <v>1</v>
      </c>
      <c r="F273">
        <f t="shared" si="17"/>
        <v>1</v>
      </c>
      <c r="G273">
        <f t="shared" si="18"/>
        <v>2</v>
      </c>
    </row>
    <row r="274" spans="1:7" x14ac:dyDescent="0.2">
      <c r="A274" s="8" t="s">
        <v>2206</v>
      </c>
      <c r="B274" s="1">
        <v>41287</v>
      </c>
      <c r="C274">
        <v>1</v>
      </c>
      <c r="D274" s="10">
        <v>25.79</v>
      </c>
      <c r="E274">
        <f t="shared" si="16"/>
        <v>1</v>
      </c>
      <c r="F274">
        <f t="shared" si="17"/>
        <v>1</v>
      </c>
      <c r="G274">
        <f t="shared" si="18"/>
        <v>2</v>
      </c>
    </row>
    <row r="275" spans="1:7" x14ac:dyDescent="0.2">
      <c r="A275" s="8" t="s">
        <v>2207</v>
      </c>
      <c r="B275" s="1">
        <v>41287</v>
      </c>
      <c r="C275">
        <v>1</v>
      </c>
      <c r="D275" s="10">
        <v>29.36</v>
      </c>
      <c r="E275">
        <f t="shared" si="16"/>
        <v>1</v>
      </c>
      <c r="F275">
        <f t="shared" si="17"/>
        <v>1</v>
      </c>
      <c r="G275">
        <f t="shared" si="18"/>
        <v>2</v>
      </c>
    </row>
    <row r="276" spans="1:7" x14ac:dyDescent="0.2">
      <c r="A276" s="8" t="s">
        <v>2208</v>
      </c>
      <c r="B276" s="1">
        <v>41287</v>
      </c>
      <c r="C276">
        <v>1</v>
      </c>
      <c r="D276" s="10">
        <v>25.369999999999997</v>
      </c>
      <c r="E276">
        <f t="shared" si="16"/>
        <v>1</v>
      </c>
      <c r="F276">
        <f t="shared" si="17"/>
        <v>1</v>
      </c>
      <c r="G276">
        <f t="shared" si="18"/>
        <v>2</v>
      </c>
    </row>
    <row r="277" spans="1:7" x14ac:dyDescent="0.2">
      <c r="A277" s="8" t="s">
        <v>877</v>
      </c>
      <c r="B277" s="1">
        <v>41423</v>
      </c>
      <c r="C277">
        <v>4</v>
      </c>
      <c r="D277" s="10">
        <v>91.489999999999981</v>
      </c>
      <c r="E277">
        <f t="shared" si="16"/>
        <v>2</v>
      </c>
      <c r="F277">
        <f t="shared" si="17"/>
        <v>2</v>
      </c>
      <c r="G277">
        <f t="shared" si="18"/>
        <v>4</v>
      </c>
    </row>
    <row r="278" spans="1:7" x14ac:dyDescent="0.2">
      <c r="A278" s="8" t="s">
        <v>728</v>
      </c>
      <c r="B278" s="1">
        <v>41517</v>
      </c>
      <c r="C278">
        <v>4</v>
      </c>
      <c r="D278" s="10">
        <v>30.155000000000001</v>
      </c>
      <c r="E278">
        <f t="shared" si="16"/>
        <v>3</v>
      </c>
      <c r="F278">
        <f t="shared" si="17"/>
        <v>2</v>
      </c>
      <c r="G278">
        <f t="shared" si="18"/>
        <v>2</v>
      </c>
    </row>
    <row r="279" spans="1:7" x14ac:dyDescent="0.2">
      <c r="A279" s="8" t="s">
        <v>1877</v>
      </c>
      <c r="B279" s="1">
        <v>41308</v>
      </c>
      <c r="C279">
        <v>2</v>
      </c>
      <c r="D279" s="10">
        <v>46.025000000000006</v>
      </c>
      <c r="E279">
        <f t="shared" si="16"/>
        <v>1</v>
      </c>
      <c r="F279">
        <f t="shared" si="17"/>
        <v>1</v>
      </c>
      <c r="G279">
        <f t="shared" si="18"/>
        <v>2</v>
      </c>
    </row>
    <row r="280" spans="1:7" x14ac:dyDescent="0.2">
      <c r="A280" s="8" t="s">
        <v>2209</v>
      </c>
      <c r="B280" s="1">
        <v>41287</v>
      </c>
      <c r="C280">
        <v>1</v>
      </c>
      <c r="D280" s="10">
        <v>51.11</v>
      </c>
      <c r="E280">
        <f t="shared" si="16"/>
        <v>1</v>
      </c>
      <c r="F280">
        <f t="shared" si="17"/>
        <v>1</v>
      </c>
      <c r="G280">
        <f t="shared" si="18"/>
        <v>3</v>
      </c>
    </row>
    <row r="281" spans="1:7" x14ac:dyDescent="0.2">
      <c r="A281" s="8" t="s">
        <v>2210</v>
      </c>
      <c r="B281" s="1">
        <v>41287</v>
      </c>
      <c r="C281">
        <v>1</v>
      </c>
      <c r="D281" s="10">
        <v>11</v>
      </c>
      <c r="E281">
        <f t="shared" si="16"/>
        <v>1</v>
      </c>
      <c r="F281">
        <f t="shared" si="17"/>
        <v>1</v>
      </c>
      <c r="G281">
        <f t="shared" si="18"/>
        <v>1</v>
      </c>
    </row>
    <row r="282" spans="1:7" x14ac:dyDescent="0.2">
      <c r="A282" s="8" t="s">
        <v>316</v>
      </c>
      <c r="B282" s="1">
        <v>41725</v>
      </c>
      <c r="C282">
        <v>9</v>
      </c>
      <c r="D282" s="10">
        <v>57.201111111111103</v>
      </c>
      <c r="E282">
        <f t="shared" si="16"/>
        <v>5</v>
      </c>
      <c r="F282">
        <f t="shared" si="17"/>
        <v>4</v>
      </c>
      <c r="G282">
        <f t="shared" si="18"/>
        <v>3</v>
      </c>
    </row>
    <row r="283" spans="1:7" x14ac:dyDescent="0.2">
      <c r="A283" s="8" t="s">
        <v>2211</v>
      </c>
      <c r="B283" s="1">
        <v>41287</v>
      </c>
      <c r="C283">
        <v>1</v>
      </c>
      <c r="D283" s="10">
        <v>41.72</v>
      </c>
      <c r="E283">
        <f t="shared" si="16"/>
        <v>1</v>
      </c>
      <c r="F283">
        <f t="shared" si="17"/>
        <v>1</v>
      </c>
      <c r="G283">
        <f t="shared" si="18"/>
        <v>2</v>
      </c>
    </row>
    <row r="284" spans="1:7" x14ac:dyDescent="0.2">
      <c r="A284" s="8" t="s">
        <v>323</v>
      </c>
      <c r="B284" s="1">
        <v>41723</v>
      </c>
      <c r="C284">
        <v>12</v>
      </c>
      <c r="D284" s="10">
        <v>42.441666666666677</v>
      </c>
      <c r="E284">
        <f t="shared" si="16"/>
        <v>5</v>
      </c>
      <c r="F284">
        <f t="shared" si="17"/>
        <v>5</v>
      </c>
      <c r="G284">
        <f t="shared" si="18"/>
        <v>2</v>
      </c>
    </row>
    <row r="285" spans="1:7" x14ac:dyDescent="0.2">
      <c r="A285" s="8" t="s">
        <v>2212</v>
      </c>
      <c r="B285" s="1">
        <v>41287</v>
      </c>
      <c r="C285">
        <v>1</v>
      </c>
      <c r="D285" s="10">
        <v>37.94</v>
      </c>
      <c r="E285">
        <f t="shared" si="16"/>
        <v>1</v>
      </c>
      <c r="F285">
        <f t="shared" si="17"/>
        <v>1</v>
      </c>
      <c r="G285">
        <f t="shared" si="18"/>
        <v>2</v>
      </c>
    </row>
    <row r="286" spans="1:7" x14ac:dyDescent="0.2">
      <c r="A286" s="8" t="s">
        <v>703</v>
      </c>
      <c r="B286" s="1">
        <v>41535</v>
      </c>
      <c r="C286">
        <v>3</v>
      </c>
      <c r="D286" s="10">
        <v>77.45</v>
      </c>
      <c r="E286">
        <f t="shared" si="16"/>
        <v>3</v>
      </c>
      <c r="F286">
        <f t="shared" si="17"/>
        <v>2</v>
      </c>
      <c r="G286">
        <f t="shared" si="18"/>
        <v>4</v>
      </c>
    </row>
    <row r="287" spans="1:7" x14ac:dyDescent="0.2">
      <c r="A287" s="8" t="s">
        <v>2156</v>
      </c>
      <c r="B287" s="1">
        <v>41290</v>
      </c>
      <c r="C287">
        <v>2</v>
      </c>
      <c r="D287" s="10">
        <v>29.055</v>
      </c>
      <c r="E287">
        <f t="shared" si="16"/>
        <v>1</v>
      </c>
      <c r="F287">
        <f t="shared" si="17"/>
        <v>1</v>
      </c>
      <c r="G287">
        <f t="shared" si="18"/>
        <v>2</v>
      </c>
    </row>
    <row r="288" spans="1:7" x14ac:dyDescent="0.2">
      <c r="A288" s="8" t="s">
        <v>2213</v>
      </c>
      <c r="B288" s="1">
        <v>41287</v>
      </c>
      <c r="C288">
        <v>1</v>
      </c>
      <c r="D288" s="10">
        <v>40.730000000000004</v>
      </c>
      <c r="E288">
        <f t="shared" si="16"/>
        <v>1</v>
      </c>
      <c r="F288">
        <f t="shared" si="17"/>
        <v>1</v>
      </c>
      <c r="G288">
        <f t="shared" si="18"/>
        <v>2</v>
      </c>
    </row>
    <row r="289" spans="1:7" x14ac:dyDescent="0.2">
      <c r="A289" s="8" t="s">
        <v>403</v>
      </c>
      <c r="B289" s="1">
        <v>41699</v>
      </c>
      <c r="C289">
        <v>4</v>
      </c>
      <c r="D289" s="10">
        <v>56.2</v>
      </c>
      <c r="E289">
        <f t="shared" si="16"/>
        <v>5</v>
      </c>
      <c r="F289">
        <f t="shared" si="17"/>
        <v>2</v>
      </c>
      <c r="G289">
        <f t="shared" si="18"/>
        <v>3</v>
      </c>
    </row>
    <row r="290" spans="1:7" x14ac:dyDescent="0.2">
      <c r="A290" s="8" t="s">
        <v>2214</v>
      </c>
      <c r="B290" s="1">
        <v>41287</v>
      </c>
      <c r="C290">
        <v>1</v>
      </c>
      <c r="D290" s="10">
        <v>31.99</v>
      </c>
      <c r="E290">
        <f t="shared" si="16"/>
        <v>1</v>
      </c>
      <c r="F290">
        <f t="shared" si="17"/>
        <v>1</v>
      </c>
      <c r="G290">
        <f t="shared" si="18"/>
        <v>2</v>
      </c>
    </row>
    <row r="291" spans="1:7" x14ac:dyDescent="0.2">
      <c r="A291" s="8" t="s">
        <v>2215</v>
      </c>
      <c r="B291" s="1">
        <v>41287</v>
      </c>
      <c r="C291">
        <v>1</v>
      </c>
      <c r="D291" s="10">
        <v>23.77</v>
      </c>
      <c r="E291">
        <f t="shared" si="16"/>
        <v>1</v>
      </c>
      <c r="F291">
        <f t="shared" si="17"/>
        <v>1</v>
      </c>
      <c r="G291">
        <f t="shared" si="18"/>
        <v>1</v>
      </c>
    </row>
    <row r="292" spans="1:7" x14ac:dyDescent="0.2">
      <c r="A292" s="8" t="s">
        <v>548</v>
      </c>
      <c r="B292" s="1">
        <v>41621</v>
      </c>
      <c r="C292">
        <v>3</v>
      </c>
      <c r="D292" s="10">
        <v>168.14666666666668</v>
      </c>
      <c r="E292">
        <f t="shared" si="16"/>
        <v>4</v>
      </c>
      <c r="F292">
        <f t="shared" si="17"/>
        <v>2</v>
      </c>
      <c r="G292">
        <f t="shared" si="18"/>
        <v>5</v>
      </c>
    </row>
    <row r="293" spans="1:7" x14ac:dyDescent="0.2">
      <c r="A293" s="8" t="s">
        <v>421</v>
      </c>
      <c r="B293" s="1">
        <v>41692</v>
      </c>
      <c r="C293">
        <v>5</v>
      </c>
      <c r="D293" s="10">
        <v>50.305999999999997</v>
      </c>
      <c r="E293">
        <f t="shared" si="16"/>
        <v>5</v>
      </c>
      <c r="F293">
        <f t="shared" si="17"/>
        <v>2</v>
      </c>
      <c r="G293">
        <f t="shared" si="18"/>
        <v>3</v>
      </c>
    </row>
    <row r="294" spans="1:7" x14ac:dyDescent="0.2">
      <c r="A294" s="8" t="s">
        <v>2186</v>
      </c>
      <c r="B294" s="1">
        <v>41288</v>
      </c>
      <c r="C294">
        <v>1</v>
      </c>
      <c r="D294" s="10">
        <v>30.28</v>
      </c>
      <c r="E294">
        <f t="shared" si="16"/>
        <v>1</v>
      </c>
      <c r="F294">
        <f t="shared" si="17"/>
        <v>1</v>
      </c>
      <c r="G294">
        <f t="shared" si="18"/>
        <v>2</v>
      </c>
    </row>
    <row r="295" spans="1:7" x14ac:dyDescent="0.2">
      <c r="A295" s="8" t="s">
        <v>2187</v>
      </c>
      <c r="B295" s="1">
        <v>41288</v>
      </c>
      <c r="C295">
        <v>1</v>
      </c>
      <c r="D295" s="10">
        <v>137.9</v>
      </c>
      <c r="E295">
        <f t="shared" si="16"/>
        <v>1</v>
      </c>
      <c r="F295">
        <f t="shared" si="17"/>
        <v>1</v>
      </c>
      <c r="G295">
        <f t="shared" si="18"/>
        <v>5</v>
      </c>
    </row>
    <row r="296" spans="1:7" x14ac:dyDescent="0.2">
      <c r="A296" s="8" t="s">
        <v>2188</v>
      </c>
      <c r="B296" s="1">
        <v>41288</v>
      </c>
      <c r="C296">
        <v>1</v>
      </c>
      <c r="D296" s="10">
        <v>49.13</v>
      </c>
      <c r="E296">
        <f t="shared" si="16"/>
        <v>1</v>
      </c>
      <c r="F296">
        <f t="shared" si="17"/>
        <v>1</v>
      </c>
      <c r="G296">
        <f t="shared" si="18"/>
        <v>2</v>
      </c>
    </row>
    <row r="297" spans="1:7" x14ac:dyDescent="0.2">
      <c r="A297" s="8" t="s">
        <v>712</v>
      </c>
      <c r="B297" s="1">
        <v>41529</v>
      </c>
      <c r="C297">
        <v>4</v>
      </c>
      <c r="D297" s="10">
        <v>43.554999999999993</v>
      </c>
      <c r="E297">
        <f t="shared" si="16"/>
        <v>3</v>
      </c>
      <c r="F297">
        <f t="shared" si="17"/>
        <v>2</v>
      </c>
      <c r="G297">
        <f t="shared" si="18"/>
        <v>2</v>
      </c>
    </row>
    <row r="298" spans="1:7" x14ac:dyDescent="0.2">
      <c r="A298" s="8" t="s">
        <v>693</v>
      </c>
      <c r="B298" s="1">
        <v>41542</v>
      </c>
      <c r="C298">
        <v>2</v>
      </c>
      <c r="D298" s="10">
        <v>29.735000000000003</v>
      </c>
      <c r="E298">
        <f t="shared" si="16"/>
        <v>3</v>
      </c>
      <c r="F298">
        <f t="shared" si="17"/>
        <v>1</v>
      </c>
      <c r="G298">
        <f t="shared" si="18"/>
        <v>2</v>
      </c>
    </row>
    <row r="299" spans="1:7" x14ac:dyDescent="0.2">
      <c r="A299" s="8" t="s">
        <v>74</v>
      </c>
      <c r="B299" s="1">
        <v>41803</v>
      </c>
      <c r="C299">
        <v>3</v>
      </c>
      <c r="D299" s="10">
        <v>47.32</v>
      </c>
      <c r="E299">
        <f t="shared" si="16"/>
        <v>5</v>
      </c>
      <c r="F299">
        <f t="shared" si="17"/>
        <v>2</v>
      </c>
      <c r="G299">
        <f t="shared" si="18"/>
        <v>2</v>
      </c>
    </row>
    <row r="300" spans="1:7" x14ac:dyDescent="0.2">
      <c r="A300" s="8" t="s">
        <v>2189</v>
      </c>
      <c r="B300" s="1">
        <v>41288</v>
      </c>
      <c r="C300">
        <v>1</v>
      </c>
      <c r="D300" s="10">
        <v>34.989999999999995</v>
      </c>
      <c r="E300">
        <f t="shared" si="16"/>
        <v>1</v>
      </c>
      <c r="F300">
        <f t="shared" si="17"/>
        <v>1</v>
      </c>
      <c r="G300">
        <f t="shared" si="18"/>
        <v>2</v>
      </c>
    </row>
    <row r="301" spans="1:7" x14ac:dyDescent="0.2">
      <c r="A301" s="8" t="s">
        <v>339</v>
      </c>
      <c r="B301" s="1">
        <v>41719</v>
      </c>
      <c r="C301">
        <v>3</v>
      </c>
      <c r="D301" s="10">
        <v>24.409999999999997</v>
      </c>
      <c r="E301">
        <f t="shared" si="16"/>
        <v>5</v>
      </c>
      <c r="F301">
        <f t="shared" si="17"/>
        <v>2</v>
      </c>
      <c r="G301">
        <f t="shared" si="18"/>
        <v>1</v>
      </c>
    </row>
    <row r="302" spans="1:7" x14ac:dyDescent="0.2">
      <c r="A302" s="8" t="s">
        <v>2190</v>
      </c>
      <c r="B302" s="1">
        <v>41288</v>
      </c>
      <c r="C302">
        <v>1</v>
      </c>
      <c r="D302" s="10">
        <v>24.97</v>
      </c>
      <c r="E302">
        <f t="shared" si="16"/>
        <v>1</v>
      </c>
      <c r="F302">
        <f t="shared" si="17"/>
        <v>1</v>
      </c>
      <c r="G302">
        <f t="shared" si="18"/>
        <v>1</v>
      </c>
    </row>
    <row r="303" spans="1:7" x14ac:dyDescent="0.2">
      <c r="A303" s="8" t="s">
        <v>2191</v>
      </c>
      <c r="B303" s="1">
        <v>41288</v>
      </c>
      <c r="C303">
        <v>1</v>
      </c>
      <c r="D303" s="10">
        <v>26.36</v>
      </c>
      <c r="E303">
        <f t="shared" si="16"/>
        <v>1</v>
      </c>
      <c r="F303">
        <f t="shared" si="17"/>
        <v>1</v>
      </c>
      <c r="G303">
        <f t="shared" si="18"/>
        <v>2</v>
      </c>
    </row>
    <row r="304" spans="1:7" x14ac:dyDescent="0.2">
      <c r="A304" s="8" t="s">
        <v>2192</v>
      </c>
      <c r="B304" s="1">
        <v>41288</v>
      </c>
      <c r="C304">
        <v>1</v>
      </c>
      <c r="D304" s="10">
        <v>22.77</v>
      </c>
      <c r="E304">
        <f t="shared" si="16"/>
        <v>1</v>
      </c>
      <c r="F304">
        <f t="shared" si="17"/>
        <v>1</v>
      </c>
      <c r="G304">
        <f t="shared" si="18"/>
        <v>1</v>
      </c>
    </row>
    <row r="305" spans="1:7" x14ac:dyDescent="0.2">
      <c r="A305" s="8" t="s">
        <v>1695</v>
      </c>
      <c r="B305" s="1">
        <v>41318</v>
      </c>
      <c r="C305">
        <v>5</v>
      </c>
      <c r="D305" s="10">
        <v>67.036000000000001</v>
      </c>
      <c r="E305">
        <f t="shared" si="16"/>
        <v>1</v>
      </c>
      <c r="F305">
        <f t="shared" si="17"/>
        <v>2</v>
      </c>
      <c r="G305">
        <f t="shared" si="18"/>
        <v>3</v>
      </c>
    </row>
    <row r="306" spans="1:7" x14ac:dyDescent="0.2">
      <c r="A306" s="8" t="s">
        <v>2193</v>
      </c>
      <c r="B306" s="1">
        <v>41288</v>
      </c>
      <c r="C306">
        <v>1</v>
      </c>
      <c r="D306" s="10">
        <v>25.369999999999997</v>
      </c>
      <c r="E306">
        <f t="shared" si="16"/>
        <v>1</v>
      </c>
      <c r="F306">
        <f t="shared" si="17"/>
        <v>1</v>
      </c>
      <c r="G306">
        <f t="shared" si="18"/>
        <v>2</v>
      </c>
    </row>
    <row r="307" spans="1:7" x14ac:dyDescent="0.2">
      <c r="A307" s="8" t="s">
        <v>194</v>
      </c>
      <c r="B307" s="1">
        <v>41770</v>
      </c>
      <c r="C307">
        <v>6</v>
      </c>
      <c r="D307" s="10">
        <v>55.44</v>
      </c>
      <c r="E307">
        <f t="shared" si="16"/>
        <v>5</v>
      </c>
      <c r="F307">
        <f t="shared" si="17"/>
        <v>3</v>
      </c>
      <c r="G307">
        <f t="shared" si="18"/>
        <v>3</v>
      </c>
    </row>
    <row r="308" spans="1:7" x14ac:dyDescent="0.2">
      <c r="A308" s="8" t="s">
        <v>2194</v>
      </c>
      <c r="B308" s="1">
        <v>41288</v>
      </c>
      <c r="C308">
        <v>1</v>
      </c>
      <c r="D308" s="10">
        <v>62.15</v>
      </c>
      <c r="E308">
        <f t="shared" si="16"/>
        <v>1</v>
      </c>
      <c r="F308">
        <f t="shared" si="17"/>
        <v>1</v>
      </c>
      <c r="G308">
        <f t="shared" si="18"/>
        <v>3</v>
      </c>
    </row>
    <row r="309" spans="1:7" x14ac:dyDescent="0.2">
      <c r="A309" s="8" t="s">
        <v>374</v>
      </c>
      <c r="B309" s="1">
        <v>41707</v>
      </c>
      <c r="C309">
        <v>5</v>
      </c>
      <c r="D309" s="10">
        <v>121.2</v>
      </c>
      <c r="E309">
        <f t="shared" si="16"/>
        <v>5</v>
      </c>
      <c r="F309">
        <f t="shared" si="17"/>
        <v>2</v>
      </c>
      <c r="G309">
        <f t="shared" si="18"/>
        <v>5</v>
      </c>
    </row>
    <row r="310" spans="1:7" x14ac:dyDescent="0.2">
      <c r="A310" s="8" t="s">
        <v>2195</v>
      </c>
      <c r="B310" s="1">
        <v>41288</v>
      </c>
      <c r="C310">
        <v>1</v>
      </c>
      <c r="D310" s="10">
        <v>25.7</v>
      </c>
      <c r="E310">
        <f t="shared" si="16"/>
        <v>1</v>
      </c>
      <c r="F310">
        <f t="shared" si="17"/>
        <v>1</v>
      </c>
      <c r="G310">
        <f t="shared" si="18"/>
        <v>2</v>
      </c>
    </row>
    <row r="311" spans="1:7" x14ac:dyDescent="0.2">
      <c r="A311" s="8" t="s">
        <v>2196</v>
      </c>
      <c r="B311" s="1">
        <v>41288</v>
      </c>
      <c r="C311">
        <v>1</v>
      </c>
      <c r="D311" s="10">
        <v>39.739999999999995</v>
      </c>
      <c r="E311">
        <f t="shared" si="16"/>
        <v>1</v>
      </c>
      <c r="F311">
        <f t="shared" si="17"/>
        <v>1</v>
      </c>
      <c r="G311">
        <f t="shared" si="18"/>
        <v>2</v>
      </c>
    </row>
    <row r="312" spans="1:7" x14ac:dyDescent="0.2">
      <c r="A312" s="8" t="s">
        <v>676</v>
      </c>
      <c r="B312" s="1">
        <v>41554</v>
      </c>
      <c r="C312">
        <v>3</v>
      </c>
      <c r="D312" s="10">
        <v>35.106666666666669</v>
      </c>
      <c r="E312">
        <f t="shared" si="16"/>
        <v>3</v>
      </c>
      <c r="F312">
        <f t="shared" si="17"/>
        <v>2</v>
      </c>
      <c r="G312">
        <f t="shared" si="18"/>
        <v>2</v>
      </c>
    </row>
    <row r="313" spans="1:7" x14ac:dyDescent="0.2">
      <c r="A313" s="8" t="s">
        <v>2197</v>
      </c>
      <c r="B313" s="1">
        <v>41288</v>
      </c>
      <c r="C313">
        <v>1</v>
      </c>
      <c r="D313" s="10">
        <v>63.27</v>
      </c>
      <c r="E313">
        <f t="shared" si="16"/>
        <v>1</v>
      </c>
      <c r="F313">
        <f t="shared" si="17"/>
        <v>1</v>
      </c>
      <c r="G313">
        <f t="shared" si="18"/>
        <v>3</v>
      </c>
    </row>
    <row r="314" spans="1:7" x14ac:dyDescent="0.2">
      <c r="A314" s="8" t="s">
        <v>561</v>
      </c>
      <c r="B314" s="1">
        <v>41616</v>
      </c>
      <c r="C314">
        <v>4</v>
      </c>
      <c r="D314" s="10">
        <v>40.222500000000004</v>
      </c>
      <c r="E314">
        <f t="shared" si="16"/>
        <v>4</v>
      </c>
      <c r="F314">
        <f t="shared" si="17"/>
        <v>2</v>
      </c>
      <c r="G314">
        <f t="shared" si="18"/>
        <v>2</v>
      </c>
    </row>
    <row r="315" spans="1:7" x14ac:dyDescent="0.2">
      <c r="A315" s="8" t="s">
        <v>2</v>
      </c>
      <c r="B315" s="1">
        <v>41820</v>
      </c>
      <c r="C315">
        <v>2</v>
      </c>
      <c r="D315" s="10">
        <v>24.62</v>
      </c>
      <c r="E315">
        <f t="shared" si="16"/>
        <v>5</v>
      </c>
      <c r="F315">
        <f t="shared" si="17"/>
        <v>1</v>
      </c>
      <c r="G315">
        <f t="shared" si="18"/>
        <v>1</v>
      </c>
    </row>
    <row r="316" spans="1:7" x14ac:dyDescent="0.2">
      <c r="A316" s="8" t="s">
        <v>203</v>
      </c>
      <c r="B316" s="1">
        <v>41768</v>
      </c>
      <c r="C316">
        <v>4</v>
      </c>
      <c r="D316" s="10">
        <v>47.21</v>
      </c>
      <c r="E316">
        <f t="shared" si="16"/>
        <v>5</v>
      </c>
      <c r="F316">
        <f t="shared" si="17"/>
        <v>2</v>
      </c>
      <c r="G316">
        <f t="shared" si="18"/>
        <v>2</v>
      </c>
    </row>
    <row r="317" spans="1:7" x14ac:dyDescent="0.2">
      <c r="A317" s="8" t="s">
        <v>2171</v>
      </c>
      <c r="B317" s="1">
        <v>41289</v>
      </c>
      <c r="C317">
        <v>1</v>
      </c>
      <c r="D317" s="10">
        <v>68.509999999999991</v>
      </c>
      <c r="E317">
        <f t="shared" si="16"/>
        <v>1</v>
      </c>
      <c r="F317">
        <f t="shared" si="17"/>
        <v>1</v>
      </c>
      <c r="G317">
        <f t="shared" si="18"/>
        <v>3</v>
      </c>
    </row>
    <row r="318" spans="1:7" x14ac:dyDescent="0.2">
      <c r="A318" s="8" t="s">
        <v>1106</v>
      </c>
      <c r="B318" s="1">
        <v>41351</v>
      </c>
      <c r="C318">
        <v>2</v>
      </c>
      <c r="D318" s="10">
        <v>58.655000000000001</v>
      </c>
      <c r="E318">
        <f t="shared" si="16"/>
        <v>1</v>
      </c>
      <c r="F318">
        <f t="shared" si="17"/>
        <v>1</v>
      </c>
      <c r="G318">
        <f t="shared" si="18"/>
        <v>3</v>
      </c>
    </row>
    <row r="319" spans="1:7" x14ac:dyDescent="0.2">
      <c r="A319" s="8" t="s">
        <v>39</v>
      </c>
      <c r="B319" s="1">
        <v>41811</v>
      </c>
      <c r="C319">
        <v>11</v>
      </c>
      <c r="D319" s="10">
        <v>44.322727272727278</v>
      </c>
      <c r="E319">
        <f t="shared" si="16"/>
        <v>5</v>
      </c>
      <c r="F319">
        <f t="shared" si="17"/>
        <v>4</v>
      </c>
      <c r="G319">
        <f t="shared" si="18"/>
        <v>2</v>
      </c>
    </row>
    <row r="320" spans="1:7" x14ac:dyDescent="0.2">
      <c r="A320" s="8" t="s">
        <v>241</v>
      </c>
      <c r="B320" s="1">
        <v>41756</v>
      </c>
      <c r="C320">
        <v>28</v>
      </c>
      <c r="D320" s="10">
        <v>47.527499999999996</v>
      </c>
      <c r="E320">
        <f t="shared" si="16"/>
        <v>5</v>
      </c>
      <c r="F320">
        <f t="shared" si="17"/>
        <v>5</v>
      </c>
      <c r="G320">
        <f t="shared" si="18"/>
        <v>2</v>
      </c>
    </row>
    <row r="321" spans="1:7" x14ac:dyDescent="0.2">
      <c r="A321" s="8" t="s">
        <v>2172</v>
      </c>
      <c r="B321" s="1">
        <v>41289</v>
      </c>
      <c r="C321">
        <v>1</v>
      </c>
      <c r="D321" s="10">
        <v>34.989999999999995</v>
      </c>
      <c r="E321">
        <f t="shared" si="16"/>
        <v>1</v>
      </c>
      <c r="F321">
        <f t="shared" si="17"/>
        <v>1</v>
      </c>
      <c r="G321">
        <f t="shared" si="18"/>
        <v>2</v>
      </c>
    </row>
    <row r="322" spans="1:7" x14ac:dyDescent="0.2">
      <c r="A322" s="8" t="s">
        <v>2173</v>
      </c>
      <c r="B322" s="1">
        <v>41289</v>
      </c>
      <c r="C322">
        <v>1</v>
      </c>
      <c r="D322" s="10">
        <v>30.97</v>
      </c>
      <c r="E322">
        <f t="shared" si="16"/>
        <v>1</v>
      </c>
      <c r="F322">
        <f t="shared" si="17"/>
        <v>1</v>
      </c>
      <c r="G322">
        <f t="shared" si="18"/>
        <v>2</v>
      </c>
    </row>
    <row r="323" spans="1:7" x14ac:dyDescent="0.2">
      <c r="A323" s="8" t="s">
        <v>2174</v>
      </c>
      <c r="B323" s="1">
        <v>41289</v>
      </c>
      <c r="C323">
        <v>1</v>
      </c>
      <c r="D323" s="10">
        <v>23.7</v>
      </c>
      <c r="E323">
        <f t="shared" si="16"/>
        <v>1</v>
      </c>
      <c r="F323">
        <f t="shared" si="17"/>
        <v>1</v>
      </c>
      <c r="G323">
        <f t="shared" si="18"/>
        <v>1</v>
      </c>
    </row>
    <row r="324" spans="1:7" x14ac:dyDescent="0.2">
      <c r="A324" s="8" t="s">
        <v>2175</v>
      </c>
      <c r="B324" s="1">
        <v>41289</v>
      </c>
      <c r="C324">
        <v>1</v>
      </c>
      <c r="D324" s="10">
        <v>50.96</v>
      </c>
      <c r="E324">
        <f t="shared" si="16"/>
        <v>1</v>
      </c>
      <c r="F324">
        <f t="shared" si="17"/>
        <v>1</v>
      </c>
      <c r="G324">
        <f t="shared" si="18"/>
        <v>3</v>
      </c>
    </row>
    <row r="325" spans="1:7" x14ac:dyDescent="0.2">
      <c r="A325" s="8" t="s">
        <v>668</v>
      </c>
      <c r="B325" s="1">
        <v>41559</v>
      </c>
      <c r="C325">
        <v>7</v>
      </c>
      <c r="D325" s="10">
        <v>74.051428571428573</v>
      </c>
      <c r="E325">
        <f t="shared" ref="E325:E388" si="19">VLOOKUP(B325, $K$5:$L$9,2)</f>
        <v>3</v>
      </c>
      <c r="F325">
        <f t="shared" ref="F325:F388" si="20">VLOOKUP(C325,$N$5:$O$9,2)</f>
        <v>3</v>
      </c>
      <c r="G325">
        <f t="shared" ref="G325:G388" si="21">VLOOKUP(D325,$Q$5:$R$9,2)</f>
        <v>3</v>
      </c>
    </row>
    <row r="326" spans="1:7" x14ac:dyDescent="0.2">
      <c r="A326" s="8" t="s">
        <v>2176</v>
      </c>
      <c r="B326" s="1">
        <v>41289</v>
      </c>
      <c r="C326">
        <v>1</v>
      </c>
      <c r="D326" s="10">
        <v>25.7</v>
      </c>
      <c r="E326">
        <f t="shared" si="19"/>
        <v>1</v>
      </c>
      <c r="F326">
        <f t="shared" si="20"/>
        <v>1</v>
      </c>
      <c r="G326">
        <f t="shared" si="21"/>
        <v>2</v>
      </c>
    </row>
    <row r="327" spans="1:7" x14ac:dyDescent="0.2">
      <c r="A327" s="8" t="s">
        <v>925</v>
      </c>
      <c r="B327" s="1">
        <v>41388</v>
      </c>
      <c r="C327">
        <v>3</v>
      </c>
      <c r="D327" s="10">
        <v>39.660000000000004</v>
      </c>
      <c r="E327">
        <f t="shared" si="19"/>
        <v>2</v>
      </c>
      <c r="F327">
        <f t="shared" si="20"/>
        <v>2</v>
      </c>
      <c r="G327">
        <f t="shared" si="21"/>
        <v>2</v>
      </c>
    </row>
    <row r="328" spans="1:7" x14ac:dyDescent="0.2">
      <c r="A328" s="8" t="s">
        <v>2177</v>
      </c>
      <c r="B328" s="1">
        <v>41289</v>
      </c>
      <c r="C328">
        <v>1</v>
      </c>
      <c r="D328" s="10">
        <v>25.96</v>
      </c>
      <c r="E328">
        <f t="shared" si="19"/>
        <v>1</v>
      </c>
      <c r="F328">
        <f t="shared" si="20"/>
        <v>1</v>
      </c>
      <c r="G328">
        <f t="shared" si="21"/>
        <v>2</v>
      </c>
    </row>
    <row r="329" spans="1:7" x14ac:dyDescent="0.2">
      <c r="A329" s="8" t="s">
        <v>2178</v>
      </c>
      <c r="B329" s="1">
        <v>41289</v>
      </c>
      <c r="C329">
        <v>1</v>
      </c>
      <c r="D329" s="10">
        <v>26.36</v>
      </c>
      <c r="E329">
        <f t="shared" si="19"/>
        <v>1</v>
      </c>
      <c r="F329">
        <f t="shared" si="20"/>
        <v>1</v>
      </c>
      <c r="G329">
        <f t="shared" si="21"/>
        <v>2</v>
      </c>
    </row>
    <row r="330" spans="1:7" x14ac:dyDescent="0.2">
      <c r="A330" s="8" t="s">
        <v>2179</v>
      </c>
      <c r="B330" s="1">
        <v>41289</v>
      </c>
      <c r="C330">
        <v>1</v>
      </c>
      <c r="D330" s="10">
        <v>37.14</v>
      </c>
      <c r="E330">
        <f t="shared" si="19"/>
        <v>1</v>
      </c>
      <c r="F330">
        <f t="shared" si="20"/>
        <v>1</v>
      </c>
      <c r="G330">
        <f t="shared" si="21"/>
        <v>2</v>
      </c>
    </row>
    <row r="331" spans="1:7" x14ac:dyDescent="0.2">
      <c r="A331" s="8" t="s">
        <v>540</v>
      </c>
      <c r="B331" s="1">
        <v>41623</v>
      </c>
      <c r="C331">
        <v>8</v>
      </c>
      <c r="D331" s="10">
        <v>62.1875</v>
      </c>
      <c r="E331">
        <f t="shared" si="19"/>
        <v>4</v>
      </c>
      <c r="F331">
        <f t="shared" si="20"/>
        <v>3</v>
      </c>
      <c r="G331">
        <f t="shared" si="21"/>
        <v>3</v>
      </c>
    </row>
    <row r="332" spans="1:7" x14ac:dyDescent="0.2">
      <c r="A332" s="8" t="s">
        <v>2180</v>
      </c>
      <c r="B332" s="1">
        <v>41289</v>
      </c>
      <c r="C332">
        <v>1</v>
      </c>
      <c r="D332" s="10">
        <v>22.990000000000002</v>
      </c>
      <c r="E332">
        <f t="shared" si="19"/>
        <v>1</v>
      </c>
      <c r="F332">
        <f t="shared" si="20"/>
        <v>1</v>
      </c>
      <c r="G332">
        <f t="shared" si="21"/>
        <v>1</v>
      </c>
    </row>
    <row r="333" spans="1:7" x14ac:dyDescent="0.2">
      <c r="A333" s="8" t="s">
        <v>188</v>
      </c>
      <c r="B333" s="1">
        <v>41774</v>
      </c>
      <c r="C333">
        <v>4</v>
      </c>
      <c r="D333" s="10">
        <v>25.932500000000001</v>
      </c>
      <c r="E333">
        <f t="shared" si="19"/>
        <v>5</v>
      </c>
      <c r="F333">
        <f t="shared" si="20"/>
        <v>2</v>
      </c>
      <c r="G333">
        <f t="shared" si="21"/>
        <v>2</v>
      </c>
    </row>
    <row r="334" spans="1:7" x14ac:dyDescent="0.2">
      <c r="A334" s="8" t="s">
        <v>346</v>
      </c>
      <c r="B334" s="1">
        <v>41717</v>
      </c>
      <c r="C334">
        <v>3</v>
      </c>
      <c r="D334" s="10">
        <v>21.986666666666665</v>
      </c>
      <c r="E334">
        <f t="shared" si="19"/>
        <v>5</v>
      </c>
      <c r="F334">
        <f t="shared" si="20"/>
        <v>2</v>
      </c>
      <c r="G334">
        <f t="shared" si="21"/>
        <v>1</v>
      </c>
    </row>
    <row r="335" spans="1:7" x14ac:dyDescent="0.2">
      <c r="A335" s="8" t="s">
        <v>2181</v>
      </c>
      <c r="B335" s="1">
        <v>41289</v>
      </c>
      <c r="C335">
        <v>1</v>
      </c>
      <c r="D335" s="10">
        <v>41.129999999999995</v>
      </c>
      <c r="E335">
        <f t="shared" si="19"/>
        <v>1</v>
      </c>
      <c r="F335">
        <f t="shared" si="20"/>
        <v>1</v>
      </c>
      <c r="G335">
        <f t="shared" si="21"/>
        <v>2</v>
      </c>
    </row>
    <row r="336" spans="1:7" x14ac:dyDescent="0.2">
      <c r="A336" s="8" t="s">
        <v>2182</v>
      </c>
      <c r="B336" s="1">
        <v>41289</v>
      </c>
      <c r="C336">
        <v>1</v>
      </c>
      <c r="D336" s="10">
        <v>30.99</v>
      </c>
      <c r="E336">
        <f t="shared" si="19"/>
        <v>1</v>
      </c>
      <c r="F336">
        <f t="shared" si="20"/>
        <v>1</v>
      </c>
      <c r="G336">
        <f t="shared" si="21"/>
        <v>2</v>
      </c>
    </row>
    <row r="337" spans="1:7" x14ac:dyDescent="0.2">
      <c r="A337" s="8" t="s">
        <v>2183</v>
      </c>
      <c r="B337" s="1">
        <v>41289</v>
      </c>
      <c r="C337">
        <v>1</v>
      </c>
      <c r="D337" s="10">
        <v>38.989999999999995</v>
      </c>
      <c r="E337">
        <f t="shared" si="19"/>
        <v>1</v>
      </c>
      <c r="F337">
        <f t="shared" si="20"/>
        <v>1</v>
      </c>
      <c r="G337">
        <f t="shared" si="21"/>
        <v>2</v>
      </c>
    </row>
    <row r="338" spans="1:7" x14ac:dyDescent="0.2">
      <c r="A338" s="8" t="s">
        <v>2184</v>
      </c>
      <c r="B338" s="1">
        <v>41289</v>
      </c>
      <c r="C338">
        <v>1</v>
      </c>
      <c r="D338" s="10">
        <v>40.980000000000004</v>
      </c>
      <c r="E338">
        <f t="shared" si="19"/>
        <v>1</v>
      </c>
      <c r="F338">
        <f t="shared" si="20"/>
        <v>1</v>
      </c>
      <c r="G338">
        <f t="shared" si="21"/>
        <v>2</v>
      </c>
    </row>
    <row r="339" spans="1:7" x14ac:dyDescent="0.2">
      <c r="A339" s="8" t="s">
        <v>599</v>
      </c>
      <c r="B339" s="1">
        <v>41599</v>
      </c>
      <c r="C339">
        <v>4</v>
      </c>
      <c r="D339" s="10">
        <v>34.397500000000001</v>
      </c>
      <c r="E339">
        <f t="shared" si="19"/>
        <v>4</v>
      </c>
      <c r="F339">
        <f t="shared" si="20"/>
        <v>2</v>
      </c>
      <c r="G339">
        <f t="shared" si="21"/>
        <v>2</v>
      </c>
    </row>
    <row r="340" spans="1:7" x14ac:dyDescent="0.2">
      <c r="A340" s="8" t="s">
        <v>2157</v>
      </c>
      <c r="B340" s="1">
        <v>41290</v>
      </c>
      <c r="C340">
        <v>1</v>
      </c>
      <c r="D340" s="10">
        <v>32.980000000000004</v>
      </c>
      <c r="E340">
        <f t="shared" si="19"/>
        <v>1</v>
      </c>
      <c r="F340">
        <f t="shared" si="20"/>
        <v>1</v>
      </c>
      <c r="G340">
        <f t="shared" si="21"/>
        <v>2</v>
      </c>
    </row>
    <row r="341" spans="1:7" x14ac:dyDescent="0.2">
      <c r="A341" s="8" t="s">
        <v>2158</v>
      </c>
      <c r="B341" s="1">
        <v>41290</v>
      </c>
      <c r="C341">
        <v>1</v>
      </c>
      <c r="D341" s="10">
        <v>50.3</v>
      </c>
      <c r="E341">
        <f t="shared" si="19"/>
        <v>1</v>
      </c>
      <c r="F341">
        <f t="shared" si="20"/>
        <v>1</v>
      </c>
      <c r="G341">
        <f t="shared" si="21"/>
        <v>3</v>
      </c>
    </row>
    <row r="342" spans="1:7" x14ac:dyDescent="0.2">
      <c r="A342" s="8" t="s">
        <v>2159</v>
      </c>
      <c r="B342" s="1">
        <v>41290</v>
      </c>
      <c r="C342">
        <v>1</v>
      </c>
      <c r="D342" s="10">
        <v>26.36</v>
      </c>
      <c r="E342">
        <f t="shared" si="19"/>
        <v>1</v>
      </c>
      <c r="F342">
        <f t="shared" si="20"/>
        <v>1</v>
      </c>
      <c r="G342">
        <f t="shared" si="21"/>
        <v>2</v>
      </c>
    </row>
    <row r="343" spans="1:7" x14ac:dyDescent="0.2">
      <c r="A343" s="8" t="s">
        <v>846</v>
      </c>
      <c r="B343" s="1">
        <v>41448</v>
      </c>
      <c r="C343">
        <v>2</v>
      </c>
      <c r="D343" s="10">
        <v>16.79</v>
      </c>
      <c r="E343">
        <f t="shared" si="19"/>
        <v>2</v>
      </c>
      <c r="F343">
        <f t="shared" si="20"/>
        <v>1</v>
      </c>
      <c r="G343">
        <f t="shared" si="21"/>
        <v>1</v>
      </c>
    </row>
    <row r="344" spans="1:7" x14ac:dyDescent="0.2">
      <c r="A344" s="8" t="s">
        <v>2160</v>
      </c>
      <c r="B344" s="1">
        <v>41290</v>
      </c>
      <c r="C344">
        <v>1</v>
      </c>
      <c r="D344" s="10">
        <v>28.9</v>
      </c>
      <c r="E344">
        <f t="shared" si="19"/>
        <v>1</v>
      </c>
      <c r="F344">
        <f t="shared" si="20"/>
        <v>1</v>
      </c>
      <c r="G344">
        <f t="shared" si="21"/>
        <v>2</v>
      </c>
    </row>
    <row r="345" spans="1:7" x14ac:dyDescent="0.2">
      <c r="A345" s="8" t="s">
        <v>847</v>
      </c>
      <c r="B345" s="1">
        <v>41448</v>
      </c>
      <c r="C345">
        <v>3</v>
      </c>
      <c r="D345" s="10">
        <v>106.46333333333332</v>
      </c>
      <c r="E345">
        <f t="shared" si="19"/>
        <v>2</v>
      </c>
      <c r="F345">
        <f t="shared" si="20"/>
        <v>2</v>
      </c>
      <c r="G345">
        <f t="shared" si="21"/>
        <v>5</v>
      </c>
    </row>
    <row r="346" spans="1:7" x14ac:dyDescent="0.2">
      <c r="A346" s="8" t="s">
        <v>1009</v>
      </c>
      <c r="B346" s="1">
        <v>41357</v>
      </c>
      <c r="C346">
        <v>2</v>
      </c>
      <c r="D346" s="10">
        <v>32.049999999999997</v>
      </c>
      <c r="E346">
        <f t="shared" si="19"/>
        <v>1</v>
      </c>
      <c r="F346">
        <f t="shared" si="20"/>
        <v>1</v>
      </c>
      <c r="G346">
        <f t="shared" si="21"/>
        <v>2</v>
      </c>
    </row>
    <row r="347" spans="1:7" x14ac:dyDescent="0.2">
      <c r="A347" s="8" t="s">
        <v>2161</v>
      </c>
      <c r="B347" s="1">
        <v>41290</v>
      </c>
      <c r="C347">
        <v>1</v>
      </c>
      <c r="D347" s="10">
        <v>18.98</v>
      </c>
      <c r="E347">
        <f t="shared" si="19"/>
        <v>1</v>
      </c>
      <c r="F347">
        <f t="shared" si="20"/>
        <v>1</v>
      </c>
      <c r="G347">
        <f t="shared" si="21"/>
        <v>1</v>
      </c>
    </row>
    <row r="348" spans="1:7" x14ac:dyDescent="0.2">
      <c r="A348" s="8" t="s">
        <v>2162</v>
      </c>
      <c r="B348" s="1">
        <v>41290</v>
      </c>
      <c r="C348">
        <v>1</v>
      </c>
      <c r="D348" s="10">
        <v>22.560000000000002</v>
      </c>
      <c r="E348">
        <f t="shared" si="19"/>
        <v>1</v>
      </c>
      <c r="F348">
        <f t="shared" si="20"/>
        <v>1</v>
      </c>
      <c r="G348">
        <f t="shared" si="21"/>
        <v>1</v>
      </c>
    </row>
    <row r="349" spans="1:7" x14ac:dyDescent="0.2">
      <c r="A349" s="8" t="s">
        <v>2163</v>
      </c>
      <c r="B349" s="1">
        <v>41290</v>
      </c>
      <c r="C349">
        <v>1</v>
      </c>
      <c r="D349" s="10">
        <v>52.9</v>
      </c>
      <c r="E349">
        <f t="shared" si="19"/>
        <v>1</v>
      </c>
      <c r="F349">
        <f t="shared" si="20"/>
        <v>1</v>
      </c>
      <c r="G349">
        <f t="shared" si="21"/>
        <v>3</v>
      </c>
    </row>
    <row r="350" spans="1:7" x14ac:dyDescent="0.2">
      <c r="A350" s="8" t="s">
        <v>2164</v>
      </c>
      <c r="B350" s="1">
        <v>41290</v>
      </c>
      <c r="C350">
        <v>1</v>
      </c>
      <c r="D350" s="10">
        <v>55.12</v>
      </c>
      <c r="E350">
        <f t="shared" si="19"/>
        <v>1</v>
      </c>
      <c r="F350">
        <f t="shared" si="20"/>
        <v>1</v>
      </c>
      <c r="G350">
        <f t="shared" si="21"/>
        <v>3</v>
      </c>
    </row>
    <row r="351" spans="1:7" x14ac:dyDescent="0.2">
      <c r="A351" s="8" t="s">
        <v>2165</v>
      </c>
      <c r="B351" s="1">
        <v>41290</v>
      </c>
      <c r="C351">
        <v>1</v>
      </c>
      <c r="D351" s="10">
        <v>20.990000000000002</v>
      </c>
      <c r="E351">
        <f t="shared" si="19"/>
        <v>1</v>
      </c>
      <c r="F351">
        <f t="shared" si="20"/>
        <v>1</v>
      </c>
      <c r="G351">
        <f t="shared" si="21"/>
        <v>1</v>
      </c>
    </row>
    <row r="352" spans="1:7" x14ac:dyDescent="0.2">
      <c r="A352" s="8" t="s">
        <v>1878</v>
      </c>
      <c r="B352" s="1">
        <v>41308</v>
      </c>
      <c r="C352">
        <v>2</v>
      </c>
      <c r="D352" s="10">
        <v>155.82999999999998</v>
      </c>
      <c r="E352">
        <f t="shared" si="19"/>
        <v>1</v>
      </c>
      <c r="F352">
        <f t="shared" si="20"/>
        <v>1</v>
      </c>
      <c r="G352">
        <f t="shared" si="21"/>
        <v>5</v>
      </c>
    </row>
    <row r="353" spans="1:7" x14ac:dyDescent="0.2">
      <c r="A353" s="8" t="s">
        <v>810</v>
      </c>
      <c r="B353" s="1">
        <v>41456</v>
      </c>
      <c r="C353">
        <v>3</v>
      </c>
      <c r="D353" s="10">
        <v>43.140000000000008</v>
      </c>
      <c r="E353">
        <f t="shared" si="19"/>
        <v>3</v>
      </c>
      <c r="F353">
        <f t="shared" si="20"/>
        <v>2</v>
      </c>
      <c r="G353">
        <f t="shared" si="21"/>
        <v>2</v>
      </c>
    </row>
    <row r="354" spans="1:7" x14ac:dyDescent="0.2">
      <c r="A354" s="8" t="s">
        <v>2166</v>
      </c>
      <c r="B354" s="1">
        <v>41290</v>
      </c>
      <c r="C354">
        <v>1</v>
      </c>
      <c r="D354" s="10">
        <v>26.36</v>
      </c>
      <c r="E354">
        <f t="shared" si="19"/>
        <v>1</v>
      </c>
      <c r="F354">
        <f t="shared" si="20"/>
        <v>1</v>
      </c>
      <c r="G354">
        <f t="shared" si="21"/>
        <v>2</v>
      </c>
    </row>
    <row r="355" spans="1:7" x14ac:dyDescent="0.2">
      <c r="A355" s="8" t="s">
        <v>2167</v>
      </c>
      <c r="B355" s="1">
        <v>41290</v>
      </c>
      <c r="C355">
        <v>1</v>
      </c>
      <c r="D355" s="10">
        <v>28.36</v>
      </c>
      <c r="E355">
        <f t="shared" si="19"/>
        <v>1</v>
      </c>
      <c r="F355">
        <f t="shared" si="20"/>
        <v>1</v>
      </c>
      <c r="G355">
        <f t="shared" si="21"/>
        <v>2</v>
      </c>
    </row>
    <row r="356" spans="1:7" x14ac:dyDescent="0.2">
      <c r="A356" s="8" t="s">
        <v>2168</v>
      </c>
      <c r="B356" s="1">
        <v>41290</v>
      </c>
      <c r="C356">
        <v>1</v>
      </c>
      <c r="D356" s="10">
        <v>30.99</v>
      </c>
      <c r="E356">
        <f t="shared" si="19"/>
        <v>1</v>
      </c>
      <c r="F356">
        <f t="shared" si="20"/>
        <v>1</v>
      </c>
      <c r="G356">
        <f t="shared" si="21"/>
        <v>2</v>
      </c>
    </row>
    <row r="357" spans="1:7" x14ac:dyDescent="0.2">
      <c r="A357" s="8" t="s">
        <v>2169</v>
      </c>
      <c r="B357" s="1">
        <v>41290</v>
      </c>
      <c r="C357">
        <v>1</v>
      </c>
      <c r="D357" s="10">
        <v>18.78</v>
      </c>
      <c r="E357">
        <f t="shared" si="19"/>
        <v>1</v>
      </c>
      <c r="F357">
        <f t="shared" si="20"/>
        <v>1</v>
      </c>
      <c r="G357">
        <f t="shared" si="21"/>
        <v>1</v>
      </c>
    </row>
    <row r="358" spans="1:7" x14ac:dyDescent="0.2">
      <c r="A358" s="8" t="s">
        <v>978</v>
      </c>
      <c r="B358" s="1">
        <v>41364</v>
      </c>
      <c r="C358">
        <v>3</v>
      </c>
      <c r="D358" s="10">
        <v>25.843333333333334</v>
      </c>
      <c r="E358">
        <f t="shared" si="19"/>
        <v>1</v>
      </c>
      <c r="F358">
        <f t="shared" si="20"/>
        <v>2</v>
      </c>
      <c r="G358">
        <f t="shared" si="21"/>
        <v>2</v>
      </c>
    </row>
    <row r="359" spans="1:7" x14ac:dyDescent="0.2">
      <c r="A359" s="8" t="s">
        <v>684</v>
      </c>
      <c r="B359" s="1">
        <v>41548</v>
      </c>
      <c r="C359">
        <v>6</v>
      </c>
      <c r="D359" s="10">
        <v>53.283333333333339</v>
      </c>
      <c r="E359">
        <f t="shared" si="19"/>
        <v>3</v>
      </c>
      <c r="F359">
        <f t="shared" si="20"/>
        <v>3</v>
      </c>
      <c r="G359">
        <f t="shared" si="21"/>
        <v>3</v>
      </c>
    </row>
    <row r="360" spans="1:7" x14ac:dyDescent="0.2">
      <c r="A360" s="8" t="s">
        <v>2170</v>
      </c>
      <c r="B360" s="1">
        <v>41290</v>
      </c>
      <c r="C360">
        <v>1</v>
      </c>
      <c r="D360" s="10">
        <v>26.96</v>
      </c>
      <c r="E360">
        <f t="shared" si="19"/>
        <v>1</v>
      </c>
      <c r="F360">
        <f t="shared" si="20"/>
        <v>1</v>
      </c>
      <c r="G360">
        <f t="shared" si="21"/>
        <v>2</v>
      </c>
    </row>
    <row r="361" spans="1:7" x14ac:dyDescent="0.2">
      <c r="A361" s="8" t="s">
        <v>2143</v>
      </c>
      <c r="B361" s="1">
        <v>41291</v>
      </c>
      <c r="C361">
        <v>1</v>
      </c>
      <c r="D361" s="10">
        <v>22.77</v>
      </c>
      <c r="E361">
        <f t="shared" si="19"/>
        <v>1</v>
      </c>
      <c r="F361">
        <f t="shared" si="20"/>
        <v>1</v>
      </c>
      <c r="G361">
        <f t="shared" si="21"/>
        <v>1</v>
      </c>
    </row>
    <row r="362" spans="1:7" x14ac:dyDescent="0.2">
      <c r="A362" s="8" t="s">
        <v>209</v>
      </c>
      <c r="B362" s="1">
        <v>41766</v>
      </c>
      <c r="C362">
        <v>4</v>
      </c>
      <c r="D362" s="10">
        <v>100.20000000000002</v>
      </c>
      <c r="E362">
        <f t="shared" si="19"/>
        <v>5</v>
      </c>
      <c r="F362">
        <f t="shared" si="20"/>
        <v>2</v>
      </c>
      <c r="G362">
        <f t="shared" si="21"/>
        <v>5</v>
      </c>
    </row>
    <row r="363" spans="1:7" x14ac:dyDescent="0.2">
      <c r="A363" s="8" t="s">
        <v>431</v>
      </c>
      <c r="B363" s="1">
        <v>41688</v>
      </c>
      <c r="C363">
        <v>6</v>
      </c>
      <c r="D363" s="10">
        <v>37.868333333333332</v>
      </c>
      <c r="E363">
        <f t="shared" si="19"/>
        <v>5</v>
      </c>
      <c r="F363">
        <f t="shared" si="20"/>
        <v>3</v>
      </c>
      <c r="G363">
        <f t="shared" si="21"/>
        <v>2</v>
      </c>
    </row>
    <row r="364" spans="1:7" x14ac:dyDescent="0.2">
      <c r="A364" s="8" t="s">
        <v>2144</v>
      </c>
      <c r="B364" s="1">
        <v>41291</v>
      </c>
      <c r="C364">
        <v>1</v>
      </c>
      <c r="D364" s="10">
        <v>29.77</v>
      </c>
      <c r="E364">
        <f t="shared" si="19"/>
        <v>1</v>
      </c>
      <c r="F364">
        <f t="shared" si="20"/>
        <v>1</v>
      </c>
      <c r="G364">
        <f t="shared" si="21"/>
        <v>2</v>
      </c>
    </row>
    <row r="365" spans="1:7" x14ac:dyDescent="0.2">
      <c r="A365" s="8" t="s">
        <v>375</v>
      </c>
      <c r="B365" s="1">
        <v>41707</v>
      </c>
      <c r="C365">
        <v>3</v>
      </c>
      <c r="D365" s="10">
        <v>31.196666666666669</v>
      </c>
      <c r="E365">
        <f t="shared" si="19"/>
        <v>5</v>
      </c>
      <c r="F365">
        <f t="shared" si="20"/>
        <v>2</v>
      </c>
      <c r="G365">
        <f t="shared" si="21"/>
        <v>2</v>
      </c>
    </row>
    <row r="366" spans="1:7" x14ac:dyDescent="0.2">
      <c r="A366" s="8" t="s">
        <v>325</v>
      </c>
      <c r="B366" s="1">
        <v>41722</v>
      </c>
      <c r="C366">
        <v>2</v>
      </c>
      <c r="D366" s="10">
        <v>26.130000000000003</v>
      </c>
      <c r="E366">
        <f t="shared" si="19"/>
        <v>5</v>
      </c>
      <c r="F366">
        <f t="shared" si="20"/>
        <v>1</v>
      </c>
      <c r="G366">
        <f t="shared" si="21"/>
        <v>2</v>
      </c>
    </row>
    <row r="367" spans="1:7" x14ac:dyDescent="0.2">
      <c r="A367" s="8" t="s">
        <v>2145</v>
      </c>
      <c r="B367" s="1">
        <v>41291</v>
      </c>
      <c r="C367">
        <v>1</v>
      </c>
      <c r="D367" s="10">
        <v>25.369999999999997</v>
      </c>
      <c r="E367">
        <f t="shared" si="19"/>
        <v>1</v>
      </c>
      <c r="F367">
        <f t="shared" si="20"/>
        <v>1</v>
      </c>
      <c r="G367">
        <f t="shared" si="21"/>
        <v>2</v>
      </c>
    </row>
    <row r="368" spans="1:7" x14ac:dyDescent="0.2">
      <c r="A368" s="8" t="s">
        <v>2146</v>
      </c>
      <c r="B368" s="1">
        <v>41291</v>
      </c>
      <c r="C368">
        <v>1</v>
      </c>
      <c r="D368" s="10">
        <v>22.77</v>
      </c>
      <c r="E368">
        <f t="shared" si="19"/>
        <v>1</v>
      </c>
      <c r="F368">
        <f t="shared" si="20"/>
        <v>1</v>
      </c>
      <c r="G368">
        <f t="shared" si="21"/>
        <v>1</v>
      </c>
    </row>
    <row r="369" spans="1:7" x14ac:dyDescent="0.2">
      <c r="A369" s="8" t="s">
        <v>2147</v>
      </c>
      <c r="B369" s="1">
        <v>41291</v>
      </c>
      <c r="C369">
        <v>1</v>
      </c>
      <c r="D369" s="10">
        <v>25.369999999999997</v>
      </c>
      <c r="E369">
        <f t="shared" si="19"/>
        <v>1</v>
      </c>
      <c r="F369">
        <f t="shared" si="20"/>
        <v>1</v>
      </c>
      <c r="G369">
        <f t="shared" si="21"/>
        <v>2</v>
      </c>
    </row>
    <row r="370" spans="1:7" x14ac:dyDescent="0.2">
      <c r="A370" s="8" t="s">
        <v>2148</v>
      </c>
      <c r="B370" s="1">
        <v>41291</v>
      </c>
      <c r="C370">
        <v>1</v>
      </c>
      <c r="D370" s="10">
        <v>23.97</v>
      </c>
      <c r="E370">
        <f t="shared" si="19"/>
        <v>1</v>
      </c>
      <c r="F370">
        <f t="shared" si="20"/>
        <v>1</v>
      </c>
      <c r="G370">
        <f t="shared" si="21"/>
        <v>1</v>
      </c>
    </row>
    <row r="371" spans="1:7" x14ac:dyDescent="0.2">
      <c r="A371" s="8" t="s">
        <v>317</v>
      </c>
      <c r="B371" s="1">
        <v>41725</v>
      </c>
      <c r="C371">
        <v>4</v>
      </c>
      <c r="D371" s="10">
        <v>34.642499999999998</v>
      </c>
      <c r="E371">
        <f t="shared" si="19"/>
        <v>5</v>
      </c>
      <c r="F371">
        <f t="shared" si="20"/>
        <v>2</v>
      </c>
      <c r="G371">
        <f t="shared" si="21"/>
        <v>2</v>
      </c>
    </row>
    <row r="372" spans="1:7" x14ac:dyDescent="0.2">
      <c r="A372" s="8" t="s">
        <v>979</v>
      </c>
      <c r="B372" s="1">
        <v>41364</v>
      </c>
      <c r="C372">
        <v>2</v>
      </c>
      <c r="D372" s="10">
        <v>31.759999999999998</v>
      </c>
      <c r="E372">
        <f t="shared" si="19"/>
        <v>1</v>
      </c>
      <c r="F372">
        <f t="shared" si="20"/>
        <v>1</v>
      </c>
      <c r="G372">
        <f t="shared" si="21"/>
        <v>2</v>
      </c>
    </row>
    <row r="373" spans="1:7" x14ac:dyDescent="0.2">
      <c r="A373" s="8" t="s">
        <v>853</v>
      </c>
      <c r="B373" s="1">
        <v>41445</v>
      </c>
      <c r="C373">
        <v>2</v>
      </c>
      <c r="D373" s="10">
        <v>23.744999999999997</v>
      </c>
      <c r="E373">
        <f t="shared" si="19"/>
        <v>2</v>
      </c>
      <c r="F373">
        <f t="shared" si="20"/>
        <v>1</v>
      </c>
      <c r="G373">
        <f t="shared" si="21"/>
        <v>1</v>
      </c>
    </row>
    <row r="374" spans="1:7" x14ac:dyDescent="0.2">
      <c r="A374" s="8" t="s">
        <v>2149</v>
      </c>
      <c r="B374" s="1">
        <v>41291</v>
      </c>
      <c r="C374">
        <v>1</v>
      </c>
      <c r="D374" s="10">
        <v>26.36</v>
      </c>
      <c r="E374">
        <f t="shared" si="19"/>
        <v>1</v>
      </c>
      <c r="F374">
        <f t="shared" si="20"/>
        <v>1</v>
      </c>
      <c r="G374">
        <f t="shared" si="21"/>
        <v>2</v>
      </c>
    </row>
    <row r="375" spans="1:7" x14ac:dyDescent="0.2">
      <c r="A375" s="8" t="s">
        <v>2150</v>
      </c>
      <c r="B375" s="1">
        <v>41291</v>
      </c>
      <c r="C375">
        <v>1</v>
      </c>
      <c r="D375" s="10">
        <v>31</v>
      </c>
      <c r="E375">
        <f t="shared" si="19"/>
        <v>1</v>
      </c>
      <c r="F375">
        <f t="shared" si="20"/>
        <v>1</v>
      </c>
      <c r="G375">
        <f t="shared" si="21"/>
        <v>2</v>
      </c>
    </row>
    <row r="376" spans="1:7" x14ac:dyDescent="0.2">
      <c r="A376" s="8" t="s">
        <v>2151</v>
      </c>
      <c r="B376" s="1">
        <v>41291</v>
      </c>
      <c r="C376">
        <v>1</v>
      </c>
      <c r="D376" s="10">
        <v>25.990000000000002</v>
      </c>
      <c r="E376">
        <f t="shared" si="19"/>
        <v>1</v>
      </c>
      <c r="F376">
        <f t="shared" si="20"/>
        <v>1</v>
      </c>
      <c r="G376">
        <f t="shared" si="21"/>
        <v>2</v>
      </c>
    </row>
    <row r="377" spans="1:7" x14ac:dyDescent="0.2">
      <c r="A377" s="8" t="s">
        <v>20</v>
      </c>
      <c r="B377" s="1">
        <v>41815</v>
      </c>
      <c r="C377">
        <v>22</v>
      </c>
      <c r="D377" s="10">
        <v>39.374545454545455</v>
      </c>
      <c r="E377">
        <f t="shared" si="19"/>
        <v>5</v>
      </c>
      <c r="F377">
        <f t="shared" si="20"/>
        <v>5</v>
      </c>
      <c r="G377">
        <f t="shared" si="21"/>
        <v>2</v>
      </c>
    </row>
    <row r="378" spans="1:7" x14ac:dyDescent="0.2">
      <c r="A378" s="8" t="s">
        <v>2152</v>
      </c>
      <c r="B378" s="1">
        <v>41291</v>
      </c>
      <c r="C378">
        <v>1</v>
      </c>
      <c r="D378" s="10">
        <v>24.97</v>
      </c>
      <c r="E378">
        <f t="shared" si="19"/>
        <v>1</v>
      </c>
      <c r="F378">
        <f t="shared" si="20"/>
        <v>1</v>
      </c>
      <c r="G378">
        <f t="shared" si="21"/>
        <v>1</v>
      </c>
    </row>
    <row r="379" spans="1:7" x14ac:dyDescent="0.2">
      <c r="A379" s="8" t="s">
        <v>2153</v>
      </c>
      <c r="B379" s="1">
        <v>41291</v>
      </c>
      <c r="C379">
        <v>1</v>
      </c>
      <c r="D379" s="10">
        <v>54.69</v>
      </c>
      <c r="E379">
        <f t="shared" si="19"/>
        <v>1</v>
      </c>
      <c r="F379">
        <f t="shared" si="20"/>
        <v>1</v>
      </c>
      <c r="G379">
        <f t="shared" si="21"/>
        <v>3</v>
      </c>
    </row>
    <row r="380" spans="1:7" x14ac:dyDescent="0.2">
      <c r="A380" s="8" t="s">
        <v>484</v>
      </c>
      <c r="B380" s="1">
        <v>41663</v>
      </c>
      <c r="C380">
        <v>8</v>
      </c>
      <c r="D380" s="10">
        <v>38.74</v>
      </c>
      <c r="E380">
        <f t="shared" si="19"/>
        <v>4</v>
      </c>
      <c r="F380">
        <f t="shared" si="20"/>
        <v>3</v>
      </c>
      <c r="G380">
        <f t="shared" si="21"/>
        <v>2</v>
      </c>
    </row>
    <row r="381" spans="1:7" x14ac:dyDescent="0.2">
      <c r="A381" s="8" t="s">
        <v>2154</v>
      </c>
      <c r="B381" s="1">
        <v>41291</v>
      </c>
      <c r="C381">
        <v>1</v>
      </c>
      <c r="D381" s="10">
        <v>25.369999999999997</v>
      </c>
      <c r="E381">
        <f t="shared" si="19"/>
        <v>1</v>
      </c>
      <c r="F381">
        <f t="shared" si="20"/>
        <v>1</v>
      </c>
      <c r="G381">
        <f t="shared" si="21"/>
        <v>2</v>
      </c>
    </row>
    <row r="382" spans="1:7" x14ac:dyDescent="0.2">
      <c r="A382" s="8" t="s">
        <v>2155</v>
      </c>
      <c r="B382" s="1">
        <v>41291</v>
      </c>
      <c r="C382">
        <v>1</v>
      </c>
      <c r="D382" s="10">
        <v>41.730000000000004</v>
      </c>
      <c r="E382">
        <f t="shared" si="19"/>
        <v>1</v>
      </c>
      <c r="F382">
        <f t="shared" si="20"/>
        <v>1</v>
      </c>
      <c r="G382">
        <f t="shared" si="21"/>
        <v>2</v>
      </c>
    </row>
    <row r="383" spans="1:7" x14ac:dyDescent="0.2">
      <c r="A383" s="8" t="s">
        <v>915</v>
      </c>
      <c r="B383" s="1">
        <v>41399</v>
      </c>
      <c r="C383">
        <v>2</v>
      </c>
      <c r="D383" s="10">
        <v>71.78</v>
      </c>
      <c r="E383">
        <f t="shared" si="19"/>
        <v>2</v>
      </c>
      <c r="F383">
        <f t="shared" si="20"/>
        <v>1</v>
      </c>
      <c r="G383">
        <f t="shared" si="21"/>
        <v>3</v>
      </c>
    </row>
    <row r="384" spans="1:7" x14ac:dyDescent="0.2">
      <c r="A384" s="8" t="s">
        <v>534</v>
      </c>
      <c r="B384" s="1">
        <v>41626</v>
      </c>
      <c r="C384">
        <v>4</v>
      </c>
      <c r="D384" s="10">
        <v>33.505000000000003</v>
      </c>
      <c r="E384">
        <f t="shared" si="19"/>
        <v>4</v>
      </c>
      <c r="F384">
        <f t="shared" si="20"/>
        <v>2</v>
      </c>
      <c r="G384">
        <f t="shared" si="21"/>
        <v>2</v>
      </c>
    </row>
    <row r="385" spans="1:7" x14ac:dyDescent="0.2">
      <c r="A385" s="8" t="s">
        <v>2130</v>
      </c>
      <c r="B385" s="1">
        <v>41292</v>
      </c>
      <c r="C385">
        <v>1</v>
      </c>
      <c r="D385" s="10">
        <v>25.369999999999997</v>
      </c>
      <c r="E385">
        <f t="shared" si="19"/>
        <v>1</v>
      </c>
      <c r="F385">
        <f t="shared" si="20"/>
        <v>1</v>
      </c>
      <c r="G385">
        <f t="shared" si="21"/>
        <v>2</v>
      </c>
    </row>
    <row r="386" spans="1:7" x14ac:dyDescent="0.2">
      <c r="A386" s="8" t="s">
        <v>2131</v>
      </c>
      <c r="B386" s="1">
        <v>41292</v>
      </c>
      <c r="C386">
        <v>1</v>
      </c>
      <c r="D386" s="10">
        <v>53.73</v>
      </c>
      <c r="E386">
        <f t="shared" si="19"/>
        <v>1</v>
      </c>
      <c r="F386">
        <f t="shared" si="20"/>
        <v>1</v>
      </c>
      <c r="G386">
        <f t="shared" si="21"/>
        <v>3</v>
      </c>
    </row>
    <row r="387" spans="1:7" x14ac:dyDescent="0.2">
      <c r="A387" s="8" t="s">
        <v>2132</v>
      </c>
      <c r="B387" s="1">
        <v>41292</v>
      </c>
      <c r="C387">
        <v>1</v>
      </c>
      <c r="D387" s="10">
        <v>26.36</v>
      </c>
      <c r="E387">
        <f t="shared" si="19"/>
        <v>1</v>
      </c>
      <c r="F387">
        <f t="shared" si="20"/>
        <v>1</v>
      </c>
      <c r="G387">
        <f t="shared" si="21"/>
        <v>2</v>
      </c>
    </row>
    <row r="388" spans="1:7" x14ac:dyDescent="0.2">
      <c r="A388" s="8" t="s">
        <v>2133</v>
      </c>
      <c r="B388" s="1">
        <v>41292</v>
      </c>
      <c r="C388">
        <v>1</v>
      </c>
      <c r="D388" s="10">
        <v>26.36</v>
      </c>
      <c r="E388">
        <f t="shared" si="19"/>
        <v>1</v>
      </c>
      <c r="F388">
        <f t="shared" si="20"/>
        <v>1</v>
      </c>
      <c r="G388">
        <f t="shared" si="21"/>
        <v>2</v>
      </c>
    </row>
    <row r="389" spans="1:7" x14ac:dyDescent="0.2">
      <c r="A389" s="8" t="s">
        <v>790</v>
      </c>
      <c r="B389" s="1">
        <v>41473</v>
      </c>
      <c r="C389">
        <v>2</v>
      </c>
      <c r="D389" s="10">
        <v>113.5</v>
      </c>
      <c r="E389">
        <f t="shared" ref="E389:E452" si="22">VLOOKUP(B389, $K$5:$L$9,2)</f>
        <v>3</v>
      </c>
      <c r="F389">
        <f t="shared" ref="F389:F452" si="23">VLOOKUP(C389,$N$5:$O$9,2)</f>
        <v>1</v>
      </c>
      <c r="G389">
        <f t="shared" ref="G389:G452" si="24">VLOOKUP(D389,$Q$5:$R$9,2)</f>
        <v>5</v>
      </c>
    </row>
    <row r="390" spans="1:7" x14ac:dyDescent="0.2">
      <c r="A390" s="8" t="s">
        <v>1609</v>
      </c>
      <c r="B390" s="1">
        <v>41323</v>
      </c>
      <c r="C390">
        <v>2</v>
      </c>
      <c r="D390" s="10">
        <v>47.724999999999994</v>
      </c>
      <c r="E390">
        <f t="shared" si="22"/>
        <v>1</v>
      </c>
      <c r="F390">
        <f t="shared" si="23"/>
        <v>1</v>
      </c>
      <c r="G390">
        <f t="shared" si="24"/>
        <v>2</v>
      </c>
    </row>
    <row r="391" spans="1:7" x14ac:dyDescent="0.2">
      <c r="A391" s="8" t="s">
        <v>541</v>
      </c>
      <c r="B391" s="1">
        <v>41623</v>
      </c>
      <c r="C391">
        <v>2</v>
      </c>
      <c r="D391" s="10">
        <v>47.14</v>
      </c>
      <c r="E391">
        <f t="shared" si="22"/>
        <v>4</v>
      </c>
      <c r="F391">
        <f t="shared" si="23"/>
        <v>1</v>
      </c>
      <c r="G391">
        <f t="shared" si="24"/>
        <v>2</v>
      </c>
    </row>
    <row r="392" spans="1:7" x14ac:dyDescent="0.2">
      <c r="A392" s="8" t="s">
        <v>860</v>
      </c>
      <c r="B392" s="1">
        <v>41441</v>
      </c>
      <c r="C392">
        <v>4</v>
      </c>
      <c r="D392" s="10">
        <v>28.217499999999998</v>
      </c>
      <c r="E392">
        <f t="shared" si="22"/>
        <v>2</v>
      </c>
      <c r="F392">
        <f t="shared" si="23"/>
        <v>2</v>
      </c>
      <c r="G392">
        <f t="shared" si="24"/>
        <v>2</v>
      </c>
    </row>
    <row r="393" spans="1:7" x14ac:dyDescent="0.2">
      <c r="A393" s="8" t="s">
        <v>1163</v>
      </c>
      <c r="B393" s="1">
        <v>41348</v>
      </c>
      <c r="C393">
        <v>2</v>
      </c>
      <c r="D393" s="10">
        <v>43.484999999999999</v>
      </c>
      <c r="E393">
        <f t="shared" si="22"/>
        <v>1</v>
      </c>
      <c r="F393">
        <f t="shared" si="23"/>
        <v>1</v>
      </c>
      <c r="G393">
        <f t="shared" si="24"/>
        <v>2</v>
      </c>
    </row>
    <row r="394" spans="1:7" x14ac:dyDescent="0.2">
      <c r="A394" s="8" t="s">
        <v>2134</v>
      </c>
      <c r="B394" s="1">
        <v>41292</v>
      </c>
      <c r="C394">
        <v>1</v>
      </c>
      <c r="D394" s="10">
        <v>30.54</v>
      </c>
      <c r="E394">
        <f t="shared" si="22"/>
        <v>1</v>
      </c>
      <c r="F394">
        <f t="shared" si="23"/>
        <v>1</v>
      </c>
      <c r="G394">
        <f t="shared" si="24"/>
        <v>2</v>
      </c>
    </row>
    <row r="395" spans="1:7" x14ac:dyDescent="0.2">
      <c r="A395" s="8" t="s">
        <v>2135</v>
      </c>
      <c r="B395" s="1">
        <v>41292</v>
      </c>
      <c r="C395">
        <v>1</v>
      </c>
      <c r="D395" s="10">
        <v>34.54</v>
      </c>
      <c r="E395">
        <f t="shared" si="22"/>
        <v>1</v>
      </c>
      <c r="F395">
        <f t="shared" si="23"/>
        <v>1</v>
      </c>
      <c r="G395">
        <f t="shared" si="24"/>
        <v>2</v>
      </c>
    </row>
    <row r="396" spans="1:7" x14ac:dyDescent="0.2">
      <c r="A396" s="8" t="s">
        <v>854</v>
      </c>
      <c r="B396" s="1">
        <v>41445</v>
      </c>
      <c r="C396">
        <v>3</v>
      </c>
      <c r="D396" s="10">
        <v>25.353333333333335</v>
      </c>
      <c r="E396">
        <f t="shared" si="22"/>
        <v>2</v>
      </c>
      <c r="F396">
        <f t="shared" si="23"/>
        <v>2</v>
      </c>
      <c r="G396">
        <f t="shared" si="24"/>
        <v>2</v>
      </c>
    </row>
    <row r="397" spans="1:7" x14ac:dyDescent="0.2">
      <c r="A397" s="8" t="s">
        <v>2136</v>
      </c>
      <c r="B397" s="1">
        <v>41292</v>
      </c>
      <c r="C397">
        <v>1</v>
      </c>
      <c r="D397" s="10">
        <v>31.75</v>
      </c>
      <c r="E397">
        <f t="shared" si="22"/>
        <v>1</v>
      </c>
      <c r="F397">
        <f t="shared" si="23"/>
        <v>1</v>
      </c>
      <c r="G397">
        <f t="shared" si="24"/>
        <v>2</v>
      </c>
    </row>
    <row r="398" spans="1:7" x14ac:dyDescent="0.2">
      <c r="A398" s="8" t="s">
        <v>247</v>
      </c>
      <c r="B398" s="1">
        <v>41751</v>
      </c>
      <c r="C398">
        <v>13</v>
      </c>
      <c r="D398" s="10">
        <v>55.463076923076933</v>
      </c>
      <c r="E398">
        <f t="shared" si="22"/>
        <v>5</v>
      </c>
      <c r="F398">
        <f t="shared" si="23"/>
        <v>5</v>
      </c>
      <c r="G398">
        <f t="shared" si="24"/>
        <v>3</v>
      </c>
    </row>
    <row r="399" spans="1:7" x14ac:dyDescent="0.2">
      <c r="A399" s="8" t="s">
        <v>445</v>
      </c>
      <c r="B399" s="1">
        <v>41682</v>
      </c>
      <c r="C399">
        <v>3</v>
      </c>
      <c r="D399" s="10">
        <v>29.443333333333332</v>
      </c>
      <c r="E399">
        <f t="shared" si="22"/>
        <v>5</v>
      </c>
      <c r="F399">
        <f t="shared" si="23"/>
        <v>2</v>
      </c>
      <c r="G399">
        <f t="shared" si="24"/>
        <v>2</v>
      </c>
    </row>
    <row r="400" spans="1:7" x14ac:dyDescent="0.2">
      <c r="A400" s="8" t="s">
        <v>2137</v>
      </c>
      <c r="B400" s="1">
        <v>41292</v>
      </c>
      <c r="C400">
        <v>1</v>
      </c>
      <c r="D400" s="10">
        <v>22.77</v>
      </c>
      <c r="E400">
        <f t="shared" si="22"/>
        <v>1</v>
      </c>
      <c r="F400">
        <f t="shared" si="23"/>
        <v>1</v>
      </c>
      <c r="G400">
        <f t="shared" si="24"/>
        <v>1</v>
      </c>
    </row>
    <row r="401" spans="1:7" x14ac:dyDescent="0.2">
      <c r="A401" s="8" t="s">
        <v>908</v>
      </c>
      <c r="B401" s="1">
        <v>41403</v>
      </c>
      <c r="C401">
        <v>3</v>
      </c>
      <c r="D401" s="10">
        <v>44.723333333333329</v>
      </c>
      <c r="E401">
        <f t="shared" si="22"/>
        <v>2</v>
      </c>
      <c r="F401">
        <f t="shared" si="23"/>
        <v>2</v>
      </c>
      <c r="G401">
        <f t="shared" si="24"/>
        <v>2</v>
      </c>
    </row>
    <row r="402" spans="1:7" x14ac:dyDescent="0.2">
      <c r="A402" s="8" t="s">
        <v>83</v>
      </c>
      <c r="B402" s="1">
        <v>41801</v>
      </c>
      <c r="C402">
        <v>3</v>
      </c>
      <c r="D402" s="10">
        <v>33.550000000000004</v>
      </c>
      <c r="E402">
        <f t="shared" si="22"/>
        <v>5</v>
      </c>
      <c r="F402">
        <f t="shared" si="23"/>
        <v>2</v>
      </c>
      <c r="G402">
        <f t="shared" si="24"/>
        <v>2</v>
      </c>
    </row>
    <row r="403" spans="1:7" x14ac:dyDescent="0.2">
      <c r="A403" s="8" t="s">
        <v>2138</v>
      </c>
      <c r="B403" s="1">
        <v>41292</v>
      </c>
      <c r="C403">
        <v>1</v>
      </c>
      <c r="D403" s="10">
        <v>55.29</v>
      </c>
      <c r="E403">
        <f t="shared" si="22"/>
        <v>1</v>
      </c>
      <c r="F403">
        <f t="shared" si="23"/>
        <v>1</v>
      </c>
      <c r="G403">
        <f t="shared" si="24"/>
        <v>3</v>
      </c>
    </row>
    <row r="404" spans="1:7" x14ac:dyDescent="0.2">
      <c r="A404" s="8" t="s">
        <v>2139</v>
      </c>
      <c r="B404" s="1">
        <v>41292</v>
      </c>
      <c r="C404">
        <v>1</v>
      </c>
      <c r="D404" s="10">
        <v>66.039999999999992</v>
      </c>
      <c r="E404">
        <f t="shared" si="22"/>
        <v>1</v>
      </c>
      <c r="F404">
        <f t="shared" si="23"/>
        <v>1</v>
      </c>
      <c r="G404">
        <f t="shared" si="24"/>
        <v>3</v>
      </c>
    </row>
    <row r="405" spans="1:7" x14ac:dyDescent="0.2">
      <c r="A405" s="8" t="s">
        <v>175</v>
      </c>
      <c r="B405" s="1">
        <v>41778</v>
      </c>
      <c r="C405">
        <v>5</v>
      </c>
      <c r="D405" s="10">
        <v>37.108000000000004</v>
      </c>
      <c r="E405">
        <f t="shared" si="22"/>
        <v>5</v>
      </c>
      <c r="F405">
        <f t="shared" si="23"/>
        <v>2</v>
      </c>
      <c r="G405">
        <f t="shared" si="24"/>
        <v>2</v>
      </c>
    </row>
    <row r="406" spans="1:7" x14ac:dyDescent="0.2">
      <c r="A406" s="8" t="s">
        <v>2140</v>
      </c>
      <c r="B406" s="1">
        <v>41292</v>
      </c>
      <c r="C406">
        <v>1</v>
      </c>
      <c r="D406" s="10">
        <v>67.66</v>
      </c>
      <c r="E406">
        <f t="shared" si="22"/>
        <v>1</v>
      </c>
      <c r="F406">
        <f t="shared" si="23"/>
        <v>1</v>
      </c>
      <c r="G406">
        <f t="shared" si="24"/>
        <v>3</v>
      </c>
    </row>
    <row r="407" spans="1:7" x14ac:dyDescent="0.2">
      <c r="A407" s="8" t="s">
        <v>514</v>
      </c>
      <c r="B407" s="1">
        <v>41641</v>
      </c>
      <c r="C407">
        <v>5</v>
      </c>
      <c r="D407" s="10">
        <v>97.347999999999999</v>
      </c>
      <c r="E407">
        <f t="shared" si="22"/>
        <v>4</v>
      </c>
      <c r="F407">
        <f t="shared" si="23"/>
        <v>2</v>
      </c>
      <c r="G407">
        <f t="shared" si="24"/>
        <v>4</v>
      </c>
    </row>
    <row r="408" spans="1:7" x14ac:dyDescent="0.2">
      <c r="A408" s="8" t="s">
        <v>2141</v>
      </c>
      <c r="B408" s="1">
        <v>41292</v>
      </c>
      <c r="C408">
        <v>1</v>
      </c>
      <c r="D408" s="10">
        <v>84.13</v>
      </c>
      <c r="E408">
        <f t="shared" si="22"/>
        <v>1</v>
      </c>
      <c r="F408">
        <f t="shared" si="23"/>
        <v>1</v>
      </c>
      <c r="G408">
        <f t="shared" si="24"/>
        <v>4</v>
      </c>
    </row>
    <row r="409" spans="1:7" x14ac:dyDescent="0.2">
      <c r="A409" s="8" t="s">
        <v>610</v>
      </c>
      <c r="B409" s="1">
        <v>41592</v>
      </c>
      <c r="C409">
        <v>2</v>
      </c>
      <c r="D409" s="10">
        <v>38.35</v>
      </c>
      <c r="E409">
        <f t="shared" si="22"/>
        <v>4</v>
      </c>
      <c r="F409">
        <f t="shared" si="23"/>
        <v>1</v>
      </c>
      <c r="G409">
        <f t="shared" si="24"/>
        <v>2</v>
      </c>
    </row>
    <row r="410" spans="1:7" x14ac:dyDescent="0.2">
      <c r="A410" s="8" t="s">
        <v>556</v>
      </c>
      <c r="B410" s="1">
        <v>41618</v>
      </c>
      <c r="C410">
        <v>8</v>
      </c>
      <c r="D410" s="10">
        <v>34.307500000000005</v>
      </c>
      <c r="E410">
        <f t="shared" si="22"/>
        <v>4</v>
      </c>
      <c r="F410">
        <f t="shared" si="23"/>
        <v>3</v>
      </c>
      <c r="G410">
        <f t="shared" si="24"/>
        <v>2</v>
      </c>
    </row>
    <row r="411" spans="1:7" x14ac:dyDescent="0.2">
      <c r="A411" s="8" t="s">
        <v>2114</v>
      </c>
      <c r="B411" s="1">
        <v>41293</v>
      </c>
      <c r="C411">
        <v>1</v>
      </c>
      <c r="D411" s="10">
        <v>46.31</v>
      </c>
      <c r="E411">
        <f t="shared" si="22"/>
        <v>1</v>
      </c>
      <c r="F411">
        <f t="shared" si="23"/>
        <v>1</v>
      </c>
      <c r="G411">
        <f t="shared" si="24"/>
        <v>2</v>
      </c>
    </row>
    <row r="412" spans="1:7" x14ac:dyDescent="0.2">
      <c r="A412" s="8" t="s">
        <v>2115</v>
      </c>
      <c r="B412" s="1">
        <v>41293</v>
      </c>
      <c r="C412">
        <v>1</v>
      </c>
      <c r="D412" s="10">
        <v>21.77</v>
      </c>
      <c r="E412">
        <f t="shared" si="22"/>
        <v>1</v>
      </c>
      <c r="F412">
        <f t="shared" si="23"/>
        <v>1</v>
      </c>
      <c r="G412">
        <f t="shared" si="24"/>
        <v>1</v>
      </c>
    </row>
    <row r="413" spans="1:7" x14ac:dyDescent="0.2">
      <c r="A413" s="8" t="s">
        <v>2116</v>
      </c>
      <c r="B413" s="1">
        <v>41293</v>
      </c>
      <c r="C413">
        <v>1</v>
      </c>
      <c r="D413" s="10">
        <v>37.739999999999995</v>
      </c>
      <c r="E413">
        <f t="shared" si="22"/>
        <v>1</v>
      </c>
      <c r="F413">
        <f t="shared" si="23"/>
        <v>1</v>
      </c>
      <c r="G413">
        <f t="shared" si="24"/>
        <v>2</v>
      </c>
    </row>
    <row r="414" spans="1:7" x14ac:dyDescent="0.2">
      <c r="A414" s="8" t="s">
        <v>401</v>
      </c>
      <c r="B414" s="1">
        <v>41700</v>
      </c>
      <c r="C414">
        <v>2</v>
      </c>
      <c r="D414" s="10">
        <v>31.629999999999995</v>
      </c>
      <c r="E414">
        <f t="shared" si="22"/>
        <v>5</v>
      </c>
      <c r="F414">
        <f t="shared" si="23"/>
        <v>1</v>
      </c>
      <c r="G414">
        <f t="shared" si="24"/>
        <v>2</v>
      </c>
    </row>
    <row r="415" spans="1:7" x14ac:dyDescent="0.2">
      <c r="A415" s="8" t="s">
        <v>578</v>
      </c>
      <c r="B415" s="1">
        <v>41610</v>
      </c>
      <c r="C415">
        <v>2</v>
      </c>
      <c r="D415" s="10">
        <v>46.17</v>
      </c>
      <c r="E415">
        <f t="shared" si="22"/>
        <v>4</v>
      </c>
      <c r="F415">
        <f t="shared" si="23"/>
        <v>1</v>
      </c>
      <c r="G415">
        <f t="shared" si="24"/>
        <v>2</v>
      </c>
    </row>
    <row r="416" spans="1:7" x14ac:dyDescent="0.2">
      <c r="A416" s="8" t="s">
        <v>2117</v>
      </c>
      <c r="B416" s="1">
        <v>41293</v>
      </c>
      <c r="C416">
        <v>1</v>
      </c>
      <c r="D416" s="10">
        <v>27.9</v>
      </c>
      <c r="E416">
        <f t="shared" si="22"/>
        <v>1</v>
      </c>
      <c r="F416">
        <f t="shared" si="23"/>
        <v>1</v>
      </c>
      <c r="G416">
        <f t="shared" si="24"/>
        <v>2</v>
      </c>
    </row>
    <row r="417" spans="1:7" x14ac:dyDescent="0.2">
      <c r="A417" s="8" t="s">
        <v>569</v>
      </c>
      <c r="B417" s="1">
        <v>41614</v>
      </c>
      <c r="C417">
        <v>4</v>
      </c>
      <c r="D417" s="10">
        <v>54.382499999999993</v>
      </c>
      <c r="E417">
        <f t="shared" si="22"/>
        <v>4</v>
      </c>
      <c r="F417">
        <f t="shared" si="23"/>
        <v>2</v>
      </c>
      <c r="G417">
        <f t="shared" si="24"/>
        <v>3</v>
      </c>
    </row>
    <row r="418" spans="1:7" x14ac:dyDescent="0.2">
      <c r="A418" s="8" t="s">
        <v>869</v>
      </c>
      <c r="B418" s="1">
        <v>41431</v>
      </c>
      <c r="C418">
        <v>3</v>
      </c>
      <c r="D418" s="10">
        <v>47.379999999999995</v>
      </c>
      <c r="E418">
        <f t="shared" si="22"/>
        <v>2</v>
      </c>
      <c r="F418">
        <f t="shared" si="23"/>
        <v>2</v>
      </c>
      <c r="G418">
        <f t="shared" si="24"/>
        <v>2</v>
      </c>
    </row>
    <row r="419" spans="1:7" x14ac:dyDescent="0.2">
      <c r="A419" s="8" t="s">
        <v>215</v>
      </c>
      <c r="B419" s="1">
        <v>41765</v>
      </c>
      <c r="C419">
        <v>5</v>
      </c>
      <c r="D419" s="10">
        <v>40.245999999999995</v>
      </c>
      <c r="E419">
        <f t="shared" si="22"/>
        <v>5</v>
      </c>
      <c r="F419">
        <f t="shared" si="23"/>
        <v>2</v>
      </c>
      <c r="G419">
        <f t="shared" si="24"/>
        <v>2</v>
      </c>
    </row>
    <row r="420" spans="1:7" x14ac:dyDescent="0.2">
      <c r="A420" s="8" t="s">
        <v>2118</v>
      </c>
      <c r="B420" s="1">
        <v>41293</v>
      </c>
      <c r="C420">
        <v>1</v>
      </c>
      <c r="D420" s="10">
        <v>23.490000000000002</v>
      </c>
      <c r="E420">
        <f t="shared" si="22"/>
        <v>1</v>
      </c>
      <c r="F420">
        <f t="shared" si="23"/>
        <v>1</v>
      </c>
      <c r="G420">
        <f t="shared" si="24"/>
        <v>1</v>
      </c>
    </row>
    <row r="421" spans="1:7" x14ac:dyDescent="0.2">
      <c r="A421" s="8" t="s">
        <v>2119</v>
      </c>
      <c r="B421" s="1">
        <v>41293</v>
      </c>
      <c r="C421">
        <v>1</v>
      </c>
      <c r="D421" s="10">
        <v>47.73</v>
      </c>
      <c r="E421">
        <f t="shared" si="22"/>
        <v>1</v>
      </c>
      <c r="F421">
        <f t="shared" si="23"/>
        <v>1</v>
      </c>
      <c r="G421">
        <f t="shared" si="24"/>
        <v>2</v>
      </c>
    </row>
    <row r="422" spans="1:7" x14ac:dyDescent="0.2">
      <c r="A422" s="8" t="s">
        <v>1592</v>
      </c>
      <c r="B422" s="1">
        <v>41324</v>
      </c>
      <c r="C422">
        <v>2</v>
      </c>
      <c r="D422" s="10">
        <v>36.35</v>
      </c>
      <c r="E422">
        <f t="shared" si="22"/>
        <v>1</v>
      </c>
      <c r="F422">
        <f t="shared" si="23"/>
        <v>1</v>
      </c>
      <c r="G422">
        <f t="shared" si="24"/>
        <v>2</v>
      </c>
    </row>
    <row r="423" spans="1:7" x14ac:dyDescent="0.2">
      <c r="A423" s="8" t="s">
        <v>111</v>
      </c>
      <c r="B423" s="1">
        <v>41797</v>
      </c>
      <c r="C423">
        <v>7</v>
      </c>
      <c r="D423" s="10">
        <v>48.861428571428569</v>
      </c>
      <c r="E423">
        <f t="shared" si="22"/>
        <v>5</v>
      </c>
      <c r="F423">
        <f t="shared" si="23"/>
        <v>3</v>
      </c>
      <c r="G423">
        <f t="shared" si="24"/>
        <v>2</v>
      </c>
    </row>
    <row r="424" spans="1:7" x14ac:dyDescent="0.2">
      <c r="A424" s="8" t="s">
        <v>2120</v>
      </c>
      <c r="B424" s="1">
        <v>41293</v>
      </c>
      <c r="C424">
        <v>1</v>
      </c>
      <c r="D424" s="10">
        <v>26.36</v>
      </c>
      <c r="E424">
        <f t="shared" si="22"/>
        <v>1</v>
      </c>
      <c r="F424">
        <f t="shared" si="23"/>
        <v>1</v>
      </c>
      <c r="G424">
        <f t="shared" si="24"/>
        <v>2</v>
      </c>
    </row>
    <row r="425" spans="1:7" x14ac:dyDescent="0.2">
      <c r="A425" s="8" t="s">
        <v>2121</v>
      </c>
      <c r="B425" s="1">
        <v>41293</v>
      </c>
      <c r="C425">
        <v>1</v>
      </c>
      <c r="D425" s="10">
        <v>26.36</v>
      </c>
      <c r="E425">
        <f t="shared" si="22"/>
        <v>1</v>
      </c>
      <c r="F425">
        <f t="shared" si="23"/>
        <v>1</v>
      </c>
      <c r="G425">
        <f t="shared" si="24"/>
        <v>2</v>
      </c>
    </row>
    <row r="426" spans="1:7" x14ac:dyDescent="0.2">
      <c r="A426" s="8" t="s">
        <v>661</v>
      </c>
      <c r="B426" s="1">
        <v>41567</v>
      </c>
      <c r="C426">
        <v>2</v>
      </c>
      <c r="D426" s="10">
        <v>51.594999999999999</v>
      </c>
      <c r="E426">
        <f t="shared" si="22"/>
        <v>3</v>
      </c>
      <c r="F426">
        <f t="shared" si="23"/>
        <v>1</v>
      </c>
      <c r="G426">
        <f t="shared" si="24"/>
        <v>3</v>
      </c>
    </row>
    <row r="427" spans="1:7" x14ac:dyDescent="0.2">
      <c r="A427" s="8" t="s">
        <v>2122</v>
      </c>
      <c r="B427" s="1">
        <v>41293</v>
      </c>
      <c r="C427">
        <v>1</v>
      </c>
      <c r="D427" s="10">
        <v>22.77</v>
      </c>
      <c r="E427">
        <f t="shared" si="22"/>
        <v>1</v>
      </c>
      <c r="F427">
        <f t="shared" si="23"/>
        <v>1</v>
      </c>
      <c r="G427">
        <f t="shared" si="24"/>
        <v>1</v>
      </c>
    </row>
    <row r="428" spans="1:7" x14ac:dyDescent="0.2">
      <c r="A428" s="8" t="s">
        <v>2123</v>
      </c>
      <c r="B428" s="1">
        <v>41293</v>
      </c>
      <c r="C428">
        <v>1</v>
      </c>
      <c r="D428" s="10">
        <v>60.87</v>
      </c>
      <c r="E428">
        <f t="shared" si="22"/>
        <v>1</v>
      </c>
      <c r="F428">
        <f t="shared" si="23"/>
        <v>1</v>
      </c>
      <c r="G428">
        <f t="shared" si="24"/>
        <v>3</v>
      </c>
    </row>
    <row r="429" spans="1:7" x14ac:dyDescent="0.2">
      <c r="A429" s="8" t="s">
        <v>236</v>
      </c>
      <c r="B429" s="1">
        <v>41758</v>
      </c>
      <c r="C429">
        <v>3</v>
      </c>
      <c r="D429" s="10">
        <v>51.663333333333334</v>
      </c>
      <c r="E429">
        <f t="shared" si="22"/>
        <v>5</v>
      </c>
      <c r="F429">
        <f t="shared" si="23"/>
        <v>2</v>
      </c>
      <c r="G429">
        <f t="shared" si="24"/>
        <v>3</v>
      </c>
    </row>
    <row r="430" spans="1:7" x14ac:dyDescent="0.2">
      <c r="A430" s="8" t="s">
        <v>2124</v>
      </c>
      <c r="B430" s="1">
        <v>41293</v>
      </c>
      <c r="C430">
        <v>1</v>
      </c>
      <c r="D430" s="10">
        <v>20.77</v>
      </c>
      <c r="E430">
        <f t="shared" si="22"/>
        <v>1</v>
      </c>
      <c r="F430">
        <f t="shared" si="23"/>
        <v>1</v>
      </c>
      <c r="G430">
        <f t="shared" si="24"/>
        <v>1</v>
      </c>
    </row>
    <row r="431" spans="1:7" x14ac:dyDescent="0.2">
      <c r="A431" s="8" t="s">
        <v>2125</v>
      </c>
      <c r="B431" s="1">
        <v>41293</v>
      </c>
      <c r="C431">
        <v>1</v>
      </c>
      <c r="D431" s="10">
        <v>50.98</v>
      </c>
      <c r="E431">
        <f t="shared" si="22"/>
        <v>1</v>
      </c>
      <c r="F431">
        <f t="shared" si="23"/>
        <v>1</v>
      </c>
      <c r="G431">
        <f t="shared" si="24"/>
        <v>3</v>
      </c>
    </row>
    <row r="432" spans="1:7" x14ac:dyDescent="0.2">
      <c r="A432" s="8" t="s">
        <v>2126</v>
      </c>
      <c r="B432" s="1">
        <v>41293</v>
      </c>
      <c r="C432">
        <v>1</v>
      </c>
      <c r="D432" s="10">
        <v>69.89</v>
      </c>
      <c r="E432">
        <f t="shared" si="22"/>
        <v>1</v>
      </c>
      <c r="F432">
        <f t="shared" si="23"/>
        <v>1</v>
      </c>
      <c r="G432">
        <f t="shared" si="24"/>
        <v>3</v>
      </c>
    </row>
    <row r="433" spans="1:7" x14ac:dyDescent="0.2">
      <c r="A433" s="8" t="s">
        <v>2127</v>
      </c>
      <c r="B433" s="1">
        <v>41293</v>
      </c>
      <c r="C433">
        <v>1</v>
      </c>
      <c r="D433" s="10">
        <v>42.519999999999996</v>
      </c>
      <c r="E433">
        <f t="shared" si="22"/>
        <v>1</v>
      </c>
      <c r="F433">
        <f t="shared" si="23"/>
        <v>1</v>
      </c>
      <c r="G433">
        <f t="shared" si="24"/>
        <v>2</v>
      </c>
    </row>
    <row r="434" spans="1:7" x14ac:dyDescent="0.2">
      <c r="A434" s="8" t="s">
        <v>884</v>
      </c>
      <c r="B434" s="1">
        <v>41420</v>
      </c>
      <c r="C434">
        <v>2</v>
      </c>
      <c r="D434" s="10">
        <v>36.064999999999998</v>
      </c>
      <c r="E434">
        <f t="shared" si="22"/>
        <v>2</v>
      </c>
      <c r="F434">
        <f t="shared" si="23"/>
        <v>1</v>
      </c>
      <c r="G434">
        <f t="shared" si="24"/>
        <v>2</v>
      </c>
    </row>
    <row r="435" spans="1:7" x14ac:dyDescent="0.2">
      <c r="A435" s="8" t="s">
        <v>784</v>
      </c>
      <c r="B435" s="1">
        <v>41476</v>
      </c>
      <c r="C435">
        <v>3</v>
      </c>
      <c r="D435" s="10">
        <v>104.05666666666666</v>
      </c>
      <c r="E435">
        <f t="shared" si="22"/>
        <v>3</v>
      </c>
      <c r="F435">
        <f t="shared" si="23"/>
        <v>2</v>
      </c>
      <c r="G435">
        <f t="shared" si="24"/>
        <v>5</v>
      </c>
    </row>
    <row r="436" spans="1:7" x14ac:dyDescent="0.2">
      <c r="A436" s="8" t="s">
        <v>79</v>
      </c>
      <c r="B436" s="1">
        <v>41802</v>
      </c>
      <c r="C436">
        <v>11</v>
      </c>
      <c r="D436" s="10">
        <v>36.300000000000004</v>
      </c>
      <c r="E436">
        <f t="shared" si="22"/>
        <v>5</v>
      </c>
      <c r="F436">
        <f t="shared" si="23"/>
        <v>4</v>
      </c>
      <c r="G436">
        <f t="shared" si="24"/>
        <v>2</v>
      </c>
    </row>
    <row r="437" spans="1:7" x14ac:dyDescent="0.2">
      <c r="A437" s="8" t="s">
        <v>2128</v>
      </c>
      <c r="B437" s="1">
        <v>41293</v>
      </c>
      <c r="C437">
        <v>1</v>
      </c>
      <c r="D437" s="10">
        <v>24.97</v>
      </c>
      <c r="E437">
        <f t="shared" si="22"/>
        <v>1</v>
      </c>
      <c r="F437">
        <f t="shared" si="23"/>
        <v>1</v>
      </c>
      <c r="G437">
        <f t="shared" si="24"/>
        <v>1</v>
      </c>
    </row>
    <row r="438" spans="1:7" x14ac:dyDescent="0.2">
      <c r="A438" s="8" t="s">
        <v>2129</v>
      </c>
      <c r="B438" s="1">
        <v>41293</v>
      </c>
      <c r="C438">
        <v>1</v>
      </c>
      <c r="D438" s="10">
        <v>76.97</v>
      </c>
      <c r="E438">
        <f t="shared" si="22"/>
        <v>1</v>
      </c>
      <c r="F438">
        <f t="shared" si="23"/>
        <v>1</v>
      </c>
      <c r="G438">
        <f t="shared" si="24"/>
        <v>4</v>
      </c>
    </row>
    <row r="439" spans="1:7" x14ac:dyDescent="0.2">
      <c r="A439" s="8" t="s">
        <v>444</v>
      </c>
      <c r="B439" s="1">
        <v>41683</v>
      </c>
      <c r="C439">
        <v>4</v>
      </c>
      <c r="D439" s="10">
        <v>36.717500000000001</v>
      </c>
      <c r="E439">
        <f t="shared" si="22"/>
        <v>5</v>
      </c>
      <c r="F439">
        <f t="shared" si="23"/>
        <v>2</v>
      </c>
      <c r="G439">
        <f t="shared" si="24"/>
        <v>2</v>
      </c>
    </row>
    <row r="440" spans="1:7" x14ac:dyDescent="0.2">
      <c r="A440" s="8" t="s">
        <v>2101</v>
      </c>
      <c r="B440" s="1">
        <v>41294</v>
      </c>
      <c r="C440">
        <v>1</v>
      </c>
      <c r="D440" s="10">
        <v>29.56</v>
      </c>
      <c r="E440">
        <f t="shared" si="22"/>
        <v>1</v>
      </c>
      <c r="F440">
        <f t="shared" si="23"/>
        <v>1</v>
      </c>
      <c r="G440">
        <f t="shared" si="24"/>
        <v>2</v>
      </c>
    </row>
    <row r="441" spans="1:7" x14ac:dyDescent="0.2">
      <c r="A441" s="8" t="s">
        <v>120</v>
      </c>
      <c r="B441" s="1">
        <v>41794</v>
      </c>
      <c r="C441">
        <v>8</v>
      </c>
      <c r="D441" s="10">
        <v>32.744999999999997</v>
      </c>
      <c r="E441">
        <f t="shared" si="22"/>
        <v>5</v>
      </c>
      <c r="F441">
        <f t="shared" si="23"/>
        <v>3</v>
      </c>
      <c r="G441">
        <f t="shared" si="24"/>
        <v>2</v>
      </c>
    </row>
    <row r="442" spans="1:7" x14ac:dyDescent="0.2">
      <c r="A442" s="8" t="s">
        <v>2102</v>
      </c>
      <c r="B442" s="1">
        <v>41294</v>
      </c>
      <c r="C442">
        <v>1</v>
      </c>
      <c r="D442" s="10">
        <v>25.990000000000002</v>
      </c>
      <c r="E442">
        <f t="shared" si="22"/>
        <v>1</v>
      </c>
      <c r="F442">
        <f t="shared" si="23"/>
        <v>1</v>
      </c>
      <c r="G442">
        <f t="shared" si="24"/>
        <v>2</v>
      </c>
    </row>
    <row r="443" spans="1:7" x14ac:dyDescent="0.2">
      <c r="A443" s="8" t="s">
        <v>1858</v>
      </c>
      <c r="B443" s="1">
        <v>41309</v>
      </c>
      <c r="C443">
        <v>2</v>
      </c>
      <c r="D443" s="10">
        <v>42.664999999999999</v>
      </c>
      <c r="E443">
        <f t="shared" si="22"/>
        <v>1</v>
      </c>
      <c r="F443">
        <f t="shared" si="23"/>
        <v>1</v>
      </c>
      <c r="G443">
        <f t="shared" si="24"/>
        <v>2</v>
      </c>
    </row>
    <row r="444" spans="1:7" x14ac:dyDescent="0.2">
      <c r="A444" s="8" t="s">
        <v>2103</v>
      </c>
      <c r="B444" s="1">
        <v>41294</v>
      </c>
      <c r="C444">
        <v>1</v>
      </c>
      <c r="D444" s="10">
        <v>25.96</v>
      </c>
      <c r="E444">
        <f t="shared" si="22"/>
        <v>1</v>
      </c>
      <c r="F444">
        <f t="shared" si="23"/>
        <v>1</v>
      </c>
      <c r="G444">
        <f t="shared" si="24"/>
        <v>2</v>
      </c>
    </row>
    <row r="445" spans="1:7" x14ac:dyDescent="0.2">
      <c r="A445" s="8" t="s">
        <v>1146</v>
      </c>
      <c r="B445" s="1">
        <v>41349</v>
      </c>
      <c r="C445">
        <v>2</v>
      </c>
      <c r="D445" s="10">
        <v>60.51</v>
      </c>
      <c r="E445">
        <f t="shared" si="22"/>
        <v>1</v>
      </c>
      <c r="F445">
        <f t="shared" si="23"/>
        <v>1</v>
      </c>
      <c r="G445">
        <f t="shared" si="24"/>
        <v>3</v>
      </c>
    </row>
    <row r="446" spans="1:7" x14ac:dyDescent="0.2">
      <c r="A446" s="8" t="s">
        <v>669</v>
      </c>
      <c r="B446" s="1">
        <v>41558</v>
      </c>
      <c r="C446">
        <v>3</v>
      </c>
      <c r="D446" s="10">
        <v>106.52333333333335</v>
      </c>
      <c r="E446">
        <f t="shared" si="22"/>
        <v>3</v>
      </c>
      <c r="F446">
        <f t="shared" si="23"/>
        <v>2</v>
      </c>
      <c r="G446">
        <f t="shared" si="24"/>
        <v>5</v>
      </c>
    </row>
    <row r="447" spans="1:7" x14ac:dyDescent="0.2">
      <c r="A447" s="8" t="s">
        <v>891</v>
      </c>
      <c r="B447" s="1">
        <v>41413</v>
      </c>
      <c r="C447">
        <v>2</v>
      </c>
      <c r="D447" s="10">
        <v>29.754999999999995</v>
      </c>
      <c r="E447">
        <f t="shared" si="22"/>
        <v>2</v>
      </c>
      <c r="F447">
        <f t="shared" si="23"/>
        <v>1</v>
      </c>
      <c r="G447">
        <f t="shared" si="24"/>
        <v>2</v>
      </c>
    </row>
    <row r="448" spans="1:7" x14ac:dyDescent="0.2">
      <c r="A448" s="8" t="s">
        <v>962</v>
      </c>
      <c r="B448" s="1">
        <v>41371</v>
      </c>
      <c r="C448">
        <v>3</v>
      </c>
      <c r="D448" s="10">
        <v>55.919999999999995</v>
      </c>
      <c r="E448">
        <f t="shared" si="22"/>
        <v>2</v>
      </c>
      <c r="F448">
        <f t="shared" si="23"/>
        <v>2</v>
      </c>
      <c r="G448">
        <f t="shared" si="24"/>
        <v>3</v>
      </c>
    </row>
    <row r="449" spans="1:7" x14ac:dyDescent="0.2">
      <c r="A449" s="8" t="s">
        <v>769</v>
      </c>
      <c r="B449" s="1">
        <v>41484</v>
      </c>
      <c r="C449">
        <v>2</v>
      </c>
      <c r="D449" s="10">
        <v>33.545000000000002</v>
      </c>
      <c r="E449">
        <f t="shared" si="22"/>
        <v>3</v>
      </c>
      <c r="F449">
        <f t="shared" si="23"/>
        <v>1</v>
      </c>
      <c r="G449">
        <f t="shared" si="24"/>
        <v>2</v>
      </c>
    </row>
    <row r="450" spans="1:7" x14ac:dyDescent="0.2">
      <c r="A450" s="8" t="s">
        <v>2104</v>
      </c>
      <c r="B450" s="1">
        <v>41294</v>
      </c>
      <c r="C450">
        <v>1</v>
      </c>
      <c r="D450" s="10">
        <v>40.92</v>
      </c>
      <c r="E450">
        <f t="shared" si="22"/>
        <v>1</v>
      </c>
      <c r="F450">
        <f t="shared" si="23"/>
        <v>1</v>
      </c>
      <c r="G450">
        <f t="shared" si="24"/>
        <v>2</v>
      </c>
    </row>
    <row r="451" spans="1:7" x14ac:dyDescent="0.2">
      <c r="A451" s="8" t="s">
        <v>347</v>
      </c>
      <c r="B451" s="1">
        <v>41717</v>
      </c>
      <c r="C451">
        <v>12</v>
      </c>
      <c r="D451" s="10">
        <v>69.69083333333333</v>
      </c>
      <c r="E451">
        <f t="shared" si="22"/>
        <v>5</v>
      </c>
      <c r="F451">
        <f t="shared" si="23"/>
        <v>5</v>
      </c>
      <c r="G451">
        <f t="shared" si="24"/>
        <v>3</v>
      </c>
    </row>
    <row r="452" spans="1:7" x14ac:dyDescent="0.2">
      <c r="A452" s="8" t="s">
        <v>913</v>
      </c>
      <c r="B452" s="1">
        <v>41400</v>
      </c>
      <c r="C452">
        <v>5</v>
      </c>
      <c r="D452" s="10">
        <v>30.214000000000006</v>
      </c>
      <c r="E452">
        <f t="shared" si="22"/>
        <v>2</v>
      </c>
      <c r="F452">
        <f t="shared" si="23"/>
        <v>2</v>
      </c>
      <c r="G452">
        <f t="shared" si="24"/>
        <v>2</v>
      </c>
    </row>
    <row r="453" spans="1:7" x14ac:dyDescent="0.2">
      <c r="A453" s="8" t="s">
        <v>2105</v>
      </c>
      <c r="B453" s="1">
        <v>41294</v>
      </c>
      <c r="C453">
        <v>1</v>
      </c>
      <c r="D453" s="10">
        <v>34.730000000000004</v>
      </c>
      <c r="E453">
        <f t="shared" ref="E453:E516" si="25">VLOOKUP(B453, $K$5:$L$9,2)</f>
        <v>1</v>
      </c>
      <c r="F453">
        <f t="shared" ref="F453:F516" si="26">VLOOKUP(C453,$N$5:$O$9,2)</f>
        <v>1</v>
      </c>
      <c r="G453">
        <f t="shared" ref="G453:G516" si="27">VLOOKUP(D453,$Q$5:$R$9,2)</f>
        <v>2</v>
      </c>
    </row>
    <row r="454" spans="1:7" x14ac:dyDescent="0.2">
      <c r="A454" s="8" t="s">
        <v>2106</v>
      </c>
      <c r="B454" s="1">
        <v>41294</v>
      </c>
      <c r="C454">
        <v>1</v>
      </c>
      <c r="D454" s="10">
        <v>87.23</v>
      </c>
      <c r="E454">
        <f t="shared" si="25"/>
        <v>1</v>
      </c>
      <c r="F454">
        <f t="shared" si="26"/>
        <v>1</v>
      </c>
      <c r="G454">
        <f t="shared" si="27"/>
        <v>4</v>
      </c>
    </row>
    <row r="455" spans="1:7" x14ac:dyDescent="0.2">
      <c r="A455" s="8" t="s">
        <v>2107</v>
      </c>
      <c r="B455" s="1">
        <v>41294</v>
      </c>
      <c r="C455">
        <v>1</v>
      </c>
      <c r="D455" s="10">
        <v>54.89</v>
      </c>
      <c r="E455">
        <f t="shared" si="25"/>
        <v>1</v>
      </c>
      <c r="F455">
        <f t="shared" si="26"/>
        <v>1</v>
      </c>
      <c r="G455">
        <f t="shared" si="27"/>
        <v>3</v>
      </c>
    </row>
    <row r="456" spans="1:7" x14ac:dyDescent="0.2">
      <c r="A456" s="8" t="s">
        <v>121</v>
      </c>
      <c r="B456" s="1">
        <v>41794</v>
      </c>
      <c r="C456">
        <v>12</v>
      </c>
      <c r="D456" s="10">
        <v>31.557500000000001</v>
      </c>
      <c r="E456">
        <f t="shared" si="25"/>
        <v>5</v>
      </c>
      <c r="F456">
        <f t="shared" si="26"/>
        <v>5</v>
      </c>
      <c r="G456">
        <f t="shared" si="27"/>
        <v>2</v>
      </c>
    </row>
    <row r="457" spans="1:7" x14ac:dyDescent="0.2">
      <c r="A457" s="8" t="s">
        <v>2108</v>
      </c>
      <c r="B457" s="1">
        <v>41294</v>
      </c>
      <c r="C457">
        <v>1</v>
      </c>
      <c r="D457" s="10">
        <v>70.25</v>
      </c>
      <c r="E457">
        <f t="shared" si="25"/>
        <v>1</v>
      </c>
      <c r="F457">
        <f t="shared" si="26"/>
        <v>1</v>
      </c>
      <c r="G457">
        <f t="shared" si="27"/>
        <v>3</v>
      </c>
    </row>
    <row r="458" spans="1:7" x14ac:dyDescent="0.2">
      <c r="A458" s="8" t="s">
        <v>1061</v>
      </c>
      <c r="B458" s="1">
        <v>41354</v>
      </c>
      <c r="C458">
        <v>2</v>
      </c>
      <c r="D458" s="10">
        <v>54.699999999999996</v>
      </c>
      <c r="E458">
        <f t="shared" si="25"/>
        <v>1</v>
      </c>
      <c r="F458">
        <f t="shared" si="26"/>
        <v>1</v>
      </c>
      <c r="G458">
        <f t="shared" si="27"/>
        <v>3</v>
      </c>
    </row>
    <row r="459" spans="1:7" x14ac:dyDescent="0.2">
      <c r="A459" s="8" t="s">
        <v>517</v>
      </c>
      <c r="B459" s="1">
        <v>41638</v>
      </c>
      <c r="C459">
        <v>4</v>
      </c>
      <c r="D459" s="10">
        <v>49.39</v>
      </c>
      <c r="E459">
        <f t="shared" si="25"/>
        <v>4</v>
      </c>
      <c r="F459">
        <f t="shared" si="26"/>
        <v>2</v>
      </c>
      <c r="G459">
        <f t="shared" si="27"/>
        <v>2</v>
      </c>
    </row>
    <row r="460" spans="1:7" x14ac:dyDescent="0.2">
      <c r="A460" s="8" t="s">
        <v>2109</v>
      </c>
      <c r="B460" s="1">
        <v>41294</v>
      </c>
      <c r="C460">
        <v>1</v>
      </c>
      <c r="D460" s="10">
        <v>34.96</v>
      </c>
      <c r="E460">
        <f t="shared" si="25"/>
        <v>1</v>
      </c>
      <c r="F460">
        <f t="shared" si="26"/>
        <v>1</v>
      </c>
      <c r="G460">
        <f t="shared" si="27"/>
        <v>2</v>
      </c>
    </row>
    <row r="461" spans="1:7" x14ac:dyDescent="0.2">
      <c r="A461" s="8" t="s">
        <v>141</v>
      </c>
      <c r="B461" s="1">
        <v>41790</v>
      </c>
      <c r="C461">
        <v>4</v>
      </c>
      <c r="D461" s="10">
        <v>50.314999999999998</v>
      </c>
      <c r="E461">
        <f t="shared" si="25"/>
        <v>5</v>
      </c>
      <c r="F461">
        <f t="shared" si="26"/>
        <v>2</v>
      </c>
      <c r="G461">
        <f t="shared" si="27"/>
        <v>3</v>
      </c>
    </row>
    <row r="462" spans="1:7" x14ac:dyDescent="0.2">
      <c r="A462" s="8" t="s">
        <v>731</v>
      </c>
      <c r="B462" s="1">
        <v>41515</v>
      </c>
      <c r="C462">
        <v>2</v>
      </c>
      <c r="D462" s="10">
        <v>44.905000000000001</v>
      </c>
      <c r="E462">
        <f t="shared" si="25"/>
        <v>3</v>
      </c>
      <c r="F462">
        <f t="shared" si="26"/>
        <v>1</v>
      </c>
      <c r="G462">
        <f t="shared" si="27"/>
        <v>2</v>
      </c>
    </row>
    <row r="463" spans="1:7" x14ac:dyDescent="0.2">
      <c r="A463" s="8" t="s">
        <v>666</v>
      </c>
      <c r="B463" s="1">
        <v>41560</v>
      </c>
      <c r="C463">
        <v>2</v>
      </c>
      <c r="D463" s="10">
        <v>41.94</v>
      </c>
      <c r="E463">
        <f t="shared" si="25"/>
        <v>3</v>
      </c>
      <c r="F463">
        <f t="shared" si="26"/>
        <v>1</v>
      </c>
      <c r="G463">
        <f t="shared" si="27"/>
        <v>2</v>
      </c>
    </row>
    <row r="464" spans="1:7" x14ac:dyDescent="0.2">
      <c r="A464" s="8" t="s">
        <v>604</v>
      </c>
      <c r="B464" s="1">
        <v>41596</v>
      </c>
      <c r="C464">
        <v>7</v>
      </c>
      <c r="D464" s="10">
        <v>30.685714285714287</v>
      </c>
      <c r="E464">
        <f t="shared" si="25"/>
        <v>4</v>
      </c>
      <c r="F464">
        <f t="shared" si="26"/>
        <v>3</v>
      </c>
      <c r="G464">
        <f t="shared" si="27"/>
        <v>2</v>
      </c>
    </row>
    <row r="465" spans="1:7" x14ac:dyDescent="0.2">
      <c r="A465" s="8" t="s">
        <v>176</v>
      </c>
      <c r="B465" s="1">
        <v>41778</v>
      </c>
      <c r="C465">
        <v>2</v>
      </c>
      <c r="D465" s="10">
        <v>64.16</v>
      </c>
      <c r="E465">
        <f t="shared" si="25"/>
        <v>5</v>
      </c>
      <c r="F465">
        <f t="shared" si="26"/>
        <v>1</v>
      </c>
      <c r="G465">
        <f t="shared" si="27"/>
        <v>3</v>
      </c>
    </row>
    <row r="466" spans="1:7" x14ac:dyDescent="0.2">
      <c r="A466" s="8" t="s">
        <v>570</v>
      </c>
      <c r="B466" s="1">
        <v>41614</v>
      </c>
      <c r="C466">
        <v>3</v>
      </c>
      <c r="D466" s="10">
        <v>38.04</v>
      </c>
      <c r="E466">
        <f t="shared" si="25"/>
        <v>4</v>
      </c>
      <c r="F466">
        <f t="shared" si="26"/>
        <v>2</v>
      </c>
      <c r="G466">
        <f t="shared" si="27"/>
        <v>2</v>
      </c>
    </row>
    <row r="467" spans="1:7" x14ac:dyDescent="0.2">
      <c r="A467" s="8" t="s">
        <v>2110</v>
      </c>
      <c r="B467" s="1">
        <v>41294</v>
      </c>
      <c r="C467">
        <v>1</v>
      </c>
      <c r="D467" s="10">
        <v>51.73</v>
      </c>
      <c r="E467">
        <f t="shared" si="25"/>
        <v>1</v>
      </c>
      <c r="F467">
        <f t="shared" si="26"/>
        <v>1</v>
      </c>
      <c r="G467">
        <f t="shared" si="27"/>
        <v>3</v>
      </c>
    </row>
    <row r="468" spans="1:7" x14ac:dyDescent="0.2">
      <c r="A468" s="8" t="s">
        <v>2111</v>
      </c>
      <c r="B468" s="1">
        <v>41294</v>
      </c>
      <c r="C468">
        <v>1</v>
      </c>
      <c r="D468" s="10">
        <v>20.98</v>
      </c>
      <c r="E468">
        <f t="shared" si="25"/>
        <v>1</v>
      </c>
      <c r="F468">
        <f t="shared" si="26"/>
        <v>1</v>
      </c>
      <c r="G468">
        <f t="shared" si="27"/>
        <v>1</v>
      </c>
    </row>
    <row r="469" spans="1:7" x14ac:dyDescent="0.2">
      <c r="A469" s="8" t="s">
        <v>253</v>
      </c>
      <c r="B469" s="1">
        <v>41748</v>
      </c>
      <c r="C469">
        <v>4</v>
      </c>
      <c r="D469" s="10">
        <v>39.89</v>
      </c>
      <c r="E469">
        <f t="shared" si="25"/>
        <v>5</v>
      </c>
      <c r="F469">
        <f t="shared" si="26"/>
        <v>2</v>
      </c>
      <c r="G469">
        <f t="shared" si="27"/>
        <v>2</v>
      </c>
    </row>
    <row r="470" spans="1:7" x14ac:dyDescent="0.2">
      <c r="A470" s="8" t="s">
        <v>2112</v>
      </c>
      <c r="B470" s="1">
        <v>41294</v>
      </c>
      <c r="C470">
        <v>1</v>
      </c>
      <c r="D470" s="10">
        <v>41.86</v>
      </c>
      <c r="E470">
        <f t="shared" si="25"/>
        <v>1</v>
      </c>
      <c r="F470">
        <f t="shared" si="26"/>
        <v>1</v>
      </c>
      <c r="G470">
        <f t="shared" si="27"/>
        <v>2</v>
      </c>
    </row>
    <row r="471" spans="1:7" x14ac:dyDescent="0.2">
      <c r="A471" s="8" t="s">
        <v>2113</v>
      </c>
      <c r="B471" s="1">
        <v>41294</v>
      </c>
      <c r="C471">
        <v>1</v>
      </c>
      <c r="D471" s="10">
        <v>45.31</v>
      </c>
      <c r="E471">
        <f t="shared" si="25"/>
        <v>1</v>
      </c>
      <c r="F471">
        <f t="shared" si="26"/>
        <v>1</v>
      </c>
      <c r="G471">
        <f t="shared" si="27"/>
        <v>2</v>
      </c>
    </row>
    <row r="472" spans="1:7" x14ac:dyDescent="0.2">
      <c r="A472" s="8" t="s">
        <v>404</v>
      </c>
      <c r="B472" s="1">
        <v>41699</v>
      </c>
      <c r="C472">
        <v>7</v>
      </c>
      <c r="D472" s="10">
        <v>40.444285714285719</v>
      </c>
      <c r="E472">
        <f t="shared" si="25"/>
        <v>5</v>
      </c>
      <c r="F472">
        <f t="shared" si="26"/>
        <v>3</v>
      </c>
      <c r="G472">
        <f t="shared" si="27"/>
        <v>2</v>
      </c>
    </row>
    <row r="473" spans="1:7" x14ac:dyDescent="0.2">
      <c r="A473" s="8" t="s">
        <v>653</v>
      </c>
      <c r="B473" s="1">
        <v>41572</v>
      </c>
      <c r="C473">
        <v>3</v>
      </c>
      <c r="D473" s="10">
        <v>24.656666666666666</v>
      </c>
      <c r="E473">
        <f t="shared" si="25"/>
        <v>3</v>
      </c>
      <c r="F473">
        <f t="shared" si="26"/>
        <v>2</v>
      </c>
      <c r="G473">
        <f t="shared" si="27"/>
        <v>1</v>
      </c>
    </row>
    <row r="474" spans="1:7" x14ac:dyDescent="0.2">
      <c r="A474" s="8" t="s">
        <v>2088</v>
      </c>
      <c r="B474" s="1">
        <v>41295</v>
      </c>
      <c r="C474">
        <v>1</v>
      </c>
      <c r="D474" s="10">
        <v>21.97</v>
      </c>
      <c r="E474">
        <f t="shared" si="25"/>
        <v>1</v>
      </c>
      <c r="F474">
        <f t="shared" si="26"/>
        <v>1</v>
      </c>
      <c r="G474">
        <f t="shared" si="27"/>
        <v>1</v>
      </c>
    </row>
    <row r="475" spans="1:7" x14ac:dyDescent="0.2">
      <c r="A475" s="8" t="s">
        <v>402</v>
      </c>
      <c r="B475" s="1">
        <v>41700</v>
      </c>
      <c r="C475">
        <v>5</v>
      </c>
      <c r="D475" s="10">
        <v>61.946000000000005</v>
      </c>
      <c r="E475">
        <f t="shared" si="25"/>
        <v>5</v>
      </c>
      <c r="F475">
        <f t="shared" si="26"/>
        <v>2</v>
      </c>
      <c r="G475">
        <f t="shared" si="27"/>
        <v>3</v>
      </c>
    </row>
    <row r="476" spans="1:7" x14ac:dyDescent="0.2">
      <c r="A476" s="8" t="s">
        <v>301</v>
      </c>
      <c r="B476" s="1">
        <v>41730</v>
      </c>
      <c r="C476">
        <v>3</v>
      </c>
      <c r="D476" s="10">
        <v>92.716666666666683</v>
      </c>
      <c r="E476">
        <f t="shared" si="25"/>
        <v>5</v>
      </c>
      <c r="F476">
        <f t="shared" si="26"/>
        <v>2</v>
      </c>
      <c r="G476">
        <f t="shared" si="27"/>
        <v>4</v>
      </c>
    </row>
    <row r="477" spans="1:7" x14ac:dyDescent="0.2">
      <c r="A477" s="8" t="s">
        <v>2089</v>
      </c>
      <c r="B477" s="1">
        <v>41295</v>
      </c>
      <c r="C477">
        <v>1</v>
      </c>
      <c r="D477" s="10">
        <v>25.96</v>
      </c>
      <c r="E477">
        <f t="shared" si="25"/>
        <v>1</v>
      </c>
      <c r="F477">
        <f t="shared" si="26"/>
        <v>1</v>
      </c>
      <c r="G477">
        <f t="shared" si="27"/>
        <v>2</v>
      </c>
    </row>
    <row r="478" spans="1:7" x14ac:dyDescent="0.2">
      <c r="A478" s="8" t="s">
        <v>1045</v>
      </c>
      <c r="B478" s="1">
        <v>41355</v>
      </c>
      <c r="C478">
        <v>2</v>
      </c>
      <c r="D478" s="10">
        <v>22.98</v>
      </c>
      <c r="E478">
        <f t="shared" si="25"/>
        <v>1</v>
      </c>
      <c r="F478">
        <f t="shared" si="26"/>
        <v>1</v>
      </c>
      <c r="G478">
        <f t="shared" si="27"/>
        <v>1</v>
      </c>
    </row>
    <row r="479" spans="1:7" x14ac:dyDescent="0.2">
      <c r="A479" s="8" t="s">
        <v>2090</v>
      </c>
      <c r="B479" s="1">
        <v>41295</v>
      </c>
      <c r="C479">
        <v>1</v>
      </c>
      <c r="D479" s="10">
        <v>24.97</v>
      </c>
      <c r="E479">
        <f t="shared" si="25"/>
        <v>1</v>
      </c>
      <c r="F479">
        <f t="shared" si="26"/>
        <v>1</v>
      </c>
      <c r="G479">
        <f t="shared" si="27"/>
        <v>1</v>
      </c>
    </row>
    <row r="480" spans="1:7" x14ac:dyDescent="0.2">
      <c r="A480" s="8" t="s">
        <v>715</v>
      </c>
      <c r="B480" s="1">
        <v>41527</v>
      </c>
      <c r="C480">
        <v>12</v>
      </c>
      <c r="D480" s="10">
        <v>59.490833333333335</v>
      </c>
      <c r="E480">
        <f t="shared" si="25"/>
        <v>3</v>
      </c>
      <c r="F480">
        <f t="shared" si="26"/>
        <v>5</v>
      </c>
      <c r="G480">
        <f t="shared" si="27"/>
        <v>3</v>
      </c>
    </row>
    <row r="481" spans="1:7" x14ac:dyDescent="0.2">
      <c r="A481" s="8" t="s">
        <v>2091</v>
      </c>
      <c r="B481" s="1">
        <v>41295</v>
      </c>
      <c r="C481">
        <v>1</v>
      </c>
      <c r="D481" s="10">
        <v>24.97</v>
      </c>
      <c r="E481">
        <f t="shared" si="25"/>
        <v>1</v>
      </c>
      <c r="F481">
        <f t="shared" si="26"/>
        <v>1</v>
      </c>
      <c r="G481">
        <f t="shared" si="27"/>
        <v>1</v>
      </c>
    </row>
    <row r="482" spans="1:7" x14ac:dyDescent="0.2">
      <c r="A482" s="8" t="s">
        <v>994</v>
      </c>
      <c r="B482" s="1">
        <v>41358</v>
      </c>
      <c r="C482">
        <v>5</v>
      </c>
      <c r="D482" s="10">
        <v>51.851999999999997</v>
      </c>
      <c r="E482">
        <f t="shared" si="25"/>
        <v>1</v>
      </c>
      <c r="F482">
        <f t="shared" si="26"/>
        <v>2</v>
      </c>
      <c r="G482">
        <f t="shared" si="27"/>
        <v>3</v>
      </c>
    </row>
    <row r="483" spans="1:7" x14ac:dyDescent="0.2">
      <c r="A483" s="8" t="s">
        <v>2092</v>
      </c>
      <c r="B483" s="1">
        <v>41295</v>
      </c>
      <c r="C483">
        <v>1</v>
      </c>
      <c r="D483" s="10">
        <v>32.989999999999995</v>
      </c>
      <c r="E483">
        <f t="shared" si="25"/>
        <v>1</v>
      </c>
      <c r="F483">
        <f t="shared" si="26"/>
        <v>1</v>
      </c>
      <c r="G483">
        <f t="shared" si="27"/>
        <v>2</v>
      </c>
    </row>
    <row r="484" spans="1:7" x14ac:dyDescent="0.2">
      <c r="A484" s="8" t="s">
        <v>2093</v>
      </c>
      <c r="B484" s="1">
        <v>41295</v>
      </c>
      <c r="C484">
        <v>1</v>
      </c>
      <c r="D484" s="10">
        <v>20.98</v>
      </c>
      <c r="E484">
        <f t="shared" si="25"/>
        <v>1</v>
      </c>
      <c r="F484">
        <f t="shared" si="26"/>
        <v>1</v>
      </c>
      <c r="G484">
        <f t="shared" si="27"/>
        <v>1</v>
      </c>
    </row>
    <row r="485" spans="1:7" x14ac:dyDescent="0.2">
      <c r="A485" s="8" t="s">
        <v>654</v>
      </c>
      <c r="B485" s="1">
        <v>41571</v>
      </c>
      <c r="C485">
        <v>2</v>
      </c>
      <c r="D485" s="10">
        <v>81.204999999999998</v>
      </c>
      <c r="E485">
        <f t="shared" si="25"/>
        <v>3</v>
      </c>
      <c r="F485">
        <f t="shared" si="26"/>
        <v>1</v>
      </c>
      <c r="G485">
        <f t="shared" si="27"/>
        <v>4</v>
      </c>
    </row>
    <row r="486" spans="1:7" x14ac:dyDescent="0.2">
      <c r="A486" s="8" t="s">
        <v>327</v>
      </c>
      <c r="B486" s="1">
        <v>41721</v>
      </c>
      <c r="C486">
        <v>8</v>
      </c>
      <c r="D486" s="10">
        <v>35.923749999999998</v>
      </c>
      <c r="E486">
        <f t="shared" si="25"/>
        <v>5</v>
      </c>
      <c r="F486">
        <f t="shared" si="26"/>
        <v>3</v>
      </c>
      <c r="G486">
        <f t="shared" si="27"/>
        <v>2</v>
      </c>
    </row>
    <row r="487" spans="1:7" x14ac:dyDescent="0.2">
      <c r="A487" s="8" t="s">
        <v>340</v>
      </c>
      <c r="B487" s="1">
        <v>41719</v>
      </c>
      <c r="C487">
        <v>2</v>
      </c>
      <c r="D487" s="10">
        <v>27.674999999999997</v>
      </c>
      <c r="E487">
        <f t="shared" si="25"/>
        <v>5</v>
      </c>
      <c r="F487">
        <f t="shared" si="26"/>
        <v>1</v>
      </c>
      <c r="G487">
        <f t="shared" si="27"/>
        <v>2</v>
      </c>
    </row>
    <row r="488" spans="1:7" x14ac:dyDescent="0.2">
      <c r="A488" s="8" t="s">
        <v>571</v>
      </c>
      <c r="B488" s="1">
        <v>41614</v>
      </c>
      <c r="C488">
        <v>5</v>
      </c>
      <c r="D488" s="10">
        <v>37.981999999999999</v>
      </c>
      <c r="E488">
        <f t="shared" si="25"/>
        <v>4</v>
      </c>
      <c r="F488">
        <f t="shared" si="26"/>
        <v>2</v>
      </c>
      <c r="G488">
        <f t="shared" si="27"/>
        <v>2</v>
      </c>
    </row>
    <row r="489" spans="1:7" x14ac:dyDescent="0.2">
      <c r="A489" s="8" t="s">
        <v>2094</v>
      </c>
      <c r="B489" s="1">
        <v>41295</v>
      </c>
      <c r="C489">
        <v>1</v>
      </c>
      <c r="D489" s="10">
        <v>23.490000000000002</v>
      </c>
      <c r="E489">
        <f t="shared" si="25"/>
        <v>1</v>
      </c>
      <c r="F489">
        <f t="shared" si="26"/>
        <v>1</v>
      </c>
      <c r="G489">
        <f t="shared" si="27"/>
        <v>1</v>
      </c>
    </row>
    <row r="490" spans="1:7" x14ac:dyDescent="0.2">
      <c r="A490" s="8" t="s">
        <v>525</v>
      </c>
      <c r="B490" s="1">
        <v>41631</v>
      </c>
      <c r="C490">
        <v>3</v>
      </c>
      <c r="D490" s="10">
        <v>21.650000000000002</v>
      </c>
      <c r="E490">
        <f t="shared" si="25"/>
        <v>4</v>
      </c>
      <c r="F490">
        <f t="shared" si="26"/>
        <v>2</v>
      </c>
      <c r="G490">
        <f t="shared" si="27"/>
        <v>1</v>
      </c>
    </row>
    <row r="491" spans="1:7" x14ac:dyDescent="0.2">
      <c r="A491" s="8" t="s">
        <v>1842</v>
      </c>
      <c r="B491" s="1">
        <v>41310</v>
      </c>
      <c r="C491">
        <v>2</v>
      </c>
      <c r="D491" s="10">
        <v>34.04</v>
      </c>
      <c r="E491">
        <f t="shared" si="25"/>
        <v>1</v>
      </c>
      <c r="F491">
        <f t="shared" si="26"/>
        <v>1</v>
      </c>
      <c r="G491">
        <f t="shared" si="27"/>
        <v>2</v>
      </c>
    </row>
    <row r="492" spans="1:7" x14ac:dyDescent="0.2">
      <c r="A492" s="8" t="s">
        <v>2095</v>
      </c>
      <c r="B492" s="1">
        <v>41295</v>
      </c>
      <c r="C492">
        <v>1</v>
      </c>
      <c r="D492" s="10">
        <v>52.98</v>
      </c>
      <c r="E492">
        <f t="shared" si="25"/>
        <v>1</v>
      </c>
      <c r="F492">
        <f t="shared" si="26"/>
        <v>1</v>
      </c>
      <c r="G492">
        <f t="shared" si="27"/>
        <v>3</v>
      </c>
    </row>
    <row r="493" spans="1:7" x14ac:dyDescent="0.2">
      <c r="A493" s="8" t="s">
        <v>2096</v>
      </c>
      <c r="B493" s="1">
        <v>41295</v>
      </c>
      <c r="C493">
        <v>1</v>
      </c>
      <c r="D493" s="10">
        <v>71.64</v>
      </c>
      <c r="E493">
        <f t="shared" si="25"/>
        <v>1</v>
      </c>
      <c r="F493">
        <f t="shared" si="26"/>
        <v>1</v>
      </c>
      <c r="G493">
        <f t="shared" si="27"/>
        <v>3</v>
      </c>
    </row>
    <row r="494" spans="1:7" x14ac:dyDescent="0.2">
      <c r="A494" s="8" t="s">
        <v>11</v>
      </c>
      <c r="B494" s="1">
        <v>41817</v>
      </c>
      <c r="C494">
        <v>11</v>
      </c>
      <c r="D494" s="10">
        <v>51.550909090909073</v>
      </c>
      <c r="E494">
        <f t="shared" si="25"/>
        <v>5</v>
      </c>
      <c r="F494">
        <f t="shared" si="26"/>
        <v>4</v>
      </c>
      <c r="G494">
        <f t="shared" si="27"/>
        <v>3</v>
      </c>
    </row>
    <row r="495" spans="1:7" x14ac:dyDescent="0.2">
      <c r="A495" s="8" t="s">
        <v>1407</v>
      </c>
      <c r="B495" s="1">
        <v>41334</v>
      </c>
      <c r="C495">
        <v>4</v>
      </c>
      <c r="D495" s="10">
        <v>45.620000000000005</v>
      </c>
      <c r="E495">
        <f t="shared" si="25"/>
        <v>1</v>
      </c>
      <c r="F495">
        <f t="shared" si="26"/>
        <v>2</v>
      </c>
      <c r="G495">
        <f t="shared" si="27"/>
        <v>2</v>
      </c>
    </row>
    <row r="496" spans="1:7" x14ac:dyDescent="0.2">
      <c r="A496" s="8" t="s">
        <v>2097</v>
      </c>
      <c r="B496" s="1">
        <v>41295</v>
      </c>
      <c r="C496">
        <v>1</v>
      </c>
      <c r="D496" s="10">
        <v>85.97</v>
      </c>
      <c r="E496">
        <f t="shared" si="25"/>
        <v>1</v>
      </c>
      <c r="F496">
        <f t="shared" si="26"/>
        <v>1</v>
      </c>
      <c r="G496">
        <f t="shared" si="27"/>
        <v>4</v>
      </c>
    </row>
    <row r="497" spans="1:7" x14ac:dyDescent="0.2">
      <c r="A497" s="8" t="s">
        <v>2098</v>
      </c>
      <c r="B497" s="1">
        <v>41295</v>
      </c>
      <c r="C497">
        <v>1</v>
      </c>
      <c r="D497" s="10">
        <v>25.96</v>
      </c>
      <c r="E497">
        <f t="shared" si="25"/>
        <v>1</v>
      </c>
      <c r="F497">
        <f t="shared" si="26"/>
        <v>1</v>
      </c>
      <c r="G497">
        <f t="shared" si="27"/>
        <v>2</v>
      </c>
    </row>
    <row r="498" spans="1:7" x14ac:dyDescent="0.2">
      <c r="A498" s="8" t="s">
        <v>2099</v>
      </c>
      <c r="B498" s="1">
        <v>41295</v>
      </c>
      <c r="C498">
        <v>1</v>
      </c>
      <c r="D498" s="10">
        <v>50.98</v>
      </c>
      <c r="E498">
        <f t="shared" si="25"/>
        <v>1</v>
      </c>
      <c r="F498">
        <f t="shared" si="26"/>
        <v>1</v>
      </c>
      <c r="G498">
        <f t="shared" si="27"/>
        <v>3</v>
      </c>
    </row>
    <row r="499" spans="1:7" x14ac:dyDescent="0.2">
      <c r="A499" s="8" t="s">
        <v>2075</v>
      </c>
      <c r="B499" s="1">
        <v>41296</v>
      </c>
      <c r="C499">
        <v>1</v>
      </c>
      <c r="D499" s="10">
        <v>48.98</v>
      </c>
      <c r="E499">
        <f t="shared" si="25"/>
        <v>1</v>
      </c>
      <c r="F499">
        <f t="shared" si="26"/>
        <v>1</v>
      </c>
      <c r="G499">
        <f t="shared" si="27"/>
        <v>2</v>
      </c>
    </row>
    <row r="500" spans="1:7" x14ac:dyDescent="0.2">
      <c r="A500" s="8" t="s">
        <v>294</v>
      </c>
      <c r="B500" s="1">
        <v>41734</v>
      </c>
      <c r="C500">
        <v>4</v>
      </c>
      <c r="D500" s="10">
        <v>66.262500000000003</v>
      </c>
      <c r="E500">
        <f t="shared" si="25"/>
        <v>5</v>
      </c>
      <c r="F500">
        <f t="shared" si="26"/>
        <v>2</v>
      </c>
      <c r="G500">
        <f t="shared" si="27"/>
        <v>3</v>
      </c>
    </row>
    <row r="501" spans="1:7" x14ac:dyDescent="0.2">
      <c r="A501" s="8" t="s">
        <v>2076</v>
      </c>
      <c r="B501" s="1">
        <v>41296</v>
      </c>
      <c r="C501">
        <v>1</v>
      </c>
      <c r="D501" s="10">
        <v>76.34</v>
      </c>
      <c r="E501">
        <f t="shared" si="25"/>
        <v>1</v>
      </c>
      <c r="F501">
        <f t="shared" si="26"/>
        <v>1</v>
      </c>
      <c r="G501">
        <f t="shared" si="27"/>
        <v>4</v>
      </c>
    </row>
    <row r="502" spans="1:7" x14ac:dyDescent="0.2">
      <c r="A502" s="8" t="s">
        <v>542</v>
      </c>
      <c r="B502" s="1">
        <v>41623</v>
      </c>
      <c r="C502">
        <v>5</v>
      </c>
      <c r="D502" s="10">
        <v>79.259999999999991</v>
      </c>
      <c r="E502">
        <f t="shared" si="25"/>
        <v>4</v>
      </c>
      <c r="F502">
        <f t="shared" si="26"/>
        <v>2</v>
      </c>
      <c r="G502">
        <f t="shared" si="27"/>
        <v>4</v>
      </c>
    </row>
    <row r="503" spans="1:7" x14ac:dyDescent="0.2">
      <c r="A503" s="8" t="s">
        <v>2077</v>
      </c>
      <c r="B503" s="1">
        <v>41296</v>
      </c>
      <c r="C503">
        <v>1</v>
      </c>
      <c r="D503" s="10">
        <v>29.75</v>
      </c>
      <c r="E503">
        <f t="shared" si="25"/>
        <v>1</v>
      </c>
      <c r="F503">
        <f t="shared" si="26"/>
        <v>1</v>
      </c>
      <c r="G503">
        <f t="shared" si="27"/>
        <v>2</v>
      </c>
    </row>
    <row r="504" spans="1:7" x14ac:dyDescent="0.2">
      <c r="A504" s="8" t="s">
        <v>470</v>
      </c>
      <c r="B504" s="1">
        <v>41670</v>
      </c>
      <c r="C504">
        <v>24</v>
      </c>
      <c r="D504" s="10">
        <v>91.982500000000002</v>
      </c>
      <c r="E504">
        <f t="shared" si="25"/>
        <v>4</v>
      </c>
      <c r="F504">
        <f t="shared" si="26"/>
        <v>5</v>
      </c>
      <c r="G504">
        <f t="shared" si="27"/>
        <v>4</v>
      </c>
    </row>
    <row r="505" spans="1:7" x14ac:dyDescent="0.2">
      <c r="A505" s="8" t="s">
        <v>2078</v>
      </c>
      <c r="B505" s="1">
        <v>41296</v>
      </c>
      <c r="C505">
        <v>1</v>
      </c>
      <c r="D505" s="10">
        <v>24.97</v>
      </c>
      <c r="E505">
        <f t="shared" si="25"/>
        <v>1</v>
      </c>
      <c r="F505">
        <f t="shared" si="26"/>
        <v>1</v>
      </c>
      <c r="G505">
        <f t="shared" si="27"/>
        <v>1</v>
      </c>
    </row>
    <row r="506" spans="1:7" x14ac:dyDescent="0.2">
      <c r="A506" s="8" t="s">
        <v>1424</v>
      </c>
      <c r="B506" s="1">
        <v>41333</v>
      </c>
      <c r="C506">
        <v>2</v>
      </c>
      <c r="D506" s="10">
        <v>40.85</v>
      </c>
      <c r="E506">
        <f t="shared" si="25"/>
        <v>1</v>
      </c>
      <c r="F506">
        <f t="shared" si="26"/>
        <v>1</v>
      </c>
      <c r="G506">
        <f t="shared" si="27"/>
        <v>2</v>
      </c>
    </row>
    <row r="507" spans="1:7" x14ac:dyDescent="0.2">
      <c r="A507" s="8" t="s">
        <v>2079</v>
      </c>
      <c r="B507" s="1">
        <v>41296</v>
      </c>
      <c r="C507">
        <v>1</v>
      </c>
      <c r="D507" s="10">
        <v>60.97</v>
      </c>
      <c r="E507">
        <f t="shared" si="25"/>
        <v>1</v>
      </c>
      <c r="F507">
        <f t="shared" si="26"/>
        <v>1</v>
      </c>
      <c r="G507">
        <f t="shared" si="27"/>
        <v>3</v>
      </c>
    </row>
    <row r="508" spans="1:7" x14ac:dyDescent="0.2">
      <c r="A508" s="8" t="s">
        <v>1107</v>
      </c>
      <c r="B508" s="1">
        <v>41351</v>
      </c>
      <c r="C508">
        <v>2</v>
      </c>
      <c r="D508" s="10">
        <v>35.81</v>
      </c>
      <c r="E508">
        <f t="shared" si="25"/>
        <v>1</v>
      </c>
      <c r="F508">
        <f t="shared" si="26"/>
        <v>1</v>
      </c>
      <c r="G508">
        <f t="shared" si="27"/>
        <v>2</v>
      </c>
    </row>
    <row r="509" spans="1:7" x14ac:dyDescent="0.2">
      <c r="A509" s="8" t="s">
        <v>2080</v>
      </c>
      <c r="B509" s="1">
        <v>41296</v>
      </c>
      <c r="C509">
        <v>1</v>
      </c>
      <c r="D509" s="10">
        <v>46.76</v>
      </c>
      <c r="E509">
        <f t="shared" si="25"/>
        <v>1</v>
      </c>
      <c r="F509">
        <f t="shared" si="26"/>
        <v>1</v>
      </c>
      <c r="G509">
        <f t="shared" si="27"/>
        <v>2</v>
      </c>
    </row>
    <row r="510" spans="1:7" x14ac:dyDescent="0.2">
      <c r="A510" s="8" t="s">
        <v>2081</v>
      </c>
      <c r="B510" s="1">
        <v>41296</v>
      </c>
      <c r="C510">
        <v>1</v>
      </c>
      <c r="D510" s="10">
        <v>22.77</v>
      </c>
      <c r="E510">
        <f t="shared" si="25"/>
        <v>1</v>
      </c>
      <c r="F510">
        <f t="shared" si="26"/>
        <v>1</v>
      </c>
      <c r="G510">
        <f t="shared" si="27"/>
        <v>1</v>
      </c>
    </row>
    <row r="511" spans="1:7" x14ac:dyDescent="0.2">
      <c r="A511" s="8" t="s">
        <v>50</v>
      </c>
      <c r="B511" s="1">
        <v>41808</v>
      </c>
      <c r="C511">
        <v>3</v>
      </c>
      <c r="D511" s="10">
        <v>30.553333333333338</v>
      </c>
      <c r="E511">
        <f t="shared" si="25"/>
        <v>5</v>
      </c>
      <c r="F511">
        <f t="shared" si="26"/>
        <v>2</v>
      </c>
      <c r="G511">
        <f t="shared" si="27"/>
        <v>2</v>
      </c>
    </row>
    <row r="512" spans="1:7" x14ac:dyDescent="0.2">
      <c r="A512" s="8" t="s">
        <v>516</v>
      </c>
      <c r="B512" s="1">
        <v>41640</v>
      </c>
      <c r="C512">
        <v>7</v>
      </c>
      <c r="D512" s="10">
        <v>44.04</v>
      </c>
      <c r="E512">
        <f t="shared" si="25"/>
        <v>4</v>
      </c>
      <c r="F512">
        <f t="shared" si="26"/>
        <v>3</v>
      </c>
      <c r="G512">
        <f t="shared" si="27"/>
        <v>2</v>
      </c>
    </row>
    <row r="513" spans="1:7" x14ac:dyDescent="0.2">
      <c r="A513" s="8" t="s">
        <v>2082</v>
      </c>
      <c r="B513" s="1">
        <v>41296</v>
      </c>
      <c r="C513">
        <v>1</v>
      </c>
      <c r="D513" s="10">
        <v>25.77</v>
      </c>
      <c r="E513">
        <f t="shared" si="25"/>
        <v>1</v>
      </c>
      <c r="F513">
        <f t="shared" si="26"/>
        <v>1</v>
      </c>
      <c r="G513">
        <f t="shared" si="27"/>
        <v>2</v>
      </c>
    </row>
    <row r="514" spans="1:7" x14ac:dyDescent="0.2">
      <c r="A514" s="8" t="s">
        <v>412</v>
      </c>
      <c r="B514" s="1">
        <v>41696</v>
      </c>
      <c r="C514">
        <v>3</v>
      </c>
      <c r="D514" s="10">
        <v>38.196666666666665</v>
      </c>
      <c r="E514">
        <f t="shared" si="25"/>
        <v>5</v>
      </c>
      <c r="F514">
        <f t="shared" si="26"/>
        <v>2</v>
      </c>
      <c r="G514">
        <f t="shared" si="27"/>
        <v>2</v>
      </c>
    </row>
    <row r="515" spans="1:7" x14ac:dyDescent="0.2">
      <c r="A515" s="8" t="s">
        <v>2083</v>
      </c>
      <c r="B515" s="1">
        <v>41296</v>
      </c>
      <c r="C515">
        <v>1</v>
      </c>
      <c r="D515" s="10">
        <v>45.98</v>
      </c>
      <c r="E515">
        <f t="shared" si="25"/>
        <v>1</v>
      </c>
      <c r="F515">
        <f t="shared" si="26"/>
        <v>1</v>
      </c>
      <c r="G515">
        <f t="shared" si="27"/>
        <v>2</v>
      </c>
    </row>
    <row r="516" spans="1:7" x14ac:dyDescent="0.2">
      <c r="A516" s="8" t="s">
        <v>103</v>
      </c>
      <c r="B516" s="1">
        <v>41799</v>
      </c>
      <c r="C516">
        <v>15</v>
      </c>
      <c r="D516" s="10">
        <v>32.225333333333332</v>
      </c>
      <c r="E516">
        <f t="shared" si="25"/>
        <v>5</v>
      </c>
      <c r="F516">
        <f t="shared" si="26"/>
        <v>5</v>
      </c>
      <c r="G516">
        <f t="shared" si="27"/>
        <v>2</v>
      </c>
    </row>
    <row r="517" spans="1:7" x14ac:dyDescent="0.2">
      <c r="A517" s="8" t="s">
        <v>2084</v>
      </c>
      <c r="B517" s="1">
        <v>41296</v>
      </c>
      <c r="C517">
        <v>1</v>
      </c>
      <c r="D517" s="10">
        <v>39.129999999999995</v>
      </c>
      <c r="E517">
        <f t="shared" ref="E517:E580" si="28">VLOOKUP(B517, $K$5:$L$9,2)</f>
        <v>1</v>
      </c>
      <c r="F517">
        <f t="shared" ref="F517:F580" si="29">VLOOKUP(C517,$N$5:$O$9,2)</f>
        <v>1</v>
      </c>
      <c r="G517">
        <f t="shared" ref="G517:G580" si="30">VLOOKUP(D517,$Q$5:$R$9,2)</f>
        <v>2</v>
      </c>
    </row>
    <row r="518" spans="1:7" x14ac:dyDescent="0.2">
      <c r="A518" s="8" t="s">
        <v>956</v>
      </c>
      <c r="B518" s="1">
        <v>41374</v>
      </c>
      <c r="C518">
        <v>3</v>
      </c>
      <c r="D518" s="10">
        <v>26.906666666666666</v>
      </c>
      <c r="E518">
        <f t="shared" si="28"/>
        <v>2</v>
      </c>
      <c r="F518">
        <f t="shared" si="29"/>
        <v>2</v>
      </c>
      <c r="G518">
        <f t="shared" si="30"/>
        <v>2</v>
      </c>
    </row>
    <row r="519" spans="1:7" x14ac:dyDescent="0.2">
      <c r="A519" s="8" t="s">
        <v>2085</v>
      </c>
      <c r="B519" s="1">
        <v>41296</v>
      </c>
      <c r="C519">
        <v>1</v>
      </c>
      <c r="D519" s="10">
        <v>41.36</v>
      </c>
      <c r="E519">
        <f t="shared" si="28"/>
        <v>1</v>
      </c>
      <c r="F519">
        <f t="shared" si="29"/>
        <v>1</v>
      </c>
      <c r="G519">
        <f t="shared" si="30"/>
        <v>2</v>
      </c>
    </row>
    <row r="520" spans="1:7" x14ac:dyDescent="0.2">
      <c r="A520" s="8" t="s">
        <v>2086</v>
      </c>
      <c r="B520" s="1">
        <v>41296</v>
      </c>
      <c r="C520">
        <v>1</v>
      </c>
      <c r="D520" s="10">
        <v>54.7</v>
      </c>
      <c r="E520">
        <f t="shared" si="28"/>
        <v>1</v>
      </c>
      <c r="F520">
        <f t="shared" si="29"/>
        <v>1</v>
      </c>
      <c r="G520">
        <f t="shared" si="30"/>
        <v>3</v>
      </c>
    </row>
    <row r="521" spans="1:7" x14ac:dyDescent="0.2">
      <c r="A521" s="8" t="s">
        <v>649</v>
      </c>
      <c r="B521" s="1">
        <v>41574</v>
      </c>
      <c r="C521">
        <v>7</v>
      </c>
      <c r="D521" s="10">
        <v>61.048571428571435</v>
      </c>
      <c r="E521">
        <f t="shared" si="28"/>
        <v>3</v>
      </c>
      <c r="F521">
        <f t="shared" si="29"/>
        <v>3</v>
      </c>
      <c r="G521">
        <f t="shared" si="30"/>
        <v>3</v>
      </c>
    </row>
    <row r="522" spans="1:7" x14ac:dyDescent="0.2">
      <c r="A522" s="8" t="s">
        <v>2087</v>
      </c>
      <c r="B522" s="1">
        <v>41296</v>
      </c>
      <c r="C522">
        <v>1</v>
      </c>
      <c r="D522" s="10">
        <v>23.490000000000002</v>
      </c>
      <c r="E522">
        <f t="shared" si="28"/>
        <v>1</v>
      </c>
      <c r="F522">
        <f t="shared" si="29"/>
        <v>1</v>
      </c>
      <c r="G522">
        <f t="shared" si="30"/>
        <v>1</v>
      </c>
    </row>
    <row r="523" spans="1:7" x14ac:dyDescent="0.2">
      <c r="A523" s="8" t="s">
        <v>226</v>
      </c>
      <c r="B523" s="1">
        <v>41762</v>
      </c>
      <c r="C523">
        <v>3</v>
      </c>
      <c r="D523" s="10">
        <v>30.183333333333334</v>
      </c>
      <c r="E523">
        <f t="shared" si="28"/>
        <v>5</v>
      </c>
      <c r="F523">
        <f t="shared" si="29"/>
        <v>2</v>
      </c>
      <c r="G523">
        <f t="shared" si="30"/>
        <v>2</v>
      </c>
    </row>
    <row r="524" spans="1:7" x14ac:dyDescent="0.2">
      <c r="A524" s="8" t="s">
        <v>16</v>
      </c>
      <c r="B524" s="1">
        <v>41816</v>
      </c>
      <c r="C524">
        <v>12</v>
      </c>
      <c r="D524" s="10">
        <v>40.015833333333333</v>
      </c>
      <c r="E524">
        <f t="shared" si="28"/>
        <v>5</v>
      </c>
      <c r="F524">
        <f t="shared" si="29"/>
        <v>5</v>
      </c>
      <c r="G524">
        <f t="shared" si="30"/>
        <v>2</v>
      </c>
    </row>
    <row r="525" spans="1:7" x14ac:dyDescent="0.2">
      <c r="A525" s="8" t="s">
        <v>2057</v>
      </c>
      <c r="B525" s="1">
        <v>41297</v>
      </c>
      <c r="C525">
        <v>1</v>
      </c>
      <c r="D525" s="10">
        <v>22.77</v>
      </c>
      <c r="E525">
        <f t="shared" si="28"/>
        <v>1</v>
      </c>
      <c r="F525">
        <f t="shared" si="29"/>
        <v>1</v>
      </c>
      <c r="G525">
        <f t="shared" si="30"/>
        <v>1</v>
      </c>
    </row>
    <row r="526" spans="1:7" x14ac:dyDescent="0.2">
      <c r="A526" s="8" t="s">
        <v>2058</v>
      </c>
      <c r="B526" s="1">
        <v>41297</v>
      </c>
      <c r="C526">
        <v>1</v>
      </c>
      <c r="D526" s="10">
        <v>36.739999999999995</v>
      </c>
      <c r="E526">
        <f t="shared" si="28"/>
        <v>1</v>
      </c>
      <c r="F526">
        <f t="shared" si="29"/>
        <v>1</v>
      </c>
      <c r="G526">
        <f t="shared" si="30"/>
        <v>2</v>
      </c>
    </row>
    <row r="527" spans="1:7" x14ac:dyDescent="0.2">
      <c r="A527" s="8" t="s">
        <v>376</v>
      </c>
      <c r="B527" s="1">
        <v>41707</v>
      </c>
      <c r="C527">
        <v>3</v>
      </c>
      <c r="D527" s="10">
        <v>33.783333333333331</v>
      </c>
      <c r="E527">
        <f t="shared" si="28"/>
        <v>5</v>
      </c>
      <c r="F527">
        <f t="shared" si="29"/>
        <v>2</v>
      </c>
      <c r="G527">
        <f t="shared" si="30"/>
        <v>2</v>
      </c>
    </row>
    <row r="528" spans="1:7" x14ac:dyDescent="0.2">
      <c r="A528" s="8" t="s">
        <v>2059</v>
      </c>
      <c r="B528" s="1">
        <v>41297</v>
      </c>
      <c r="C528">
        <v>1</v>
      </c>
      <c r="D528" s="10">
        <v>52.5</v>
      </c>
      <c r="E528">
        <f t="shared" si="28"/>
        <v>1</v>
      </c>
      <c r="F528">
        <f t="shared" si="29"/>
        <v>1</v>
      </c>
      <c r="G528">
        <f t="shared" si="30"/>
        <v>3</v>
      </c>
    </row>
    <row r="529" spans="1:7" x14ac:dyDescent="0.2">
      <c r="A529" s="8" t="s">
        <v>1502</v>
      </c>
      <c r="B529" s="1">
        <v>41329</v>
      </c>
      <c r="C529">
        <v>2</v>
      </c>
      <c r="D529" s="10">
        <v>45.21</v>
      </c>
      <c r="E529">
        <f t="shared" si="28"/>
        <v>1</v>
      </c>
      <c r="F529">
        <f t="shared" si="29"/>
        <v>1</v>
      </c>
      <c r="G529">
        <f t="shared" si="30"/>
        <v>2</v>
      </c>
    </row>
    <row r="530" spans="1:7" x14ac:dyDescent="0.2">
      <c r="A530" s="8" t="s">
        <v>467</v>
      </c>
      <c r="B530" s="1">
        <v>41671</v>
      </c>
      <c r="C530">
        <v>5</v>
      </c>
      <c r="D530" s="10">
        <v>119.42</v>
      </c>
      <c r="E530">
        <f t="shared" si="28"/>
        <v>5</v>
      </c>
      <c r="F530">
        <f t="shared" si="29"/>
        <v>2</v>
      </c>
      <c r="G530">
        <f t="shared" si="30"/>
        <v>5</v>
      </c>
    </row>
    <row r="531" spans="1:7" x14ac:dyDescent="0.2">
      <c r="A531" s="8" t="s">
        <v>2060</v>
      </c>
      <c r="B531" s="1">
        <v>41297</v>
      </c>
      <c r="C531">
        <v>1</v>
      </c>
      <c r="D531" s="10">
        <v>22.77</v>
      </c>
      <c r="E531">
        <f t="shared" si="28"/>
        <v>1</v>
      </c>
      <c r="F531">
        <f t="shared" si="29"/>
        <v>1</v>
      </c>
      <c r="G531">
        <f t="shared" si="30"/>
        <v>1</v>
      </c>
    </row>
    <row r="532" spans="1:7" x14ac:dyDescent="0.2">
      <c r="A532" s="8" t="s">
        <v>2061</v>
      </c>
      <c r="B532" s="1">
        <v>41297</v>
      </c>
      <c r="C532">
        <v>1</v>
      </c>
      <c r="D532" s="10">
        <v>20.77</v>
      </c>
      <c r="E532">
        <f t="shared" si="28"/>
        <v>1</v>
      </c>
      <c r="F532">
        <f t="shared" si="29"/>
        <v>1</v>
      </c>
      <c r="G532">
        <f t="shared" si="30"/>
        <v>1</v>
      </c>
    </row>
    <row r="533" spans="1:7" x14ac:dyDescent="0.2">
      <c r="A533" s="8" t="s">
        <v>2062</v>
      </c>
      <c r="B533" s="1">
        <v>41297</v>
      </c>
      <c r="C533">
        <v>1</v>
      </c>
      <c r="D533" s="10">
        <v>152.85</v>
      </c>
      <c r="E533">
        <f t="shared" si="28"/>
        <v>1</v>
      </c>
      <c r="F533">
        <f t="shared" si="29"/>
        <v>1</v>
      </c>
      <c r="G533">
        <f t="shared" si="30"/>
        <v>5</v>
      </c>
    </row>
    <row r="534" spans="1:7" x14ac:dyDescent="0.2">
      <c r="A534" s="8" t="s">
        <v>2042</v>
      </c>
      <c r="B534" s="1">
        <v>41298</v>
      </c>
      <c r="C534">
        <v>2</v>
      </c>
      <c r="D534" s="10">
        <v>26.364999999999998</v>
      </c>
      <c r="E534">
        <f t="shared" si="28"/>
        <v>1</v>
      </c>
      <c r="F534">
        <f t="shared" si="29"/>
        <v>1</v>
      </c>
      <c r="G534">
        <f t="shared" si="30"/>
        <v>2</v>
      </c>
    </row>
    <row r="535" spans="1:7" x14ac:dyDescent="0.2">
      <c r="A535" s="8" t="s">
        <v>2063</v>
      </c>
      <c r="B535" s="1">
        <v>41297</v>
      </c>
      <c r="C535">
        <v>1</v>
      </c>
      <c r="D535" s="10">
        <v>213.58</v>
      </c>
      <c r="E535">
        <f t="shared" si="28"/>
        <v>1</v>
      </c>
      <c r="F535">
        <f t="shared" si="29"/>
        <v>1</v>
      </c>
      <c r="G535">
        <f t="shared" si="30"/>
        <v>5</v>
      </c>
    </row>
    <row r="536" spans="1:7" x14ac:dyDescent="0.2">
      <c r="A536" s="8" t="s">
        <v>227</v>
      </c>
      <c r="B536" s="1">
        <v>41762</v>
      </c>
      <c r="C536">
        <v>9</v>
      </c>
      <c r="D536" s="10">
        <v>47.169999999999995</v>
      </c>
      <c r="E536">
        <f t="shared" si="28"/>
        <v>5</v>
      </c>
      <c r="F536">
        <f t="shared" si="29"/>
        <v>4</v>
      </c>
      <c r="G536">
        <f t="shared" si="30"/>
        <v>2</v>
      </c>
    </row>
    <row r="537" spans="1:7" x14ac:dyDescent="0.2">
      <c r="A537" s="8" t="s">
        <v>2064</v>
      </c>
      <c r="B537" s="1">
        <v>41297</v>
      </c>
      <c r="C537">
        <v>1</v>
      </c>
      <c r="D537" s="10">
        <v>46.91</v>
      </c>
      <c r="E537">
        <f t="shared" si="28"/>
        <v>1</v>
      </c>
      <c r="F537">
        <f t="shared" si="29"/>
        <v>1</v>
      </c>
      <c r="G537">
        <f t="shared" si="30"/>
        <v>2</v>
      </c>
    </row>
    <row r="538" spans="1:7" x14ac:dyDescent="0.2">
      <c r="A538" s="8" t="s">
        <v>821</v>
      </c>
      <c r="B538" s="1">
        <v>41454</v>
      </c>
      <c r="C538">
        <v>3</v>
      </c>
      <c r="D538" s="10">
        <v>143.19999999999999</v>
      </c>
      <c r="E538">
        <f t="shared" si="28"/>
        <v>2</v>
      </c>
      <c r="F538">
        <f t="shared" si="29"/>
        <v>2</v>
      </c>
      <c r="G538">
        <f t="shared" si="30"/>
        <v>5</v>
      </c>
    </row>
    <row r="539" spans="1:7" x14ac:dyDescent="0.2">
      <c r="A539" s="8" t="s">
        <v>2065</v>
      </c>
      <c r="B539" s="1">
        <v>41297</v>
      </c>
      <c r="C539">
        <v>1</v>
      </c>
      <c r="D539" s="10">
        <v>25.369999999999997</v>
      </c>
      <c r="E539">
        <f t="shared" si="28"/>
        <v>1</v>
      </c>
      <c r="F539">
        <f t="shared" si="29"/>
        <v>1</v>
      </c>
      <c r="G539">
        <f t="shared" si="30"/>
        <v>2</v>
      </c>
    </row>
    <row r="540" spans="1:7" x14ac:dyDescent="0.2">
      <c r="A540" s="8" t="s">
        <v>2066</v>
      </c>
      <c r="B540" s="1">
        <v>41297</v>
      </c>
      <c r="C540">
        <v>1</v>
      </c>
      <c r="D540" s="10">
        <v>40.159999999999997</v>
      </c>
      <c r="E540">
        <f t="shared" si="28"/>
        <v>1</v>
      </c>
      <c r="F540">
        <f t="shared" si="29"/>
        <v>1</v>
      </c>
      <c r="G540">
        <f t="shared" si="30"/>
        <v>2</v>
      </c>
    </row>
    <row r="541" spans="1:7" x14ac:dyDescent="0.2">
      <c r="A541" s="8" t="s">
        <v>2067</v>
      </c>
      <c r="B541" s="1">
        <v>41297</v>
      </c>
      <c r="C541">
        <v>1</v>
      </c>
      <c r="D541" s="10">
        <v>34.14</v>
      </c>
      <c r="E541">
        <f t="shared" si="28"/>
        <v>1</v>
      </c>
      <c r="F541">
        <f t="shared" si="29"/>
        <v>1</v>
      </c>
      <c r="G541">
        <f t="shared" si="30"/>
        <v>2</v>
      </c>
    </row>
    <row r="542" spans="1:7" x14ac:dyDescent="0.2">
      <c r="A542" s="8" t="s">
        <v>2068</v>
      </c>
      <c r="B542" s="1">
        <v>41297</v>
      </c>
      <c r="C542">
        <v>1</v>
      </c>
      <c r="D542" s="10">
        <v>24.97</v>
      </c>
      <c r="E542">
        <f t="shared" si="28"/>
        <v>1</v>
      </c>
      <c r="F542">
        <f t="shared" si="29"/>
        <v>1</v>
      </c>
      <c r="G542">
        <f t="shared" si="30"/>
        <v>1</v>
      </c>
    </row>
    <row r="543" spans="1:7" x14ac:dyDescent="0.2">
      <c r="A543" s="8" t="s">
        <v>829</v>
      </c>
      <c r="B543" s="1">
        <v>41451</v>
      </c>
      <c r="C543">
        <v>2</v>
      </c>
      <c r="D543" s="10">
        <v>81.95</v>
      </c>
      <c r="E543">
        <f t="shared" si="28"/>
        <v>2</v>
      </c>
      <c r="F543">
        <f t="shared" si="29"/>
        <v>1</v>
      </c>
      <c r="G543">
        <f t="shared" si="30"/>
        <v>4</v>
      </c>
    </row>
    <row r="544" spans="1:7" x14ac:dyDescent="0.2">
      <c r="A544" s="8" t="s">
        <v>4</v>
      </c>
      <c r="B544" s="1">
        <v>41819</v>
      </c>
      <c r="C544">
        <v>20</v>
      </c>
      <c r="D544" s="10">
        <v>50.625999999999998</v>
      </c>
      <c r="E544">
        <f t="shared" si="28"/>
        <v>5</v>
      </c>
      <c r="F544">
        <f t="shared" si="29"/>
        <v>5</v>
      </c>
      <c r="G544">
        <f t="shared" si="30"/>
        <v>3</v>
      </c>
    </row>
    <row r="545" spans="1:7" x14ac:dyDescent="0.2">
      <c r="A545" s="8" t="s">
        <v>2069</v>
      </c>
      <c r="B545" s="1">
        <v>41297</v>
      </c>
      <c r="C545">
        <v>1</v>
      </c>
      <c r="D545" s="10">
        <v>26.759999999999998</v>
      </c>
      <c r="E545">
        <f t="shared" si="28"/>
        <v>1</v>
      </c>
      <c r="F545">
        <f t="shared" si="29"/>
        <v>1</v>
      </c>
      <c r="G545">
        <f t="shared" si="30"/>
        <v>2</v>
      </c>
    </row>
    <row r="546" spans="1:7" x14ac:dyDescent="0.2">
      <c r="A546" s="8" t="s">
        <v>1234</v>
      </c>
      <c r="B546" s="1">
        <v>41344</v>
      </c>
      <c r="C546">
        <v>2</v>
      </c>
      <c r="D546" s="10">
        <v>59.964999999999996</v>
      </c>
      <c r="E546">
        <f t="shared" si="28"/>
        <v>1</v>
      </c>
      <c r="F546">
        <f t="shared" si="29"/>
        <v>1</v>
      </c>
      <c r="G546">
        <f t="shared" si="30"/>
        <v>3</v>
      </c>
    </row>
    <row r="547" spans="1:7" x14ac:dyDescent="0.2">
      <c r="A547" s="8" t="s">
        <v>1649</v>
      </c>
      <c r="B547" s="1">
        <v>41321</v>
      </c>
      <c r="C547">
        <v>4</v>
      </c>
      <c r="D547" s="10">
        <v>50.547499999999999</v>
      </c>
      <c r="E547">
        <f t="shared" si="28"/>
        <v>1</v>
      </c>
      <c r="F547">
        <f t="shared" si="29"/>
        <v>2</v>
      </c>
      <c r="G547">
        <f t="shared" si="30"/>
        <v>3</v>
      </c>
    </row>
    <row r="548" spans="1:7" x14ac:dyDescent="0.2">
      <c r="A548" s="8" t="s">
        <v>130</v>
      </c>
      <c r="B548" s="1">
        <v>41793</v>
      </c>
      <c r="C548">
        <v>5</v>
      </c>
      <c r="D548" s="10">
        <v>55.974000000000004</v>
      </c>
      <c r="E548">
        <f t="shared" si="28"/>
        <v>5</v>
      </c>
      <c r="F548">
        <f t="shared" si="29"/>
        <v>2</v>
      </c>
      <c r="G548">
        <f t="shared" si="30"/>
        <v>3</v>
      </c>
    </row>
    <row r="549" spans="1:7" x14ac:dyDescent="0.2">
      <c r="A549" s="8" t="s">
        <v>2070</v>
      </c>
      <c r="B549" s="1">
        <v>41297</v>
      </c>
      <c r="C549">
        <v>1</v>
      </c>
      <c r="D549" s="10">
        <v>32.54</v>
      </c>
      <c r="E549">
        <f t="shared" si="28"/>
        <v>1</v>
      </c>
      <c r="F549">
        <f t="shared" si="29"/>
        <v>1</v>
      </c>
      <c r="G549">
        <f t="shared" si="30"/>
        <v>2</v>
      </c>
    </row>
    <row r="550" spans="1:7" x14ac:dyDescent="0.2">
      <c r="A550" s="8" t="s">
        <v>718</v>
      </c>
      <c r="B550" s="1">
        <v>41524</v>
      </c>
      <c r="C550">
        <v>3</v>
      </c>
      <c r="D550" s="10">
        <v>42.910000000000004</v>
      </c>
      <c r="E550">
        <f t="shared" si="28"/>
        <v>3</v>
      </c>
      <c r="F550">
        <f t="shared" si="29"/>
        <v>2</v>
      </c>
      <c r="G550">
        <f t="shared" si="30"/>
        <v>2</v>
      </c>
    </row>
    <row r="551" spans="1:7" x14ac:dyDescent="0.2">
      <c r="A551" s="8" t="s">
        <v>2071</v>
      </c>
      <c r="B551" s="1">
        <v>41297</v>
      </c>
      <c r="C551">
        <v>1</v>
      </c>
      <c r="D551" s="10">
        <v>23.97</v>
      </c>
      <c r="E551">
        <f t="shared" si="28"/>
        <v>1</v>
      </c>
      <c r="F551">
        <f t="shared" si="29"/>
        <v>1</v>
      </c>
      <c r="G551">
        <f t="shared" si="30"/>
        <v>1</v>
      </c>
    </row>
    <row r="552" spans="1:7" x14ac:dyDescent="0.2">
      <c r="A552" s="8" t="s">
        <v>2072</v>
      </c>
      <c r="B552" s="1">
        <v>41297</v>
      </c>
      <c r="C552">
        <v>1</v>
      </c>
      <c r="D552" s="10">
        <v>36.14</v>
      </c>
      <c r="E552">
        <f t="shared" si="28"/>
        <v>1</v>
      </c>
      <c r="F552">
        <f t="shared" si="29"/>
        <v>1</v>
      </c>
      <c r="G552">
        <f t="shared" si="30"/>
        <v>2</v>
      </c>
    </row>
    <row r="553" spans="1:7" x14ac:dyDescent="0.2">
      <c r="A553" s="8" t="s">
        <v>797</v>
      </c>
      <c r="B553" s="1">
        <v>41465</v>
      </c>
      <c r="C553">
        <v>13</v>
      </c>
      <c r="D553" s="10">
        <v>36.373846153846152</v>
      </c>
      <c r="E553">
        <f t="shared" si="28"/>
        <v>3</v>
      </c>
      <c r="F553">
        <f t="shared" si="29"/>
        <v>5</v>
      </c>
      <c r="G553">
        <f t="shared" si="30"/>
        <v>2</v>
      </c>
    </row>
    <row r="554" spans="1:7" x14ac:dyDescent="0.2">
      <c r="A554" s="8" t="s">
        <v>2043</v>
      </c>
      <c r="B554" s="1">
        <v>41298</v>
      </c>
      <c r="C554">
        <v>1</v>
      </c>
      <c r="D554" s="10">
        <v>34.54</v>
      </c>
      <c r="E554">
        <f t="shared" si="28"/>
        <v>1</v>
      </c>
      <c r="F554">
        <f t="shared" si="29"/>
        <v>1</v>
      </c>
      <c r="G554">
        <f t="shared" si="30"/>
        <v>2</v>
      </c>
    </row>
    <row r="555" spans="1:7" x14ac:dyDescent="0.2">
      <c r="A555" s="8" t="s">
        <v>1108</v>
      </c>
      <c r="B555" s="1">
        <v>41351</v>
      </c>
      <c r="C555">
        <v>2</v>
      </c>
      <c r="D555" s="10">
        <v>45.81</v>
      </c>
      <c r="E555">
        <f t="shared" si="28"/>
        <v>1</v>
      </c>
      <c r="F555">
        <f t="shared" si="29"/>
        <v>1</v>
      </c>
      <c r="G555">
        <f t="shared" si="30"/>
        <v>2</v>
      </c>
    </row>
    <row r="556" spans="1:7" x14ac:dyDescent="0.2">
      <c r="A556" s="8" t="s">
        <v>471</v>
      </c>
      <c r="B556" s="1">
        <v>41670</v>
      </c>
      <c r="C556">
        <v>6</v>
      </c>
      <c r="D556" s="10">
        <v>58.455000000000005</v>
      </c>
      <c r="E556">
        <f t="shared" si="28"/>
        <v>4</v>
      </c>
      <c r="F556">
        <f t="shared" si="29"/>
        <v>3</v>
      </c>
      <c r="G556">
        <f t="shared" si="30"/>
        <v>3</v>
      </c>
    </row>
    <row r="557" spans="1:7" x14ac:dyDescent="0.2">
      <c r="A557" s="8" t="s">
        <v>696</v>
      </c>
      <c r="B557" s="1">
        <v>41539</v>
      </c>
      <c r="C557">
        <v>3</v>
      </c>
      <c r="D557" s="10">
        <v>32.31666666666667</v>
      </c>
      <c r="E557">
        <f t="shared" si="28"/>
        <v>3</v>
      </c>
      <c r="F557">
        <f t="shared" si="29"/>
        <v>2</v>
      </c>
      <c r="G557">
        <f t="shared" si="30"/>
        <v>2</v>
      </c>
    </row>
    <row r="558" spans="1:7" x14ac:dyDescent="0.2">
      <c r="A558" s="8" t="s">
        <v>2044</v>
      </c>
      <c r="B558" s="1">
        <v>41298</v>
      </c>
      <c r="C558">
        <v>1</v>
      </c>
      <c r="D558" s="10">
        <v>53.31</v>
      </c>
      <c r="E558">
        <f t="shared" si="28"/>
        <v>1</v>
      </c>
      <c r="F558">
        <f t="shared" si="29"/>
        <v>1</v>
      </c>
      <c r="G558">
        <f t="shared" si="30"/>
        <v>3</v>
      </c>
    </row>
    <row r="559" spans="1:7" x14ac:dyDescent="0.2">
      <c r="A559" s="8" t="s">
        <v>2045</v>
      </c>
      <c r="B559" s="1">
        <v>41298</v>
      </c>
      <c r="C559">
        <v>1</v>
      </c>
      <c r="D559" s="10">
        <v>54.7</v>
      </c>
      <c r="E559">
        <f t="shared" si="28"/>
        <v>1</v>
      </c>
      <c r="F559">
        <f t="shared" si="29"/>
        <v>1</v>
      </c>
      <c r="G559">
        <f t="shared" si="30"/>
        <v>3</v>
      </c>
    </row>
    <row r="560" spans="1:7" x14ac:dyDescent="0.2">
      <c r="A560" s="8" t="s">
        <v>2046</v>
      </c>
      <c r="B560" s="1">
        <v>41298</v>
      </c>
      <c r="C560">
        <v>1</v>
      </c>
      <c r="D560" s="10">
        <v>91.59</v>
      </c>
      <c r="E560">
        <f t="shared" si="28"/>
        <v>1</v>
      </c>
      <c r="F560">
        <f t="shared" si="29"/>
        <v>1</v>
      </c>
      <c r="G560">
        <f t="shared" si="30"/>
        <v>4</v>
      </c>
    </row>
    <row r="561" spans="1:7" x14ac:dyDescent="0.2">
      <c r="A561" s="8" t="s">
        <v>2047</v>
      </c>
      <c r="B561" s="1">
        <v>41298</v>
      </c>
      <c r="C561">
        <v>1</v>
      </c>
      <c r="D561" s="10">
        <v>89.7</v>
      </c>
      <c r="E561">
        <f t="shared" si="28"/>
        <v>1</v>
      </c>
      <c r="F561">
        <f t="shared" si="29"/>
        <v>1</v>
      </c>
      <c r="G561">
        <f t="shared" si="30"/>
        <v>4</v>
      </c>
    </row>
    <row r="562" spans="1:7" x14ac:dyDescent="0.2">
      <c r="A562" s="8" t="s">
        <v>407</v>
      </c>
      <c r="B562" s="1">
        <v>41698</v>
      </c>
      <c r="C562">
        <v>8</v>
      </c>
      <c r="D562" s="10">
        <v>33.684999999999995</v>
      </c>
      <c r="E562">
        <f t="shared" si="28"/>
        <v>5</v>
      </c>
      <c r="F562">
        <f t="shared" si="29"/>
        <v>3</v>
      </c>
      <c r="G562">
        <f t="shared" si="30"/>
        <v>2</v>
      </c>
    </row>
    <row r="563" spans="1:7" x14ac:dyDescent="0.2">
      <c r="A563" s="8" t="s">
        <v>428</v>
      </c>
      <c r="B563" s="1">
        <v>41690</v>
      </c>
      <c r="C563">
        <v>3</v>
      </c>
      <c r="D563" s="10">
        <v>51.986666666666672</v>
      </c>
      <c r="E563">
        <f t="shared" si="28"/>
        <v>5</v>
      </c>
      <c r="F563">
        <f t="shared" si="29"/>
        <v>2</v>
      </c>
      <c r="G563">
        <f t="shared" si="30"/>
        <v>3</v>
      </c>
    </row>
    <row r="564" spans="1:7" x14ac:dyDescent="0.2">
      <c r="A564" s="8" t="s">
        <v>2048</v>
      </c>
      <c r="B564" s="1">
        <v>41298</v>
      </c>
      <c r="C564">
        <v>1</v>
      </c>
      <c r="D564" s="10">
        <v>37.07</v>
      </c>
      <c r="E564">
        <f t="shared" si="28"/>
        <v>1</v>
      </c>
      <c r="F564">
        <f t="shared" si="29"/>
        <v>1</v>
      </c>
      <c r="G564">
        <f t="shared" si="30"/>
        <v>2</v>
      </c>
    </row>
    <row r="565" spans="1:7" x14ac:dyDescent="0.2">
      <c r="A565" s="8" t="s">
        <v>377</v>
      </c>
      <c r="B565" s="1">
        <v>41707</v>
      </c>
      <c r="C565">
        <v>5</v>
      </c>
      <c r="D565" s="10">
        <v>24.234000000000002</v>
      </c>
      <c r="E565">
        <f t="shared" si="28"/>
        <v>5</v>
      </c>
      <c r="F565">
        <f t="shared" si="29"/>
        <v>2</v>
      </c>
      <c r="G565">
        <f t="shared" si="30"/>
        <v>1</v>
      </c>
    </row>
    <row r="566" spans="1:7" x14ac:dyDescent="0.2">
      <c r="A566" s="8" t="s">
        <v>2049</v>
      </c>
      <c r="B566" s="1">
        <v>41298</v>
      </c>
      <c r="C566">
        <v>1</v>
      </c>
      <c r="D566" s="10">
        <v>26.96</v>
      </c>
      <c r="E566">
        <f t="shared" si="28"/>
        <v>1</v>
      </c>
      <c r="F566">
        <f t="shared" si="29"/>
        <v>1</v>
      </c>
      <c r="G566">
        <f t="shared" si="30"/>
        <v>2</v>
      </c>
    </row>
    <row r="567" spans="1:7" x14ac:dyDescent="0.2">
      <c r="A567" s="8" t="s">
        <v>439</v>
      </c>
      <c r="B567" s="1">
        <v>41685</v>
      </c>
      <c r="C567">
        <v>7</v>
      </c>
      <c r="D567" s="10">
        <v>67.071428571428569</v>
      </c>
      <c r="E567">
        <f t="shared" si="28"/>
        <v>5</v>
      </c>
      <c r="F567">
        <f t="shared" si="29"/>
        <v>3</v>
      </c>
      <c r="G567">
        <f t="shared" si="30"/>
        <v>3</v>
      </c>
    </row>
    <row r="568" spans="1:7" x14ac:dyDescent="0.2">
      <c r="A568" s="8" t="s">
        <v>305</v>
      </c>
      <c r="B568" s="1">
        <v>41728</v>
      </c>
      <c r="C568">
        <v>4</v>
      </c>
      <c r="D568" s="10">
        <v>45.594999999999992</v>
      </c>
      <c r="E568">
        <f t="shared" si="28"/>
        <v>5</v>
      </c>
      <c r="F568">
        <f t="shared" si="29"/>
        <v>2</v>
      </c>
      <c r="G568">
        <f t="shared" si="30"/>
        <v>2</v>
      </c>
    </row>
    <row r="569" spans="1:7" x14ac:dyDescent="0.2">
      <c r="A569" s="8" t="s">
        <v>767</v>
      </c>
      <c r="B569" s="1">
        <v>41485</v>
      </c>
      <c r="C569">
        <v>2</v>
      </c>
      <c r="D569" s="10">
        <v>38.125</v>
      </c>
      <c r="E569">
        <f t="shared" si="28"/>
        <v>3</v>
      </c>
      <c r="F569">
        <f t="shared" si="29"/>
        <v>1</v>
      </c>
      <c r="G569">
        <f t="shared" si="30"/>
        <v>2</v>
      </c>
    </row>
    <row r="570" spans="1:7" x14ac:dyDescent="0.2">
      <c r="A570" s="8" t="s">
        <v>1373</v>
      </c>
      <c r="B570" s="1">
        <v>41336</v>
      </c>
      <c r="C570">
        <v>2</v>
      </c>
      <c r="D570" s="10">
        <v>61.47</v>
      </c>
      <c r="E570">
        <f t="shared" si="28"/>
        <v>1</v>
      </c>
      <c r="F570">
        <f t="shared" si="29"/>
        <v>1</v>
      </c>
      <c r="G570">
        <f t="shared" si="30"/>
        <v>3</v>
      </c>
    </row>
    <row r="571" spans="1:7" x14ac:dyDescent="0.2">
      <c r="A571" s="8" t="s">
        <v>2050</v>
      </c>
      <c r="B571" s="1">
        <v>41298</v>
      </c>
      <c r="C571">
        <v>1</v>
      </c>
      <c r="D571" s="10">
        <v>54.09</v>
      </c>
      <c r="E571">
        <f t="shared" si="28"/>
        <v>1</v>
      </c>
      <c r="F571">
        <f t="shared" si="29"/>
        <v>1</v>
      </c>
      <c r="G571">
        <f t="shared" si="30"/>
        <v>3</v>
      </c>
    </row>
    <row r="572" spans="1:7" x14ac:dyDescent="0.2">
      <c r="A572" s="8" t="s">
        <v>1147</v>
      </c>
      <c r="B572" s="1">
        <v>41349</v>
      </c>
      <c r="C572">
        <v>2</v>
      </c>
      <c r="D572" s="10">
        <v>67.760000000000005</v>
      </c>
      <c r="E572">
        <f t="shared" si="28"/>
        <v>1</v>
      </c>
      <c r="F572">
        <f t="shared" si="29"/>
        <v>1</v>
      </c>
      <c r="G572">
        <f t="shared" si="30"/>
        <v>3</v>
      </c>
    </row>
    <row r="573" spans="1:7" x14ac:dyDescent="0.2">
      <c r="A573" s="8" t="s">
        <v>2051</v>
      </c>
      <c r="B573" s="1">
        <v>41298</v>
      </c>
      <c r="C573">
        <v>1</v>
      </c>
      <c r="D573" s="10">
        <v>49.99</v>
      </c>
      <c r="E573">
        <f t="shared" si="28"/>
        <v>1</v>
      </c>
      <c r="F573">
        <f t="shared" si="29"/>
        <v>1</v>
      </c>
      <c r="G573">
        <f t="shared" si="30"/>
        <v>2</v>
      </c>
    </row>
    <row r="574" spans="1:7" x14ac:dyDescent="0.2">
      <c r="A574" s="8" t="s">
        <v>2052</v>
      </c>
      <c r="B574" s="1">
        <v>41298</v>
      </c>
      <c r="C574">
        <v>1</v>
      </c>
      <c r="D574" s="10">
        <v>208.79</v>
      </c>
      <c r="E574">
        <f t="shared" si="28"/>
        <v>1</v>
      </c>
      <c r="F574">
        <f t="shared" si="29"/>
        <v>1</v>
      </c>
      <c r="G574">
        <f t="shared" si="30"/>
        <v>5</v>
      </c>
    </row>
    <row r="575" spans="1:7" x14ac:dyDescent="0.2">
      <c r="A575" s="8" t="s">
        <v>2053</v>
      </c>
      <c r="B575" s="1">
        <v>41298</v>
      </c>
      <c r="C575">
        <v>1</v>
      </c>
      <c r="D575" s="10">
        <v>22.77</v>
      </c>
      <c r="E575">
        <f t="shared" si="28"/>
        <v>1</v>
      </c>
      <c r="F575">
        <f t="shared" si="29"/>
        <v>1</v>
      </c>
      <c r="G575">
        <f t="shared" si="30"/>
        <v>1</v>
      </c>
    </row>
    <row r="576" spans="1:7" x14ac:dyDescent="0.2">
      <c r="A576" s="8" t="s">
        <v>2054</v>
      </c>
      <c r="B576" s="1">
        <v>41298</v>
      </c>
      <c r="C576">
        <v>1</v>
      </c>
      <c r="D576" s="10">
        <v>59.98</v>
      </c>
      <c r="E576">
        <f t="shared" si="28"/>
        <v>1</v>
      </c>
      <c r="F576">
        <f t="shared" si="29"/>
        <v>1</v>
      </c>
      <c r="G576">
        <f t="shared" si="30"/>
        <v>3</v>
      </c>
    </row>
    <row r="577" spans="1:7" x14ac:dyDescent="0.2">
      <c r="A577" s="8" t="s">
        <v>2055</v>
      </c>
      <c r="B577" s="1">
        <v>41298</v>
      </c>
      <c r="C577">
        <v>1</v>
      </c>
      <c r="D577" s="10">
        <v>24.97</v>
      </c>
      <c r="E577">
        <f t="shared" si="28"/>
        <v>1</v>
      </c>
      <c r="F577">
        <f t="shared" si="29"/>
        <v>1</v>
      </c>
      <c r="G577">
        <f t="shared" si="30"/>
        <v>1</v>
      </c>
    </row>
    <row r="578" spans="1:7" x14ac:dyDescent="0.2">
      <c r="A578" s="8" t="s">
        <v>2056</v>
      </c>
      <c r="B578" s="1">
        <v>41298</v>
      </c>
      <c r="C578">
        <v>1</v>
      </c>
      <c r="D578" s="10">
        <v>37.14</v>
      </c>
      <c r="E578">
        <f t="shared" si="28"/>
        <v>1</v>
      </c>
      <c r="F578">
        <f t="shared" si="29"/>
        <v>1</v>
      </c>
      <c r="G578">
        <f t="shared" si="30"/>
        <v>2</v>
      </c>
    </row>
    <row r="579" spans="1:7" x14ac:dyDescent="0.2">
      <c r="A579" s="8" t="s">
        <v>595</v>
      </c>
      <c r="B579" s="1">
        <v>41602</v>
      </c>
      <c r="C579">
        <v>3</v>
      </c>
      <c r="D579" s="10">
        <v>39.143333333333338</v>
      </c>
      <c r="E579">
        <f t="shared" si="28"/>
        <v>4</v>
      </c>
      <c r="F579">
        <f t="shared" si="29"/>
        <v>2</v>
      </c>
      <c r="G579">
        <f t="shared" si="30"/>
        <v>2</v>
      </c>
    </row>
    <row r="580" spans="1:7" x14ac:dyDescent="0.2">
      <c r="A580" s="8" t="s">
        <v>832</v>
      </c>
      <c r="B580" s="1">
        <v>41450</v>
      </c>
      <c r="C580">
        <v>3</v>
      </c>
      <c r="D580" s="10">
        <v>46.99666666666667</v>
      </c>
      <c r="E580">
        <f t="shared" si="28"/>
        <v>2</v>
      </c>
      <c r="F580">
        <f t="shared" si="29"/>
        <v>2</v>
      </c>
      <c r="G580">
        <f t="shared" si="30"/>
        <v>2</v>
      </c>
    </row>
    <row r="581" spans="1:7" x14ac:dyDescent="0.2">
      <c r="A581" s="8" t="s">
        <v>2028</v>
      </c>
      <c r="B581" s="1">
        <v>41299</v>
      </c>
      <c r="C581">
        <v>1</v>
      </c>
      <c r="D581" s="10">
        <v>36.739999999999995</v>
      </c>
      <c r="E581">
        <f t="shared" ref="E581:E644" si="31">VLOOKUP(B581, $K$5:$L$9,2)</f>
        <v>1</v>
      </c>
      <c r="F581">
        <f t="shared" ref="F581:F644" si="32">VLOOKUP(C581,$N$5:$O$9,2)</f>
        <v>1</v>
      </c>
      <c r="G581">
        <f t="shared" ref="G581:G644" si="33">VLOOKUP(D581,$Q$5:$R$9,2)</f>
        <v>2</v>
      </c>
    </row>
    <row r="582" spans="1:7" x14ac:dyDescent="0.2">
      <c r="A582" s="8" t="s">
        <v>2029</v>
      </c>
      <c r="B582" s="1">
        <v>41299</v>
      </c>
      <c r="C582">
        <v>1</v>
      </c>
      <c r="D582" s="10">
        <v>97.02</v>
      </c>
      <c r="E582">
        <f t="shared" si="31"/>
        <v>1</v>
      </c>
      <c r="F582">
        <f t="shared" si="32"/>
        <v>1</v>
      </c>
      <c r="G582">
        <f t="shared" si="33"/>
        <v>4</v>
      </c>
    </row>
    <row r="583" spans="1:7" x14ac:dyDescent="0.2">
      <c r="A583" s="8" t="s">
        <v>2030</v>
      </c>
      <c r="B583" s="1">
        <v>41299</v>
      </c>
      <c r="C583">
        <v>1</v>
      </c>
      <c r="D583" s="10">
        <v>24.97</v>
      </c>
      <c r="E583">
        <f t="shared" si="31"/>
        <v>1</v>
      </c>
      <c r="F583">
        <f t="shared" si="32"/>
        <v>1</v>
      </c>
      <c r="G583">
        <f t="shared" si="33"/>
        <v>1</v>
      </c>
    </row>
    <row r="584" spans="1:7" x14ac:dyDescent="0.2">
      <c r="A584" s="8" t="s">
        <v>2031</v>
      </c>
      <c r="B584" s="1">
        <v>41299</v>
      </c>
      <c r="C584">
        <v>1</v>
      </c>
      <c r="D584" s="10">
        <v>49.5</v>
      </c>
      <c r="E584">
        <f t="shared" si="31"/>
        <v>1</v>
      </c>
      <c r="F584">
        <f t="shared" si="32"/>
        <v>1</v>
      </c>
      <c r="G584">
        <f t="shared" si="33"/>
        <v>2</v>
      </c>
    </row>
    <row r="585" spans="1:7" x14ac:dyDescent="0.2">
      <c r="A585" s="8" t="s">
        <v>2032</v>
      </c>
      <c r="B585" s="1">
        <v>41299</v>
      </c>
      <c r="C585">
        <v>1</v>
      </c>
      <c r="D585" s="10">
        <v>23.77</v>
      </c>
      <c r="E585">
        <f t="shared" si="31"/>
        <v>1</v>
      </c>
      <c r="F585">
        <f t="shared" si="32"/>
        <v>1</v>
      </c>
      <c r="G585">
        <f t="shared" si="33"/>
        <v>1</v>
      </c>
    </row>
    <row r="586" spans="1:7" x14ac:dyDescent="0.2">
      <c r="A586" s="8" t="s">
        <v>2033</v>
      </c>
      <c r="B586" s="1">
        <v>41299</v>
      </c>
      <c r="C586">
        <v>1</v>
      </c>
      <c r="D586" s="10">
        <v>45.54</v>
      </c>
      <c r="E586">
        <f t="shared" si="31"/>
        <v>1</v>
      </c>
      <c r="F586">
        <f t="shared" si="32"/>
        <v>1</v>
      </c>
      <c r="G586">
        <f t="shared" si="33"/>
        <v>2</v>
      </c>
    </row>
    <row r="587" spans="1:7" x14ac:dyDescent="0.2">
      <c r="A587" s="8" t="s">
        <v>745</v>
      </c>
      <c r="B587" s="1">
        <v>41502</v>
      </c>
      <c r="C587">
        <v>2</v>
      </c>
      <c r="D587" s="10">
        <v>29.53</v>
      </c>
      <c r="E587">
        <f t="shared" si="31"/>
        <v>3</v>
      </c>
      <c r="F587">
        <f t="shared" si="32"/>
        <v>1</v>
      </c>
      <c r="G587">
        <f t="shared" si="33"/>
        <v>2</v>
      </c>
    </row>
    <row r="588" spans="1:7" x14ac:dyDescent="0.2">
      <c r="A588" s="8" t="s">
        <v>326</v>
      </c>
      <c r="B588" s="1">
        <v>41722</v>
      </c>
      <c r="C588">
        <v>9</v>
      </c>
      <c r="D588" s="10">
        <v>49.807777777777773</v>
      </c>
      <c r="E588">
        <f t="shared" si="31"/>
        <v>5</v>
      </c>
      <c r="F588">
        <f t="shared" si="32"/>
        <v>4</v>
      </c>
      <c r="G588">
        <f t="shared" si="33"/>
        <v>2</v>
      </c>
    </row>
    <row r="589" spans="1:7" x14ac:dyDescent="0.2">
      <c r="A589" s="8" t="s">
        <v>2034</v>
      </c>
      <c r="B589" s="1">
        <v>41299</v>
      </c>
      <c r="C589">
        <v>1</v>
      </c>
      <c r="D589" s="10">
        <v>22.77</v>
      </c>
      <c r="E589">
        <f t="shared" si="31"/>
        <v>1</v>
      </c>
      <c r="F589">
        <f t="shared" si="32"/>
        <v>1</v>
      </c>
      <c r="G589">
        <f t="shared" si="33"/>
        <v>1</v>
      </c>
    </row>
    <row r="590" spans="1:7" x14ac:dyDescent="0.2">
      <c r="A590" s="8" t="s">
        <v>2035</v>
      </c>
      <c r="B590" s="1">
        <v>41299</v>
      </c>
      <c r="C590">
        <v>1</v>
      </c>
      <c r="D590" s="10">
        <v>30.77</v>
      </c>
      <c r="E590">
        <f t="shared" si="31"/>
        <v>1</v>
      </c>
      <c r="F590">
        <f t="shared" si="32"/>
        <v>1</v>
      </c>
      <c r="G590">
        <f t="shared" si="33"/>
        <v>2</v>
      </c>
    </row>
    <row r="591" spans="1:7" x14ac:dyDescent="0.2">
      <c r="A591" s="8" t="s">
        <v>333</v>
      </c>
      <c r="B591" s="1">
        <v>41720</v>
      </c>
      <c r="C591">
        <v>7</v>
      </c>
      <c r="D591" s="10">
        <v>59.687142857142852</v>
      </c>
      <c r="E591">
        <f t="shared" si="31"/>
        <v>5</v>
      </c>
      <c r="F591">
        <f t="shared" si="32"/>
        <v>3</v>
      </c>
      <c r="G591">
        <f t="shared" si="33"/>
        <v>3</v>
      </c>
    </row>
    <row r="592" spans="1:7" x14ac:dyDescent="0.2">
      <c r="A592" s="8" t="s">
        <v>2036</v>
      </c>
      <c r="B592" s="1">
        <v>41299</v>
      </c>
      <c r="C592">
        <v>1</v>
      </c>
      <c r="D592" s="10">
        <v>25.79</v>
      </c>
      <c r="E592">
        <f t="shared" si="31"/>
        <v>1</v>
      </c>
      <c r="F592">
        <f t="shared" si="32"/>
        <v>1</v>
      </c>
      <c r="G592">
        <f t="shared" si="33"/>
        <v>2</v>
      </c>
    </row>
    <row r="593" spans="1:7" x14ac:dyDescent="0.2">
      <c r="A593" s="8" t="s">
        <v>367</v>
      </c>
      <c r="B593" s="1">
        <v>41709</v>
      </c>
      <c r="C593">
        <v>4</v>
      </c>
      <c r="D593" s="10">
        <v>28.237500000000004</v>
      </c>
      <c r="E593">
        <f t="shared" si="31"/>
        <v>5</v>
      </c>
      <c r="F593">
        <f t="shared" si="32"/>
        <v>2</v>
      </c>
      <c r="G593">
        <f t="shared" si="33"/>
        <v>2</v>
      </c>
    </row>
    <row r="594" spans="1:7" x14ac:dyDescent="0.2">
      <c r="A594" s="8" t="s">
        <v>602</v>
      </c>
      <c r="B594" s="1">
        <v>41598</v>
      </c>
      <c r="C594">
        <v>5</v>
      </c>
      <c r="D594" s="10">
        <v>20.702000000000002</v>
      </c>
      <c r="E594">
        <f t="shared" si="31"/>
        <v>4</v>
      </c>
      <c r="F594">
        <f t="shared" si="32"/>
        <v>2</v>
      </c>
      <c r="G594">
        <f t="shared" si="33"/>
        <v>1</v>
      </c>
    </row>
    <row r="595" spans="1:7" x14ac:dyDescent="0.2">
      <c r="A595" s="8" t="s">
        <v>650</v>
      </c>
      <c r="B595" s="1">
        <v>41573</v>
      </c>
      <c r="C595">
        <v>2</v>
      </c>
      <c r="D595" s="10">
        <v>97.490000000000009</v>
      </c>
      <c r="E595">
        <f t="shared" si="31"/>
        <v>3</v>
      </c>
      <c r="F595">
        <f t="shared" si="32"/>
        <v>1</v>
      </c>
      <c r="G595">
        <f t="shared" si="33"/>
        <v>4</v>
      </c>
    </row>
    <row r="596" spans="1:7" x14ac:dyDescent="0.2">
      <c r="A596" s="8" t="s">
        <v>838</v>
      </c>
      <c r="B596" s="1">
        <v>41449</v>
      </c>
      <c r="C596">
        <v>5</v>
      </c>
      <c r="D596" s="10">
        <v>42.164000000000001</v>
      </c>
      <c r="E596">
        <f t="shared" si="31"/>
        <v>2</v>
      </c>
      <c r="F596">
        <f t="shared" si="32"/>
        <v>2</v>
      </c>
      <c r="G596">
        <f t="shared" si="33"/>
        <v>2</v>
      </c>
    </row>
    <row r="597" spans="1:7" x14ac:dyDescent="0.2">
      <c r="A597" s="8" t="s">
        <v>465</v>
      </c>
      <c r="B597" s="1">
        <v>41673</v>
      </c>
      <c r="C597">
        <v>2</v>
      </c>
      <c r="D597" s="10">
        <v>135.51999999999998</v>
      </c>
      <c r="E597">
        <f t="shared" si="31"/>
        <v>5</v>
      </c>
      <c r="F597">
        <f t="shared" si="32"/>
        <v>1</v>
      </c>
      <c r="G597">
        <f t="shared" si="33"/>
        <v>5</v>
      </c>
    </row>
    <row r="598" spans="1:7" x14ac:dyDescent="0.2">
      <c r="A598" s="8" t="s">
        <v>2037</v>
      </c>
      <c r="B598" s="1">
        <v>41299</v>
      </c>
      <c r="C598">
        <v>1</v>
      </c>
      <c r="D598" s="10">
        <v>82.62</v>
      </c>
      <c r="E598">
        <f t="shared" si="31"/>
        <v>1</v>
      </c>
      <c r="F598">
        <f t="shared" si="32"/>
        <v>1</v>
      </c>
      <c r="G598">
        <f t="shared" si="33"/>
        <v>4</v>
      </c>
    </row>
    <row r="599" spans="1:7" x14ac:dyDescent="0.2">
      <c r="A599" s="8" t="s">
        <v>737</v>
      </c>
      <c r="B599" s="1">
        <v>41509</v>
      </c>
      <c r="C599">
        <v>4</v>
      </c>
      <c r="D599" s="10">
        <v>31.020000000000003</v>
      </c>
      <c r="E599">
        <f t="shared" si="31"/>
        <v>3</v>
      </c>
      <c r="F599">
        <f t="shared" si="32"/>
        <v>2</v>
      </c>
      <c r="G599">
        <f t="shared" si="33"/>
        <v>2</v>
      </c>
    </row>
    <row r="600" spans="1:7" x14ac:dyDescent="0.2">
      <c r="A600" s="8" t="s">
        <v>2038</v>
      </c>
      <c r="B600" s="1">
        <v>41299</v>
      </c>
      <c r="C600">
        <v>1</v>
      </c>
      <c r="D600" s="10">
        <v>88.24</v>
      </c>
      <c r="E600">
        <f t="shared" si="31"/>
        <v>1</v>
      </c>
      <c r="F600">
        <f t="shared" si="32"/>
        <v>1</v>
      </c>
      <c r="G600">
        <f t="shared" si="33"/>
        <v>4</v>
      </c>
    </row>
    <row r="601" spans="1:7" x14ac:dyDescent="0.2">
      <c r="A601" s="8" t="s">
        <v>726</v>
      </c>
      <c r="B601" s="1">
        <v>41518</v>
      </c>
      <c r="C601">
        <v>2</v>
      </c>
      <c r="D601" s="10">
        <v>32.554999999999993</v>
      </c>
      <c r="E601">
        <f t="shared" si="31"/>
        <v>3</v>
      </c>
      <c r="F601">
        <f t="shared" si="32"/>
        <v>1</v>
      </c>
      <c r="G601">
        <f t="shared" si="33"/>
        <v>2</v>
      </c>
    </row>
    <row r="602" spans="1:7" x14ac:dyDescent="0.2">
      <c r="A602" s="8" t="s">
        <v>2039</v>
      </c>
      <c r="B602" s="1">
        <v>41299</v>
      </c>
      <c r="C602">
        <v>1</v>
      </c>
      <c r="D602" s="10">
        <v>25.96</v>
      </c>
      <c r="E602">
        <f t="shared" si="31"/>
        <v>1</v>
      </c>
      <c r="F602">
        <f t="shared" si="32"/>
        <v>1</v>
      </c>
      <c r="G602">
        <f t="shared" si="33"/>
        <v>2</v>
      </c>
    </row>
    <row r="603" spans="1:7" x14ac:dyDescent="0.2">
      <c r="A603" s="8" t="s">
        <v>920</v>
      </c>
      <c r="B603" s="1">
        <v>41394</v>
      </c>
      <c r="C603">
        <v>3</v>
      </c>
      <c r="D603" s="10">
        <v>32.476666666666667</v>
      </c>
      <c r="E603">
        <f t="shared" si="31"/>
        <v>2</v>
      </c>
      <c r="F603">
        <f t="shared" si="32"/>
        <v>2</v>
      </c>
      <c r="G603">
        <f t="shared" si="33"/>
        <v>2</v>
      </c>
    </row>
    <row r="604" spans="1:7" x14ac:dyDescent="0.2">
      <c r="A604" s="8" t="s">
        <v>823</v>
      </c>
      <c r="B604" s="1">
        <v>41453</v>
      </c>
      <c r="C604">
        <v>3</v>
      </c>
      <c r="D604" s="10">
        <v>52.373333333333335</v>
      </c>
      <c r="E604">
        <f t="shared" si="31"/>
        <v>2</v>
      </c>
      <c r="F604">
        <f t="shared" si="32"/>
        <v>2</v>
      </c>
      <c r="G604">
        <f t="shared" si="33"/>
        <v>3</v>
      </c>
    </row>
    <row r="605" spans="1:7" x14ac:dyDescent="0.2">
      <c r="A605" s="8" t="s">
        <v>2040</v>
      </c>
      <c r="B605" s="1">
        <v>41299</v>
      </c>
      <c r="C605">
        <v>1</v>
      </c>
      <c r="D605" s="10">
        <v>45.75</v>
      </c>
      <c r="E605">
        <f t="shared" si="31"/>
        <v>1</v>
      </c>
      <c r="F605">
        <f t="shared" si="32"/>
        <v>1</v>
      </c>
      <c r="G605">
        <f t="shared" si="33"/>
        <v>2</v>
      </c>
    </row>
    <row r="606" spans="1:7" x14ac:dyDescent="0.2">
      <c r="A606" s="8" t="s">
        <v>959</v>
      </c>
      <c r="B606" s="1">
        <v>41372</v>
      </c>
      <c r="C606">
        <v>2</v>
      </c>
      <c r="D606" s="10">
        <v>98.690000000000012</v>
      </c>
      <c r="E606">
        <f t="shared" si="31"/>
        <v>2</v>
      </c>
      <c r="F606">
        <f t="shared" si="32"/>
        <v>1</v>
      </c>
      <c r="G606">
        <f t="shared" si="33"/>
        <v>4</v>
      </c>
    </row>
    <row r="607" spans="1:7" x14ac:dyDescent="0.2">
      <c r="A607" s="8" t="s">
        <v>852</v>
      </c>
      <c r="B607" s="1">
        <v>41446</v>
      </c>
      <c r="C607">
        <v>2</v>
      </c>
      <c r="D607" s="10">
        <v>44.419999999999995</v>
      </c>
      <c r="E607">
        <f t="shared" si="31"/>
        <v>2</v>
      </c>
      <c r="F607">
        <f t="shared" si="32"/>
        <v>1</v>
      </c>
      <c r="G607">
        <f t="shared" si="33"/>
        <v>2</v>
      </c>
    </row>
    <row r="608" spans="1:7" x14ac:dyDescent="0.2">
      <c r="A608" s="8" t="s">
        <v>417</v>
      </c>
      <c r="B608" s="1">
        <v>41695</v>
      </c>
      <c r="C608">
        <v>5</v>
      </c>
      <c r="D608" s="10">
        <v>22.241999999999997</v>
      </c>
      <c r="E608">
        <f t="shared" si="31"/>
        <v>5</v>
      </c>
      <c r="F608">
        <f t="shared" si="32"/>
        <v>2</v>
      </c>
      <c r="G608">
        <f t="shared" si="33"/>
        <v>1</v>
      </c>
    </row>
    <row r="609" spans="1:7" x14ac:dyDescent="0.2">
      <c r="A609" s="8" t="s">
        <v>2009</v>
      </c>
      <c r="B609" s="1">
        <v>41300</v>
      </c>
      <c r="C609">
        <v>1</v>
      </c>
      <c r="D609" s="10">
        <v>49.71</v>
      </c>
      <c r="E609">
        <f t="shared" si="31"/>
        <v>1</v>
      </c>
      <c r="F609">
        <f t="shared" si="32"/>
        <v>1</v>
      </c>
      <c r="G609">
        <f t="shared" si="33"/>
        <v>2</v>
      </c>
    </row>
    <row r="610" spans="1:7" x14ac:dyDescent="0.2">
      <c r="A610" s="8" t="s">
        <v>2010</v>
      </c>
      <c r="B610" s="1">
        <v>41300</v>
      </c>
      <c r="C610">
        <v>1</v>
      </c>
      <c r="D610" s="10">
        <v>41.32</v>
      </c>
      <c r="E610">
        <f t="shared" si="31"/>
        <v>1</v>
      </c>
      <c r="F610">
        <f t="shared" si="32"/>
        <v>1</v>
      </c>
      <c r="G610">
        <f t="shared" si="33"/>
        <v>2</v>
      </c>
    </row>
    <row r="611" spans="1:7" x14ac:dyDescent="0.2">
      <c r="A611" s="8" t="s">
        <v>2011</v>
      </c>
      <c r="B611" s="1">
        <v>41300</v>
      </c>
      <c r="C611">
        <v>1</v>
      </c>
      <c r="D611" s="10">
        <v>35.989999999999995</v>
      </c>
      <c r="E611">
        <f t="shared" si="31"/>
        <v>1</v>
      </c>
      <c r="F611">
        <f t="shared" si="32"/>
        <v>1</v>
      </c>
      <c r="G611">
        <f t="shared" si="33"/>
        <v>2</v>
      </c>
    </row>
    <row r="612" spans="1:7" x14ac:dyDescent="0.2">
      <c r="A612" s="8" t="s">
        <v>2012</v>
      </c>
      <c r="B612" s="1">
        <v>41300</v>
      </c>
      <c r="C612">
        <v>1</v>
      </c>
      <c r="D612" s="10">
        <v>50.48</v>
      </c>
      <c r="E612">
        <f t="shared" si="31"/>
        <v>1</v>
      </c>
      <c r="F612">
        <f t="shared" si="32"/>
        <v>1</v>
      </c>
      <c r="G612">
        <f t="shared" si="33"/>
        <v>3</v>
      </c>
    </row>
    <row r="613" spans="1:7" x14ac:dyDescent="0.2">
      <c r="A613" s="8" t="s">
        <v>1538</v>
      </c>
      <c r="B613" s="1">
        <v>41327</v>
      </c>
      <c r="C613">
        <v>3</v>
      </c>
      <c r="D613" s="10">
        <v>31.813333333333336</v>
      </c>
      <c r="E613">
        <f t="shared" si="31"/>
        <v>1</v>
      </c>
      <c r="F613">
        <f t="shared" si="32"/>
        <v>2</v>
      </c>
      <c r="G613">
        <f t="shared" si="33"/>
        <v>2</v>
      </c>
    </row>
    <row r="614" spans="1:7" x14ac:dyDescent="0.2">
      <c r="A614" s="8" t="s">
        <v>2013</v>
      </c>
      <c r="B614" s="1">
        <v>41300</v>
      </c>
      <c r="C614">
        <v>1</v>
      </c>
      <c r="D614" s="10">
        <v>70.259999999999991</v>
      </c>
      <c r="E614">
        <f t="shared" si="31"/>
        <v>1</v>
      </c>
      <c r="F614">
        <f t="shared" si="32"/>
        <v>1</v>
      </c>
      <c r="G614">
        <f t="shared" si="33"/>
        <v>3</v>
      </c>
    </row>
    <row r="615" spans="1:7" x14ac:dyDescent="0.2">
      <c r="A615" s="8" t="s">
        <v>2014</v>
      </c>
      <c r="B615" s="1">
        <v>41300</v>
      </c>
      <c r="C615">
        <v>1</v>
      </c>
      <c r="D615" s="10">
        <v>25.96</v>
      </c>
      <c r="E615">
        <f t="shared" si="31"/>
        <v>1</v>
      </c>
      <c r="F615">
        <f t="shared" si="32"/>
        <v>1</v>
      </c>
      <c r="G615">
        <f t="shared" si="33"/>
        <v>2</v>
      </c>
    </row>
    <row r="616" spans="1:7" x14ac:dyDescent="0.2">
      <c r="A616" s="8" t="s">
        <v>1046</v>
      </c>
      <c r="B616" s="1">
        <v>41355</v>
      </c>
      <c r="C616">
        <v>2</v>
      </c>
      <c r="D616" s="10">
        <v>30.97</v>
      </c>
      <c r="E616">
        <f t="shared" si="31"/>
        <v>1</v>
      </c>
      <c r="F616">
        <f t="shared" si="32"/>
        <v>1</v>
      </c>
      <c r="G616">
        <f t="shared" si="33"/>
        <v>2</v>
      </c>
    </row>
    <row r="617" spans="1:7" x14ac:dyDescent="0.2">
      <c r="A617" s="8" t="s">
        <v>2015</v>
      </c>
      <c r="B617" s="1">
        <v>41300</v>
      </c>
      <c r="C617">
        <v>1</v>
      </c>
      <c r="D617" s="10">
        <v>26.759999999999998</v>
      </c>
      <c r="E617">
        <f t="shared" si="31"/>
        <v>1</v>
      </c>
      <c r="F617">
        <f t="shared" si="32"/>
        <v>1</v>
      </c>
      <c r="G617">
        <f t="shared" si="33"/>
        <v>2</v>
      </c>
    </row>
    <row r="618" spans="1:7" x14ac:dyDescent="0.2">
      <c r="A618" s="8" t="s">
        <v>795</v>
      </c>
      <c r="B618" s="1">
        <v>41467</v>
      </c>
      <c r="C618">
        <v>2</v>
      </c>
      <c r="D618" s="10">
        <v>31.869999999999997</v>
      </c>
      <c r="E618">
        <f t="shared" si="31"/>
        <v>3</v>
      </c>
      <c r="F618">
        <f t="shared" si="32"/>
        <v>1</v>
      </c>
      <c r="G618">
        <f t="shared" si="33"/>
        <v>2</v>
      </c>
    </row>
    <row r="619" spans="1:7" x14ac:dyDescent="0.2">
      <c r="A619" s="8" t="s">
        <v>2016</v>
      </c>
      <c r="B619" s="1">
        <v>41300</v>
      </c>
      <c r="C619">
        <v>1</v>
      </c>
      <c r="D619" s="10">
        <v>84.95</v>
      </c>
      <c r="E619">
        <f t="shared" si="31"/>
        <v>1</v>
      </c>
      <c r="F619">
        <f t="shared" si="32"/>
        <v>1</v>
      </c>
      <c r="G619">
        <f t="shared" si="33"/>
        <v>4</v>
      </c>
    </row>
    <row r="620" spans="1:7" x14ac:dyDescent="0.2">
      <c r="A620" s="8" t="s">
        <v>944</v>
      </c>
      <c r="B620" s="1">
        <v>41378</v>
      </c>
      <c r="C620">
        <v>4</v>
      </c>
      <c r="D620" s="10">
        <v>49.475000000000001</v>
      </c>
      <c r="E620">
        <f t="shared" si="31"/>
        <v>2</v>
      </c>
      <c r="F620">
        <f t="shared" si="32"/>
        <v>2</v>
      </c>
      <c r="G620">
        <f t="shared" si="33"/>
        <v>2</v>
      </c>
    </row>
    <row r="621" spans="1:7" x14ac:dyDescent="0.2">
      <c r="A621" s="8" t="s">
        <v>2017</v>
      </c>
      <c r="B621" s="1">
        <v>41300</v>
      </c>
      <c r="C621">
        <v>1</v>
      </c>
      <c r="D621" s="10">
        <v>25.369999999999997</v>
      </c>
      <c r="E621">
        <f t="shared" si="31"/>
        <v>1</v>
      </c>
      <c r="F621">
        <f t="shared" si="32"/>
        <v>1</v>
      </c>
      <c r="G621">
        <f t="shared" si="33"/>
        <v>2</v>
      </c>
    </row>
    <row r="622" spans="1:7" x14ac:dyDescent="0.2">
      <c r="A622" s="8" t="s">
        <v>2018</v>
      </c>
      <c r="B622" s="1">
        <v>41300</v>
      </c>
      <c r="C622">
        <v>1</v>
      </c>
      <c r="D622" s="10">
        <v>35.980000000000004</v>
      </c>
      <c r="E622">
        <f t="shared" si="31"/>
        <v>1</v>
      </c>
      <c r="F622">
        <f t="shared" si="32"/>
        <v>1</v>
      </c>
      <c r="G622">
        <f t="shared" si="33"/>
        <v>2</v>
      </c>
    </row>
    <row r="623" spans="1:7" x14ac:dyDescent="0.2">
      <c r="A623" s="8" t="s">
        <v>2019</v>
      </c>
      <c r="B623" s="1">
        <v>41300</v>
      </c>
      <c r="C623">
        <v>1</v>
      </c>
      <c r="D623" s="10">
        <v>20.77</v>
      </c>
      <c r="E623">
        <f t="shared" si="31"/>
        <v>1</v>
      </c>
      <c r="F623">
        <f t="shared" si="32"/>
        <v>1</v>
      </c>
      <c r="G623">
        <f t="shared" si="33"/>
        <v>1</v>
      </c>
    </row>
    <row r="624" spans="1:7" x14ac:dyDescent="0.2">
      <c r="A624" s="8" t="s">
        <v>2020</v>
      </c>
      <c r="B624" s="1">
        <v>41300</v>
      </c>
      <c r="C624">
        <v>1</v>
      </c>
      <c r="D624" s="10">
        <v>26.36</v>
      </c>
      <c r="E624">
        <f t="shared" si="31"/>
        <v>1</v>
      </c>
      <c r="F624">
        <f t="shared" si="32"/>
        <v>1</v>
      </c>
      <c r="G624">
        <f t="shared" si="33"/>
        <v>2</v>
      </c>
    </row>
    <row r="625" spans="1:7" x14ac:dyDescent="0.2">
      <c r="A625" s="8" t="s">
        <v>308</v>
      </c>
      <c r="B625" s="1">
        <v>41727</v>
      </c>
      <c r="C625">
        <v>4</v>
      </c>
      <c r="D625" s="10">
        <v>40.7575</v>
      </c>
      <c r="E625">
        <f t="shared" si="31"/>
        <v>5</v>
      </c>
      <c r="F625">
        <f t="shared" si="32"/>
        <v>2</v>
      </c>
      <c r="G625">
        <f t="shared" si="33"/>
        <v>2</v>
      </c>
    </row>
    <row r="626" spans="1:7" x14ac:dyDescent="0.2">
      <c r="A626" s="8" t="s">
        <v>2021</v>
      </c>
      <c r="B626" s="1">
        <v>41300</v>
      </c>
      <c r="C626">
        <v>1</v>
      </c>
      <c r="D626" s="10">
        <v>24.97</v>
      </c>
      <c r="E626">
        <f t="shared" si="31"/>
        <v>1</v>
      </c>
      <c r="F626">
        <f t="shared" si="32"/>
        <v>1</v>
      </c>
      <c r="G626">
        <f t="shared" si="33"/>
        <v>1</v>
      </c>
    </row>
    <row r="627" spans="1:7" x14ac:dyDescent="0.2">
      <c r="A627" s="8" t="s">
        <v>2022</v>
      </c>
      <c r="B627" s="1">
        <v>41300</v>
      </c>
      <c r="C627">
        <v>1</v>
      </c>
      <c r="D627" s="10">
        <v>25.369999999999997</v>
      </c>
      <c r="E627">
        <f t="shared" si="31"/>
        <v>1</v>
      </c>
      <c r="F627">
        <f t="shared" si="32"/>
        <v>1</v>
      </c>
      <c r="G627">
        <f t="shared" si="33"/>
        <v>2</v>
      </c>
    </row>
    <row r="628" spans="1:7" x14ac:dyDescent="0.2">
      <c r="A628" s="8" t="s">
        <v>1682</v>
      </c>
      <c r="B628" s="1">
        <v>41319</v>
      </c>
      <c r="C628">
        <v>2</v>
      </c>
      <c r="D628" s="10">
        <v>54.984999999999999</v>
      </c>
      <c r="E628">
        <f t="shared" si="31"/>
        <v>1</v>
      </c>
      <c r="F628">
        <f t="shared" si="32"/>
        <v>1</v>
      </c>
      <c r="G628">
        <f t="shared" si="33"/>
        <v>3</v>
      </c>
    </row>
    <row r="629" spans="1:7" x14ac:dyDescent="0.2">
      <c r="A629" s="8" t="s">
        <v>2023</v>
      </c>
      <c r="B629" s="1">
        <v>41300</v>
      </c>
      <c r="C629">
        <v>1</v>
      </c>
      <c r="D629" s="10">
        <v>25.990000000000002</v>
      </c>
      <c r="E629">
        <f t="shared" si="31"/>
        <v>1</v>
      </c>
      <c r="F629">
        <f t="shared" si="32"/>
        <v>1</v>
      </c>
      <c r="G629">
        <f t="shared" si="33"/>
        <v>2</v>
      </c>
    </row>
    <row r="630" spans="1:7" x14ac:dyDescent="0.2">
      <c r="A630" s="8" t="s">
        <v>2024</v>
      </c>
      <c r="B630" s="1">
        <v>41300</v>
      </c>
      <c r="C630">
        <v>1</v>
      </c>
      <c r="D630" s="10">
        <v>64.289999999999992</v>
      </c>
      <c r="E630">
        <f t="shared" si="31"/>
        <v>1</v>
      </c>
      <c r="F630">
        <f t="shared" si="32"/>
        <v>1</v>
      </c>
      <c r="G630">
        <f t="shared" si="33"/>
        <v>3</v>
      </c>
    </row>
    <row r="631" spans="1:7" x14ac:dyDescent="0.2">
      <c r="A631" s="8" t="s">
        <v>2025</v>
      </c>
      <c r="B631" s="1">
        <v>41300</v>
      </c>
      <c r="C631">
        <v>1</v>
      </c>
      <c r="D631" s="10">
        <v>26.36</v>
      </c>
      <c r="E631">
        <f t="shared" si="31"/>
        <v>1</v>
      </c>
      <c r="F631">
        <f t="shared" si="32"/>
        <v>1</v>
      </c>
      <c r="G631">
        <f t="shared" si="33"/>
        <v>2</v>
      </c>
    </row>
    <row r="632" spans="1:7" x14ac:dyDescent="0.2">
      <c r="A632" s="8" t="s">
        <v>1995</v>
      </c>
      <c r="B632" s="1">
        <v>41301</v>
      </c>
      <c r="C632">
        <v>1</v>
      </c>
      <c r="D632" s="10">
        <v>25.96</v>
      </c>
      <c r="E632">
        <f t="shared" si="31"/>
        <v>1</v>
      </c>
      <c r="F632">
        <f t="shared" si="32"/>
        <v>1</v>
      </c>
      <c r="G632">
        <f t="shared" si="33"/>
        <v>2</v>
      </c>
    </row>
    <row r="633" spans="1:7" x14ac:dyDescent="0.2">
      <c r="A633" s="8" t="s">
        <v>1996</v>
      </c>
      <c r="B633" s="1">
        <v>41301</v>
      </c>
      <c r="C633">
        <v>1</v>
      </c>
      <c r="D633" s="10">
        <v>20.98</v>
      </c>
      <c r="E633">
        <f t="shared" si="31"/>
        <v>1</v>
      </c>
      <c r="F633">
        <f t="shared" si="32"/>
        <v>1</v>
      </c>
      <c r="G633">
        <f t="shared" si="33"/>
        <v>1</v>
      </c>
    </row>
    <row r="634" spans="1:7" x14ac:dyDescent="0.2">
      <c r="A634" s="8" t="s">
        <v>1997</v>
      </c>
      <c r="B634" s="1">
        <v>41301</v>
      </c>
      <c r="C634">
        <v>1</v>
      </c>
      <c r="D634" s="10">
        <v>84.97</v>
      </c>
      <c r="E634">
        <f t="shared" si="31"/>
        <v>1</v>
      </c>
      <c r="F634">
        <f t="shared" si="32"/>
        <v>1</v>
      </c>
      <c r="G634">
        <f t="shared" si="33"/>
        <v>4</v>
      </c>
    </row>
    <row r="635" spans="1:7" x14ac:dyDescent="0.2">
      <c r="A635" s="8" t="s">
        <v>1998</v>
      </c>
      <c r="B635" s="1">
        <v>41301</v>
      </c>
      <c r="C635">
        <v>1</v>
      </c>
      <c r="D635" s="10">
        <v>26.36</v>
      </c>
      <c r="E635">
        <f t="shared" si="31"/>
        <v>1</v>
      </c>
      <c r="F635">
        <f t="shared" si="32"/>
        <v>1</v>
      </c>
      <c r="G635">
        <f t="shared" si="33"/>
        <v>2</v>
      </c>
    </row>
    <row r="636" spans="1:7" x14ac:dyDescent="0.2">
      <c r="A636" s="8" t="s">
        <v>29</v>
      </c>
      <c r="B636" s="1">
        <v>41813</v>
      </c>
      <c r="C636">
        <v>10</v>
      </c>
      <c r="D636" s="10">
        <v>54.486000000000004</v>
      </c>
      <c r="E636">
        <f t="shared" si="31"/>
        <v>5</v>
      </c>
      <c r="F636">
        <f t="shared" si="32"/>
        <v>4</v>
      </c>
      <c r="G636">
        <f t="shared" si="33"/>
        <v>3</v>
      </c>
    </row>
    <row r="637" spans="1:7" x14ac:dyDescent="0.2">
      <c r="A637" s="8" t="s">
        <v>1999</v>
      </c>
      <c r="B637" s="1">
        <v>41301</v>
      </c>
      <c r="C637">
        <v>1</v>
      </c>
      <c r="D637" s="10">
        <v>17.79</v>
      </c>
      <c r="E637">
        <f t="shared" si="31"/>
        <v>1</v>
      </c>
      <c r="F637">
        <f t="shared" si="32"/>
        <v>1</v>
      </c>
      <c r="G637">
        <f t="shared" si="33"/>
        <v>1</v>
      </c>
    </row>
    <row r="638" spans="1:7" x14ac:dyDescent="0.2">
      <c r="A638" s="8" t="s">
        <v>749</v>
      </c>
      <c r="B638" s="1">
        <v>41500</v>
      </c>
      <c r="C638">
        <v>5</v>
      </c>
      <c r="D638" s="10">
        <v>29.076000000000001</v>
      </c>
      <c r="E638">
        <f t="shared" si="31"/>
        <v>3</v>
      </c>
      <c r="F638">
        <f t="shared" si="32"/>
        <v>2</v>
      </c>
      <c r="G638">
        <f t="shared" si="33"/>
        <v>2</v>
      </c>
    </row>
    <row r="639" spans="1:7" x14ac:dyDescent="0.2">
      <c r="A639" s="8" t="s">
        <v>478</v>
      </c>
      <c r="B639" s="1">
        <v>41666</v>
      </c>
      <c r="C639">
        <v>2</v>
      </c>
      <c r="D639" s="10">
        <v>99.474999999999994</v>
      </c>
      <c r="E639">
        <f t="shared" si="31"/>
        <v>4</v>
      </c>
      <c r="F639">
        <f t="shared" si="32"/>
        <v>1</v>
      </c>
      <c r="G639">
        <f t="shared" si="33"/>
        <v>4</v>
      </c>
    </row>
    <row r="640" spans="1:7" x14ac:dyDescent="0.2">
      <c r="A640" s="8" t="s">
        <v>195</v>
      </c>
      <c r="B640" s="1">
        <v>41770</v>
      </c>
      <c r="C640">
        <v>3</v>
      </c>
      <c r="D640" s="10">
        <v>32.446666666666665</v>
      </c>
      <c r="E640">
        <f t="shared" si="31"/>
        <v>5</v>
      </c>
      <c r="F640">
        <f t="shared" si="32"/>
        <v>2</v>
      </c>
      <c r="G640">
        <f t="shared" si="33"/>
        <v>2</v>
      </c>
    </row>
    <row r="641" spans="1:7" x14ac:dyDescent="0.2">
      <c r="A641" s="8" t="s">
        <v>2000</v>
      </c>
      <c r="B641" s="1">
        <v>41301</v>
      </c>
      <c r="C641">
        <v>1</v>
      </c>
      <c r="D641" s="10">
        <v>22.77</v>
      </c>
      <c r="E641">
        <f t="shared" si="31"/>
        <v>1</v>
      </c>
      <c r="F641">
        <f t="shared" si="32"/>
        <v>1</v>
      </c>
      <c r="G641">
        <f t="shared" si="33"/>
        <v>1</v>
      </c>
    </row>
    <row r="642" spans="1:7" x14ac:dyDescent="0.2">
      <c r="A642" s="8" t="s">
        <v>2001</v>
      </c>
      <c r="B642" s="1">
        <v>41301</v>
      </c>
      <c r="C642">
        <v>1</v>
      </c>
      <c r="D642" s="10">
        <v>35.739999999999995</v>
      </c>
      <c r="E642">
        <f t="shared" si="31"/>
        <v>1</v>
      </c>
      <c r="F642">
        <f t="shared" si="32"/>
        <v>1</v>
      </c>
      <c r="G642">
        <f t="shared" si="33"/>
        <v>2</v>
      </c>
    </row>
    <row r="643" spans="1:7" x14ac:dyDescent="0.2">
      <c r="A643" s="8" t="s">
        <v>526</v>
      </c>
      <c r="B643" s="1">
        <v>41631</v>
      </c>
      <c r="C643">
        <v>5</v>
      </c>
      <c r="D643" s="10">
        <v>25.932000000000006</v>
      </c>
      <c r="E643">
        <f t="shared" si="31"/>
        <v>4</v>
      </c>
      <c r="F643">
        <f t="shared" si="32"/>
        <v>2</v>
      </c>
      <c r="G643">
        <f t="shared" si="33"/>
        <v>2</v>
      </c>
    </row>
    <row r="644" spans="1:7" x14ac:dyDescent="0.2">
      <c r="A644" s="8" t="s">
        <v>264</v>
      </c>
      <c r="B644" s="1">
        <v>41745</v>
      </c>
      <c r="C644">
        <v>6</v>
      </c>
      <c r="D644" s="10">
        <v>30.878333333333334</v>
      </c>
      <c r="E644">
        <f t="shared" si="31"/>
        <v>5</v>
      </c>
      <c r="F644">
        <f t="shared" si="32"/>
        <v>3</v>
      </c>
      <c r="G644">
        <f t="shared" si="33"/>
        <v>2</v>
      </c>
    </row>
    <row r="645" spans="1:7" x14ac:dyDescent="0.2">
      <c r="A645" s="8" t="s">
        <v>341</v>
      </c>
      <c r="B645" s="1">
        <v>41719</v>
      </c>
      <c r="C645">
        <v>3</v>
      </c>
      <c r="D645" s="10">
        <v>35.393333333333338</v>
      </c>
      <c r="E645">
        <f t="shared" ref="E645:E708" si="34">VLOOKUP(B645, $K$5:$L$9,2)</f>
        <v>5</v>
      </c>
      <c r="F645">
        <f t="shared" ref="F645:F708" si="35">VLOOKUP(C645,$N$5:$O$9,2)</f>
        <v>2</v>
      </c>
      <c r="G645">
        <f t="shared" ref="G645:G708" si="36">VLOOKUP(D645,$Q$5:$R$9,2)</f>
        <v>2</v>
      </c>
    </row>
    <row r="646" spans="1:7" x14ac:dyDescent="0.2">
      <c r="A646" s="8" t="s">
        <v>590</v>
      </c>
      <c r="B646" s="1">
        <v>41603</v>
      </c>
      <c r="C646">
        <v>3</v>
      </c>
      <c r="D646" s="10">
        <v>50.31</v>
      </c>
      <c r="E646">
        <f t="shared" si="34"/>
        <v>4</v>
      </c>
      <c r="F646">
        <f t="shared" si="35"/>
        <v>2</v>
      </c>
      <c r="G646">
        <f t="shared" si="36"/>
        <v>3</v>
      </c>
    </row>
    <row r="647" spans="1:7" x14ac:dyDescent="0.2">
      <c r="A647" s="8" t="s">
        <v>2002</v>
      </c>
      <c r="B647" s="1">
        <v>41301</v>
      </c>
      <c r="C647">
        <v>1</v>
      </c>
      <c r="D647" s="10">
        <v>20.77</v>
      </c>
      <c r="E647">
        <f t="shared" si="34"/>
        <v>1</v>
      </c>
      <c r="F647">
        <f t="shared" si="35"/>
        <v>1</v>
      </c>
      <c r="G647">
        <f t="shared" si="36"/>
        <v>1</v>
      </c>
    </row>
    <row r="648" spans="1:7" x14ac:dyDescent="0.2">
      <c r="A648" s="8" t="s">
        <v>2003</v>
      </c>
      <c r="B648" s="1">
        <v>41301</v>
      </c>
      <c r="C648">
        <v>1</v>
      </c>
      <c r="D648" s="10">
        <v>39.739999999999995</v>
      </c>
      <c r="E648">
        <f t="shared" si="34"/>
        <v>1</v>
      </c>
      <c r="F648">
        <f t="shared" si="35"/>
        <v>1</v>
      </c>
      <c r="G648">
        <f t="shared" si="36"/>
        <v>2</v>
      </c>
    </row>
    <row r="649" spans="1:7" x14ac:dyDescent="0.2">
      <c r="A649" s="8" t="s">
        <v>2004</v>
      </c>
      <c r="B649" s="1">
        <v>41301</v>
      </c>
      <c r="C649">
        <v>1</v>
      </c>
      <c r="D649" s="10">
        <v>25.369999999999997</v>
      </c>
      <c r="E649">
        <f t="shared" si="34"/>
        <v>1</v>
      </c>
      <c r="F649">
        <f t="shared" si="35"/>
        <v>1</v>
      </c>
      <c r="G649">
        <f t="shared" si="36"/>
        <v>2</v>
      </c>
    </row>
    <row r="650" spans="1:7" x14ac:dyDescent="0.2">
      <c r="A650" s="8" t="s">
        <v>724</v>
      </c>
      <c r="B650" s="1">
        <v>41519</v>
      </c>
      <c r="C650">
        <v>6</v>
      </c>
      <c r="D650" s="10">
        <v>37.451666666666668</v>
      </c>
      <c r="E650">
        <f t="shared" si="34"/>
        <v>3</v>
      </c>
      <c r="F650">
        <f t="shared" si="35"/>
        <v>3</v>
      </c>
      <c r="G650">
        <f t="shared" si="36"/>
        <v>2</v>
      </c>
    </row>
    <row r="651" spans="1:7" x14ac:dyDescent="0.2">
      <c r="A651" s="8" t="s">
        <v>1269</v>
      </c>
      <c r="B651" s="1">
        <v>41342</v>
      </c>
      <c r="C651">
        <v>2</v>
      </c>
      <c r="D651" s="10">
        <v>32.644999999999996</v>
      </c>
      <c r="E651">
        <f t="shared" si="34"/>
        <v>1</v>
      </c>
      <c r="F651">
        <f t="shared" si="35"/>
        <v>1</v>
      </c>
      <c r="G651">
        <f t="shared" si="36"/>
        <v>2</v>
      </c>
    </row>
    <row r="652" spans="1:7" x14ac:dyDescent="0.2">
      <c r="A652" s="8" t="s">
        <v>319</v>
      </c>
      <c r="B652" s="1">
        <v>41724</v>
      </c>
      <c r="C652">
        <v>2</v>
      </c>
      <c r="D652" s="10">
        <v>80.25</v>
      </c>
      <c r="E652">
        <f t="shared" si="34"/>
        <v>5</v>
      </c>
      <c r="F652">
        <f t="shared" si="35"/>
        <v>1</v>
      </c>
      <c r="G652">
        <f t="shared" si="36"/>
        <v>4</v>
      </c>
    </row>
    <row r="653" spans="1:7" x14ac:dyDescent="0.2">
      <c r="A653" s="8" t="s">
        <v>2005</v>
      </c>
      <c r="B653" s="1">
        <v>41301</v>
      </c>
      <c r="C653">
        <v>1</v>
      </c>
      <c r="D653" s="10">
        <v>48.03</v>
      </c>
      <c r="E653">
        <f t="shared" si="34"/>
        <v>1</v>
      </c>
      <c r="F653">
        <f t="shared" si="35"/>
        <v>1</v>
      </c>
      <c r="G653">
        <f t="shared" si="36"/>
        <v>2</v>
      </c>
    </row>
    <row r="654" spans="1:7" x14ac:dyDescent="0.2">
      <c r="A654" s="8" t="s">
        <v>1109</v>
      </c>
      <c r="B654" s="1">
        <v>41351</v>
      </c>
      <c r="C654">
        <v>2</v>
      </c>
      <c r="D654" s="10">
        <v>38.6</v>
      </c>
      <c r="E654">
        <f t="shared" si="34"/>
        <v>1</v>
      </c>
      <c r="F654">
        <f t="shared" si="35"/>
        <v>1</v>
      </c>
      <c r="G654">
        <f t="shared" si="36"/>
        <v>2</v>
      </c>
    </row>
    <row r="655" spans="1:7" x14ac:dyDescent="0.2">
      <c r="A655" s="8" t="s">
        <v>991</v>
      </c>
      <c r="B655" s="1">
        <v>41359</v>
      </c>
      <c r="C655">
        <v>3</v>
      </c>
      <c r="D655" s="10">
        <v>50.663333333333334</v>
      </c>
      <c r="E655">
        <f t="shared" si="34"/>
        <v>1</v>
      </c>
      <c r="F655">
        <f t="shared" si="35"/>
        <v>2</v>
      </c>
      <c r="G655">
        <f t="shared" si="36"/>
        <v>3</v>
      </c>
    </row>
    <row r="656" spans="1:7" x14ac:dyDescent="0.2">
      <c r="A656" s="8" t="s">
        <v>699</v>
      </c>
      <c r="B656" s="1">
        <v>41537</v>
      </c>
      <c r="C656">
        <v>2</v>
      </c>
      <c r="D656" s="10">
        <v>33.155000000000001</v>
      </c>
      <c r="E656">
        <f t="shared" si="34"/>
        <v>3</v>
      </c>
      <c r="F656">
        <f t="shared" si="35"/>
        <v>1</v>
      </c>
      <c r="G656">
        <f t="shared" si="36"/>
        <v>2</v>
      </c>
    </row>
    <row r="657" spans="1:7" x14ac:dyDescent="0.2">
      <c r="A657" s="8" t="s">
        <v>2006</v>
      </c>
      <c r="B657" s="1">
        <v>41301</v>
      </c>
      <c r="C657">
        <v>1</v>
      </c>
      <c r="D657" s="10">
        <v>35.739999999999995</v>
      </c>
      <c r="E657">
        <f t="shared" si="34"/>
        <v>1</v>
      </c>
      <c r="F657">
        <f t="shared" si="35"/>
        <v>1</v>
      </c>
      <c r="G657">
        <f t="shared" si="36"/>
        <v>2</v>
      </c>
    </row>
    <row r="658" spans="1:7" x14ac:dyDescent="0.2">
      <c r="A658" s="8" t="s">
        <v>2007</v>
      </c>
      <c r="B658" s="1">
        <v>41301</v>
      </c>
      <c r="C658">
        <v>1</v>
      </c>
      <c r="D658" s="10">
        <v>34.980000000000004</v>
      </c>
      <c r="E658">
        <f t="shared" si="34"/>
        <v>1</v>
      </c>
      <c r="F658">
        <f t="shared" si="35"/>
        <v>1</v>
      </c>
      <c r="G658">
        <f t="shared" si="36"/>
        <v>2</v>
      </c>
    </row>
    <row r="659" spans="1:7" x14ac:dyDescent="0.2">
      <c r="A659" s="8" t="s">
        <v>2008</v>
      </c>
      <c r="B659" s="1">
        <v>41301</v>
      </c>
      <c r="C659">
        <v>1</v>
      </c>
      <c r="D659" s="10">
        <v>34.54</v>
      </c>
      <c r="E659">
        <f t="shared" si="34"/>
        <v>1</v>
      </c>
      <c r="F659">
        <f t="shared" si="35"/>
        <v>1</v>
      </c>
      <c r="G659">
        <f t="shared" si="36"/>
        <v>2</v>
      </c>
    </row>
    <row r="660" spans="1:7" x14ac:dyDescent="0.2">
      <c r="A660" s="8" t="s">
        <v>204</v>
      </c>
      <c r="B660" s="1">
        <v>41768</v>
      </c>
      <c r="C660">
        <v>2</v>
      </c>
      <c r="D660" s="10">
        <v>19.630000000000003</v>
      </c>
      <c r="E660">
        <f t="shared" si="34"/>
        <v>5</v>
      </c>
      <c r="F660">
        <f t="shared" si="35"/>
        <v>1</v>
      </c>
      <c r="G660">
        <f t="shared" si="36"/>
        <v>1</v>
      </c>
    </row>
    <row r="661" spans="1:7" x14ac:dyDescent="0.2">
      <c r="A661" s="8" t="s">
        <v>848</v>
      </c>
      <c r="B661" s="1">
        <v>41448</v>
      </c>
      <c r="C661">
        <v>2</v>
      </c>
      <c r="D661" s="10">
        <v>59.620000000000005</v>
      </c>
      <c r="E661">
        <f t="shared" si="34"/>
        <v>2</v>
      </c>
      <c r="F661">
        <f t="shared" si="35"/>
        <v>1</v>
      </c>
      <c r="G661">
        <f t="shared" si="36"/>
        <v>3</v>
      </c>
    </row>
    <row r="662" spans="1:7" x14ac:dyDescent="0.2">
      <c r="A662" s="8" t="s">
        <v>1977</v>
      </c>
      <c r="B662" s="1">
        <v>41302</v>
      </c>
      <c r="C662">
        <v>1</v>
      </c>
      <c r="D662" s="10">
        <v>16.78</v>
      </c>
      <c r="E662">
        <f t="shared" si="34"/>
        <v>1</v>
      </c>
      <c r="F662">
        <f t="shared" si="35"/>
        <v>1</v>
      </c>
      <c r="G662">
        <f t="shared" si="36"/>
        <v>1</v>
      </c>
    </row>
    <row r="663" spans="1:7" x14ac:dyDescent="0.2">
      <c r="A663" s="8" t="s">
        <v>700</v>
      </c>
      <c r="B663" s="1">
        <v>41537</v>
      </c>
      <c r="C663">
        <v>9</v>
      </c>
      <c r="D663" s="10">
        <v>40.754444444444445</v>
      </c>
      <c r="E663">
        <f t="shared" si="34"/>
        <v>3</v>
      </c>
      <c r="F663">
        <f t="shared" si="35"/>
        <v>4</v>
      </c>
      <c r="G663">
        <f t="shared" si="36"/>
        <v>2</v>
      </c>
    </row>
    <row r="664" spans="1:7" x14ac:dyDescent="0.2">
      <c r="A664" s="8" t="s">
        <v>1425</v>
      </c>
      <c r="B664" s="1">
        <v>41333</v>
      </c>
      <c r="C664">
        <v>2</v>
      </c>
      <c r="D664" s="10">
        <v>59.805000000000007</v>
      </c>
      <c r="E664">
        <f t="shared" si="34"/>
        <v>1</v>
      </c>
      <c r="F664">
        <f t="shared" si="35"/>
        <v>1</v>
      </c>
      <c r="G664">
        <f t="shared" si="36"/>
        <v>3</v>
      </c>
    </row>
    <row r="665" spans="1:7" x14ac:dyDescent="0.2">
      <c r="A665" s="8" t="s">
        <v>1978</v>
      </c>
      <c r="B665" s="1">
        <v>41302</v>
      </c>
      <c r="C665">
        <v>1</v>
      </c>
      <c r="D665" s="10">
        <v>39.989999999999995</v>
      </c>
      <c r="E665">
        <f t="shared" si="34"/>
        <v>1</v>
      </c>
      <c r="F665">
        <f t="shared" si="35"/>
        <v>1</v>
      </c>
      <c r="G665">
        <f t="shared" si="36"/>
        <v>2</v>
      </c>
    </row>
    <row r="666" spans="1:7" x14ac:dyDescent="0.2">
      <c r="A666" s="8" t="s">
        <v>243</v>
      </c>
      <c r="B666" s="1">
        <v>41754</v>
      </c>
      <c r="C666">
        <v>10</v>
      </c>
      <c r="D666" s="10">
        <v>44.238</v>
      </c>
      <c r="E666">
        <f t="shared" si="34"/>
        <v>5</v>
      </c>
      <c r="F666">
        <f t="shared" si="35"/>
        <v>4</v>
      </c>
      <c r="G666">
        <f t="shared" si="36"/>
        <v>2</v>
      </c>
    </row>
    <row r="667" spans="1:7" x14ac:dyDescent="0.2">
      <c r="A667" s="8" t="s">
        <v>992</v>
      </c>
      <c r="B667" s="1">
        <v>41359</v>
      </c>
      <c r="C667">
        <v>2</v>
      </c>
      <c r="D667" s="10">
        <v>35.734999999999999</v>
      </c>
      <c r="E667">
        <f t="shared" si="34"/>
        <v>1</v>
      </c>
      <c r="F667">
        <f t="shared" si="35"/>
        <v>1</v>
      </c>
      <c r="G667">
        <f t="shared" si="36"/>
        <v>2</v>
      </c>
    </row>
    <row r="668" spans="1:7" x14ac:dyDescent="0.2">
      <c r="A668" s="8" t="s">
        <v>142</v>
      </c>
      <c r="B668" s="1">
        <v>41790</v>
      </c>
      <c r="C668">
        <v>7</v>
      </c>
      <c r="D668" s="10">
        <v>66.505714285714276</v>
      </c>
      <c r="E668">
        <f t="shared" si="34"/>
        <v>5</v>
      </c>
      <c r="F668">
        <f t="shared" si="35"/>
        <v>3</v>
      </c>
      <c r="G668">
        <f t="shared" si="36"/>
        <v>3</v>
      </c>
    </row>
    <row r="669" spans="1:7" x14ac:dyDescent="0.2">
      <c r="A669" s="8" t="s">
        <v>1979</v>
      </c>
      <c r="B669" s="1">
        <v>41302</v>
      </c>
      <c r="C669">
        <v>1</v>
      </c>
      <c r="D669" s="10">
        <v>43.29</v>
      </c>
      <c r="E669">
        <f t="shared" si="34"/>
        <v>1</v>
      </c>
      <c r="F669">
        <f t="shared" si="35"/>
        <v>1</v>
      </c>
      <c r="G669">
        <f t="shared" si="36"/>
        <v>2</v>
      </c>
    </row>
    <row r="670" spans="1:7" x14ac:dyDescent="0.2">
      <c r="A670" s="8" t="s">
        <v>557</v>
      </c>
      <c r="B670" s="1">
        <v>41617</v>
      </c>
      <c r="C670">
        <v>6</v>
      </c>
      <c r="D670" s="10">
        <v>77.693333333333342</v>
      </c>
      <c r="E670">
        <f t="shared" si="34"/>
        <v>4</v>
      </c>
      <c r="F670">
        <f t="shared" si="35"/>
        <v>3</v>
      </c>
      <c r="G670">
        <f t="shared" si="36"/>
        <v>4</v>
      </c>
    </row>
    <row r="671" spans="1:7" x14ac:dyDescent="0.2">
      <c r="A671" s="8" t="s">
        <v>799</v>
      </c>
      <c r="B671" s="1">
        <v>41463</v>
      </c>
      <c r="C671">
        <v>7</v>
      </c>
      <c r="D671" s="10">
        <v>88.924285714285716</v>
      </c>
      <c r="E671">
        <f t="shared" si="34"/>
        <v>3</v>
      </c>
      <c r="F671">
        <f t="shared" si="35"/>
        <v>3</v>
      </c>
      <c r="G671">
        <f t="shared" si="36"/>
        <v>4</v>
      </c>
    </row>
    <row r="672" spans="1:7" x14ac:dyDescent="0.2">
      <c r="A672" s="8" t="s">
        <v>1980</v>
      </c>
      <c r="B672" s="1">
        <v>41302</v>
      </c>
      <c r="C672">
        <v>1</v>
      </c>
      <c r="D672" s="10">
        <v>69.31</v>
      </c>
      <c r="E672">
        <f t="shared" si="34"/>
        <v>1</v>
      </c>
      <c r="F672">
        <f t="shared" si="35"/>
        <v>1</v>
      </c>
      <c r="G672">
        <f t="shared" si="36"/>
        <v>3</v>
      </c>
    </row>
    <row r="673" spans="1:7" x14ac:dyDescent="0.2">
      <c r="A673" s="8" t="s">
        <v>855</v>
      </c>
      <c r="B673" s="1">
        <v>41445</v>
      </c>
      <c r="C673">
        <v>2</v>
      </c>
      <c r="D673" s="10">
        <v>21.875</v>
      </c>
      <c r="E673">
        <f t="shared" si="34"/>
        <v>2</v>
      </c>
      <c r="F673">
        <f t="shared" si="35"/>
        <v>1</v>
      </c>
      <c r="G673">
        <f t="shared" si="36"/>
        <v>1</v>
      </c>
    </row>
    <row r="674" spans="1:7" x14ac:dyDescent="0.2">
      <c r="A674" s="8" t="s">
        <v>1981</v>
      </c>
      <c r="B674" s="1">
        <v>41302</v>
      </c>
      <c r="C674">
        <v>1</v>
      </c>
      <c r="D674" s="10">
        <v>16.990000000000002</v>
      </c>
      <c r="E674">
        <f t="shared" si="34"/>
        <v>1</v>
      </c>
      <c r="F674">
        <f t="shared" si="35"/>
        <v>1</v>
      </c>
      <c r="G674">
        <f t="shared" si="36"/>
        <v>1</v>
      </c>
    </row>
    <row r="675" spans="1:7" x14ac:dyDescent="0.2">
      <c r="A675" s="8" t="s">
        <v>887</v>
      </c>
      <c r="B675" s="1">
        <v>41416</v>
      </c>
      <c r="C675">
        <v>3</v>
      </c>
      <c r="D675" s="10">
        <v>40.543333333333329</v>
      </c>
      <c r="E675">
        <f t="shared" si="34"/>
        <v>2</v>
      </c>
      <c r="F675">
        <f t="shared" si="35"/>
        <v>2</v>
      </c>
      <c r="G675">
        <f t="shared" si="36"/>
        <v>2</v>
      </c>
    </row>
    <row r="676" spans="1:7" x14ac:dyDescent="0.2">
      <c r="A676" s="8" t="s">
        <v>223</v>
      </c>
      <c r="B676" s="1">
        <v>41763</v>
      </c>
      <c r="C676">
        <v>13</v>
      </c>
      <c r="D676" s="10">
        <v>31.063846153846157</v>
      </c>
      <c r="E676">
        <f t="shared" si="34"/>
        <v>5</v>
      </c>
      <c r="F676">
        <f t="shared" si="35"/>
        <v>5</v>
      </c>
      <c r="G676">
        <f t="shared" si="36"/>
        <v>2</v>
      </c>
    </row>
    <row r="677" spans="1:7" x14ac:dyDescent="0.2">
      <c r="A677" s="8" t="s">
        <v>1982</v>
      </c>
      <c r="B677" s="1">
        <v>41302</v>
      </c>
      <c r="C677">
        <v>1</v>
      </c>
      <c r="D677" s="10">
        <v>39.739999999999995</v>
      </c>
      <c r="E677">
        <f t="shared" si="34"/>
        <v>1</v>
      </c>
      <c r="F677">
        <f t="shared" si="35"/>
        <v>1</v>
      </c>
      <c r="G677">
        <f t="shared" si="36"/>
        <v>2</v>
      </c>
    </row>
    <row r="678" spans="1:7" x14ac:dyDescent="0.2">
      <c r="A678" s="8" t="s">
        <v>751</v>
      </c>
      <c r="B678" s="1">
        <v>41498</v>
      </c>
      <c r="C678">
        <v>2</v>
      </c>
      <c r="D678" s="10">
        <v>22.630000000000003</v>
      </c>
      <c r="E678">
        <f t="shared" si="34"/>
        <v>3</v>
      </c>
      <c r="F678">
        <f t="shared" si="35"/>
        <v>1</v>
      </c>
      <c r="G678">
        <f t="shared" si="36"/>
        <v>1</v>
      </c>
    </row>
    <row r="679" spans="1:7" x14ac:dyDescent="0.2">
      <c r="A679" s="8" t="s">
        <v>1983</v>
      </c>
      <c r="B679" s="1">
        <v>41302</v>
      </c>
      <c r="C679">
        <v>1</v>
      </c>
      <c r="D679" s="10">
        <v>42.54</v>
      </c>
      <c r="E679">
        <f t="shared" si="34"/>
        <v>1</v>
      </c>
      <c r="F679">
        <f t="shared" si="35"/>
        <v>1</v>
      </c>
      <c r="G679">
        <f t="shared" si="36"/>
        <v>2</v>
      </c>
    </row>
    <row r="680" spans="1:7" x14ac:dyDescent="0.2">
      <c r="A680" s="8" t="s">
        <v>1984</v>
      </c>
      <c r="B680" s="1">
        <v>41302</v>
      </c>
      <c r="C680">
        <v>1</v>
      </c>
      <c r="D680" s="10">
        <v>35.989999999999995</v>
      </c>
      <c r="E680">
        <f t="shared" si="34"/>
        <v>1</v>
      </c>
      <c r="F680">
        <f t="shared" si="35"/>
        <v>1</v>
      </c>
      <c r="G680">
        <f t="shared" si="36"/>
        <v>2</v>
      </c>
    </row>
    <row r="681" spans="1:7" x14ac:dyDescent="0.2">
      <c r="A681" s="8" t="s">
        <v>1985</v>
      </c>
      <c r="B681" s="1">
        <v>41302</v>
      </c>
      <c r="C681">
        <v>1</v>
      </c>
      <c r="D681" s="10">
        <v>25.96</v>
      </c>
      <c r="E681">
        <f t="shared" si="34"/>
        <v>1</v>
      </c>
      <c r="F681">
        <f t="shared" si="35"/>
        <v>1</v>
      </c>
      <c r="G681">
        <f t="shared" si="36"/>
        <v>2</v>
      </c>
    </row>
    <row r="682" spans="1:7" x14ac:dyDescent="0.2">
      <c r="A682" s="8" t="s">
        <v>1986</v>
      </c>
      <c r="B682" s="1">
        <v>41302</v>
      </c>
      <c r="C682">
        <v>1</v>
      </c>
      <c r="D682" s="10">
        <v>38.94</v>
      </c>
      <c r="E682">
        <f t="shared" si="34"/>
        <v>1</v>
      </c>
      <c r="F682">
        <f t="shared" si="35"/>
        <v>1</v>
      </c>
      <c r="G682">
        <f t="shared" si="36"/>
        <v>2</v>
      </c>
    </row>
    <row r="683" spans="1:7" x14ac:dyDescent="0.2">
      <c r="A683" s="8" t="s">
        <v>1987</v>
      </c>
      <c r="B683" s="1">
        <v>41302</v>
      </c>
      <c r="C683">
        <v>1</v>
      </c>
      <c r="D683" s="10">
        <v>30.99</v>
      </c>
      <c r="E683">
        <f t="shared" si="34"/>
        <v>1</v>
      </c>
      <c r="F683">
        <f t="shared" si="35"/>
        <v>1</v>
      </c>
      <c r="G683">
        <f t="shared" si="36"/>
        <v>2</v>
      </c>
    </row>
    <row r="684" spans="1:7" x14ac:dyDescent="0.2">
      <c r="A684" s="8" t="s">
        <v>1988</v>
      </c>
      <c r="B684" s="1">
        <v>41302</v>
      </c>
      <c r="C684">
        <v>1</v>
      </c>
      <c r="D684" s="10">
        <v>22.77</v>
      </c>
      <c r="E684">
        <f t="shared" si="34"/>
        <v>1</v>
      </c>
      <c r="F684">
        <f t="shared" si="35"/>
        <v>1</v>
      </c>
      <c r="G684">
        <f t="shared" si="36"/>
        <v>1</v>
      </c>
    </row>
    <row r="685" spans="1:7" x14ac:dyDescent="0.2">
      <c r="A685" s="8" t="s">
        <v>362</v>
      </c>
      <c r="B685" s="1">
        <v>41711</v>
      </c>
      <c r="C685">
        <v>3</v>
      </c>
      <c r="D685" s="10">
        <v>39.806666666666665</v>
      </c>
      <c r="E685">
        <f t="shared" si="34"/>
        <v>5</v>
      </c>
      <c r="F685">
        <f t="shared" si="35"/>
        <v>2</v>
      </c>
      <c r="G685">
        <f t="shared" si="36"/>
        <v>2</v>
      </c>
    </row>
    <row r="686" spans="1:7" x14ac:dyDescent="0.2">
      <c r="A686" s="8" t="s">
        <v>1235</v>
      </c>
      <c r="B686" s="1">
        <v>41344</v>
      </c>
      <c r="C686">
        <v>2</v>
      </c>
      <c r="D686" s="10">
        <v>29.465</v>
      </c>
      <c r="E686">
        <f t="shared" si="34"/>
        <v>1</v>
      </c>
      <c r="F686">
        <f t="shared" si="35"/>
        <v>1</v>
      </c>
      <c r="G686">
        <f t="shared" si="36"/>
        <v>2</v>
      </c>
    </row>
    <row r="687" spans="1:7" x14ac:dyDescent="0.2">
      <c r="A687" s="8" t="s">
        <v>1989</v>
      </c>
      <c r="B687" s="1">
        <v>41302</v>
      </c>
      <c r="C687">
        <v>1</v>
      </c>
      <c r="D687" s="10">
        <v>43.6</v>
      </c>
      <c r="E687">
        <f t="shared" si="34"/>
        <v>1</v>
      </c>
      <c r="F687">
        <f t="shared" si="35"/>
        <v>1</v>
      </c>
      <c r="G687">
        <f t="shared" si="36"/>
        <v>2</v>
      </c>
    </row>
    <row r="688" spans="1:7" x14ac:dyDescent="0.2">
      <c r="A688" s="8" t="s">
        <v>334</v>
      </c>
      <c r="B688" s="1">
        <v>41720</v>
      </c>
      <c r="C688">
        <v>20</v>
      </c>
      <c r="D688" s="10">
        <v>52.363999999999997</v>
      </c>
      <c r="E688">
        <f t="shared" si="34"/>
        <v>5</v>
      </c>
      <c r="F688">
        <f t="shared" si="35"/>
        <v>5</v>
      </c>
      <c r="G688">
        <f t="shared" si="36"/>
        <v>3</v>
      </c>
    </row>
    <row r="689" spans="1:7" x14ac:dyDescent="0.2">
      <c r="A689" s="8" t="s">
        <v>1990</v>
      </c>
      <c r="B689" s="1">
        <v>41302</v>
      </c>
      <c r="C689">
        <v>1</v>
      </c>
      <c r="D689" s="10">
        <v>27.36</v>
      </c>
      <c r="E689">
        <f t="shared" si="34"/>
        <v>1</v>
      </c>
      <c r="F689">
        <f t="shared" si="35"/>
        <v>1</v>
      </c>
      <c r="G689">
        <f t="shared" si="36"/>
        <v>2</v>
      </c>
    </row>
    <row r="690" spans="1:7" x14ac:dyDescent="0.2">
      <c r="A690" s="8" t="s">
        <v>1991</v>
      </c>
      <c r="B690" s="1">
        <v>41302</v>
      </c>
      <c r="C690">
        <v>1</v>
      </c>
      <c r="D690" s="10">
        <v>47.48</v>
      </c>
      <c r="E690">
        <f t="shared" si="34"/>
        <v>1</v>
      </c>
      <c r="F690">
        <f t="shared" si="35"/>
        <v>1</v>
      </c>
      <c r="G690">
        <f t="shared" si="36"/>
        <v>2</v>
      </c>
    </row>
    <row r="691" spans="1:7" x14ac:dyDescent="0.2">
      <c r="A691" s="8" t="s">
        <v>1539</v>
      </c>
      <c r="B691" s="1">
        <v>41327</v>
      </c>
      <c r="C691">
        <v>2</v>
      </c>
      <c r="D691" s="10">
        <v>34.989999999999995</v>
      </c>
      <c r="E691">
        <f t="shared" si="34"/>
        <v>1</v>
      </c>
      <c r="F691">
        <f t="shared" si="35"/>
        <v>1</v>
      </c>
      <c r="G691">
        <f t="shared" si="36"/>
        <v>2</v>
      </c>
    </row>
    <row r="692" spans="1:7" x14ac:dyDescent="0.2">
      <c r="A692" s="8" t="s">
        <v>770</v>
      </c>
      <c r="B692" s="1">
        <v>41484</v>
      </c>
      <c r="C692">
        <v>4</v>
      </c>
      <c r="D692" s="10">
        <v>29.802500000000002</v>
      </c>
      <c r="E692">
        <f t="shared" si="34"/>
        <v>3</v>
      </c>
      <c r="F692">
        <f t="shared" si="35"/>
        <v>2</v>
      </c>
      <c r="G692">
        <f t="shared" si="36"/>
        <v>2</v>
      </c>
    </row>
    <row r="693" spans="1:7" x14ac:dyDescent="0.2">
      <c r="A693" s="8" t="s">
        <v>1962</v>
      </c>
      <c r="B693" s="1">
        <v>41303</v>
      </c>
      <c r="C693">
        <v>1</v>
      </c>
      <c r="D693" s="10">
        <v>14.99</v>
      </c>
      <c r="E693">
        <f t="shared" si="34"/>
        <v>1</v>
      </c>
      <c r="F693">
        <f t="shared" si="35"/>
        <v>1</v>
      </c>
      <c r="G693">
        <f t="shared" si="36"/>
        <v>1</v>
      </c>
    </row>
    <row r="694" spans="1:7" x14ac:dyDescent="0.2">
      <c r="A694" s="8" t="s">
        <v>153</v>
      </c>
      <c r="B694" s="1">
        <v>41787</v>
      </c>
      <c r="C694">
        <v>8</v>
      </c>
      <c r="D694" s="10">
        <v>29.08625</v>
      </c>
      <c r="E694">
        <f t="shared" si="34"/>
        <v>5</v>
      </c>
      <c r="F694">
        <f t="shared" si="35"/>
        <v>3</v>
      </c>
      <c r="G694">
        <f t="shared" si="36"/>
        <v>2</v>
      </c>
    </row>
    <row r="695" spans="1:7" x14ac:dyDescent="0.2">
      <c r="A695" s="8" t="s">
        <v>500</v>
      </c>
      <c r="B695" s="1">
        <v>41650</v>
      </c>
      <c r="C695">
        <v>2</v>
      </c>
      <c r="D695" s="10">
        <v>48.974999999999994</v>
      </c>
      <c r="E695">
        <f t="shared" si="34"/>
        <v>4</v>
      </c>
      <c r="F695">
        <f t="shared" si="35"/>
        <v>1</v>
      </c>
      <c r="G695">
        <f t="shared" si="36"/>
        <v>2</v>
      </c>
    </row>
    <row r="696" spans="1:7" x14ac:dyDescent="0.2">
      <c r="A696" s="8" t="s">
        <v>619</v>
      </c>
      <c r="B696" s="1">
        <v>41590</v>
      </c>
      <c r="C696">
        <v>5</v>
      </c>
      <c r="D696" s="10">
        <v>27.488</v>
      </c>
      <c r="E696">
        <f t="shared" si="34"/>
        <v>4</v>
      </c>
      <c r="F696">
        <f t="shared" si="35"/>
        <v>2</v>
      </c>
      <c r="G696">
        <f t="shared" si="36"/>
        <v>2</v>
      </c>
    </row>
    <row r="697" spans="1:7" x14ac:dyDescent="0.2">
      <c r="A697" s="8" t="s">
        <v>800</v>
      </c>
      <c r="B697" s="1">
        <v>41463</v>
      </c>
      <c r="C697">
        <v>2</v>
      </c>
      <c r="D697" s="10">
        <v>127.53</v>
      </c>
      <c r="E697">
        <f t="shared" si="34"/>
        <v>3</v>
      </c>
      <c r="F697">
        <f t="shared" si="35"/>
        <v>1</v>
      </c>
      <c r="G697">
        <f t="shared" si="36"/>
        <v>5</v>
      </c>
    </row>
    <row r="698" spans="1:7" x14ac:dyDescent="0.2">
      <c r="A698" s="8" t="s">
        <v>1963</v>
      </c>
      <c r="B698" s="1">
        <v>41303</v>
      </c>
      <c r="C698">
        <v>1</v>
      </c>
      <c r="D698" s="10">
        <v>24.990000000000002</v>
      </c>
      <c r="E698">
        <f t="shared" si="34"/>
        <v>1</v>
      </c>
      <c r="F698">
        <f t="shared" si="35"/>
        <v>1</v>
      </c>
      <c r="G698">
        <f t="shared" si="36"/>
        <v>1</v>
      </c>
    </row>
    <row r="699" spans="1:7" x14ac:dyDescent="0.2">
      <c r="A699" s="8" t="s">
        <v>1964</v>
      </c>
      <c r="B699" s="1">
        <v>41303</v>
      </c>
      <c r="C699">
        <v>1</v>
      </c>
      <c r="D699" s="10">
        <v>44.13</v>
      </c>
      <c r="E699">
        <f t="shared" si="34"/>
        <v>1</v>
      </c>
      <c r="F699">
        <f t="shared" si="35"/>
        <v>1</v>
      </c>
      <c r="G699">
        <f t="shared" si="36"/>
        <v>2</v>
      </c>
    </row>
    <row r="700" spans="1:7" x14ac:dyDescent="0.2">
      <c r="A700" s="8" t="s">
        <v>933</v>
      </c>
      <c r="B700" s="1">
        <v>41381</v>
      </c>
      <c r="C700">
        <v>2</v>
      </c>
      <c r="D700" s="10">
        <v>23.375</v>
      </c>
      <c r="E700">
        <f t="shared" si="34"/>
        <v>2</v>
      </c>
      <c r="F700">
        <f t="shared" si="35"/>
        <v>1</v>
      </c>
      <c r="G700">
        <f t="shared" si="36"/>
        <v>1</v>
      </c>
    </row>
    <row r="701" spans="1:7" x14ac:dyDescent="0.2">
      <c r="A701" s="8" t="s">
        <v>1965</v>
      </c>
      <c r="B701" s="1">
        <v>41303</v>
      </c>
      <c r="C701">
        <v>1</v>
      </c>
      <c r="D701" s="10">
        <v>32.989999999999995</v>
      </c>
      <c r="E701">
        <f t="shared" si="34"/>
        <v>1</v>
      </c>
      <c r="F701">
        <f t="shared" si="35"/>
        <v>1</v>
      </c>
      <c r="G701">
        <f t="shared" si="36"/>
        <v>2</v>
      </c>
    </row>
    <row r="702" spans="1:7" x14ac:dyDescent="0.2">
      <c r="A702" s="8" t="s">
        <v>1464</v>
      </c>
      <c r="B702" s="1">
        <v>41331</v>
      </c>
      <c r="C702">
        <v>2</v>
      </c>
      <c r="D702" s="10">
        <v>35.76</v>
      </c>
      <c r="E702">
        <f t="shared" si="34"/>
        <v>1</v>
      </c>
      <c r="F702">
        <f t="shared" si="35"/>
        <v>1</v>
      </c>
      <c r="G702">
        <f t="shared" si="36"/>
        <v>2</v>
      </c>
    </row>
    <row r="703" spans="1:7" x14ac:dyDescent="0.2">
      <c r="A703" s="8" t="s">
        <v>1900</v>
      </c>
      <c r="B703" s="1">
        <v>41307</v>
      </c>
      <c r="C703">
        <v>2</v>
      </c>
      <c r="D703" s="10">
        <v>33.185000000000002</v>
      </c>
      <c r="E703">
        <f t="shared" si="34"/>
        <v>1</v>
      </c>
      <c r="F703">
        <f t="shared" si="35"/>
        <v>1</v>
      </c>
      <c r="G703">
        <f t="shared" si="36"/>
        <v>2</v>
      </c>
    </row>
    <row r="704" spans="1:7" x14ac:dyDescent="0.2">
      <c r="A704" s="8" t="s">
        <v>1966</v>
      </c>
      <c r="B704" s="1">
        <v>41303</v>
      </c>
      <c r="C704">
        <v>1</v>
      </c>
      <c r="D704" s="10">
        <v>23.490000000000002</v>
      </c>
      <c r="E704">
        <f t="shared" si="34"/>
        <v>1</v>
      </c>
      <c r="F704">
        <f t="shared" si="35"/>
        <v>1</v>
      </c>
      <c r="G704">
        <f t="shared" si="36"/>
        <v>1</v>
      </c>
    </row>
    <row r="705" spans="1:7" x14ac:dyDescent="0.2">
      <c r="A705" s="8" t="s">
        <v>1967</v>
      </c>
      <c r="B705" s="1">
        <v>41303</v>
      </c>
      <c r="C705">
        <v>1</v>
      </c>
      <c r="D705" s="10">
        <v>36.760000000000005</v>
      </c>
      <c r="E705">
        <f t="shared" si="34"/>
        <v>1</v>
      </c>
      <c r="F705">
        <f t="shared" si="35"/>
        <v>1</v>
      </c>
      <c r="G705">
        <f t="shared" si="36"/>
        <v>2</v>
      </c>
    </row>
    <row r="706" spans="1:7" x14ac:dyDescent="0.2">
      <c r="A706" s="8" t="s">
        <v>1968</v>
      </c>
      <c r="B706" s="1">
        <v>41303</v>
      </c>
      <c r="C706">
        <v>1</v>
      </c>
      <c r="D706" s="10">
        <v>30.99</v>
      </c>
      <c r="E706">
        <f t="shared" si="34"/>
        <v>1</v>
      </c>
      <c r="F706">
        <f t="shared" si="35"/>
        <v>1</v>
      </c>
      <c r="G706">
        <f t="shared" si="36"/>
        <v>2</v>
      </c>
    </row>
    <row r="707" spans="1:7" x14ac:dyDescent="0.2">
      <c r="A707" s="8" t="s">
        <v>258</v>
      </c>
      <c r="B707" s="1">
        <v>41747</v>
      </c>
      <c r="C707">
        <v>6</v>
      </c>
      <c r="D707" s="10">
        <v>32.585000000000001</v>
      </c>
      <c r="E707">
        <f t="shared" si="34"/>
        <v>5</v>
      </c>
      <c r="F707">
        <f t="shared" si="35"/>
        <v>3</v>
      </c>
      <c r="G707">
        <f t="shared" si="36"/>
        <v>2</v>
      </c>
    </row>
    <row r="708" spans="1:7" x14ac:dyDescent="0.2">
      <c r="A708" s="8" t="s">
        <v>5</v>
      </c>
      <c r="B708" s="1">
        <v>41815</v>
      </c>
      <c r="C708">
        <v>11</v>
      </c>
      <c r="D708" s="10">
        <v>29.996363636363636</v>
      </c>
      <c r="E708">
        <f t="shared" si="34"/>
        <v>5</v>
      </c>
      <c r="F708">
        <f t="shared" si="35"/>
        <v>4</v>
      </c>
      <c r="G708">
        <f t="shared" si="36"/>
        <v>2</v>
      </c>
    </row>
    <row r="709" spans="1:7" x14ac:dyDescent="0.2">
      <c r="A709" s="8" t="s">
        <v>1746</v>
      </c>
      <c r="B709" s="1">
        <v>41315</v>
      </c>
      <c r="C709">
        <v>2</v>
      </c>
      <c r="D709" s="10">
        <v>33.364999999999995</v>
      </c>
      <c r="E709">
        <f t="shared" ref="E709:E772" si="37">VLOOKUP(B709, $K$5:$L$9,2)</f>
        <v>1</v>
      </c>
      <c r="F709">
        <f t="shared" ref="F709:F772" si="38">VLOOKUP(C709,$N$5:$O$9,2)</f>
        <v>1</v>
      </c>
      <c r="G709">
        <f t="shared" ref="G709:G772" si="39">VLOOKUP(D709,$Q$5:$R$9,2)</f>
        <v>2</v>
      </c>
    </row>
    <row r="710" spans="1:7" x14ac:dyDescent="0.2">
      <c r="A710" s="8" t="s">
        <v>963</v>
      </c>
      <c r="B710" s="1">
        <v>41371</v>
      </c>
      <c r="C710">
        <v>3</v>
      </c>
      <c r="D710" s="10">
        <v>71.266666666666666</v>
      </c>
      <c r="E710">
        <f t="shared" si="37"/>
        <v>2</v>
      </c>
      <c r="F710">
        <f t="shared" si="38"/>
        <v>2</v>
      </c>
      <c r="G710">
        <f t="shared" si="39"/>
        <v>3</v>
      </c>
    </row>
    <row r="711" spans="1:7" x14ac:dyDescent="0.2">
      <c r="A711" s="8" t="s">
        <v>25</v>
      </c>
      <c r="B711" s="1">
        <v>41814</v>
      </c>
      <c r="C711">
        <v>3</v>
      </c>
      <c r="D711" s="10">
        <v>55.906666666666666</v>
      </c>
      <c r="E711">
        <f t="shared" si="37"/>
        <v>5</v>
      </c>
      <c r="F711">
        <f t="shared" si="38"/>
        <v>2</v>
      </c>
      <c r="G711">
        <f t="shared" si="39"/>
        <v>3</v>
      </c>
    </row>
    <row r="712" spans="1:7" x14ac:dyDescent="0.2">
      <c r="A712" s="8" t="s">
        <v>395</v>
      </c>
      <c r="B712" s="1">
        <v>41703</v>
      </c>
      <c r="C712">
        <v>3</v>
      </c>
      <c r="D712" s="10">
        <v>27.146666666666665</v>
      </c>
      <c r="E712">
        <f t="shared" si="37"/>
        <v>5</v>
      </c>
      <c r="F712">
        <f t="shared" si="38"/>
        <v>2</v>
      </c>
      <c r="G712">
        <f t="shared" si="39"/>
        <v>2</v>
      </c>
    </row>
    <row r="713" spans="1:7" x14ac:dyDescent="0.2">
      <c r="A713" s="8" t="s">
        <v>261</v>
      </c>
      <c r="B713" s="1">
        <v>41746</v>
      </c>
      <c r="C713">
        <v>4</v>
      </c>
      <c r="D713" s="10">
        <v>33.182500000000005</v>
      </c>
      <c r="E713">
        <f t="shared" si="37"/>
        <v>5</v>
      </c>
      <c r="F713">
        <f t="shared" si="38"/>
        <v>2</v>
      </c>
      <c r="G713">
        <f t="shared" si="39"/>
        <v>2</v>
      </c>
    </row>
    <row r="714" spans="1:7" x14ac:dyDescent="0.2">
      <c r="A714" s="8" t="s">
        <v>1969</v>
      </c>
      <c r="B714" s="1">
        <v>41303</v>
      </c>
      <c r="C714">
        <v>1</v>
      </c>
      <c r="D714" s="10">
        <v>78.47</v>
      </c>
      <c r="E714">
        <f t="shared" si="37"/>
        <v>1</v>
      </c>
      <c r="F714">
        <f t="shared" si="38"/>
        <v>1</v>
      </c>
      <c r="G714">
        <f t="shared" si="39"/>
        <v>4</v>
      </c>
    </row>
    <row r="715" spans="1:7" x14ac:dyDescent="0.2">
      <c r="A715" s="8" t="s">
        <v>584</v>
      </c>
      <c r="B715" s="1">
        <v>41607</v>
      </c>
      <c r="C715">
        <v>9</v>
      </c>
      <c r="D715" s="10">
        <v>25.105555555555561</v>
      </c>
      <c r="E715">
        <f t="shared" si="37"/>
        <v>4</v>
      </c>
      <c r="F715">
        <f t="shared" si="38"/>
        <v>4</v>
      </c>
      <c r="G715">
        <f t="shared" si="39"/>
        <v>2</v>
      </c>
    </row>
    <row r="716" spans="1:7" x14ac:dyDescent="0.2">
      <c r="A716" s="8" t="s">
        <v>1970</v>
      </c>
      <c r="B716" s="1">
        <v>41303</v>
      </c>
      <c r="C716">
        <v>1</v>
      </c>
      <c r="D716" s="10">
        <v>26.36</v>
      </c>
      <c r="E716">
        <f t="shared" si="37"/>
        <v>1</v>
      </c>
      <c r="F716">
        <f t="shared" si="38"/>
        <v>1</v>
      </c>
      <c r="G716">
        <f t="shared" si="39"/>
        <v>2</v>
      </c>
    </row>
    <row r="717" spans="1:7" x14ac:dyDescent="0.2">
      <c r="A717" s="8" t="s">
        <v>1971</v>
      </c>
      <c r="B717" s="1">
        <v>41303</v>
      </c>
      <c r="C717">
        <v>1</v>
      </c>
      <c r="D717" s="10">
        <v>17.79</v>
      </c>
      <c r="E717">
        <f t="shared" si="37"/>
        <v>1</v>
      </c>
      <c r="F717">
        <f t="shared" si="38"/>
        <v>1</v>
      </c>
      <c r="G717">
        <f t="shared" si="39"/>
        <v>1</v>
      </c>
    </row>
    <row r="718" spans="1:7" x14ac:dyDescent="0.2">
      <c r="A718" s="8" t="s">
        <v>1972</v>
      </c>
      <c r="B718" s="1">
        <v>41303</v>
      </c>
      <c r="C718">
        <v>1</v>
      </c>
      <c r="D718" s="10">
        <v>68.09</v>
      </c>
      <c r="E718">
        <f t="shared" si="37"/>
        <v>1</v>
      </c>
      <c r="F718">
        <f t="shared" si="38"/>
        <v>1</v>
      </c>
      <c r="G718">
        <f t="shared" si="39"/>
        <v>3</v>
      </c>
    </row>
    <row r="719" spans="1:7" x14ac:dyDescent="0.2">
      <c r="A719" s="8" t="s">
        <v>1973</v>
      </c>
      <c r="B719" s="1">
        <v>41303</v>
      </c>
      <c r="C719">
        <v>1</v>
      </c>
      <c r="D719" s="10">
        <v>37.14</v>
      </c>
      <c r="E719">
        <f t="shared" si="37"/>
        <v>1</v>
      </c>
      <c r="F719">
        <f t="shared" si="38"/>
        <v>1</v>
      </c>
      <c r="G719">
        <f t="shared" si="39"/>
        <v>2</v>
      </c>
    </row>
    <row r="720" spans="1:7" x14ac:dyDescent="0.2">
      <c r="A720" s="8" t="s">
        <v>1974</v>
      </c>
      <c r="B720" s="1">
        <v>41303</v>
      </c>
      <c r="C720">
        <v>1</v>
      </c>
      <c r="D720" s="10">
        <v>38.129999999999995</v>
      </c>
      <c r="E720">
        <f t="shared" si="37"/>
        <v>1</v>
      </c>
      <c r="F720">
        <f t="shared" si="38"/>
        <v>1</v>
      </c>
      <c r="G720">
        <f t="shared" si="39"/>
        <v>2</v>
      </c>
    </row>
    <row r="721" spans="1:7" x14ac:dyDescent="0.2">
      <c r="A721" s="8" t="s">
        <v>856</v>
      </c>
      <c r="B721" s="1">
        <v>41445</v>
      </c>
      <c r="C721">
        <v>4</v>
      </c>
      <c r="D721" s="10">
        <v>54.664999999999999</v>
      </c>
      <c r="E721">
        <f t="shared" si="37"/>
        <v>2</v>
      </c>
      <c r="F721">
        <f t="shared" si="38"/>
        <v>2</v>
      </c>
      <c r="G721">
        <f t="shared" si="39"/>
        <v>3</v>
      </c>
    </row>
    <row r="722" spans="1:7" x14ac:dyDescent="0.2">
      <c r="A722" s="8" t="s">
        <v>1975</v>
      </c>
      <c r="B722" s="1">
        <v>41303</v>
      </c>
      <c r="C722">
        <v>1</v>
      </c>
      <c r="D722" s="10">
        <v>41.129999999999995</v>
      </c>
      <c r="E722">
        <f t="shared" si="37"/>
        <v>1</v>
      </c>
      <c r="F722">
        <f t="shared" si="38"/>
        <v>1</v>
      </c>
      <c r="G722">
        <f t="shared" si="39"/>
        <v>2</v>
      </c>
    </row>
    <row r="723" spans="1:7" x14ac:dyDescent="0.2">
      <c r="A723" s="8" t="s">
        <v>880</v>
      </c>
      <c r="B723" s="1">
        <v>41422</v>
      </c>
      <c r="C723">
        <v>6</v>
      </c>
      <c r="D723" s="10">
        <v>65.463333333333338</v>
      </c>
      <c r="E723">
        <f t="shared" si="37"/>
        <v>2</v>
      </c>
      <c r="F723">
        <f t="shared" si="38"/>
        <v>3</v>
      </c>
      <c r="G723">
        <f t="shared" si="39"/>
        <v>3</v>
      </c>
    </row>
    <row r="724" spans="1:7" x14ac:dyDescent="0.2">
      <c r="A724" s="8" t="s">
        <v>1976</v>
      </c>
      <c r="B724" s="1">
        <v>41303</v>
      </c>
      <c r="C724">
        <v>1</v>
      </c>
      <c r="D724" s="10">
        <v>35.94</v>
      </c>
      <c r="E724">
        <f t="shared" si="37"/>
        <v>1</v>
      </c>
      <c r="F724">
        <f t="shared" si="38"/>
        <v>1</v>
      </c>
      <c r="G724">
        <f t="shared" si="39"/>
        <v>2</v>
      </c>
    </row>
    <row r="725" spans="1:7" x14ac:dyDescent="0.2">
      <c r="A725" s="8" t="s">
        <v>945</v>
      </c>
      <c r="B725" s="1">
        <v>41378</v>
      </c>
      <c r="C725">
        <v>3</v>
      </c>
      <c r="D725" s="10">
        <v>24.51</v>
      </c>
      <c r="E725">
        <f t="shared" si="37"/>
        <v>2</v>
      </c>
      <c r="F725">
        <f t="shared" si="38"/>
        <v>2</v>
      </c>
      <c r="G725">
        <f t="shared" si="39"/>
        <v>1</v>
      </c>
    </row>
    <row r="726" spans="1:7" x14ac:dyDescent="0.2">
      <c r="A726" s="8" t="s">
        <v>348</v>
      </c>
      <c r="B726" s="1">
        <v>41716</v>
      </c>
      <c r="C726">
        <v>4</v>
      </c>
      <c r="D726" s="10">
        <v>35.930000000000007</v>
      </c>
      <c r="E726">
        <f t="shared" si="37"/>
        <v>5</v>
      </c>
      <c r="F726">
        <f t="shared" si="38"/>
        <v>2</v>
      </c>
      <c r="G726">
        <f t="shared" si="39"/>
        <v>2</v>
      </c>
    </row>
    <row r="727" spans="1:7" x14ac:dyDescent="0.2">
      <c r="A727" s="8" t="s">
        <v>647</v>
      </c>
      <c r="B727" s="1">
        <v>41575</v>
      </c>
      <c r="C727">
        <v>5</v>
      </c>
      <c r="D727" s="10">
        <v>46.480000000000004</v>
      </c>
      <c r="E727">
        <f t="shared" si="37"/>
        <v>3</v>
      </c>
      <c r="F727">
        <f t="shared" si="38"/>
        <v>2</v>
      </c>
      <c r="G727">
        <f t="shared" si="39"/>
        <v>2</v>
      </c>
    </row>
    <row r="728" spans="1:7" x14ac:dyDescent="0.2">
      <c r="A728" s="8" t="s">
        <v>1945</v>
      </c>
      <c r="B728" s="1">
        <v>41304</v>
      </c>
      <c r="C728">
        <v>1</v>
      </c>
      <c r="D728" s="10">
        <v>26.36</v>
      </c>
      <c r="E728">
        <f t="shared" si="37"/>
        <v>1</v>
      </c>
      <c r="F728">
        <f t="shared" si="38"/>
        <v>1</v>
      </c>
      <c r="G728">
        <f t="shared" si="39"/>
        <v>2</v>
      </c>
    </row>
    <row r="729" spans="1:7" x14ac:dyDescent="0.2">
      <c r="A729" s="8" t="s">
        <v>1946</v>
      </c>
      <c r="B729" s="1">
        <v>41304</v>
      </c>
      <c r="C729">
        <v>1</v>
      </c>
      <c r="D729" s="10">
        <v>25.96</v>
      </c>
      <c r="E729">
        <f t="shared" si="37"/>
        <v>1</v>
      </c>
      <c r="F729">
        <f t="shared" si="38"/>
        <v>1</v>
      </c>
      <c r="G729">
        <f t="shared" si="39"/>
        <v>2</v>
      </c>
    </row>
    <row r="730" spans="1:7" x14ac:dyDescent="0.2">
      <c r="A730" s="8" t="s">
        <v>1947</v>
      </c>
      <c r="B730" s="1">
        <v>41304</v>
      </c>
      <c r="C730">
        <v>1</v>
      </c>
      <c r="D730" s="10">
        <v>31.54</v>
      </c>
      <c r="E730">
        <f t="shared" si="37"/>
        <v>1</v>
      </c>
      <c r="F730">
        <f t="shared" si="38"/>
        <v>1</v>
      </c>
      <c r="G730">
        <f t="shared" si="39"/>
        <v>2</v>
      </c>
    </row>
    <row r="731" spans="1:7" x14ac:dyDescent="0.2">
      <c r="A731" s="8" t="s">
        <v>655</v>
      </c>
      <c r="B731" s="1">
        <v>41569</v>
      </c>
      <c r="C731">
        <v>2</v>
      </c>
      <c r="D731" s="10">
        <v>128.06</v>
      </c>
      <c r="E731">
        <f t="shared" si="37"/>
        <v>3</v>
      </c>
      <c r="F731">
        <f t="shared" si="38"/>
        <v>1</v>
      </c>
      <c r="G731">
        <f t="shared" si="39"/>
        <v>5</v>
      </c>
    </row>
    <row r="732" spans="1:7" x14ac:dyDescent="0.2">
      <c r="A732" s="8" t="s">
        <v>1948</v>
      </c>
      <c r="B732" s="1">
        <v>41304</v>
      </c>
      <c r="C732">
        <v>1</v>
      </c>
      <c r="D732" s="10">
        <v>17.79</v>
      </c>
      <c r="E732">
        <f t="shared" si="37"/>
        <v>1</v>
      </c>
      <c r="F732">
        <f t="shared" si="38"/>
        <v>1</v>
      </c>
      <c r="G732">
        <f t="shared" si="39"/>
        <v>1</v>
      </c>
    </row>
    <row r="733" spans="1:7" x14ac:dyDescent="0.2">
      <c r="A733" s="8" t="s">
        <v>1949</v>
      </c>
      <c r="B733" s="1">
        <v>41304</v>
      </c>
      <c r="C733">
        <v>1</v>
      </c>
      <c r="D733" s="10">
        <v>55.98</v>
      </c>
      <c r="E733">
        <f t="shared" si="37"/>
        <v>1</v>
      </c>
      <c r="F733">
        <f t="shared" si="38"/>
        <v>1</v>
      </c>
      <c r="G733">
        <f t="shared" si="39"/>
        <v>3</v>
      </c>
    </row>
    <row r="734" spans="1:7" x14ac:dyDescent="0.2">
      <c r="A734" s="8" t="s">
        <v>409</v>
      </c>
      <c r="B734" s="1">
        <v>41697</v>
      </c>
      <c r="C734">
        <v>3</v>
      </c>
      <c r="D734" s="10">
        <v>32.833333333333336</v>
      </c>
      <c r="E734">
        <f t="shared" si="37"/>
        <v>5</v>
      </c>
      <c r="F734">
        <f t="shared" si="38"/>
        <v>2</v>
      </c>
      <c r="G734">
        <f t="shared" si="39"/>
        <v>2</v>
      </c>
    </row>
    <row r="735" spans="1:7" x14ac:dyDescent="0.2">
      <c r="A735" s="8" t="s">
        <v>1950</v>
      </c>
      <c r="B735" s="1">
        <v>41304</v>
      </c>
      <c r="C735">
        <v>1</v>
      </c>
      <c r="D735" s="10">
        <v>22.77</v>
      </c>
      <c r="E735">
        <f t="shared" si="37"/>
        <v>1</v>
      </c>
      <c r="F735">
        <f t="shared" si="38"/>
        <v>1</v>
      </c>
      <c r="G735">
        <f t="shared" si="39"/>
        <v>1</v>
      </c>
    </row>
    <row r="736" spans="1:7" x14ac:dyDescent="0.2">
      <c r="A736" s="8" t="s">
        <v>220</v>
      </c>
      <c r="B736" s="1">
        <v>41764</v>
      </c>
      <c r="C736">
        <v>3</v>
      </c>
      <c r="D736" s="10">
        <v>33.853333333333332</v>
      </c>
      <c r="E736">
        <f t="shared" si="37"/>
        <v>5</v>
      </c>
      <c r="F736">
        <f t="shared" si="38"/>
        <v>2</v>
      </c>
      <c r="G736">
        <f t="shared" si="39"/>
        <v>2</v>
      </c>
    </row>
    <row r="737" spans="1:7" x14ac:dyDescent="0.2">
      <c r="A737" s="8" t="s">
        <v>1951</v>
      </c>
      <c r="B737" s="1">
        <v>41304</v>
      </c>
      <c r="C737">
        <v>1</v>
      </c>
      <c r="D737" s="10">
        <v>16.98</v>
      </c>
      <c r="E737">
        <f t="shared" si="37"/>
        <v>1</v>
      </c>
      <c r="F737">
        <f t="shared" si="38"/>
        <v>1</v>
      </c>
      <c r="G737">
        <f t="shared" si="39"/>
        <v>1</v>
      </c>
    </row>
    <row r="738" spans="1:7" x14ac:dyDescent="0.2">
      <c r="A738" s="8" t="s">
        <v>413</v>
      </c>
      <c r="B738" s="1">
        <v>41696</v>
      </c>
      <c r="C738">
        <v>4</v>
      </c>
      <c r="D738" s="10">
        <v>24.982500000000002</v>
      </c>
      <c r="E738">
        <f t="shared" si="37"/>
        <v>5</v>
      </c>
      <c r="F738">
        <f t="shared" si="38"/>
        <v>2</v>
      </c>
      <c r="G738">
        <f t="shared" si="39"/>
        <v>1</v>
      </c>
    </row>
    <row r="739" spans="1:7" x14ac:dyDescent="0.2">
      <c r="A739" s="8" t="s">
        <v>1952</v>
      </c>
      <c r="B739" s="1">
        <v>41304</v>
      </c>
      <c r="C739">
        <v>1</v>
      </c>
      <c r="D739" s="10">
        <v>51.73</v>
      </c>
      <c r="E739">
        <f t="shared" si="37"/>
        <v>1</v>
      </c>
      <c r="F739">
        <f t="shared" si="38"/>
        <v>1</v>
      </c>
      <c r="G739">
        <f t="shared" si="39"/>
        <v>3</v>
      </c>
    </row>
    <row r="740" spans="1:7" x14ac:dyDescent="0.2">
      <c r="A740" s="8" t="s">
        <v>511</v>
      </c>
      <c r="B740" s="1">
        <v>41642</v>
      </c>
      <c r="C740">
        <v>5</v>
      </c>
      <c r="D740" s="10">
        <v>25.322000000000003</v>
      </c>
      <c r="E740">
        <f t="shared" si="37"/>
        <v>4</v>
      </c>
      <c r="F740">
        <f t="shared" si="38"/>
        <v>2</v>
      </c>
      <c r="G740">
        <f t="shared" si="39"/>
        <v>2</v>
      </c>
    </row>
    <row r="741" spans="1:7" x14ac:dyDescent="0.2">
      <c r="A741" s="8" t="s">
        <v>1953</v>
      </c>
      <c r="B741" s="1">
        <v>41304</v>
      </c>
      <c r="C741">
        <v>1</v>
      </c>
      <c r="D741" s="10">
        <v>30.98</v>
      </c>
      <c r="E741">
        <f t="shared" si="37"/>
        <v>1</v>
      </c>
      <c r="F741">
        <f t="shared" si="38"/>
        <v>1</v>
      </c>
      <c r="G741">
        <f t="shared" si="39"/>
        <v>2</v>
      </c>
    </row>
    <row r="742" spans="1:7" x14ac:dyDescent="0.2">
      <c r="A742" s="8" t="s">
        <v>207</v>
      </c>
      <c r="B742" s="1">
        <v>41767</v>
      </c>
      <c r="C742">
        <v>5</v>
      </c>
      <c r="D742" s="10">
        <v>141.09800000000001</v>
      </c>
      <c r="E742">
        <f t="shared" si="37"/>
        <v>5</v>
      </c>
      <c r="F742">
        <f t="shared" si="38"/>
        <v>2</v>
      </c>
      <c r="G742">
        <f t="shared" si="39"/>
        <v>5</v>
      </c>
    </row>
    <row r="743" spans="1:7" x14ac:dyDescent="0.2">
      <c r="A743" s="8" t="s">
        <v>1954</v>
      </c>
      <c r="B743" s="1">
        <v>41304</v>
      </c>
      <c r="C743">
        <v>1</v>
      </c>
      <c r="D743" s="10">
        <v>22.77</v>
      </c>
      <c r="E743">
        <f t="shared" si="37"/>
        <v>1</v>
      </c>
      <c r="F743">
        <f t="shared" si="38"/>
        <v>1</v>
      </c>
      <c r="G743">
        <f t="shared" si="39"/>
        <v>1</v>
      </c>
    </row>
    <row r="744" spans="1:7" x14ac:dyDescent="0.2">
      <c r="A744" s="8" t="s">
        <v>1955</v>
      </c>
      <c r="B744" s="1">
        <v>41304</v>
      </c>
      <c r="C744">
        <v>1</v>
      </c>
      <c r="D744" s="10">
        <v>50.98</v>
      </c>
      <c r="E744">
        <f t="shared" si="37"/>
        <v>1</v>
      </c>
      <c r="F744">
        <f t="shared" si="38"/>
        <v>1</v>
      </c>
      <c r="G744">
        <f t="shared" si="39"/>
        <v>3</v>
      </c>
    </row>
    <row r="745" spans="1:7" x14ac:dyDescent="0.2">
      <c r="A745" s="8" t="s">
        <v>1062</v>
      </c>
      <c r="B745" s="1">
        <v>41354</v>
      </c>
      <c r="C745">
        <v>2</v>
      </c>
      <c r="D745" s="10">
        <v>20.64</v>
      </c>
      <c r="E745">
        <f t="shared" si="37"/>
        <v>1</v>
      </c>
      <c r="F745">
        <f t="shared" si="38"/>
        <v>1</v>
      </c>
      <c r="G745">
        <f t="shared" si="39"/>
        <v>1</v>
      </c>
    </row>
    <row r="746" spans="1:7" x14ac:dyDescent="0.2">
      <c r="A746" s="8" t="s">
        <v>641</v>
      </c>
      <c r="B746" s="1">
        <v>41582</v>
      </c>
      <c r="C746">
        <v>13</v>
      </c>
      <c r="D746" s="10">
        <v>79.878461538461551</v>
      </c>
      <c r="E746">
        <f t="shared" si="37"/>
        <v>4</v>
      </c>
      <c r="F746">
        <f t="shared" si="38"/>
        <v>5</v>
      </c>
      <c r="G746">
        <f t="shared" si="39"/>
        <v>4</v>
      </c>
    </row>
    <row r="747" spans="1:7" x14ac:dyDescent="0.2">
      <c r="A747" s="8" t="s">
        <v>1956</v>
      </c>
      <c r="B747" s="1">
        <v>41304</v>
      </c>
      <c r="C747">
        <v>1</v>
      </c>
      <c r="D747" s="10">
        <v>26.36</v>
      </c>
      <c r="E747">
        <f t="shared" si="37"/>
        <v>1</v>
      </c>
      <c r="F747">
        <f t="shared" si="38"/>
        <v>1</v>
      </c>
      <c r="G747">
        <f t="shared" si="39"/>
        <v>2</v>
      </c>
    </row>
    <row r="748" spans="1:7" x14ac:dyDescent="0.2">
      <c r="A748" s="8" t="s">
        <v>1957</v>
      </c>
      <c r="B748" s="1">
        <v>41304</v>
      </c>
      <c r="C748">
        <v>1</v>
      </c>
      <c r="D748" s="10">
        <v>65.97999999999999</v>
      </c>
      <c r="E748">
        <f t="shared" si="37"/>
        <v>1</v>
      </c>
      <c r="F748">
        <f t="shared" si="38"/>
        <v>1</v>
      </c>
      <c r="G748">
        <f t="shared" si="39"/>
        <v>3</v>
      </c>
    </row>
    <row r="749" spans="1:7" x14ac:dyDescent="0.2">
      <c r="A749" s="8" t="s">
        <v>1958</v>
      </c>
      <c r="B749" s="1">
        <v>41304</v>
      </c>
      <c r="C749">
        <v>1</v>
      </c>
      <c r="D749" s="10">
        <v>27</v>
      </c>
      <c r="E749">
        <f t="shared" si="37"/>
        <v>1</v>
      </c>
      <c r="F749">
        <f t="shared" si="38"/>
        <v>1</v>
      </c>
      <c r="G749">
        <f t="shared" si="39"/>
        <v>2</v>
      </c>
    </row>
    <row r="750" spans="1:7" x14ac:dyDescent="0.2">
      <c r="A750" s="8" t="s">
        <v>1959</v>
      </c>
      <c r="B750" s="1">
        <v>41304</v>
      </c>
      <c r="C750">
        <v>1</v>
      </c>
      <c r="D750" s="10">
        <v>30.99</v>
      </c>
      <c r="E750">
        <f t="shared" si="37"/>
        <v>1</v>
      </c>
      <c r="F750">
        <f t="shared" si="38"/>
        <v>1</v>
      </c>
      <c r="G750">
        <f t="shared" si="39"/>
        <v>2</v>
      </c>
    </row>
    <row r="751" spans="1:7" x14ac:dyDescent="0.2">
      <c r="A751" s="8" t="s">
        <v>479</v>
      </c>
      <c r="B751" s="1">
        <v>41665</v>
      </c>
      <c r="C751">
        <v>5</v>
      </c>
      <c r="D751" s="10">
        <v>25.05</v>
      </c>
      <c r="E751">
        <f t="shared" si="37"/>
        <v>4</v>
      </c>
      <c r="F751">
        <f t="shared" si="38"/>
        <v>2</v>
      </c>
      <c r="G751">
        <f t="shared" si="39"/>
        <v>2</v>
      </c>
    </row>
    <row r="752" spans="1:7" x14ac:dyDescent="0.2">
      <c r="A752" s="8" t="s">
        <v>873</v>
      </c>
      <c r="B752" s="1">
        <v>41424</v>
      </c>
      <c r="C752">
        <v>4</v>
      </c>
      <c r="D752" s="10">
        <v>35.637499999999996</v>
      </c>
      <c r="E752">
        <f t="shared" si="37"/>
        <v>2</v>
      </c>
      <c r="F752">
        <f t="shared" si="38"/>
        <v>2</v>
      </c>
      <c r="G752">
        <f t="shared" si="39"/>
        <v>2</v>
      </c>
    </row>
    <row r="753" spans="1:7" x14ac:dyDescent="0.2">
      <c r="A753" s="8" t="s">
        <v>1960</v>
      </c>
      <c r="B753" s="1">
        <v>41304</v>
      </c>
      <c r="C753">
        <v>1</v>
      </c>
      <c r="D753" s="10">
        <v>32.97</v>
      </c>
      <c r="E753">
        <f t="shared" si="37"/>
        <v>1</v>
      </c>
      <c r="F753">
        <f t="shared" si="38"/>
        <v>1</v>
      </c>
      <c r="G753">
        <f t="shared" si="39"/>
        <v>2</v>
      </c>
    </row>
    <row r="754" spans="1:7" x14ac:dyDescent="0.2">
      <c r="A754" s="8" t="s">
        <v>1961</v>
      </c>
      <c r="B754" s="1">
        <v>41304</v>
      </c>
      <c r="C754">
        <v>1</v>
      </c>
      <c r="D754" s="10">
        <v>34.54</v>
      </c>
      <c r="E754">
        <f t="shared" si="37"/>
        <v>1</v>
      </c>
      <c r="F754">
        <f t="shared" si="38"/>
        <v>1</v>
      </c>
      <c r="G754">
        <f t="shared" si="39"/>
        <v>2</v>
      </c>
    </row>
    <row r="755" spans="1:7" x14ac:dyDescent="0.2">
      <c r="A755" s="8" t="s">
        <v>967</v>
      </c>
      <c r="B755" s="1">
        <v>41369</v>
      </c>
      <c r="C755">
        <v>3</v>
      </c>
      <c r="D755" s="10">
        <v>78.436666666666667</v>
      </c>
      <c r="E755">
        <f t="shared" si="37"/>
        <v>2</v>
      </c>
      <c r="F755">
        <f t="shared" si="38"/>
        <v>2</v>
      </c>
      <c r="G755">
        <f t="shared" si="39"/>
        <v>4</v>
      </c>
    </row>
    <row r="756" spans="1:7" x14ac:dyDescent="0.2">
      <c r="A756" s="8" t="s">
        <v>565</v>
      </c>
      <c r="B756" s="1">
        <v>41615</v>
      </c>
      <c r="C756">
        <v>8</v>
      </c>
      <c r="D756" s="10">
        <v>103.09625</v>
      </c>
      <c r="E756">
        <f t="shared" si="37"/>
        <v>4</v>
      </c>
      <c r="F756">
        <f t="shared" si="38"/>
        <v>3</v>
      </c>
      <c r="G756">
        <f t="shared" si="39"/>
        <v>5</v>
      </c>
    </row>
    <row r="757" spans="1:7" x14ac:dyDescent="0.2">
      <c r="A757" s="8" t="s">
        <v>432</v>
      </c>
      <c r="B757" s="1">
        <v>41688</v>
      </c>
      <c r="C757">
        <v>7</v>
      </c>
      <c r="D757" s="10">
        <v>31.731428571428577</v>
      </c>
      <c r="E757">
        <f t="shared" si="37"/>
        <v>5</v>
      </c>
      <c r="F757">
        <f t="shared" si="38"/>
        <v>3</v>
      </c>
      <c r="G757">
        <f t="shared" si="39"/>
        <v>2</v>
      </c>
    </row>
    <row r="758" spans="1:7" x14ac:dyDescent="0.2">
      <c r="A758" s="8" t="s">
        <v>3</v>
      </c>
      <c r="B758" s="1">
        <v>41639</v>
      </c>
      <c r="C758">
        <v>2</v>
      </c>
      <c r="D758" s="10">
        <v>105.435</v>
      </c>
      <c r="E758">
        <f t="shared" si="37"/>
        <v>4</v>
      </c>
      <c r="F758">
        <f t="shared" si="38"/>
        <v>1</v>
      </c>
      <c r="G758">
        <f t="shared" si="39"/>
        <v>5</v>
      </c>
    </row>
    <row r="759" spans="1:7" x14ac:dyDescent="0.2">
      <c r="A759" s="8" t="s">
        <v>1933</v>
      </c>
      <c r="B759" s="1">
        <v>41305</v>
      </c>
      <c r="C759">
        <v>1</v>
      </c>
      <c r="D759" s="10">
        <v>99.7</v>
      </c>
      <c r="E759">
        <f t="shared" si="37"/>
        <v>1</v>
      </c>
      <c r="F759">
        <f t="shared" si="38"/>
        <v>1</v>
      </c>
      <c r="G759">
        <f t="shared" si="39"/>
        <v>4</v>
      </c>
    </row>
    <row r="760" spans="1:7" x14ac:dyDescent="0.2">
      <c r="A760" s="8" t="s">
        <v>1934</v>
      </c>
      <c r="B760" s="1">
        <v>41305</v>
      </c>
      <c r="C760">
        <v>1</v>
      </c>
      <c r="D760" s="10">
        <v>56.28</v>
      </c>
      <c r="E760">
        <f t="shared" si="37"/>
        <v>1</v>
      </c>
      <c r="F760">
        <f t="shared" si="38"/>
        <v>1</v>
      </c>
      <c r="G760">
        <f t="shared" si="39"/>
        <v>3</v>
      </c>
    </row>
    <row r="761" spans="1:7" x14ac:dyDescent="0.2">
      <c r="A761" s="8" t="s">
        <v>1935</v>
      </c>
      <c r="B761" s="1">
        <v>41305</v>
      </c>
      <c r="C761">
        <v>1</v>
      </c>
      <c r="D761" s="10">
        <v>19.97</v>
      </c>
      <c r="E761">
        <f t="shared" si="37"/>
        <v>1</v>
      </c>
      <c r="F761">
        <f t="shared" si="38"/>
        <v>1</v>
      </c>
      <c r="G761">
        <f t="shared" si="39"/>
        <v>1</v>
      </c>
    </row>
    <row r="762" spans="1:7" x14ac:dyDescent="0.2">
      <c r="A762" s="8" t="s">
        <v>17</v>
      </c>
      <c r="B762" s="1">
        <v>41820</v>
      </c>
      <c r="C762">
        <v>5</v>
      </c>
      <c r="D762" s="10">
        <v>21.821999999999996</v>
      </c>
      <c r="E762">
        <f t="shared" si="37"/>
        <v>5</v>
      </c>
      <c r="F762">
        <f t="shared" si="38"/>
        <v>2</v>
      </c>
      <c r="G762">
        <f t="shared" si="39"/>
        <v>1</v>
      </c>
    </row>
    <row r="763" spans="1:7" x14ac:dyDescent="0.2">
      <c r="A763" s="8" t="s">
        <v>1936</v>
      </c>
      <c r="B763" s="1">
        <v>41305</v>
      </c>
      <c r="C763">
        <v>1</v>
      </c>
      <c r="D763" s="10">
        <v>87.8</v>
      </c>
      <c r="E763">
        <f t="shared" si="37"/>
        <v>1</v>
      </c>
      <c r="F763">
        <f t="shared" si="38"/>
        <v>1</v>
      </c>
      <c r="G763">
        <f t="shared" si="39"/>
        <v>4</v>
      </c>
    </row>
    <row r="764" spans="1:7" x14ac:dyDescent="0.2">
      <c r="A764" s="8" t="s">
        <v>1937</v>
      </c>
      <c r="B764" s="1">
        <v>41305</v>
      </c>
      <c r="C764">
        <v>1</v>
      </c>
      <c r="D764" s="10">
        <v>25.97</v>
      </c>
      <c r="E764">
        <f t="shared" si="37"/>
        <v>1</v>
      </c>
      <c r="F764">
        <f t="shared" si="38"/>
        <v>1</v>
      </c>
      <c r="G764">
        <f t="shared" si="39"/>
        <v>2</v>
      </c>
    </row>
    <row r="765" spans="1:7" x14ac:dyDescent="0.2">
      <c r="A765" s="8" t="s">
        <v>1465</v>
      </c>
      <c r="B765" s="1">
        <v>41331</v>
      </c>
      <c r="C765">
        <v>2</v>
      </c>
      <c r="D765" s="10">
        <v>40.33</v>
      </c>
      <c r="E765">
        <f t="shared" si="37"/>
        <v>1</v>
      </c>
      <c r="F765">
        <f t="shared" si="38"/>
        <v>1</v>
      </c>
      <c r="G765">
        <f t="shared" si="39"/>
        <v>2</v>
      </c>
    </row>
    <row r="766" spans="1:7" x14ac:dyDescent="0.2">
      <c r="A766" s="8" t="s">
        <v>1938</v>
      </c>
      <c r="B766" s="1">
        <v>41305</v>
      </c>
      <c r="C766">
        <v>1</v>
      </c>
      <c r="D766" s="10">
        <v>37.730000000000004</v>
      </c>
      <c r="E766">
        <f t="shared" si="37"/>
        <v>1</v>
      </c>
      <c r="F766">
        <f t="shared" si="38"/>
        <v>1</v>
      </c>
      <c r="G766">
        <f t="shared" si="39"/>
        <v>2</v>
      </c>
    </row>
    <row r="767" spans="1:7" x14ac:dyDescent="0.2">
      <c r="A767" s="8" t="s">
        <v>1939</v>
      </c>
      <c r="B767" s="1">
        <v>41305</v>
      </c>
      <c r="C767">
        <v>1</v>
      </c>
      <c r="D767" s="10">
        <v>27.96</v>
      </c>
      <c r="E767">
        <f t="shared" si="37"/>
        <v>1</v>
      </c>
      <c r="F767">
        <f t="shared" si="38"/>
        <v>1</v>
      </c>
      <c r="G767">
        <f t="shared" si="39"/>
        <v>2</v>
      </c>
    </row>
    <row r="768" spans="1:7" x14ac:dyDescent="0.2">
      <c r="A768" s="8" t="s">
        <v>1940</v>
      </c>
      <c r="B768" s="1">
        <v>41305</v>
      </c>
      <c r="C768">
        <v>1</v>
      </c>
      <c r="D768" s="10">
        <v>22.77</v>
      </c>
      <c r="E768">
        <f t="shared" si="37"/>
        <v>1</v>
      </c>
      <c r="F768">
        <f t="shared" si="38"/>
        <v>1</v>
      </c>
      <c r="G768">
        <f t="shared" si="39"/>
        <v>1</v>
      </c>
    </row>
    <row r="769" spans="1:7" x14ac:dyDescent="0.2">
      <c r="A769" s="8" t="s">
        <v>1941</v>
      </c>
      <c r="B769" s="1">
        <v>41305</v>
      </c>
      <c r="C769">
        <v>1</v>
      </c>
      <c r="D769" s="10">
        <v>115.29</v>
      </c>
      <c r="E769">
        <f t="shared" si="37"/>
        <v>1</v>
      </c>
      <c r="F769">
        <f t="shared" si="38"/>
        <v>1</v>
      </c>
      <c r="G769">
        <f t="shared" si="39"/>
        <v>5</v>
      </c>
    </row>
    <row r="770" spans="1:7" x14ac:dyDescent="0.2">
      <c r="A770" s="8" t="s">
        <v>600</v>
      </c>
      <c r="B770" s="1">
        <v>41599</v>
      </c>
      <c r="C770">
        <v>3</v>
      </c>
      <c r="D770" s="10">
        <v>28.87</v>
      </c>
      <c r="E770">
        <f t="shared" si="37"/>
        <v>4</v>
      </c>
      <c r="F770">
        <f t="shared" si="38"/>
        <v>2</v>
      </c>
      <c r="G770">
        <f t="shared" si="39"/>
        <v>2</v>
      </c>
    </row>
    <row r="771" spans="1:7" x14ac:dyDescent="0.2">
      <c r="A771" s="8" t="s">
        <v>1901</v>
      </c>
      <c r="B771" s="1">
        <v>41307</v>
      </c>
      <c r="C771">
        <v>2</v>
      </c>
      <c r="D771" s="10">
        <v>30.475000000000001</v>
      </c>
      <c r="E771">
        <f t="shared" si="37"/>
        <v>1</v>
      </c>
      <c r="F771">
        <f t="shared" si="38"/>
        <v>1</v>
      </c>
      <c r="G771">
        <f t="shared" si="39"/>
        <v>2</v>
      </c>
    </row>
    <row r="772" spans="1:7" x14ac:dyDescent="0.2">
      <c r="A772" s="8" t="s">
        <v>966</v>
      </c>
      <c r="B772" s="1">
        <v>41370</v>
      </c>
      <c r="C772">
        <v>4</v>
      </c>
      <c r="D772" s="10">
        <v>23.265000000000001</v>
      </c>
      <c r="E772">
        <f t="shared" si="37"/>
        <v>2</v>
      </c>
      <c r="F772">
        <f t="shared" si="38"/>
        <v>2</v>
      </c>
      <c r="G772">
        <f t="shared" si="39"/>
        <v>1</v>
      </c>
    </row>
    <row r="773" spans="1:7" x14ac:dyDescent="0.2">
      <c r="A773" s="8" t="s">
        <v>972</v>
      </c>
      <c r="B773" s="1">
        <v>41366</v>
      </c>
      <c r="C773">
        <v>2</v>
      </c>
      <c r="D773" s="10">
        <v>48.21</v>
      </c>
      <c r="E773">
        <f t="shared" ref="E773:E836" si="40">VLOOKUP(B773, $K$5:$L$9,2)</f>
        <v>2</v>
      </c>
      <c r="F773">
        <f t="shared" ref="F773:F836" si="41">VLOOKUP(C773,$N$5:$O$9,2)</f>
        <v>1</v>
      </c>
      <c r="G773">
        <f t="shared" ref="G773:G836" si="42">VLOOKUP(D773,$Q$5:$R$9,2)</f>
        <v>2</v>
      </c>
    </row>
    <row r="774" spans="1:7" x14ac:dyDescent="0.2">
      <c r="A774" s="8" t="s">
        <v>1942</v>
      </c>
      <c r="B774" s="1">
        <v>41305</v>
      </c>
      <c r="C774">
        <v>1</v>
      </c>
      <c r="D774" s="10">
        <v>20.98</v>
      </c>
      <c r="E774">
        <f t="shared" si="40"/>
        <v>1</v>
      </c>
      <c r="F774">
        <f t="shared" si="41"/>
        <v>1</v>
      </c>
      <c r="G774">
        <f t="shared" si="42"/>
        <v>1</v>
      </c>
    </row>
    <row r="775" spans="1:7" x14ac:dyDescent="0.2">
      <c r="A775" s="8" t="s">
        <v>1943</v>
      </c>
      <c r="B775" s="1">
        <v>41305</v>
      </c>
      <c r="C775">
        <v>1</v>
      </c>
      <c r="D775" s="10">
        <v>25.96</v>
      </c>
      <c r="E775">
        <f t="shared" si="40"/>
        <v>1</v>
      </c>
      <c r="F775">
        <f t="shared" si="41"/>
        <v>1</v>
      </c>
      <c r="G775">
        <f t="shared" si="42"/>
        <v>2</v>
      </c>
    </row>
    <row r="776" spans="1:7" x14ac:dyDescent="0.2">
      <c r="A776" s="8" t="s">
        <v>1944</v>
      </c>
      <c r="B776" s="1">
        <v>41305</v>
      </c>
      <c r="C776">
        <v>1</v>
      </c>
      <c r="D776" s="10">
        <v>22.77</v>
      </c>
      <c r="E776">
        <f t="shared" si="40"/>
        <v>1</v>
      </c>
      <c r="F776">
        <f t="shared" si="41"/>
        <v>1</v>
      </c>
      <c r="G776">
        <f t="shared" si="42"/>
        <v>1</v>
      </c>
    </row>
    <row r="777" spans="1:7" x14ac:dyDescent="0.2">
      <c r="A777" s="8" t="s">
        <v>1916</v>
      </c>
      <c r="B777" s="1">
        <v>41306</v>
      </c>
      <c r="C777">
        <v>1</v>
      </c>
      <c r="D777" s="10">
        <v>32.75</v>
      </c>
      <c r="E777">
        <f t="shared" si="40"/>
        <v>1</v>
      </c>
      <c r="F777">
        <f t="shared" si="41"/>
        <v>1</v>
      </c>
      <c r="G777">
        <f t="shared" si="42"/>
        <v>2</v>
      </c>
    </row>
    <row r="778" spans="1:7" x14ac:dyDescent="0.2">
      <c r="A778" s="8" t="s">
        <v>281</v>
      </c>
      <c r="B778" s="1">
        <v>41737</v>
      </c>
      <c r="C778">
        <v>13</v>
      </c>
      <c r="D778" s="10">
        <v>55.26384615384616</v>
      </c>
      <c r="E778">
        <f t="shared" si="40"/>
        <v>5</v>
      </c>
      <c r="F778">
        <f t="shared" si="41"/>
        <v>5</v>
      </c>
      <c r="G778">
        <f t="shared" si="42"/>
        <v>3</v>
      </c>
    </row>
    <row r="779" spans="1:7" x14ac:dyDescent="0.2">
      <c r="A779" s="8" t="s">
        <v>768</v>
      </c>
      <c r="B779" s="1">
        <v>41485</v>
      </c>
      <c r="C779">
        <v>3</v>
      </c>
      <c r="D779" s="10">
        <v>50.319999999999993</v>
      </c>
      <c r="E779">
        <f t="shared" si="40"/>
        <v>3</v>
      </c>
      <c r="F779">
        <f t="shared" si="41"/>
        <v>2</v>
      </c>
      <c r="G779">
        <f t="shared" si="42"/>
        <v>3</v>
      </c>
    </row>
    <row r="780" spans="1:7" x14ac:dyDescent="0.2">
      <c r="A780" s="8" t="s">
        <v>1917</v>
      </c>
      <c r="B780" s="1">
        <v>41306</v>
      </c>
      <c r="C780">
        <v>1</v>
      </c>
      <c r="D780" s="10">
        <v>19.97</v>
      </c>
      <c r="E780">
        <f t="shared" si="40"/>
        <v>1</v>
      </c>
      <c r="F780">
        <f t="shared" si="41"/>
        <v>1</v>
      </c>
      <c r="G780">
        <f t="shared" si="42"/>
        <v>1</v>
      </c>
    </row>
    <row r="781" spans="1:7" x14ac:dyDescent="0.2">
      <c r="A781" s="8" t="s">
        <v>1918</v>
      </c>
      <c r="B781" s="1">
        <v>41306</v>
      </c>
      <c r="C781">
        <v>1</v>
      </c>
      <c r="D781" s="10">
        <v>15.79</v>
      </c>
      <c r="E781">
        <f t="shared" si="40"/>
        <v>1</v>
      </c>
      <c r="F781">
        <f t="shared" si="41"/>
        <v>1</v>
      </c>
      <c r="G781">
        <f t="shared" si="42"/>
        <v>1</v>
      </c>
    </row>
    <row r="782" spans="1:7" x14ac:dyDescent="0.2">
      <c r="A782" s="8" t="s">
        <v>1919</v>
      </c>
      <c r="B782" s="1">
        <v>41306</v>
      </c>
      <c r="C782">
        <v>1</v>
      </c>
      <c r="D782" s="10">
        <v>77.260000000000005</v>
      </c>
      <c r="E782">
        <f t="shared" si="40"/>
        <v>1</v>
      </c>
      <c r="F782">
        <f t="shared" si="41"/>
        <v>1</v>
      </c>
      <c r="G782">
        <f t="shared" si="42"/>
        <v>4</v>
      </c>
    </row>
    <row r="783" spans="1:7" x14ac:dyDescent="0.2">
      <c r="A783" s="8" t="s">
        <v>1920</v>
      </c>
      <c r="B783" s="1">
        <v>41306</v>
      </c>
      <c r="C783">
        <v>1</v>
      </c>
      <c r="D783" s="10">
        <v>42.35</v>
      </c>
      <c r="E783">
        <f t="shared" si="40"/>
        <v>1</v>
      </c>
      <c r="F783">
        <f t="shared" si="41"/>
        <v>1</v>
      </c>
      <c r="G783">
        <f t="shared" si="42"/>
        <v>2</v>
      </c>
    </row>
    <row r="784" spans="1:7" x14ac:dyDescent="0.2">
      <c r="A784" s="8" t="s">
        <v>1921</v>
      </c>
      <c r="B784" s="1">
        <v>41306</v>
      </c>
      <c r="C784">
        <v>1</v>
      </c>
      <c r="D784" s="10">
        <v>25.369999999999997</v>
      </c>
      <c r="E784">
        <f t="shared" si="40"/>
        <v>1</v>
      </c>
      <c r="F784">
        <f t="shared" si="41"/>
        <v>1</v>
      </c>
      <c r="G784">
        <f t="shared" si="42"/>
        <v>2</v>
      </c>
    </row>
    <row r="785" spans="1:7" x14ac:dyDescent="0.2">
      <c r="A785" s="8" t="s">
        <v>1922</v>
      </c>
      <c r="B785" s="1">
        <v>41306</v>
      </c>
      <c r="C785">
        <v>1</v>
      </c>
      <c r="D785" s="10">
        <v>128.74</v>
      </c>
      <c r="E785">
        <f t="shared" si="40"/>
        <v>1</v>
      </c>
      <c r="F785">
        <f t="shared" si="41"/>
        <v>1</v>
      </c>
      <c r="G785">
        <f t="shared" si="42"/>
        <v>5</v>
      </c>
    </row>
    <row r="786" spans="1:7" x14ac:dyDescent="0.2">
      <c r="A786" s="8" t="s">
        <v>185</v>
      </c>
      <c r="B786" s="1">
        <v>41775</v>
      </c>
      <c r="C786">
        <v>3</v>
      </c>
      <c r="D786" s="10">
        <v>25.823333333333334</v>
      </c>
      <c r="E786">
        <f t="shared" si="40"/>
        <v>5</v>
      </c>
      <c r="F786">
        <f t="shared" si="41"/>
        <v>2</v>
      </c>
      <c r="G786">
        <f t="shared" si="42"/>
        <v>2</v>
      </c>
    </row>
    <row r="787" spans="1:7" x14ac:dyDescent="0.2">
      <c r="A787" s="8" t="s">
        <v>244</v>
      </c>
      <c r="B787" s="1">
        <v>41753</v>
      </c>
      <c r="C787">
        <v>4</v>
      </c>
      <c r="D787" s="10">
        <v>44.839999999999996</v>
      </c>
      <c r="E787">
        <f t="shared" si="40"/>
        <v>5</v>
      </c>
      <c r="F787">
        <f t="shared" si="41"/>
        <v>2</v>
      </c>
      <c r="G787">
        <f t="shared" si="42"/>
        <v>2</v>
      </c>
    </row>
    <row r="788" spans="1:7" x14ac:dyDescent="0.2">
      <c r="A788" s="8" t="s">
        <v>1650</v>
      </c>
      <c r="B788" s="1">
        <v>41321</v>
      </c>
      <c r="C788">
        <v>2</v>
      </c>
      <c r="D788" s="10">
        <v>60.484999999999999</v>
      </c>
      <c r="E788">
        <f t="shared" si="40"/>
        <v>1</v>
      </c>
      <c r="F788">
        <f t="shared" si="41"/>
        <v>1</v>
      </c>
      <c r="G788">
        <f t="shared" si="42"/>
        <v>3</v>
      </c>
    </row>
    <row r="789" spans="1:7" x14ac:dyDescent="0.2">
      <c r="A789" s="8" t="s">
        <v>723</v>
      </c>
      <c r="B789" s="1">
        <v>41522</v>
      </c>
      <c r="C789">
        <v>7</v>
      </c>
      <c r="D789" s="10">
        <v>23.947142857142858</v>
      </c>
      <c r="E789">
        <f t="shared" si="40"/>
        <v>3</v>
      </c>
      <c r="F789">
        <f t="shared" si="41"/>
        <v>3</v>
      </c>
      <c r="G789">
        <f t="shared" si="42"/>
        <v>1</v>
      </c>
    </row>
    <row r="790" spans="1:7" x14ac:dyDescent="0.2">
      <c r="A790" s="8" t="s">
        <v>1923</v>
      </c>
      <c r="B790" s="1">
        <v>41306</v>
      </c>
      <c r="C790">
        <v>1</v>
      </c>
      <c r="D790" s="10">
        <v>49.99</v>
      </c>
      <c r="E790">
        <f t="shared" si="40"/>
        <v>1</v>
      </c>
      <c r="F790">
        <f t="shared" si="41"/>
        <v>1</v>
      </c>
      <c r="G790">
        <f t="shared" si="42"/>
        <v>2</v>
      </c>
    </row>
    <row r="791" spans="1:7" x14ac:dyDescent="0.2">
      <c r="A791" s="8" t="s">
        <v>1176</v>
      </c>
      <c r="B791" s="1">
        <v>41347</v>
      </c>
      <c r="C791">
        <v>2</v>
      </c>
      <c r="D791" s="10">
        <v>67.334999999999994</v>
      </c>
      <c r="E791">
        <f t="shared" si="40"/>
        <v>1</v>
      </c>
      <c r="F791">
        <f t="shared" si="41"/>
        <v>1</v>
      </c>
      <c r="G791">
        <f t="shared" si="42"/>
        <v>3</v>
      </c>
    </row>
    <row r="792" spans="1:7" x14ac:dyDescent="0.2">
      <c r="A792" s="8" t="s">
        <v>1924</v>
      </c>
      <c r="B792" s="1">
        <v>41306</v>
      </c>
      <c r="C792">
        <v>1</v>
      </c>
      <c r="D792" s="10">
        <v>30.77</v>
      </c>
      <c r="E792">
        <f t="shared" si="40"/>
        <v>1</v>
      </c>
      <c r="F792">
        <f t="shared" si="41"/>
        <v>1</v>
      </c>
      <c r="G792">
        <f t="shared" si="42"/>
        <v>2</v>
      </c>
    </row>
    <row r="793" spans="1:7" x14ac:dyDescent="0.2">
      <c r="A793" s="8" t="s">
        <v>356</v>
      </c>
      <c r="B793" s="1">
        <v>41713</v>
      </c>
      <c r="C793">
        <v>4</v>
      </c>
      <c r="D793" s="10">
        <v>103.2025</v>
      </c>
      <c r="E793">
        <f t="shared" si="40"/>
        <v>5</v>
      </c>
      <c r="F793">
        <f t="shared" si="41"/>
        <v>2</v>
      </c>
      <c r="G793">
        <f t="shared" si="42"/>
        <v>5</v>
      </c>
    </row>
    <row r="794" spans="1:7" x14ac:dyDescent="0.2">
      <c r="A794" s="8" t="s">
        <v>178</v>
      </c>
      <c r="B794" s="1">
        <v>41777</v>
      </c>
      <c r="C794">
        <v>2</v>
      </c>
      <c r="D794" s="10">
        <v>35.75</v>
      </c>
      <c r="E794">
        <f t="shared" si="40"/>
        <v>5</v>
      </c>
      <c r="F794">
        <f t="shared" si="41"/>
        <v>1</v>
      </c>
      <c r="G794">
        <f t="shared" si="42"/>
        <v>2</v>
      </c>
    </row>
    <row r="795" spans="1:7" x14ac:dyDescent="0.2">
      <c r="A795" s="8" t="s">
        <v>1925</v>
      </c>
      <c r="B795" s="1">
        <v>41306</v>
      </c>
      <c r="C795">
        <v>1</v>
      </c>
      <c r="D795" s="10">
        <v>22.77</v>
      </c>
      <c r="E795">
        <f t="shared" si="40"/>
        <v>1</v>
      </c>
      <c r="F795">
        <f t="shared" si="41"/>
        <v>1</v>
      </c>
      <c r="G795">
        <f t="shared" si="42"/>
        <v>1</v>
      </c>
    </row>
    <row r="796" spans="1:7" x14ac:dyDescent="0.2">
      <c r="A796" s="8" t="s">
        <v>221</v>
      </c>
      <c r="B796" s="1">
        <v>41764</v>
      </c>
      <c r="C796">
        <v>12</v>
      </c>
      <c r="D796" s="10">
        <v>138.12833333333333</v>
      </c>
      <c r="E796">
        <f t="shared" si="40"/>
        <v>5</v>
      </c>
      <c r="F796">
        <f t="shared" si="41"/>
        <v>5</v>
      </c>
      <c r="G796">
        <f t="shared" si="42"/>
        <v>5</v>
      </c>
    </row>
    <row r="797" spans="1:7" x14ac:dyDescent="0.2">
      <c r="A797" s="8" t="s">
        <v>1926</v>
      </c>
      <c r="B797" s="1">
        <v>41306</v>
      </c>
      <c r="C797">
        <v>1</v>
      </c>
      <c r="D797" s="10">
        <v>25.369999999999997</v>
      </c>
      <c r="E797">
        <f t="shared" si="40"/>
        <v>1</v>
      </c>
      <c r="F797">
        <f t="shared" si="41"/>
        <v>1</v>
      </c>
      <c r="G797">
        <f t="shared" si="42"/>
        <v>2</v>
      </c>
    </row>
    <row r="798" spans="1:7" x14ac:dyDescent="0.2">
      <c r="A798" s="8" t="s">
        <v>1927</v>
      </c>
      <c r="B798" s="1">
        <v>41306</v>
      </c>
      <c r="C798">
        <v>1</v>
      </c>
      <c r="D798" s="10">
        <v>27.76</v>
      </c>
      <c r="E798">
        <f t="shared" si="40"/>
        <v>1</v>
      </c>
      <c r="F798">
        <f t="shared" si="41"/>
        <v>1</v>
      </c>
      <c r="G798">
        <f t="shared" si="42"/>
        <v>2</v>
      </c>
    </row>
    <row r="799" spans="1:7" x14ac:dyDescent="0.2">
      <c r="A799" s="8" t="s">
        <v>1928</v>
      </c>
      <c r="B799" s="1">
        <v>41306</v>
      </c>
      <c r="C799">
        <v>1</v>
      </c>
      <c r="D799" s="10">
        <v>26.96</v>
      </c>
      <c r="E799">
        <f t="shared" si="40"/>
        <v>1</v>
      </c>
      <c r="F799">
        <f t="shared" si="41"/>
        <v>1</v>
      </c>
      <c r="G799">
        <f t="shared" si="42"/>
        <v>2</v>
      </c>
    </row>
    <row r="800" spans="1:7" x14ac:dyDescent="0.2">
      <c r="A800" s="8" t="s">
        <v>494</v>
      </c>
      <c r="B800" s="1">
        <v>41656</v>
      </c>
      <c r="C800">
        <v>4</v>
      </c>
      <c r="D800" s="10">
        <v>38.142499999999998</v>
      </c>
      <c r="E800">
        <f t="shared" si="40"/>
        <v>4</v>
      </c>
      <c r="F800">
        <f t="shared" si="41"/>
        <v>2</v>
      </c>
      <c r="G800">
        <f t="shared" si="42"/>
        <v>2</v>
      </c>
    </row>
    <row r="801" spans="1:7" x14ac:dyDescent="0.2">
      <c r="A801" s="8" t="s">
        <v>1929</v>
      </c>
      <c r="B801" s="1">
        <v>41306</v>
      </c>
      <c r="C801">
        <v>1</v>
      </c>
      <c r="D801" s="10">
        <v>34.54</v>
      </c>
      <c r="E801">
        <f t="shared" si="40"/>
        <v>1</v>
      </c>
      <c r="F801">
        <f t="shared" si="41"/>
        <v>1</v>
      </c>
      <c r="G801">
        <f t="shared" si="42"/>
        <v>2</v>
      </c>
    </row>
    <row r="802" spans="1:7" x14ac:dyDescent="0.2">
      <c r="A802" s="8" t="s">
        <v>1930</v>
      </c>
      <c r="B802" s="1">
        <v>41306</v>
      </c>
      <c r="C802">
        <v>1</v>
      </c>
      <c r="D802" s="10">
        <v>38.85</v>
      </c>
      <c r="E802">
        <f t="shared" si="40"/>
        <v>1</v>
      </c>
      <c r="F802">
        <f t="shared" si="41"/>
        <v>1</v>
      </c>
      <c r="G802">
        <f t="shared" si="42"/>
        <v>2</v>
      </c>
    </row>
    <row r="803" spans="1:7" x14ac:dyDescent="0.2">
      <c r="A803" s="8" t="s">
        <v>1931</v>
      </c>
      <c r="B803" s="1">
        <v>41306</v>
      </c>
      <c r="C803">
        <v>1</v>
      </c>
      <c r="D803" s="10">
        <v>43.97</v>
      </c>
      <c r="E803">
        <f t="shared" si="40"/>
        <v>1</v>
      </c>
      <c r="F803">
        <f t="shared" si="41"/>
        <v>1</v>
      </c>
      <c r="G803">
        <f t="shared" si="42"/>
        <v>2</v>
      </c>
    </row>
    <row r="804" spans="1:7" x14ac:dyDescent="0.2">
      <c r="A804" s="8" t="s">
        <v>1932</v>
      </c>
      <c r="B804" s="1">
        <v>41306</v>
      </c>
      <c r="C804">
        <v>1</v>
      </c>
      <c r="D804" s="10">
        <v>37.67</v>
      </c>
      <c r="E804">
        <f t="shared" si="40"/>
        <v>1</v>
      </c>
      <c r="F804">
        <f t="shared" si="41"/>
        <v>1</v>
      </c>
      <c r="G804">
        <f t="shared" si="42"/>
        <v>2</v>
      </c>
    </row>
    <row r="805" spans="1:7" x14ac:dyDescent="0.2">
      <c r="A805" s="8" t="s">
        <v>6</v>
      </c>
      <c r="B805" s="1">
        <v>41818</v>
      </c>
      <c r="C805">
        <v>9</v>
      </c>
      <c r="D805" s="10">
        <v>45.067777777777778</v>
      </c>
      <c r="E805">
        <f t="shared" si="40"/>
        <v>5</v>
      </c>
      <c r="F805">
        <f t="shared" si="41"/>
        <v>4</v>
      </c>
      <c r="G805">
        <f t="shared" si="42"/>
        <v>2</v>
      </c>
    </row>
    <row r="806" spans="1:7" x14ac:dyDescent="0.2">
      <c r="A806" s="8" t="s">
        <v>1902</v>
      </c>
      <c r="B806" s="1">
        <v>41307</v>
      </c>
      <c r="C806">
        <v>1</v>
      </c>
      <c r="D806" s="10">
        <v>190.21</v>
      </c>
      <c r="E806">
        <f t="shared" si="40"/>
        <v>1</v>
      </c>
      <c r="F806">
        <f t="shared" si="41"/>
        <v>1</v>
      </c>
      <c r="G806">
        <f t="shared" si="42"/>
        <v>5</v>
      </c>
    </row>
    <row r="807" spans="1:7" x14ac:dyDescent="0.2">
      <c r="A807" s="8" t="s">
        <v>596</v>
      </c>
      <c r="B807" s="1">
        <v>41602</v>
      </c>
      <c r="C807">
        <v>3</v>
      </c>
      <c r="D807" s="10">
        <v>25.853333333333335</v>
      </c>
      <c r="E807">
        <f t="shared" si="40"/>
        <v>4</v>
      </c>
      <c r="F807">
        <f t="shared" si="41"/>
        <v>2</v>
      </c>
      <c r="G807">
        <f t="shared" si="42"/>
        <v>2</v>
      </c>
    </row>
    <row r="808" spans="1:7" x14ac:dyDescent="0.2">
      <c r="A808" s="8" t="s">
        <v>43</v>
      </c>
      <c r="B808" s="1">
        <v>41810</v>
      </c>
      <c r="C808">
        <v>33</v>
      </c>
      <c r="D808" s="10">
        <v>44.715151515151518</v>
      </c>
      <c r="E808">
        <f t="shared" si="40"/>
        <v>5</v>
      </c>
      <c r="F808">
        <f t="shared" si="41"/>
        <v>5</v>
      </c>
      <c r="G808">
        <f t="shared" si="42"/>
        <v>2</v>
      </c>
    </row>
    <row r="809" spans="1:7" x14ac:dyDescent="0.2">
      <c r="A809" s="8" t="s">
        <v>1195</v>
      </c>
      <c r="B809" s="1">
        <v>41346</v>
      </c>
      <c r="C809">
        <v>8</v>
      </c>
      <c r="D809" s="10">
        <v>42.078749999999999</v>
      </c>
      <c r="E809">
        <f t="shared" si="40"/>
        <v>1</v>
      </c>
      <c r="F809">
        <f t="shared" si="41"/>
        <v>3</v>
      </c>
      <c r="G809">
        <f t="shared" si="42"/>
        <v>2</v>
      </c>
    </row>
    <row r="810" spans="1:7" x14ac:dyDescent="0.2">
      <c r="A810" s="8" t="s">
        <v>1903</v>
      </c>
      <c r="B810" s="1">
        <v>41307</v>
      </c>
      <c r="C810">
        <v>1</v>
      </c>
      <c r="D810" s="10">
        <v>40.67</v>
      </c>
      <c r="E810">
        <f t="shared" si="40"/>
        <v>1</v>
      </c>
      <c r="F810">
        <f t="shared" si="41"/>
        <v>1</v>
      </c>
      <c r="G810">
        <f t="shared" si="42"/>
        <v>2</v>
      </c>
    </row>
    <row r="811" spans="1:7" x14ac:dyDescent="0.2">
      <c r="A811" s="8" t="s">
        <v>1904</v>
      </c>
      <c r="B811" s="1">
        <v>41307</v>
      </c>
      <c r="C811">
        <v>1</v>
      </c>
      <c r="D811" s="10">
        <v>25.369999999999997</v>
      </c>
      <c r="E811">
        <f t="shared" si="40"/>
        <v>1</v>
      </c>
      <c r="F811">
        <f t="shared" si="41"/>
        <v>1</v>
      </c>
      <c r="G811">
        <f t="shared" si="42"/>
        <v>2</v>
      </c>
    </row>
    <row r="812" spans="1:7" x14ac:dyDescent="0.2">
      <c r="A812" s="8" t="s">
        <v>708</v>
      </c>
      <c r="B812" s="1">
        <v>41531</v>
      </c>
      <c r="C812">
        <v>4</v>
      </c>
      <c r="D812" s="10">
        <v>46.732500000000002</v>
      </c>
      <c r="E812">
        <f t="shared" si="40"/>
        <v>3</v>
      </c>
      <c r="F812">
        <f t="shared" si="41"/>
        <v>2</v>
      </c>
      <c r="G812">
        <f t="shared" si="42"/>
        <v>2</v>
      </c>
    </row>
    <row r="813" spans="1:7" x14ac:dyDescent="0.2">
      <c r="A813" s="8" t="s">
        <v>1905</v>
      </c>
      <c r="B813" s="1">
        <v>41307</v>
      </c>
      <c r="C813">
        <v>1</v>
      </c>
      <c r="D813" s="10">
        <v>79.510000000000005</v>
      </c>
      <c r="E813">
        <f t="shared" si="40"/>
        <v>1</v>
      </c>
      <c r="F813">
        <f t="shared" si="41"/>
        <v>1</v>
      </c>
      <c r="G813">
        <f t="shared" si="42"/>
        <v>4</v>
      </c>
    </row>
    <row r="814" spans="1:7" x14ac:dyDescent="0.2">
      <c r="A814" s="8" t="s">
        <v>803</v>
      </c>
      <c r="B814" s="1">
        <v>41462</v>
      </c>
      <c r="C814">
        <v>2</v>
      </c>
      <c r="D814" s="10">
        <v>24.564999999999998</v>
      </c>
      <c r="E814">
        <f t="shared" si="40"/>
        <v>3</v>
      </c>
      <c r="F814">
        <f t="shared" si="41"/>
        <v>1</v>
      </c>
      <c r="G814">
        <f t="shared" si="42"/>
        <v>1</v>
      </c>
    </row>
    <row r="815" spans="1:7" x14ac:dyDescent="0.2">
      <c r="A815" s="8" t="s">
        <v>1906</v>
      </c>
      <c r="B815" s="1">
        <v>41307</v>
      </c>
      <c r="C815">
        <v>1</v>
      </c>
      <c r="D815" s="10">
        <v>23.97</v>
      </c>
      <c r="E815">
        <f t="shared" si="40"/>
        <v>1</v>
      </c>
      <c r="F815">
        <f t="shared" si="41"/>
        <v>1</v>
      </c>
      <c r="G815">
        <f t="shared" si="42"/>
        <v>1</v>
      </c>
    </row>
    <row r="816" spans="1:7" x14ac:dyDescent="0.2">
      <c r="A816" s="8" t="s">
        <v>1298</v>
      </c>
      <c r="B816" s="1">
        <v>41340</v>
      </c>
      <c r="C816">
        <v>2</v>
      </c>
      <c r="D816" s="10">
        <v>70.545000000000002</v>
      </c>
      <c r="E816">
        <f t="shared" si="40"/>
        <v>1</v>
      </c>
      <c r="F816">
        <f t="shared" si="41"/>
        <v>1</v>
      </c>
      <c r="G816">
        <f t="shared" si="42"/>
        <v>3</v>
      </c>
    </row>
    <row r="817" spans="1:7" x14ac:dyDescent="0.2">
      <c r="A817" s="8" t="s">
        <v>857</v>
      </c>
      <c r="B817" s="1">
        <v>41445</v>
      </c>
      <c r="C817">
        <v>2</v>
      </c>
      <c r="D817" s="10">
        <v>24.365000000000002</v>
      </c>
      <c r="E817">
        <f t="shared" si="40"/>
        <v>2</v>
      </c>
      <c r="F817">
        <f t="shared" si="41"/>
        <v>1</v>
      </c>
      <c r="G817">
        <f t="shared" si="42"/>
        <v>1</v>
      </c>
    </row>
    <row r="818" spans="1:7" x14ac:dyDescent="0.2">
      <c r="A818" s="8" t="s">
        <v>1786</v>
      </c>
      <c r="B818" s="1">
        <v>41313</v>
      </c>
      <c r="C818">
        <v>3</v>
      </c>
      <c r="D818" s="10">
        <v>64.666666666666671</v>
      </c>
      <c r="E818">
        <f t="shared" si="40"/>
        <v>1</v>
      </c>
      <c r="F818">
        <f t="shared" si="41"/>
        <v>2</v>
      </c>
      <c r="G818">
        <f t="shared" si="42"/>
        <v>3</v>
      </c>
    </row>
    <row r="819" spans="1:7" x14ac:dyDescent="0.2">
      <c r="A819" s="8" t="s">
        <v>1907</v>
      </c>
      <c r="B819" s="1">
        <v>41307</v>
      </c>
      <c r="C819">
        <v>1</v>
      </c>
      <c r="D819" s="10">
        <v>33</v>
      </c>
      <c r="E819">
        <f t="shared" si="40"/>
        <v>1</v>
      </c>
      <c r="F819">
        <f t="shared" si="41"/>
        <v>1</v>
      </c>
      <c r="G819">
        <f t="shared" si="42"/>
        <v>2</v>
      </c>
    </row>
    <row r="820" spans="1:7" x14ac:dyDescent="0.2">
      <c r="A820" s="8" t="s">
        <v>1908</v>
      </c>
      <c r="B820" s="1">
        <v>41307</v>
      </c>
      <c r="C820">
        <v>1</v>
      </c>
      <c r="D820" s="10">
        <v>56.53</v>
      </c>
      <c r="E820">
        <f t="shared" si="40"/>
        <v>1</v>
      </c>
      <c r="F820">
        <f t="shared" si="41"/>
        <v>1</v>
      </c>
      <c r="G820">
        <f t="shared" si="42"/>
        <v>3</v>
      </c>
    </row>
    <row r="821" spans="1:7" x14ac:dyDescent="0.2">
      <c r="A821" s="8" t="s">
        <v>1909</v>
      </c>
      <c r="B821" s="1">
        <v>41307</v>
      </c>
      <c r="C821">
        <v>1</v>
      </c>
      <c r="D821" s="10">
        <v>69.53</v>
      </c>
      <c r="E821">
        <f t="shared" si="40"/>
        <v>1</v>
      </c>
      <c r="F821">
        <f t="shared" si="41"/>
        <v>1</v>
      </c>
      <c r="G821">
        <f t="shared" si="42"/>
        <v>3</v>
      </c>
    </row>
    <row r="822" spans="1:7" x14ac:dyDescent="0.2">
      <c r="A822" s="8" t="s">
        <v>977</v>
      </c>
      <c r="B822" s="1">
        <v>41365</v>
      </c>
      <c r="C822">
        <v>2</v>
      </c>
      <c r="D822" s="10">
        <v>27.979999999999997</v>
      </c>
      <c r="E822">
        <f t="shared" si="40"/>
        <v>2</v>
      </c>
      <c r="F822">
        <f t="shared" si="41"/>
        <v>1</v>
      </c>
      <c r="G822">
        <f t="shared" si="42"/>
        <v>2</v>
      </c>
    </row>
    <row r="823" spans="1:7" x14ac:dyDescent="0.2">
      <c r="A823" s="8" t="s">
        <v>1910</v>
      </c>
      <c r="B823" s="1">
        <v>41307</v>
      </c>
      <c r="C823">
        <v>1</v>
      </c>
      <c r="D823" s="10">
        <v>23.490000000000002</v>
      </c>
      <c r="E823">
        <f t="shared" si="40"/>
        <v>1</v>
      </c>
      <c r="F823">
        <f t="shared" si="41"/>
        <v>1</v>
      </c>
      <c r="G823">
        <f t="shared" si="42"/>
        <v>1</v>
      </c>
    </row>
    <row r="824" spans="1:7" x14ac:dyDescent="0.2">
      <c r="A824" s="8" t="s">
        <v>1911</v>
      </c>
      <c r="B824" s="1">
        <v>41307</v>
      </c>
      <c r="C824">
        <v>1</v>
      </c>
      <c r="D824" s="10">
        <v>44.7</v>
      </c>
      <c r="E824">
        <f t="shared" si="40"/>
        <v>1</v>
      </c>
      <c r="F824">
        <f t="shared" si="41"/>
        <v>1</v>
      </c>
      <c r="G824">
        <f t="shared" si="42"/>
        <v>2</v>
      </c>
    </row>
    <row r="825" spans="1:7" x14ac:dyDescent="0.2">
      <c r="A825" s="8" t="s">
        <v>815</v>
      </c>
      <c r="B825" s="1">
        <v>41455</v>
      </c>
      <c r="C825">
        <v>2</v>
      </c>
      <c r="D825" s="10">
        <v>38.635000000000005</v>
      </c>
      <c r="E825">
        <f t="shared" si="40"/>
        <v>2</v>
      </c>
      <c r="F825">
        <f t="shared" si="41"/>
        <v>1</v>
      </c>
      <c r="G825">
        <f t="shared" si="42"/>
        <v>2</v>
      </c>
    </row>
    <row r="826" spans="1:7" x14ac:dyDescent="0.2">
      <c r="A826" s="8" t="s">
        <v>788</v>
      </c>
      <c r="B826" s="1">
        <v>41474</v>
      </c>
      <c r="C826">
        <v>2</v>
      </c>
      <c r="D826" s="10">
        <v>28.86</v>
      </c>
      <c r="E826">
        <f t="shared" si="40"/>
        <v>3</v>
      </c>
      <c r="F826">
        <f t="shared" si="41"/>
        <v>1</v>
      </c>
      <c r="G826">
        <f t="shared" si="42"/>
        <v>2</v>
      </c>
    </row>
    <row r="827" spans="1:7" x14ac:dyDescent="0.2">
      <c r="A827" s="8" t="s">
        <v>1912</v>
      </c>
      <c r="B827" s="1">
        <v>41307</v>
      </c>
      <c r="C827">
        <v>1</v>
      </c>
      <c r="D827" s="10">
        <v>28.96</v>
      </c>
      <c r="E827">
        <f t="shared" si="40"/>
        <v>1</v>
      </c>
      <c r="F827">
        <f t="shared" si="41"/>
        <v>1</v>
      </c>
      <c r="G827">
        <f t="shared" si="42"/>
        <v>2</v>
      </c>
    </row>
    <row r="828" spans="1:7" x14ac:dyDescent="0.2">
      <c r="A828" s="8" t="s">
        <v>1913</v>
      </c>
      <c r="B828" s="1">
        <v>41307</v>
      </c>
      <c r="C828">
        <v>1</v>
      </c>
      <c r="D828" s="10">
        <v>29.54</v>
      </c>
      <c r="E828">
        <f t="shared" si="40"/>
        <v>1</v>
      </c>
      <c r="F828">
        <f t="shared" si="41"/>
        <v>1</v>
      </c>
      <c r="G828">
        <f t="shared" si="42"/>
        <v>2</v>
      </c>
    </row>
    <row r="829" spans="1:7" x14ac:dyDescent="0.2">
      <c r="A829" s="8" t="s">
        <v>342</v>
      </c>
      <c r="B829" s="1">
        <v>41719</v>
      </c>
      <c r="C829">
        <v>2</v>
      </c>
      <c r="D829" s="10">
        <v>27.234999999999999</v>
      </c>
      <c r="E829">
        <f t="shared" si="40"/>
        <v>5</v>
      </c>
      <c r="F829">
        <f t="shared" si="41"/>
        <v>1</v>
      </c>
      <c r="G829">
        <f t="shared" si="42"/>
        <v>2</v>
      </c>
    </row>
    <row r="830" spans="1:7" x14ac:dyDescent="0.2">
      <c r="A830" s="8" t="s">
        <v>1914</v>
      </c>
      <c r="B830" s="1">
        <v>41307</v>
      </c>
      <c r="C830">
        <v>1</v>
      </c>
      <c r="D830" s="10">
        <v>140.97999999999999</v>
      </c>
      <c r="E830">
        <f t="shared" si="40"/>
        <v>1</v>
      </c>
      <c r="F830">
        <f t="shared" si="41"/>
        <v>1</v>
      </c>
      <c r="G830">
        <f t="shared" si="42"/>
        <v>5</v>
      </c>
    </row>
    <row r="831" spans="1:7" x14ac:dyDescent="0.2">
      <c r="A831" s="8" t="s">
        <v>719</v>
      </c>
      <c r="B831" s="1">
        <v>41524</v>
      </c>
      <c r="C831">
        <v>3</v>
      </c>
      <c r="D831" s="10">
        <v>24.400000000000002</v>
      </c>
      <c r="E831">
        <f t="shared" si="40"/>
        <v>3</v>
      </c>
      <c r="F831">
        <f t="shared" si="41"/>
        <v>2</v>
      </c>
      <c r="G831">
        <f t="shared" si="42"/>
        <v>1</v>
      </c>
    </row>
    <row r="832" spans="1:7" x14ac:dyDescent="0.2">
      <c r="A832" s="8" t="s">
        <v>1820</v>
      </c>
      <c r="B832" s="1">
        <v>41311</v>
      </c>
      <c r="C832">
        <v>2</v>
      </c>
      <c r="D832" s="10">
        <v>23.97</v>
      </c>
      <c r="E832">
        <f t="shared" si="40"/>
        <v>1</v>
      </c>
      <c r="F832">
        <f t="shared" si="41"/>
        <v>1</v>
      </c>
      <c r="G832">
        <f t="shared" si="42"/>
        <v>1</v>
      </c>
    </row>
    <row r="833" spans="1:7" x14ac:dyDescent="0.2">
      <c r="A833" s="8" t="s">
        <v>1915</v>
      </c>
      <c r="B833" s="1">
        <v>41307</v>
      </c>
      <c r="C833">
        <v>1</v>
      </c>
      <c r="D833" s="10">
        <v>72.45</v>
      </c>
      <c r="E833">
        <f t="shared" si="40"/>
        <v>1</v>
      </c>
      <c r="F833">
        <f t="shared" si="41"/>
        <v>1</v>
      </c>
      <c r="G833">
        <f t="shared" si="42"/>
        <v>3</v>
      </c>
    </row>
    <row r="834" spans="1:7" x14ac:dyDescent="0.2">
      <c r="A834" s="8" t="s">
        <v>611</v>
      </c>
      <c r="B834" s="1">
        <v>41592</v>
      </c>
      <c r="C834">
        <v>2</v>
      </c>
      <c r="D834" s="10">
        <v>32.31</v>
      </c>
      <c r="E834">
        <f t="shared" si="40"/>
        <v>4</v>
      </c>
      <c r="F834">
        <f t="shared" si="41"/>
        <v>1</v>
      </c>
      <c r="G834">
        <f t="shared" si="42"/>
        <v>2</v>
      </c>
    </row>
    <row r="835" spans="1:7" x14ac:dyDescent="0.2">
      <c r="A835" s="8" t="s">
        <v>112</v>
      </c>
      <c r="B835" s="1">
        <v>41797</v>
      </c>
      <c r="C835">
        <v>5</v>
      </c>
      <c r="D835" s="10">
        <v>50.474000000000004</v>
      </c>
      <c r="E835">
        <f t="shared" si="40"/>
        <v>5</v>
      </c>
      <c r="F835">
        <f t="shared" si="41"/>
        <v>2</v>
      </c>
      <c r="G835">
        <f t="shared" si="42"/>
        <v>3</v>
      </c>
    </row>
    <row r="836" spans="1:7" x14ac:dyDescent="0.2">
      <c r="A836" s="8" t="s">
        <v>177</v>
      </c>
      <c r="B836" s="1">
        <v>41778</v>
      </c>
      <c r="C836">
        <v>33</v>
      </c>
      <c r="D836" s="10">
        <v>42.060909090909078</v>
      </c>
      <c r="E836">
        <f t="shared" si="40"/>
        <v>5</v>
      </c>
      <c r="F836">
        <f t="shared" si="41"/>
        <v>5</v>
      </c>
      <c r="G836">
        <f t="shared" si="42"/>
        <v>2</v>
      </c>
    </row>
    <row r="837" spans="1:7" x14ac:dyDescent="0.2">
      <c r="A837" s="8" t="s">
        <v>816</v>
      </c>
      <c r="B837" s="1">
        <v>41455</v>
      </c>
      <c r="C837">
        <v>3</v>
      </c>
      <c r="D837" s="10">
        <v>100.61333333333334</v>
      </c>
      <c r="E837">
        <f t="shared" ref="E837:E900" si="43">VLOOKUP(B837, $K$5:$L$9,2)</f>
        <v>2</v>
      </c>
      <c r="F837">
        <f t="shared" ref="F837:F900" si="44">VLOOKUP(C837,$N$5:$O$9,2)</f>
        <v>2</v>
      </c>
      <c r="G837">
        <f t="shared" ref="G837:G900" si="45">VLOOKUP(D837,$Q$5:$R$9,2)</f>
        <v>5</v>
      </c>
    </row>
    <row r="838" spans="1:7" x14ac:dyDescent="0.2">
      <c r="A838" s="8" t="s">
        <v>457</v>
      </c>
      <c r="B838" s="1">
        <v>41677</v>
      </c>
      <c r="C838">
        <v>4</v>
      </c>
      <c r="D838" s="10">
        <v>49.142500000000005</v>
      </c>
      <c r="E838">
        <f t="shared" si="43"/>
        <v>5</v>
      </c>
      <c r="F838">
        <f t="shared" si="44"/>
        <v>2</v>
      </c>
      <c r="G838">
        <f t="shared" si="45"/>
        <v>2</v>
      </c>
    </row>
    <row r="839" spans="1:7" x14ac:dyDescent="0.2">
      <c r="A839" s="8" t="s">
        <v>1879</v>
      </c>
      <c r="B839" s="1">
        <v>41308</v>
      </c>
      <c r="C839">
        <v>1</v>
      </c>
      <c r="D839" s="10">
        <v>23.990000000000002</v>
      </c>
      <c r="E839">
        <f t="shared" si="43"/>
        <v>1</v>
      </c>
      <c r="F839">
        <f t="shared" si="44"/>
        <v>1</v>
      </c>
      <c r="G839">
        <f t="shared" si="45"/>
        <v>1</v>
      </c>
    </row>
    <row r="840" spans="1:7" x14ac:dyDescent="0.2">
      <c r="A840" s="8" t="s">
        <v>817</v>
      </c>
      <c r="B840" s="1">
        <v>41455</v>
      </c>
      <c r="C840">
        <v>3</v>
      </c>
      <c r="D840" s="10">
        <v>106.96666666666665</v>
      </c>
      <c r="E840">
        <f t="shared" si="43"/>
        <v>2</v>
      </c>
      <c r="F840">
        <f t="shared" si="44"/>
        <v>2</v>
      </c>
      <c r="G840">
        <f t="shared" si="45"/>
        <v>5</v>
      </c>
    </row>
    <row r="841" spans="1:7" x14ac:dyDescent="0.2">
      <c r="A841" s="8" t="s">
        <v>904</v>
      </c>
      <c r="B841" s="1">
        <v>41406</v>
      </c>
      <c r="C841">
        <v>3</v>
      </c>
      <c r="D841" s="10">
        <v>68.736666666666665</v>
      </c>
      <c r="E841">
        <f t="shared" si="43"/>
        <v>2</v>
      </c>
      <c r="F841">
        <f t="shared" si="44"/>
        <v>2</v>
      </c>
      <c r="G841">
        <f t="shared" si="45"/>
        <v>3</v>
      </c>
    </row>
    <row r="842" spans="1:7" x14ac:dyDescent="0.2">
      <c r="A842" s="8" t="s">
        <v>1880</v>
      </c>
      <c r="B842" s="1">
        <v>41308</v>
      </c>
      <c r="C842">
        <v>1</v>
      </c>
      <c r="D842" s="10">
        <v>34.36</v>
      </c>
      <c r="E842">
        <f t="shared" si="43"/>
        <v>1</v>
      </c>
      <c r="F842">
        <f t="shared" si="44"/>
        <v>1</v>
      </c>
      <c r="G842">
        <f t="shared" si="45"/>
        <v>2</v>
      </c>
    </row>
    <row r="843" spans="1:7" x14ac:dyDescent="0.2">
      <c r="A843" s="8" t="s">
        <v>1881</v>
      </c>
      <c r="B843" s="1">
        <v>41308</v>
      </c>
      <c r="C843">
        <v>1</v>
      </c>
      <c r="D843" s="10">
        <v>272.79000000000002</v>
      </c>
      <c r="E843">
        <f t="shared" si="43"/>
        <v>1</v>
      </c>
      <c r="F843">
        <f t="shared" si="44"/>
        <v>1</v>
      </c>
      <c r="G843">
        <f t="shared" si="45"/>
        <v>5</v>
      </c>
    </row>
    <row r="844" spans="1:7" x14ac:dyDescent="0.2">
      <c r="A844" s="8" t="s">
        <v>1882</v>
      </c>
      <c r="B844" s="1">
        <v>41308</v>
      </c>
      <c r="C844">
        <v>1</v>
      </c>
      <c r="D844" s="10">
        <v>22.77</v>
      </c>
      <c r="E844">
        <f t="shared" si="43"/>
        <v>1</v>
      </c>
      <c r="F844">
        <f t="shared" si="44"/>
        <v>1</v>
      </c>
      <c r="G844">
        <f t="shared" si="45"/>
        <v>1</v>
      </c>
    </row>
    <row r="845" spans="1:7" x14ac:dyDescent="0.2">
      <c r="A845" s="8" t="s">
        <v>1063</v>
      </c>
      <c r="B845" s="1">
        <v>41354</v>
      </c>
      <c r="C845">
        <v>2</v>
      </c>
      <c r="D845" s="10">
        <v>45.954999999999998</v>
      </c>
      <c r="E845">
        <f t="shared" si="43"/>
        <v>1</v>
      </c>
      <c r="F845">
        <f t="shared" si="44"/>
        <v>1</v>
      </c>
      <c r="G845">
        <f t="shared" si="45"/>
        <v>2</v>
      </c>
    </row>
    <row r="846" spans="1:7" x14ac:dyDescent="0.2">
      <c r="A846" s="8" t="s">
        <v>1883</v>
      </c>
      <c r="B846" s="1">
        <v>41308</v>
      </c>
      <c r="C846">
        <v>1</v>
      </c>
      <c r="D846" s="10">
        <v>130.57</v>
      </c>
      <c r="E846">
        <f t="shared" si="43"/>
        <v>1</v>
      </c>
      <c r="F846">
        <f t="shared" si="44"/>
        <v>1</v>
      </c>
      <c r="G846">
        <f t="shared" si="45"/>
        <v>5</v>
      </c>
    </row>
    <row r="847" spans="1:7" x14ac:dyDescent="0.2">
      <c r="A847" s="8" t="s">
        <v>1884</v>
      </c>
      <c r="B847" s="1">
        <v>41308</v>
      </c>
      <c r="C847">
        <v>1</v>
      </c>
      <c r="D847" s="10">
        <v>54.3</v>
      </c>
      <c r="E847">
        <f t="shared" si="43"/>
        <v>1</v>
      </c>
      <c r="F847">
        <f t="shared" si="44"/>
        <v>1</v>
      </c>
      <c r="G847">
        <f t="shared" si="45"/>
        <v>3</v>
      </c>
    </row>
    <row r="848" spans="1:7" x14ac:dyDescent="0.2">
      <c r="A848" s="8" t="s">
        <v>1885</v>
      </c>
      <c r="B848" s="1">
        <v>41308</v>
      </c>
      <c r="C848">
        <v>1</v>
      </c>
      <c r="D848" s="10">
        <v>37.14</v>
      </c>
      <c r="E848">
        <f t="shared" si="43"/>
        <v>1</v>
      </c>
      <c r="F848">
        <f t="shared" si="44"/>
        <v>1</v>
      </c>
      <c r="G848">
        <f t="shared" si="45"/>
        <v>2</v>
      </c>
    </row>
    <row r="849" spans="1:7" x14ac:dyDescent="0.2">
      <c r="A849" s="8" t="s">
        <v>249</v>
      </c>
      <c r="B849" s="1">
        <v>41750</v>
      </c>
      <c r="C849">
        <v>4</v>
      </c>
      <c r="D849" s="10">
        <v>54.824999999999996</v>
      </c>
      <c r="E849">
        <f t="shared" si="43"/>
        <v>5</v>
      </c>
      <c r="F849">
        <f t="shared" si="44"/>
        <v>2</v>
      </c>
      <c r="G849">
        <f t="shared" si="45"/>
        <v>3</v>
      </c>
    </row>
    <row r="850" spans="1:7" x14ac:dyDescent="0.2">
      <c r="A850" s="8" t="s">
        <v>1886</v>
      </c>
      <c r="B850" s="1">
        <v>41308</v>
      </c>
      <c r="C850">
        <v>1</v>
      </c>
      <c r="D850" s="10">
        <v>65.77000000000001</v>
      </c>
      <c r="E850">
        <f t="shared" si="43"/>
        <v>1</v>
      </c>
      <c r="F850">
        <f t="shared" si="44"/>
        <v>1</v>
      </c>
      <c r="G850">
        <f t="shared" si="45"/>
        <v>3</v>
      </c>
    </row>
    <row r="851" spans="1:7" x14ac:dyDescent="0.2">
      <c r="A851" s="8" t="s">
        <v>276</v>
      </c>
      <c r="B851" s="1">
        <v>41739</v>
      </c>
      <c r="C851">
        <v>7</v>
      </c>
      <c r="D851" s="10">
        <v>52.857142857142868</v>
      </c>
      <c r="E851">
        <f t="shared" si="43"/>
        <v>5</v>
      </c>
      <c r="F851">
        <f t="shared" si="44"/>
        <v>3</v>
      </c>
      <c r="G851">
        <f t="shared" si="45"/>
        <v>3</v>
      </c>
    </row>
    <row r="852" spans="1:7" x14ac:dyDescent="0.2">
      <c r="A852" s="8" t="s">
        <v>1887</v>
      </c>
      <c r="B852" s="1">
        <v>41308</v>
      </c>
      <c r="C852">
        <v>1</v>
      </c>
      <c r="D852" s="10">
        <v>24.7</v>
      </c>
      <c r="E852">
        <f t="shared" si="43"/>
        <v>1</v>
      </c>
      <c r="F852">
        <f t="shared" si="44"/>
        <v>1</v>
      </c>
      <c r="G852">
        <f t="shared" si="45"/>
        <v>1</v>
      </c>
    </row>
    <row r="853" spans="1:7" x14ac:dyDescent="0.2">
      <c r="A853" s="8" t="s">
        <v>1696</v>
      </c>
      <c r="B853" s="1">
        <v>41318</v>
      </c>
      <c r="C853">
        <v>2</v>
      </c>
      <c r="D853" s="10">
        <v>62.414999999999999</v>
      </c>
      <c r="E853">
        <f t="shared" si="43"/>
        <v>1</v>
      </c>
      <c r="F853">
        <f t="shared" si="44"/>
        <v>1</v>
      </c>
      <c r="G853">
        <f t="shared" si="45"/>
        <v>3</v>
      </c>
    </row>
    <row r="854" spans="1:7" x14ac:dyDescent="0.2">
      <c r="A854" s="8" t="s">
        <v>1888</v>
      </c>
      <c r="B854" s="1">
        <v>41308</v>
      </c>
      <c r="C854">
        <v>1</v>
      </c>
      <c r="D854" s="10">
        <v>21.78</v>
      </c>
      <c r="E854">
        <f t="shared" si="43"/>
        <v>1</v>
      </c>
      <c r="F854">
        <f t="shared" si="44"/>
        <v>1</v>
      </c>
      <c r="G854">
        <f t="shared" si="45"/>
        <v>1</v>
      </c>
    </row>
    <row r="855" spans="1:7" x14ac:dyDescent="0.2">
      <c r="A855" s="8" t="s">
        <v>1889</v>
      </c>
      <c r="B855" s="1">
        <v>41308</v>
      </c>
      <c r="C855">
        <v>1</v>
      </c>
      <c r="D855" s="10">
        <v>40.58</v>
      </c>
      <c r="E855">
        <f t="shared" si="43"/>
        <v>1</v>
      </c>
      <c r="F855">
        <f t="shared" si="44"/>
        <v>1</v>
      </c>
      <c r="G855">
        <f t="shared" si="45"/>
        <v>2</v>
      </c>
    </row>
    <row r="856" spans="1:7" x14ac:dyDescent="0.2">
      <c r="A856" s="8" t="s">
        <v>504</v>
      </c>
      <c r="B856" s="1">
        <v>41648</v>
      </c>
      <c r="C856">
        <v>5</v>
      </c>
      <c r="D856" s="10">
        <v>38.64</v>
      </c>
      <c r="E856">
        <f t="shared" si="43"/>
        <v>4</v>
      </c>
      <c r="F856">
        <f t="shared" si="44"/>
        <v>2</v>
      </c>
      <c r="G856">
        <f t="shared" si="45"/>
        <v>2</v>
      </c>
    </row>
    <row r="857" spans="1:7" x14ac:dyDescent="0.2">
      <c r="A857" s="8" t="s">
        <v>1890</v>
      </c>
      <c r="B857" s="1">
        <v>41308</v>
      </c>
      <c r="C857">
        <v>1</v>
      </c>
      <c r="D857" s="10">
        <v>68.539999999999992</v>
      </c>
      <c r="E857">
        <f t="shared" si="43"/>
        <v>1</v>
      </c>
      <c r="F857">
        <f t="shared" si="44"/>
        <v>1</v>
      </c>
      <c r="G857">
        <f t="shared" si="45"/>
        <v>3</v>
      </c>
    </row>
    <row r="858" spans="1:7" x14ac:dyDescent="0.2">
      <c r="A858" s="8" t="s">
        <v>1891</v>
      </c>
      <c r="B858" s="1">
        <v>41308</v>
      </c>
      <c r="C858">
        <v>1</v>
      </c>
      <c r="D858" s="10">
        <v>22.77</v>
      </c>
      <c r="E858">
        <f t="shared" si="43"/>
        <v>1</v>
      </c>
      <c r="F858">
        <f t="shared" si="44"/>
        <v>1</v>
      </c>
      <c r="G858">
        <f t="shared" si="45"/>
        <v>1</v>
      </c>
    </row>
    <row r="859" spans="1:7" x14ac:dyDescent="0.2">
      <c r="A859" s="8" t="s">
        <v>1892</v>
      </c>
      <c r="B859" s="1">
        <v>41308</v>
      </c>
      <c r="C859">
        <v>1</v>
      </c>
      <c r="D859" s="10">
        <v>21.77</v>
      </c>
      <c r="E859">
        <f t="shared" si="43"/>
        <v>1</v>
      </c>
      <c r="F859">
        <f t="shared" si="44"/>
        <v>1</v>
      </c>
      <c r="G859">
        <f t="shared" si="45"/>
        <v>1</v>
      </c>
    </row>
    <row r="860" spans="1:7" x14ac:dyDescent="0.2">
      <c r="A860" s="8" t="s">
        <v>893</v>
      </c>
      <c r="B860" s="1">
        <v>41412</v>
      </c>
      <c r="C860">
        <v>2</v>
      </c>
      <c r="D860" s="10">
        <v>45.314999999999998</v>
      </c>
      <c r="E860">
        <f t="shared" si="43"/>
        <v>2</v>
      </c>
      <c r="F860">
        <f t="shared" si="44"/>
        <v>1</v>
      </c>
      <c r="G860">
        <f t="shared" si="45"/>
        <v>2</v>
      </c>
    </row>
    <row r="861" spans="1:7" x14ac:dyDescent="0.2">
      <c r="A861" s="8" t="s">
        <v>1893</v>
      </c>
      <c r="B861" s="1">
        <v>41308</v>
      </c>
      <c r="C861">
        <v>1</v>
      </c>
      <c r="D861" s="10">
        <v>39.989999999999995</v>
      </c>
      <c r="E861">
        <f t="shared" si="43"/>
        <v>1</v>
      </c>
      <c r="F861">
        <f t="shared" si="44"/>
        <v>1</v>
      </c>
      <c r="G861">
        <f t="shared" si="45"/>
        <v>2</v>
      </c>
    </row>
    <row r="862" spans="1:7" x14ac:dyDescent="0.2">
      <c r="A862" s="8" t="s">
        <v>179</v>
      </c>
      <c r="B862" s="1">
        <v>41777</v>
      </c>
      <c r="C862">
        <v>21</v>
      </c>
      <c r="D862" s="10">
        <v>37.874761904761904</v>
      </c>
      <c r="E862">
        <f t="shared" si="43"/>
        <v>5</v>
      </c>
      <c r="F862">
        <f t="shared" si="44"/>
        <v>5</v>
      </c>
      <c r="G862">
        <f t="shared" si="45"/>
        <v>2</v>
      </c>
    </row>
    <row r="863" spans="1:7" x14ac:dyDescent="0.2">
      <c r="A863" s="8" t="s">
        <v>1894</v>
      </c>
      <c r="B863" s="1">
        <v>41308</v>
      </c>
      <c r="C863">
        <v>1</v>
      </c>
      <c r="D863" s="10">
        <v>61</v>
      </c>
      <c r="E863">
        <f t="shared" si="43"/>
        <v>1</v>
      </c>
      <c r="F863">
        <f t="shared" si="44"/>
        <v>1</v>
      </c>
      <c r="G863">
        <f t="shared" si="45"/>
        <v>3</v>
      </c>
    </row>
    <row r="864" spans="1:7" x14ac:dyDescent="0.2">
      <c r="A864" s="8" t="s">
        <v>1895</v>
      </c>
      <c r="B864" s="1">
        <v>41308</v>
      </c>
      <c r="C864">
        <v>1</v>
      </c>
      <c r="D864" s="10">
        <v>26.36</v>
      </c>
      <c r="E864">
        <f t="shared" si="43"/>
        <v>1</v>
      </c>
      <c r="F864">
        <f t="shared" si="44"/>
        <v>1</v>
      </c>
      <c r="G864">
        <f t="shared" si="45"/>
        <v>2</v>
      </c>
    </row>
    <row r="865" spans="1:7" x14ac:dyDescent="0.2">
      <c r="A865" s="8" t="s">
        <v>399</v>
      </c>
      <c r="B865" s="1">
        <v>41702</v>
      </c>
      <c r="C865">
        <v>3</v>
      </c>
      <c r="D865" s="10">
        <v>23.616666666666664</v>
      </c>
      <c r="E865">
        <f t="shared" si="43"/>
        <v>5</v>
      </c>
      <c r="F865">
        <f t="shared" si="44"/>
        <v>2</v>
      </c>
      <c r="G865">
        <f t="shared" si="45"/>
        <v>1</v>
      </c>
    </row>
    <row r="866" spans="1:7" x14ac:dyDescent="0.2">
      <c r="A866" s="8" t="s">
        <v>1896</v>
      </c>
      <c r="B866" s="1">
        <v>41308</v>
      </c>
      <c r="C866">
        <v>1</v>
      </c>
      <c r="D866" s="10">
        <v>26.36</v>
      </c>
      <c r="E866">
        <f t="shared" si="43"/>
        <v>1</v>
      </c>
      <c r="F866">
        <f t="shared" si="44"/>
        <v>1</v>
      </c>
      <c r="G866">
        <f t="shared" si="45"/>
        <v>2</v>
      </c>
    </row>
    <row r="867" spans="1:7" x14ac:dyDescent="0.2">
      <c r="A867" s="8" t="s">
        <v>1897</v>
      </c>
      <c r="B867" s="1">
        <v>41308</v>
      </c>
      <c r="C867">
        <v>1</v>
      </c>
      <c r="D867" s="10">
        <v>40.730000000000004</v>
      </c>
      <c r="E867">
        <f t="shared" si="43"/>
        <v>1</v>
      </c>
      <c r="F867">
        <f t="shared" si="44"/>
        <v>1</v>
      </c>
      <c r="G867">
        <f t="shared" si="45"/>
        <v>2</v>
      </c>
    </row>
    <row r="868" spans="1:7" x14ac:dyDescent="0.2">
      <c r="A868" s="8" t="s">
        <v>1859</v>
      </c>
      <c r="B868" s="1">
        <v>41309</v>
      </c>
      <c r="C868">
        <v>2</v>
      </c>
      <c r="D868" s="10">
        <v>23.765000000000001</v>
      </c>
      <c r="E868">
        <f t="shared" si="43"/>
        <v>1</v>
      </c>
      <c r="F868">
        <f t="shared" si="44"/>
        <v>1</v>
      </c>
      <c r="G868">
        <f t="shared" si="45"/>
        <v>1</v>
      </c>
    </row>
    <row r="869" spans="1:7" x14ac:dyDescent="0.2">
      <c r="A869" s="8" t="s">
        <v>1898</v>
      </c>
      <c r="B869" s="1">
        <v>41308</v>
      </c>
      <c r="C869">
        <v>1</v>
      </c>
      <c r="D869" s="10">
        <v>25.96</v>
      </c>
      <c r="E869">
        <f t="shared" si="43"/>
        <v>1</v>
      </c>
      <c r="F869">
        <f t="shared" si="44"/>
        <v>1</v>
      </c>
      <c r="G869">
        <f t="shared" si="45"/>
        <v>2</v>
      </c>
    </row>
    <row r="870" spans="1:7" x14ac:dyDescent="0.2">
      <c r="A870" s="8" t="s">
        <v>1899</v>
      </c>
      <c r="B870" s="1">
        <v>41308</v>
      </c>
      <c r="C870">
        <v>1</v>
      </c>
      <c r="D870" s="10">
        <v>20.77</v>
      </c>
      <c r="E870">
        <f t="shared" si="43"/>
        <v>1</v>
      </c>
      <c r="F870">
        <f t="shared" si="44"/>
        <v>1</v>
      </c>
      <c r="G870">
        <f t="shared" si="45"/>
        <v>1</v>
      </c>
    </row>
    <row r="871" spans="1:7" x14ac:dyDescent="0.2">
      <c r="A871" s="8" t="s">
        <v>746</v>
      </c>
      <c r="B871" s="1">
        <v>41502</v>
      </c>
      <c r="C871">
        <v>2</v>
      </c>
      <c r="D871" s="10">
        <v>62.424999999999997</v>
      </c>
      <c r="E871">
        <f t="shared" si="43"/>
        <v>3</v>
      </c>
      <c r="F871">
        <f t="shared" si="44"/>
        <v>1</v>
      </c>
      <c r="G871">
        <f t="shared" si="45"/>
        <v>3</v>
      </c>
    </row>
    <row r="872" spans="1:7" x14ac:dyDescent="0.2">
      <c r="A872" s="8" t="s">
        <v>872</v>
      </c>
      <c r="B872" s="1">
        <v>41425</v>
      </c>
      <c r="C872">
        <v>2</v>
      </c>
      <c r="D872" s="10">
        <v>38.545000000000002</v>
      </c>
      <c r="E872">
        <f t="shared" si="43"/>
        <v>2</v>
      </c>
      <c r="F872">
        <f t="shared" si="44"/>
        <v>1</v>
      </c>
      <c r="G872">
        <f t="shared" si="45"/>
        <v>2</v>
      </c>
    </row>
    <row r="873" spans="1:7" x14ac:dyDescent="0.2">
      <c r="A873" s="8" t="s">
        <v>1860</v>
      </c>
      <c r="B873" s="1">
        <v>41309</v>
      </c>
      <c r="C873">
        <v>1</v>
      </c>
      <c r="D873" s="10">
        <v>58.3</v>
      </c>
      <c r="E873">
        <f t="shared" si="43"/>
        <v>1</v>
      </c>
      <c r="F873">
        <f t="shared" si="44"/>
        <v>1</v>
      </c>
      <c r="G873">
        <f t="shared" si="45"/>
        <v>3</v>
      </c>
    </row>
    <row r="874" spans="1:7" x14ac:dyDescent="0.2">
      <c r="A874" s="8" t="s">
        <v>1861</v>
      </c>
      <c r="B874" s="1">
        <v>41309</v>
      </c>
      <c r="C874">
        <v>1</v>
      </c>
      <c r="D874" s="10">
        <v>43.32</v>
      </c>
      <c r="E874">
        <f t="shared" si="43"/>
        <v>1</v>
      </c>
      <c r="F874">
        <f t="shared" si="44"/>
        <v>1</v>
      </c>
      <c r="G874">
        <f t="shared" si="45"/>
        <v>2</v>
      </c>
    </row>
    <row r="875" spans="1:7" x14ac:dyDescent="0.2">
      <c r="A875" s="8" t="s">
        <v>210</v>
      </c>
      <c r="B875" s="1">
        <v>41766</v>
      </c>
      <c r="C875">
        <v>7</v>
      </c>
      <c r="D875" s="10">
        <v>28.248571428571431</v>
      </c>
      <c r="E875">
        <f t="shared" si="43"/>
        <v>5</v>
      </c>
      <c r="F875">
        <f t="shared" si="44"/>
        <v>3</v>
      </c>
      <c r="G875">
        <f t="shared" si="45"/>
        <v>2</v>
      </c>
    </row>
    <row r="876" spans="1:7" x14ac:dyDescent="0.2">
      <c r="A876" s="8" t="s">
        <v>1862</v>
      </c>
      <c r="B876" s="1">
        <v>41309</v>
      </c>
      <c r="C876">
        <v>1</v>
      </c>
      <c r="D876" s="10">
        <v>40.92</v>
      </c>
      <c r="E876">
        <f t="shared" si="43"/>
        <v>1</v>
      </c>
      <c r="F876">
        <f t="shared" si="44"/>
        <v>1</v>
      </c>
      <c r="G876">
        <f t="shared" si="45"/>
        <v>2</v>
      </c>
    </row>
    <row r="877" spans="1:7" x14ac:dyDescent="0.2">
      <c r="A877" s="8" t="s">
        <v>60</v>
      </c>
      <c r="B877" s="1">
        <v>41806</v>
      </c>
      <c r="C877">
        <v>3</v>
      </c>
      <c r="D877" s="10">
        <v>33.909999999999997</v>
      </c>
      <c r="E877">
        <f t="shared" si="43"/>
        <v>5</v>
      </c>
      <c r="F877">
        <f t="shared" si="44"/>
        <v>2</v>
      </c>
      <c r="G877">
        <f t="shared" si="45"/>
        <v>2</v>
      </c>
    </row>
    <row r="878" spans="1:7" x14ac:dyDescent="0.2">
      <c r="A878" s="8" t="s">
        <v>888</v>
      </c>
      <c r="B878" s="1">
        <v>41416</v>
      </c>
      <c r="C878">
        <v>2</v>
      </c>
      <c r="D878" s="10">
        <v>33.44</v>
      </c>
      <c r="E878">
        <f t="shared" si="43"/>
        <v>2</v>
      </c>
      <c r="F878">
        <f t="shared" si="44"/>
        <v>1</v>
      </c>
      <c r="G878">
        <f t="shared" si="45"/>
        <v>2</v>
      </c>
    </row>
    <row r="879" spans="1:7" x14ac:dyDescent="0.2">
      <c r="A879" s="8" t="s">
        <v>1863</v>
      </c>
      <c r="B879" s="1">
        <v>41309</v>
      </c>
      <c r="C879">
        <v>1</v>
      </c>
      <c r="D879" s="10">
        <v>38.760000000000005</v>
      </c>
      <c r="E879">
        <f t="shared" si="43"/>
        <v>1</v>
      </c>
      <c r="F879">
        <f t="shared" si="44"/>
        <v>1</v>
      </c>
      <c r="G879">
        <f t="shared" si="45"/>
        <v>2</v>
      </c>
    </row>
    <row r="880" spans="1:7" x14ac:dyDescent="0.2">
      <c r="A880" s="8" t="s">
        <v>1864</v>
      </c>
      <c r="B880" s="1">
        <v>41309</v>
      </c>
      <c r="C880">
        <v>1</v>
      </c>
      <c r="D880" s="10">
        <v>34.54</v>
      </c>
      <c r="E880">
        <f t="shared" si="43"/>
        <v>1</v>
      </c>
      <c r="F880">
        <f t="shared" si="44"/>
        <v>1</v>
      </c>
      <c r="G880">
        <f t="shared" si="45"/>
        <v>2</v>
      </c>
    </row>
    <row r="881" spans="1:7" x14ac:dyDescent="0.2">
      <c r="A881" s="8" t="s">
        <v>393</v>
      </c>
      <c r="B881" s="1">
        <v>41704</v>
      </c>
      <c r="C881">
        <v>7</v>
      </c>
      <c r="D881" s="10">
        <v>74.494285714285724</v>
      </c>
      <c r="E881">
        <f t="shared" si="43"/>
        <v>5</v>
      </c>
      <c r="F881">
        <f t="shared" si="44"/>
        <v>3</v>
      </c>
      <c r="G881">
        <f t="shared" si="45"/>
        <v>3</v>
      </c>
    </row>
    <row r="882" spans="1:7" x14ac:dyDescent="0.2">
      <c r="A882" s="8" t="s">
        <v>575</v>
      </c>
      <c r="B882" s="1">
        <v>41612</v>
      </c>
      <c r="C882">
        <v>2</v>
      </c>
      <c r="D882" s="10">
        <v>34.129999999999995</v>
      </c>
      <c r="E882">
        <f t="shared" si="43"/>
        <v>4</v>
      </c>
      <c r="F882">
        <f t="shared" si="44"/>
        <v>1</v>
      </c>
      <c r="G882">
        <f t="shared" si="45"/>
        <v>2</v>
      </c>
    </row>
    <row r="883" spans="1:7" x14ac:dyDescent="0.2">
      <c r="A883" s="8" t="s">
        <v>1865</v>
      </c>
      <c r="B883" s="1">
        <v>41309</v>
      </c>
      <c r="C883">
        <v>1</v>
      </c>
      <c r="D883" s="10">
        <v>53.98</v>
      </c>
      <c r="E883">
        <f t="shared" si="43"/>
        <v>1</v>
      </c>
      <c r="F883">
        <f t="shared" si="44"/>
        <v>1</v>
      </c>
      <c r="G883">
        <f t="shared" si="45"/>
        <v>3</v>
      </c>
    </row>
    <row r="884" spans="1:7" x14ac:dyDescent="0.2">
      <c r="A884" s="8" t="s">
        <v>907</v>
      </c>
      <c r="B884" s="1">
        <v>41405</v>
      </c>
      <c r="C884">
        <v>2</v>
      </c>
      <c r="D884" s="10">
        <v>44.295000000000002</v>
      </c>
      <c r="E884">
        <f t="shared" si="43"/>
        <v>2</v>
      </c>
      <c r="F884">
        <f t="shared" si="44"/>
        <v>1</v>
      </c>
      <c r="G884">
        <f t="shared" si="45"/>
        <v>2</v>
      </c>
    </row>
    <row r="885" spans="1:7" x14ac:dyDescent="0.2">
      <c r="A885" s="8" t="s">
        <v>1866</v>
      </c>
      <c r="B885" s="1">
        <v>41309</v>
      </c>
      <c r="C885">
        <v>1</v>
      </c>
      <c r="D885" s="10">
        <v>17.79</v>
      </c>
      <c r="E885">
        <f t="shared" si="43"/>
        <v>1</v>
      </c>
      <c r="F885">
        <f t="shared" si="44"/>
        <v>1</v>
      </c>
      <c r="G885">
        <f t="shared" si="45"/>
        <v>1</v>
      </c>
    </row>
    <row r="886" spans="1:7" x14ac:dyDescent="0.2">
      <c r="A886" s="8" t="s">
        <v>1867</v>
      </c>
      <c r="B886" s="1">
        <v>41309</v>
      </c>
      <c r="C886">
        <v>1</v>
      </c>
      <c r="D886" s="10">
        <v>30.99</v>
      </c>
      <c r="E886">
        <f t="shared" si="43"/>
        <v>1</v>
      </c>
      <c r="F886">
        <f t="shared" si="44"/>
        <v>1</v>
      </c>
      <c r="G886">
        <f t="shared" si="45"/>
        <v>2</v>
      </c>
    </row>
    <row r="887" spans="1:7" x14ac:dyDescent="0.2">
      <c r="A887" s="8" t="s">
        <v>1868</v>
      </c>
      <c r="B887" s="1">
        <v>41309</v>
      </c>
      <c r="C887">
        <v>1</v>
      </c>
      <c r="D887" s="10">
        <v>26.36</v>
      </c>
      <c r="E887">
        <f t="shared" si="43"/>
        <v>1</v>
      </c>
      <c r="F887">
        <f t="shared" si="44"/>
        <v>1</v>
      </c>
      <c r="G887">
        <f t="shared" si="45"/>
        <v>2</v>
      </c>
    </row>
    <row r="888" spans="1:7" x14ac:dyDescent="0.2">
      <c r="A888" s="8" t="s">
        <v>785</v>
      </c>
      <c r="B888" s="1">
        <v>41476</v>
      </c>
      <c r="C888">
        <v>2</v>
      </c>
      <c r="D888" s="10">
        <v>58</v>
      </c>
      <c r="E888">
        <f t="shared" si="43"/>
        <v>3</v>
      </c>
      <c r="F888">
        <f t="shared" si="44"/>
        <v>1</v>
      </c>
      <c r="G888">
        <f t="shared" si="45"/>
        <v>3</v>
      </c>
    </row>
    <row r="889" spans="1:7" x14ac:dyDescent="0.2">
      <c r="A889" s="8" t="s">
        <v>1869</v>
      </c>
      <c r="B889" s="1">
        <v>41309</v>
      </c>
      <c r="C889">
        <v>1</v>
      </c>
      <c r="D889" s="10">
        <v>22.58</v>
      </c>
      <c r="E889">
        <f t="shared" si="43"/>
        <v>1</v>
      </c>
      <c r="F889">
        <f t="shared" si="44"/>
        <v>1</v>
      </c>
      <c r="G889">
        <f t="shared" si="45"/>
        <v>1</v>
      </c>
    </row>
    <row r="890" spans="1:7" x14ac:dyDescent="0.2">
      <c r="A890" s="8" t="s">
        <v>1870</v>
      </c>
      <c r="B890" s="1">
        <v>41309</v>
      </c>
      <c r="C890">
        <v>1</v>
      </c>
      <c r="D890" s="10">
        <v>30.99</v>
      </c>
      <c r="E890">
        <f t="shared" si="43"/>
        <v>1</v>
      </c>
      <c r="F890">
        <f t="shared" si="44"/>
        <v>1</v>
      </c>
      <c r="G890">
        <f t="shared" si="45"/>
        <v>2</v>
      </c>
    </row>
    <row r="891" spans="1:7" x14ac:dyDescent="0.2">
      <c r="A891" s="8" t="s">
        <v>1871</v>
      </c>
      <c r="B891" s="1">
        <v>41309</v>
      </c>
      <c r="C891">
        <v>1</v>
      </c>
      <c r="D891" s="10">
        <v>41.33</v>
      </c>
      <c r="E891">
        <f t="shared" si="43"/>
        <v>1</v>
      </c>
      <c r="F891">
        <f t="shared" si="44"/>
        <v>1</v>
      </c>
      <c r="G891">
        <f t="shared" si="45"/>
        <v>2</v>
      </c>
    </row>
    <row r="892" spans="1:7" x14ac:dyDescent="0.2">
      <c r="A892" s="8" t="s">
        <v>894</v>
      </c>
      <c r="B892" s="1">
        <v>41412</v>
      </c>
      <c r="C892">
        <v>6</v>
      </c>
      <c r="D892" s="10">
        <v>20.211666666666662</v>
      </c>
      <c r="E892">
        <f t="shared" si="43"/>
        <v>2</v>
      </c>
      <c r="F892">
        <f t="shared" si="44"/>
        <v>3</v>
      </c>
      <c r="G892">
        <f t="shared" si="45"/>
        <v>1</v>
      </c>
    </row>
    <row r="893" spans="1:7" x14ac:dyDescent="0.2">
      <c r="A893" s="8" t="s">
        <v>934</v>
      </c>
      <c r="B893" s="1">
        <v>41381</v>
      </c>
      <c r="C893">
        <v>2</v>
      </c>
      <c r="D893" s="10">
        <v>32.450000000000003</v>
      </c>
      <c r="E893">
        <f t="shared" si="43"/>
        <v>2</v>
      </c>
      <c r="F893">
        <f t="shared" si="44"/>
        <v>1</v>
      </c>
      <c r="G893">
        <f t="shared" si="45"/>
        <v>2</v>
      </c>
    </row>
    <row r="894" spans="1:7" x14ac:dyDescent="0.2">
      <c r="A894" s="8" t="s">
        <v>21</v>
      </c>
      <c r="B894" s="1">
        <v>41815</v>
      </c>
      <c r="C894">
        <v>4</v>
      </c>
      <c r="D894" s="10">
        <v>24.075000000000003</v>
      </c>
      <c r="E894">
        <f t="shared" si="43"/>
        <v>5</v>
      </c>
      <c r="F894">
        <f t="shared" si="44"/>
        <v>2</v>
      </c>
      <c r="G894">
        <f t="shared" si="45"/>
        <v>1</v>
      </c>
    </row>
    <row r="895" spans="1:7" x14ac:dyDescent="0.2">
      <c r="A895" s="8" t="s">
        <v>233</v>
      </c>
      <c r="B895" s="1">
        <v>41759</v>
      </c>
      <c r="C895">
        <v>5</v>
      </c>
      <c r="D895" s="10">
        <v>44.263999999999996</v>
      </c>
      <c r="E895">
        <f t="shared" si="43"/>
        <v>5</v>
      </c>
      <c r="F895">
        <f t="shared" si="44"/>
        <v>2</v>
      </c>
      <c r="G895">
        <f t="shared" si="45"/>
        <v>2</v>
      </c>
    </row>
    <row r="896" spans="1:7" x14ac:dyDescent="0.2">
      <c r="A896" s="8" t="s">
        <v>1872</v>
      </c>
      <c r="B896" s="1">
        <v>41309</v>
      </c>
      <c r="C896">
        <v>1</v>
      </c>
      <c r="D896" s="10">
        <v>63.77</v>
      </c>
      <c r="E896">
        <f t="shared" si="43"/>
        <v>1</v>
      </c>
      <c r="F896">
        <f t="shared" si="44"/>
        <v>1</v>
      </c>
      <c r="G896">
        <f t="shared" si="45"/>
        <v>3</v>
      </c>
    </row>
    <row r="897" spans="1:7" x14ac:dyDescent="0.2">
      <c r="A897" s="8" t="s">
        <v>122</v>
      </c>
      <c r="B897" s="1">
        <v>41794</v>
      </c>
      <c r="C897">
        <v>3</v>
      </c>
      <c r="D897" s="10">
        <v>60.283333333333331</v>
      </c>
      <c r="E897">
        <f t="shared" si="43"/>
        <v>5</v>
      </c>
      <c r="F897">
        <f t="shared" si="44"/>
        <v>2</v>
      </c>
      <c r="G897">
        <f t="shared" si="45"/>
        <v>3</v>
      </c>
    </row>
    <row r="898" spans="1:7" x14ac:dyDescent="0.2">
      <c r="A898" s="8" t="s">
        <v>291</v>
      </c>
      <c r="B898" s="1">
        <v>41735</v>
      </c>
      <c r="C898">
        <v>2</v>
      </c>
      <c r="D898" s="10">
        <v>29.429999999999996</v>
      </c>
      <c r="E898">
        <f t="shared" si="43"/>
        <v>5</v>
      </c>
      <c r="F898">
        <f t="shared" si="44"/>
        <v>1</v>
      </c>
      <c r="G898">
        <f t="shared" si="45"/>
        <v>2</v>
      </c>
    </row>
    <row r="899" spans="1:7" x14ac:dyDescent="0.2">
      <c r="A899" s="8" t="s">
        <v>1574</v>
      </c>
      <c r="B899" s="1">
        <v>41325</v>
      </c>
      <c r="C899">
        <v>2</v>
      </c>
      <c r="D899" s="10">
        <v>44.42</v>
      </c>
      <c r="E899">
        <f t="shared" si="43"/>
        <v>1</v>
      </c>
      <c r="F899">
        <f t="shared" si="44"/>
        <v>1</v>
      </c>
      <c r="G899">
        <f t="shared" si="45"/>
        <v>2</v>
      </c>
    </row>
    <row r="900" spans="1:7" x14ac:dyDescent="0.2">
      <c r="A900" s="8" t="s">
        <v>1873</v>
      </c>
      <c r="B900" s="1">
        <v>41309</v>
      </c>
      <c r="C900">
        <v>1</v>
      </c>
      <c r="D900" s="10">
        <v>26.759999999999998</v>
      </c>
      <c r="E900">
        <f t="shared" si="43"/>
        <v>1</v>
      </c>
      <c r="F900">
        <f t="shared" si="44"/>
        <v>1</v>
      </c>
      <c r="G900">
        <f t="shared" si="45"/>
        <v>2</v>
      </c>
    </row>
    <row r="901" spans="1:7" x14ac:dyDescent="0.2">
      <c r="A901" s="8" t="s">
        <v>671</v>
      </c>
      <c r="B901" s="1">
        <v>41556</v>
      </c>
      <c r="C901">
        <v>2</v>
      </c>
      <c r="D901" s="10">
        <v>55.72</v>
      </c>
      <c r="E901">
        <f t="shared" ref="E901:E964" si="46">VLOOKUP(B901, $K$5:$L$9,2)</f>
        <v>3</v>
      </c>
      <c r="F901">
        <f t="shared" ref="F901:F964" si="47">VLOOKUP(C901,$N$5:$O$9,2)</f>
        <v>1</v>
      </c>
      <c r="G901">
        <f t="shared" ref="G901:G964" si="48">VLOOKUP(D901,$Q$5:$R$9,2)</f>
        <v>3</v>
      </c>
    </row>
    <row r="902" spans="1:7" x14ac:dyDescent="0.2">
      <c r="A902" s="8" t="s">
        <v>1874</v>
      </c>
      <c r="B902" s="1">
        <v>41309</v>
      </c>
      <c r="C902">
        <v>1</v>
      </c>
      <c r="D902" s="10">
        <v>25.77</v>
      </c>
      <c r="E902">
        <f t="shared" si="46"/>
        <v>1</v>
      </c>
      <c r="F902">
        <f t="shared" si="47"/>
        <v>1</v>
      </c>
      <c r="G902">
        <f t="shared" si="48"/>
        <v>2</v>
      </c>
    </row>
    <row r="903" spans="1:7" x14ac:dyDescent="0.2">
      <c r="A903" s="8" t="s">
        <v>566</v>
      </c>
      <c r="B903" s="1">
        <v>41615</v>
      </c>
      <c r="C903">
        <v>9</v>
      </c>
      <c r="D903" s="10">
        <v>35.586666666666666</v>
      </c>
      <c r="E903">
        <f t="shared" si="46"/>
        <v>4</v>
      </c>
      <c r="F903">
        <f t="shared" si="47"/>
        <v>4</v>
      </c>
      <c r="G903">
        <f t="shared" si="48"/>
        <v>2</v>
      </c>
    </row>
    <row r="904" spans="1:7" x14ac:dyDescent="0.2">
      <c r="A904" s="8" t="s">
        <v>265</v>
      </c>
      <c r="B904" s="1">
        <v>41745</v>
      </c>
      <c r="C904">
        <v>6</v>
      </c>
      <c r="D904" s="10">
        <v>33.251666666666665</v>
      </c>
      <c r="E904">
        <f t="shared" si="46"/>
        <v>5</v>
      </c>
      <c r="F904">
        <f t="shared" si="47"/>
        <v>3</v>
      </c>
      <c r="G904">
        <f t="shared" si="48"/>
        <v>2</v>
      </c>
    </row>
    <row r="905" spans="1:7" x14ac:dyDescent="0.2">
      <c r="A905" s="8" t="s">
        <v>630</v>
      </c>
      <c r="B905" s="1">
        <v>41587</v>
      </c>
      <c r="C905">
        <v>3</v>
      </c>
      <c r="D905" s="10">
        <v>204.97</v>
      </c>
      <c r="E905">
        <f t="shared" si="46"/>
        <v>4</v>
      </c>
      <c r="F905">
        <f t="shared" si="47"/>
        <v>2</v>
      </c>
      <c r="G905">
        <f t="shared" si="48"/>
        <v>5</v>
      </c>
    </row>
    <row r="906" spans="1:7" x14ac:dyDescent="0.2">
      <c r="A906" s="8" t="s">
        <v>1875</v>
      </c>
      <c r="B906" s="1">
        <v>41309</v>
      </c>
      <c r="C906">
        <v>1</v>
      </c>
      <c r="D906" s="10">
        <v>22.77</v>
      </c>
      <c r="E906">
        <f t="shared" si="46"/>
        <v>1</v>
      </c>
      <c r="F906">
        <f t="shared" si="47"/>
        <v>1</v>
      </c>
      <c r="G906">
        <f t="shared" si="48"/>
        <v>1</v>
      </c>
    </row>
    <row r="907" spans="1:7" x14ac:dyDescent="0.2">
      <c r="A907" s="8" t="s">
        <v>1876</v>
      </c>
      <c r="B907" s="1">
        <v>41309</v>
      </c>
      <c r="C907">
        <v>1</v>
      </c>
      <c r="D907" s="10">
        <v>15.79</v>
      </c>
      <c r="E907">
        <f t="shared" si="46"/>
        <v>1</v>
      </c>
      <c r="F907">
        <f t="shared" si="47"/>
        <v>1</v>
      </c>
      <c r="G907">
        <f t="shared" si="48"/>
        <v>1</v>
      </c>
    </row>
    <row r="908" spans="1:7" x14ac:dyDescent="0.2">
      <c r="A908" s="8" t="s">
        <v>1843</v>
      </c>
      <c r="B908" s="1">
        <v>41310</v>
      </c>
      <c r="C908">
        <v>1</v>
      </c>
      <c r="D908" s="10">
        <v>24.77</v>
      </c>
      <c r="E908">
        <f t="shared" si="46"/>
        <v>1</v>
      </c>
      <c r="F908">
        <f t="shared" si="47"/>
        <v>1</v>
      </c>
      <c r="G908">
        <f t="shared" si="48"/>
        <v>1</v>
      </c>
    </row>
    <row r="909" spans="1:7" x14ac:dyDescent="0.2">
      <c r="A909" s="8" t="s">
        <v>277</v>
      </c>
      <c r="B909" s="1">
        <v>41739</v>
      </c>
      <c r="C909">
        <v>2</v>
      </c>
      <c r="D909" s="10">
        <v>34.760000000000005</v>
      </c>
      <c r="E909">
        <f t="shared" si="46"/>
        <v>5</v>
      </c>
      <c r="F909">
        <f t="shared" si="47"/>
        <v>1</v>
      </c>
      <c r="G909">
        <f t="shared" si="48"/>
        <v>2</v>
      </c>
    </row>
    <row r="910" spans="1:7" x14ac:dyDescent="0.2">
      <c r="A910" s="8" t="s">
        <v>1844</v>
      </c>
      <c r="B910" s="1">
        <v>41310</v>
      </c>
      <c r="C910">
        <v>1</v>
      </c>
      <c r="D910" s="10">
        <v>48.56</v>
      </c>
      <c r="E910">
        <f t="shared" si="46"/>
        <v>1</v>
      </c>
      <c r="F910">
        <f t="shared" si="47"/>
        <v>1</v>
      </c>
      <c r="G910">
        <f t="shared" si="48"/>
        <v>2</v>
      </c>
    </row>
    <row r="911" spans="1:7" x14ac:dyDescent="0.2">
      <c r="A911" s="8" t="s">
        <v>885</v>
      </c>
      <c r="B911" s="1">
        <v>41420</v>
      </c>
      <c r="C911">
        <v>2</v>
      </c>
      <c r="D911" s="10">
        <v>75.655000000000001</v>
      </c>
      <c r="E911">
        <f t="shared" si="46"/>
        <v>2</v>
      </c>
      <c r="F911">
        <f t="shared" si="47"/>
        <v>1</v>
      </c>
      <c r="G911">
        <f t="shared" si="48"/>
        <v>4</v>
      </c>
    </row>
    <row r="912" spans="1:7" x14ac:dyDescent="0.2">
      <c r="A912" s="8" t="s">
        <v>1845</v>
      </c>
      <c r="B912" s="1">
        <v>41310</v>
      </c>
      <c r="C912">
        <v>1</v>
      </c>
      <c r="D912" s="10">
        <v>24.77</v>
      </c>
      <c r="E912">
        <f t="shared" si="46"/>
        <v>1</v>
      </c>
      <c r="F912">
        <f t="shared" si="47"/>
        <v>1</v>
      </c>
      <c r="G912">
        <f t="shared" si="48"/>
        <v>1</v>
      </c>
    </row>
    <row r="913" spans="1:7" x14ac:dyDescent="0.2">
      <c r="A913" s="8" t="s">
        <v>1846</v>
      </c>
      <c r="B913" s="1">
        <v>41310</v>
      </c>
      <c r="C913">
        <v>1</v>
      </c>
      <c r="D913" s="10">
        <v>23.77</v>
      </c>
      <c r="E913">
        <f t="shared" si="46"/>
        <v>1</v>
      </c>
      <c r="F913">
        <f t="shared" si="47"/>
        <v>1</v>
      </c>
      <c r="G913">
        <f t="shared" si="48"/>
        <v>1</v>
      </c>
    </row>
    <row r="914" spans="1:7" x14ac:dyDescent="0.2">
      <c r="A914" s="8" t="s">
        <v>1847</v>
      </c>
      <c r="B914" s="1">
        <v>41310</v>
      </c>
      <c r="C914">
        <v>1</v>
      </c>
      <c r="D914" s="10">
        <v>19.77</v>
      </c>
      <c r="E914">
        <f t="shared" si="46"/>
        <v>1</v>
      </c>
      <c r="F914">
        <f t="shared" si="47"/>
        <v>1</v>
      </c>
      <c r="G914">
        <f t="shared" si="48"/>
        <v>1</v>
      </c>
    </row>
    <row r="915" spans="1:7" x14ac:dyDescent="0.2">
      <c r="A915" s="8" t="s">
        <v>1848</v>
      </c>
      <c r="B915" s="1">
        <v>41310</v>
      </c>
      <c r="C915">
        <v>1</v>
      </c>
      <c r="D915" s="10">
        <v>24.97</v>
      </c>
      <c r="E915">
        <f t="shared" si="46"/>
        <v>1</v>
      </c>
      <c r="F915">
        <f t="shared" si="47"/>
        <v>1</v>
      </c>
      <c r="G915">
        <f t="shared" si="48"/>
        <v>1</v>
      </c>
    </row>
    <row r="916" spans="1:7" x14ac:dyDescent="0.2">
      <c r="A916" s="8" t="s">
        <v>248</v>
      </c>
      <c r="B916" s="1">
        <v>41751</v>
      </c>
      <c r="C916">
        <v>7</v>
      </c>
      <c r="D916" s="10">
        <v>63.415714285714294</v>
      </c>
      <c r="E916">
        <f t="shared" si="46"/>
        <v>5</v>
      </c>
      <c r="F916">
        <f t="shared" si="47"/>
        <v>3</v>
      </c>
      <c r="G916">
        <f t="shared" si="48"/>
        <v>3</v>
      </c>
    </row>
    <row r="917" spans="1:7" x14ac:dyDescent="0.2">
      <c r="A917" s="8" t="s">
        <v>1849</v>
      </c>
      <c r="B917" s="1">
        <v>41310</v>
      </c>
      <c r="C917">
        <v>1</v>
      </c>
      <c r="D917" s="10">
        <v>76.64</v>
      </c>
      <c r="E917">
        <f t="shared" si="46"/>
        <v>1</v>
      </c>
      <c r="F917">
        <f t="shared" si="47"/>
        <v>1</v>
      </c>
      <c r="G917">
        <f t="shared" si="48"/>
        <v>4</v>
      </c>
    </row>
    <row r="918" spans="1:7" x14ac:dyDescent="0.2">
      <c r="A918" s="8" t="s">
        <v>1850</v>
      </c>
      <c r="B918" s="1">
        <v>41310</v>
      </c>
      <c r="C918">
        <v>1</v>
      </c>
      <c r="D918" s="10">
        <v>25.369999999999997</v>
      </c>
      <c r="E918">
        <f t="shared" si="46"/>
        <v>1</v>
      </c>
      <c r="F918">
        <f t="shared" si="47"/>
        <v>1</v>
      </c>
      <c r="G918">
        <f t="shared" si="48"/>
        <v>2</v>
      </c>
    </row>
    <row r="919" spans="1:7" x14ac:dyDescent="0.2">
      <c r="A919" s="8" t="s">
        <v>115</v>
      </c>
      <c r="B919" s="1">
        <v>41795</v>
      </c>
      <c r="C919">
        <v>4</v>
      </c>
      <c r="D919" s="10">
        <v>28.630000000000003</v>
      </c>
      <c r="E919">
        <f t="shared" si="46"/>
        <v>5</v>
      </c>
      <c r="F919">
        <f t="shared" si="47"/>
        <v>2</v>
      </c>
      <c r="G919">
        <f t="shared" si="48"/>
        <v>2</v>
      </c>
    </row>
    <row r="920" spans="1:7" x14ac:dyDescent="0.2">
      <c r="A920" s="8" t="s">
        <v>1851</v>
      </c>
      <c r="B920" s="1">
        <v>41310</v>
      </c>
      <c r="C920">
        <v>1</v>
      </c>
      <c r="D920" s="10">
        <v>40.92</v>
      </c>
      <c r="E920">
        <f t="shared" si="46"/>
        <v>1</v>
      </c>
      <c r="F920">
        <f t="shared" si="47"/>
        <v>1</v>
      </c>
      <c r="G920">
        <f t="shared" si="48"/>
        <v>2</v>
      </c>
    </row>
    <row r="921" spans="1:7" x14ac:dyDescent="0.2">
      <c r="A921" s="8" t="s">
        <v>1852</v>
      </c>
      <c r="B921" s="1">
        <v>41310</v>
      </c>
      <c r="C921">
        <v>1</v>
      </c>
      <c r="D921" s="10">
        <v>48.47</v>
      </c>
      <c r="E921">
        <f t="shared" si="46"/>
        <v>1</v>
      </c>
      <c r="F921">
        <f t="shared" si="47"/>
        <v>1</v>
      </c>
      <c r="G921">
        <f t="shared" si="48"/>
        <v>2</v>
      </c>
    </row>
    <row r="922" spans="1:7" x14ac:dyDescent="0.2">
      <c r="A922" s="8" t="s">
        <v>116</v>
      </c>
      <c r="B922" s="1">
        <v>41795</v>
      </c>
      <c r="C922">
        <v>4</v>
      </c>
      <c r="D922" s="10">
        <v>32.32</v>
      </c>
      <c r="E922">
        <f t="shared" si="46"/>
        <v>5</v>
      </c>
      <c r="F922">
        <f t="shared" si="47"/>
        <v>2</v>
      </c>
      <c r="G922">
        <f t="shared" si="48"/>
        <v>2</v>
      </c>
    </row>
    <row r="923" spans="1:7" x14ac:dyDescent="0.2">
      <c r="A923" s="8" t="s">
        <v>400</v>
      </c>
      <c r="B923" s="1">
        <v>41702</v>
      </c>
      <c r="C923">
        <v>3</v>
      </c>
      <c r="D923" s="10">
        <v>26.2</v>
      </c>
      <c r="E923">
        <f t="shared" si="46"/>
        <v>5</v>
      </c>
      <c r="F923">
        <f t="shared" si="47"/>
        <v>2</v>
      </c>
      <c r="G923">
        <f t="shared" si="48"/>
        <v>2</v>
      </c>
    </row>
    <row r="924" spans="1:7" x14ac:dyDescent="0.2">
      <c r="A924" s="8" t="s">
        <v>1853</v>
      </c>
      <c r="B924" s="1">
        <v>41310</v>
      </c>
      <c r="C924">
        <v>1</v>
      </c>
      <c r="D924" s="10">
        <v>24.97</v>
      </c>
      <c r="E924">
        <f t="shared" si="46"/>
        <v>1</v>
      </c>
      <c r="F924">
        <f t="shared" si="47"/>
        <v>1</v>
      </c>
      <c r="G924">
        <f t="shared" si="48"/>
        <v>1</v>
      </c>
    </row>
    <row r="925" spans="1:7" x14ac:dyDescent="0.2">
      <c r="A925" s="8" t="s">
        <v>754</v>
      </c>
      <c r="B925" s="1">
        <v>41493</v>
      </c>
      <c r="C925">
        <v>5</v>
      </c>
      <c r="D925" s="10">
        <v>38.826000000000001</v>
      </c>
      <c r="E925">
        <f t="shared" si="46"/>
        <v>3</v>
      </c>
      <c r="F925">
        <f t="shared" si="47"/>
        <v>2</v>
      </c>
      <c r="G925">
        <f t="shared" si="48"/>
        <v>2</v>
      </c>
    </row>
    <row r="926" spans="1:7" x14ac:dyDescent="0.2">
      <c r="A926" s="8" t="s">
        <v>1854</v>
      </c>
      <c r="B926" s="1">
        <v>41310</v>
      </c>
      <c r="C926">
        <v>1</v>
      </c>
      <c r="D926" s="10">
        <v>25.369999999999997</v>
      </c>
      <c r="E926">
        <f t="shared" si="46"/>
        <v>1</v>
      </c>
      <c r="F926">
        <f t="shared" si="47"/>
        <v>1</v>
      </c>
      <c r="G926">
        <f t="shared" si="48"/>
        <v>2</v>
      </c>
    </row>
    <row r="927" spans="1:7" x14ac:dyDescent="0.2">
      <c r="A927" s="8" t="s">
        <v>166</v>
      </c>
      <c r="B927" s="1">
        <v>41782</v>
      </c>
      <c r="C927">
        <v>5</v>
      </c>
      <c r="D927" s="10">
        <v>31.590000000000003</v>
      </c>
      <c r="E927">
        <f t="shared" si="46"/>
        <v>5</v>
      </c>
      <c r="F927">
        <f t="shared" si="47"/>
        <v>2</v>
      </c>
      <c r="G927">
        <f t="shared" si="48"/>
        <v>2</v>
      </c>
    </row>
    <row r="928" spans="1:7" x14ac:dyDescent="0.2">
      <c r="A928" s="8" t="s">
        <v>792</v>
      </c>
      <c r="B928" s="1">
        <v>41471</v>
      </c>
      <c r="C928">
        <v>2</v>
      </c>
      <c r="D928" s="10">
        <v>35.854999999999997</v>
      </c>
      <c r="E928">
        <f t="shared" si="46"/>
        <v>3</v>
      </c>
      <c r="F928">
        <f t="shared" si="47"/>
        <v>1</v>
      </c>
      <c r="G928">
        <f t="shared" si="48"/>
        <v>2</v>
      </c>
    </row>
    <row r="929" spans="1:7" x14ac:dyDescent="0.2">
      <c r="A929" s="8" t="s">
        <v>1855</v>
      </c>
      <c r="B929" s="1">
        <v>41310</v>
      </c>
      <c r="C929">
        <v>1</v>
      </c>
      <c r="D929" s="10">
        <v>40.92</v>
      </c>
      <c r="E929">
        <f t="shared" si="46"/>
        <v>1</v>
      </c>
      <c r="F929">
        <f t="shared" si="47"/>
        <v>1</v>
      </c>
      <c r="G929">
        <f t="shared" si="48"/>
        <v>2</v>
      </c>
    </row>
    <row r="930" spans="1:7" x14ac:dyDescent="0.2">
      <c r="A930" s="8" t="s">
        <v>1523</v>
      </c>
      <c r="B930" s="1">
        <v>41328</v>
      </c>
      <c r="C930">
        <v>2</v>
      </c>
      <c r="D930" s="10">
        <v>27.43</v>
      </c>
      <c r="E930">
        <f t="shared" si="46"/>
        <v>1</v>
      </c>
      <c r="F930">
        <f t="shared" si="47"/>
        <v>1</v>
      </c>
      <c r="G930">
        <f t="shared" si="48"/>
        <v>2</v>
      </c>
    </row>
    <row r="931" spans="1:7" x14ac:dyDescent="0.2">
      <c r="A931" s="8" t="s">
        <v>1856</v>
      </c>
      <c r="B931" s="1">
        <v>41310</v>
      </c>
      <c r="C931">
        <v>1</v>
      </c>
      <c r="D931" s="10">
        <v>50.14</v>
      </c>
      <c r="E931">
        <f t="shared" si="46"/>
        <v>1</v>
      </c>
      <c r="F931">
        <f t="shared" si="47"/>
        <v>1</v>
      </c>
      <c r="G931">
        <f t="shared" si="48"/>
        <v>3</v>
      </c>
    </row>
    <row r="932" spans="1:7" x14ac:dyDescent="0.2">
      <c r="A932" s="8" t="s">
        <v>1374</v>
      </c>
      <c r="B932" s="1">
        <v>41336</v>
      </c>
      <c r="C932">
        <v>2</v>
      </c>
      <c r="D932" s="10">
        <v>24.880000000000003</v>
      </c>
      <c r="E932">
        <f t="shared" si="46"/>
        <v>1</v>
      </c>
      <c r="F932">
        <f t="shared" si="47"/>
        <v>1</v>
      </c>
      <c r="G932">
        <f t="shared" si="48"/>
        <v>1</v>
      </c>
    </row>
    <row r="933" spans="1:7" x14ac:dyDescent="0.2">
      <c r="A933" s="8" t="s">
        <v>694</v>
      </c>
      <c r="B933" s="1">
        <v>41542</v>
      </c>
      <c r="C933">
        <v>3</v>
      </c>
      <c r="D933" s="10">
        <v>30.900000000000002</v>
      </c>
      <c r="E933">
        <f t="shared" si="46"/>
        <v>3</v>
      </c>
      <c r="F933">
        <f t="shared" si="47"/>
        <v>2</v>
      </c>
      <c r="G933">
        <f t="shared" si="48"/>
        <v>2</v>
      </c>
    </row>
    <row r="934" spans="1:7" x14ac:dyDescent="0.2">
      <c r="A934" s="8" t="s">
        <v>1821</v>
      </c>
      <c r="B934" s="1">
        <v>41311</v>
      </c>
      <c r="C934">
        <v>1</v>
      </c>
      <c r="D934" s="10">
        <v>69.47</v>
      </c>
      <c r="E934">
        <f t="shared" si="46"/>
        <v>1</v>
      </c>
      <c r="F934">
        <f t="shared" si="47"/>
        <v>1</v>
      </c>
      <c r="G934">
        <f t="shared" si="48"/>
        <v>3</v>
      </c>
    </row>
    <row r="935" spans="1:7" x14ac:dyDescent="0.2">
      <c r="A935" s="8" t="s">
        <v>567</v>
      </c>
      <c r="B935" s="1">
        <v>41615</v>
      </c>
      <c r="C935">
        <v>3</v>
      </c>
      <c r="D935" s="10">
        <v>37.65</v>
      </c>
      <c r="E935">
        <f t="shared" si="46"/>
        <v>4</v>
      </c>
      <c r="F935">
        <f t="shared" si="47"/>
        <v>2</v>
      </c>
      <c r="G935">
        <f t="shared" si="48"/>
        <v>2</v>
      </c>
    </row>
    <row r="936" spans="1:7" x14ac:dyDescent="0.2">
      <c r="A936" s="8" t="s">
        <v>1822</v>
      </c>
      <c r="B936" s="1">
        <v>41311</v>
      </c>
      <c r="C936">
        <v>1</v>
      </c>
      <c r="D936" s="10">
        <v>62.38</v>
      </c>
      <c r="E936">
        <f t="shared" si="46"/>
        <v>1</v>
      </c>
      <c r="F936">
        <f t="shared" si="47"/>
        <v>1</v>
      </c>
      <c r="G936">
        <f t="shared" si="48"/>
        <v>3</v>
      </c>
    </row>
    <row r="937" spans="1:7" x14ac:dyDescent="0.2">
      <c r="A937" s="8" t="s">
        <v>1823</v>
      </c>
      <c r="B937" s="1">
        <v>41311</v>
      </c>
      <c r="C937">
        <v>1</v>
      </c>
      <c r="D937" s="10">
        <v>193.02</v>
      </c>
      <c r="E937">
        <f t="shared" si="46"/>
        <v>1</v>
      </c>
      <c r="F937">
        <f t="shared" si="47"/>
        <v>1</v>
      </c>
      <c r="G937">
        <f t="shared" si="48"/>
        <v>5</v>
      </c>
    </row>
    <row r="938" spans="1:7" x14ac:dyDescent="0.2">
      <c r="A938" s="8" t="s">
        <v>1824</v>
      </c>
      <c r="B938" s="1">
        <v>41311</v>
      </c>
      <c r="C938">
        <v>1</v>
      </c>
      <c r="D938" s="10">
        <v>37.950000000000003</v>
      </c>
      <c r="E938">
        <f t="shared" si="46"/>
        <v>1</v>
      </c>
      <c r="F938">
        <f t="shared" si="47"/>
        <v>1</v>
      </c>
      <c r="G938">
        <f t="shared" si="48"/>
        <v>2</v>
      </c>
    </row>
    <row r="939" spans="1:7" x14ac:dyDescent="0.2">
      <c r="A939" s="8" t="s">
        <v>508</v>
      </c>
      <c r="B939" s="1">
        <v>41644</v>
      </c>
      <c r="C939">
        <v>4</v>
      </c>
      <c r="D939" s="10">
        <v>60.5</v>
      </c>
      <c r="E939">
        <f t="shared" si="46"/>
        <v>4</v>
      </c>
      <c r="F939">
        <f t="shared" si="47"/>
        <v>2</v>
      </c>
      <c r="G939">
        <f t="shared" si="48"/>
        <v>3</v>
      </c>
    </row>
    <row r="940" spans="1:7" x14ac:dyDescent="0.2">
      <c r="A940" s="8" t="s">
        <v>1825</v>
      </c>
      <c r="B940" s="1">
        <v>41311</v>
      </c>
      <c r="C940">
        <v>1</v>
      </c>
      <c r="D940" s="10">
        <v>26.9</v>
      </c>
      <c r="E940">
        <f t="shared" si="46"/>
        <v>1</v>
      </c>
      <c r="F940">
        <f t="shared" si="47"/>
        <v>1</v>
      </c>
      <c r="G940">
        <f t="shared" si="48"/>
        <v>2</v>
      </c>
    </row>
    <row r="941" spans="1:7" x14ac:dyDescent="0.2">
      <c r="A941" s="8" t="s">
        <v>410</v>
      </c>
      <c r="B941" s="1">
        <v>41697</v>
      </c>
      <c r="C941">
        <v>6</v>
      </c>
      <c r="D941" s="10">
        <v>36.776666666666671</v>
      </c>
      <c r="E941">
        <f t="shared" si="46"/>
        <v>5</v>
      </c>
      <c r="F941">
        <f t="shared" si="47"/>
        <v>3</v>
      </c>
      <c r="G941">
        <f t="shared" si="48"/>
        <v>2</v>
      </c>
    </row>
    <row r="942" spans="1:7" x14ac:dyDescent="0.2">
      <c r="A942" s="8" t="s">
        <v>1826</v>
      </c>
      <c r="B942" s="1">
        <v>41311</v>
      </c>
      <c r="C942">
        <v>1</v>
      </c>
      <c r="D942" s="10">
        <v>29.36</v>
      </c>
      <c r="E942">
        <f t="shared" si="46"/>
        <v>1</v>
      </c>
      <c r="F942">
        <f t="shared" si="47"/>
        <v>1</v>
      </c>
      <c r="G942">
        <f t="shared" si="48"/>
        <v>2</v>
      </c>
    </row>
    <row r="943" spans="1:7" x14ac:dyDescent="0.2">
      <c r="A943" s="8" t="s">
        <v>1064</v>
      </c>
      <c r="B943" s="1">
        <v>41354</v>
      </c>
      <c r="C943">
        <v>2</v>
      </c>
      <c r="D943" s="10">
        <v>33.814999999999998</v>
      </c>
      <c r="E943">
        <f t="shared" si="46"/>
        <v>1</v>
      </c>
      <c r="F943">
        <f t="shared" si="47"/>
        <v>1</v>
      </c>
      <c r="G943">
        <f t="shared" si="48"/>
        <v>2</v>
      </c>
    </row>
    <row r="944" spans="1:7" x14ac:dyDescent="0.2">
      <c r="A944" s="8" t="s">
        <v>211</v>
      </c>
      <c r="B944" s="1">
        <v>41766</v>
      </c>
      <c r="C944">
        <v>13</v>
      </c>
      <c r="D944" s="10">
        <v>28.569230769230771</v>
      </c>
      <c r="E944">
        <f t="shared" si="46"/>
        <v>5</v>
      </c>
      <c r="F944">
        <f t="shared" si="47"/>
        <v>5</v>
      </c>
      <c r="G944">
        <f t="shared" si="48"/>
        <v>2</v>
      </c>
    </row>
    <row r="945" spans="1:7" x14ac:dyDescent="0.2">
      <c r="A945" s="8" t="s">
        <v>1683</v>
      </c>
      <c r="B945" s="1">
        <v>41319</v>
      </c>
      <c r="C945">
        <v>2</v>
      </c>
      <c r="D945" s="10">
        <v>33.840000000000003</v>
      </c>
      <c r="E945">
        <f t="shared" si="46"/>
        <v>1</v>
      </c>
      <c r="F945">
        <f t="shared" si="47"/>
        <v>1</v>
      </c>
      <c r="G945">
        <f t="shared" si="48"/>
        <v>2</v>
      </c>
    </row>
    <row r="946" spans="1:7" x14ac:dyDescent="0.2">
      <c r="A946" s="8" t="s">
        <v>1827</v>
      </c>
      <c r="B946" s="1">
        <v>41311</v>
      </c>
      <c r="C946">
        <v>1</v>
      </c>
      <c r="D946" s="10">
        <v>63.48</v>
      </c>
      <c r="E946">
        <f t="shared" si="46"/>
        <v>1</v>
      </c>
      <c r="F946">
        <f t="shared" si="47"/>
        <v>1</v>
      </c>
      <c r="G946">
        <f t="shared" si="48"/>
        <v>3</v>
      </c>
    </row>
    <row r="947" spans="1:7" x14ac:dyDescent="0.2">
      <c r="A947" s="8" t="s">
        <v>1540</v>
      </c>
      <c r="B947" s="1">
        <v>41327</v>
      </c>
      <c r="C947">
        <v>2</v>
      </c>
      <c r="D947" s="10">
        <v>144.42500000000001</v>
      </c>
      <c r="E947">
        <f t="shared" si="46"/>
        <v>1</v>
      </c>
      <c r="F947">
        <f t="shared" si="47"/>
        <v>1</v>
      </c>
      <c r="G947">
        <f t="shared" si="48"/>
        <v>5</v>
      </c>
    </row>
    <row r="948" spans="1:7" x14ac:dyDescent="0.2">
      <c r="A948" s="8" t="s">
        <v>1828</v>
      </c>
      <c r="B948" s="1">
        <v>41311</v>
      </c>
      <c r="C948">
        <v>1</v>
      </c>
      <c r="D948" s="10">
        <v>22.77</v>
      </c>
      <c r="E948">
        <f t="shared" si="46"/>
        <v>1</v>
      </c>
      <c r="F948">
        <f t="shared" si="47"/>
        <v>1</v>
      </c>
      <c r="G948">
        <f t="shared" si="48"/>
        <v>1</v>
      </c>
    </row>
    <row r="949" spans="1:7" x14ac:dyDescent="0.2">
      <c r="A949" s="8" t="s">
        <v>1829</v>
      </c>
      <c r="B949" s="1">
        <v>41311</v>
      </c>
      <c r="C949">
        <v>1</v>
      </c>
      <c r="D949" s="10">
        <v>41.93</v>
      </c>
      <c r="E949">
        <f t="shared" si="46"/>
        <v>1</v>
      </c>
      <c r="F949">
        <f t="shared" si="47"/>
        <v>1</v>
      </c>
      <c r="G949">
        <f t="shared" si="48"/>
        <v>2</v>
      </c>
    </row>
    <row r="950" spans="1:7" x14ac:dyDescent="0.2">
      <c r="A950" s="8" t="s">
        <v>780</v>
      </c>
      <c r="B950" s="1">
        <v>41479</v>
      </c>
      <c r="C950">
        <v>5</v>
      </c>
      <c r="D950" s="10">
        <v>115.34399999999998</v>
      </c>
      <c r="E950">
        <f t="shared" si="46"/>
        <v>3</v>
      </c>
      <c r="F950">
        <f t="shared" si="47"/>
        <v>2</v>
      </c>
      <c r="G950">
        <f t="shared" si="48"/>
        <v>5</v>
      </c>
    </row>
    <row r="951" spans="1:7" x14ac:dyDescent="0.2">
      <c r="A951" s="8" t="s">
        <v>61</v>
      </c>
      <c r="B951" s="1">
        <v>41806</v>
      </c>
      <c r="C951">
        <v>2</v>
      </c>
      <c r="D951" s="10">
        <v>25.925000000000001</v>
      </c>
      <c r="E951">
        <f t="shared" si="46"/>
        <v>5</v>
      </c>
      <c r="F951">
        <f t="shared" si="47"/>
        <v>1</v>
      </c>
      <c r="G951">
        <f t="shared" si="48"/>
        <v>2</v>
      </c>
    </row>
    <row r="952" spans="1:7" x14ac:dyDescent="0.2">
      <c r="A952" s="8" t="s">
        <v>995</v>
      </c>
      <c r="B952" s="1">
        <v>41358</v>
      </c>
      <c r="C952">
        <v>2</v>
      </c>
      <c r="D952" s="10">
        <v>23.64</v>
      </c>
      <c r="E952">
        <f t="shared" si="46"/>
        <v>1</v>
      </c>
      <c r="F952">
        <f t="shared" si="47"/>
        <v>1</v>
      </c>
      <c r="G952">
        <f t="shared" si="48"/>
        <v>1</v>
      </c>
    </row>
    <row r="953" spans="1:7" x14ac:dyDescent="0.2">
      <c r="A953" s="8" t="s">
        <v>1830</v>
      </c>
      <c r="B953" s="1">
        <v>41311</v>
      </c>
      <c r="C953">
        <v>1</v>
      </c>
      <c r="D953" s="10">
        <v>30.99</v>
      </c>
      <c r="E953">
        <f t="shared" si="46"/>
        <v>1</v>
      </c>
      <c r="F953">
        <f t="shared" si="47"/>
        <v>1</v>
      </c>
      <c r="G953">
        <f t="shared" si="48"/>
        <v>2</v>
      </c>
    </row>
    <row r="954" spans="1:7" x14ac:dyDescent="0.2">
      <c r="A954" s="8" t="s">
        <v>1831</v>
      </c>
      <c r="B954" s="1">
        <v>41311</v>
      </c>
      <c r="C954">
        <v>1</v>
      </c>
      <c r="D954" s="10">
        <v>88.21</v>
      </c>
      <c r="E954">
        <f t="shared" si="46"/>
        <v>1</v>
      </c>
      <c r="F954">
        <f t="shared" si="47"/>
        <v>1</v>
      </c>
      <c r="G954">
        <f t="shared" si="48"/>
        <v>4</v>
      </c>
    </row>
    <row r="955" spans="1:7" x14ac:dyDescent="0.2">
      <c r="A955" s="8" t="s">
        <v>1832</v>
      </c>
      <c r="B955" s="1">
        <v>41311</v>
      </c>
      <c r="C955">
        <v>1</v>
      </c>
      <c r="D955" s="10">
        <v>51.97</v>
      </c>
      <c r="E955">
        <f t="shared" si="46"/>
        <v>1</v>
      </c>
      <c r="F955">
        <f t="shared" si="47"/>
        <v>1</v>
      </c>
      <c r="G955">
        <f t="shared" si="48"/>
        <v>3</v>
      </c>
    </row>
    <row r="956" spans="1:7" x14ac:dyDescent="0.2">
      <c r="A956" s="8" t="s">
        <v>1833</v>
      </c>
      <c r="B956" s="1">
        <v>41311</v>
      </c>
      <c r="C956">
        <v>1</v>
      </c>
      <c r="D956" s="10">
        <v>24.97</v>
      </c>
      <c r="E956">
        <f t="shared" si="46"/>
        <v>1</v>
      </c>
      <c r="F956">
        <f t="shared" si="47"/>
        <v>1</v>
      </c>
      <c r="G956">
        <f t="shared" si="48"/>
        <v>1</v>
      </c>
    </row>
    <row r="957" spans="1:7" x14ac:dyDescent="0.2">
      <c r="A957" s="8" t="s">
        <v>558</v>
      </c>
      <c r="B957" s="1">
        <v>41617</v>
      </c>
      <c r="C957">
        <v>3</v>
      </c>
      <c r="D957" s="10">
        <v>39.803333333333335</v>
      </c>
      <c r="E957">
        <f t="shared" si="46"/>
        <v>4</v>
      </c>
      <c r="F957">
        <f t="shared" si="47"/>
        <v>2</v>
      </c>
      <c r="G957">
        <f t="shared" si="48"/>
        <v>2</v>
      </c>
    </row>
    <row r="958" spans="1:7" x14ac:dyDescent="0.2">
      <c r="A958" s="8" t="s">
        <v>1834</v>
      </c>
      <c r="B958" s="1">
        <v>41311</v>
      </c>
      <c r="C958">
        <v>1</v>
      </c>
      <c r="D958" s="10">
        <v>29.99</v>
      </c>
      <c r="E958">
        <f t="shared" si="46"/>
        <v>1</v>
      </c>
      <c r="F958">
        <f t="shared" si="47"/>
        <v>1</v>
      </c>
      <c r="G958">
        <f t="shared" si="48"/>
        <v>2</v>
      </c>
    </row>
    <row r="959" spans="1:7" x14ac:dyDescent="0.2">
      <c r="A959" s="8" t="s">
        <v>123</v>
      </c>
      <c r="B959" s="1">
        <v>41794</v>
      </c>
      <c r="C959">
        <v>12</v>
      </c>
      <c r="D959" s="10">
        <v>38.710833333333333</v>
      </c>
      <c r="E959">
        <f t="shared" si="46"/>
        <v>5</v>
      </c>
      <c r="F959">
        <f t="shared" si="47"/>
        <v>5</v>
      </c>
      <c r="G959">
        <f t="shared" si="48"/>
        <v>2</v>
      </c>
    </row>
    <row r="960" spans="1:7" x14ac:dyDescent="0.2">
      <c r="A960" s="8" t="s">
        <v>491</v>
      </c>
      <c r="B960" s="1">
        <v>41658</v>
      </c>
      <c r="C960">
        <v>3</v>
      </c>
      <c r="D960" s="10">
        <v>37.326666666666661</v>
      </c>
      <c r="E960">
        <f t="shared" si="46"/>
        <v>4</v>
      </c>
      <c r="F960">
        <f t="shared" si="47"/>
        <v>2</v>
      </c>
      <c r="G960">
        <f t="shared" si="48"/>
        <v>2</v>
      </c>
    </row>
    <row r="961" spans="1:7" x14ac:dyDescent="0.2">
      <c r="A961" s="8" t="s">
        <v>477</v>
      </c>
      <c r="B961" s="1">
        <v>41667</v>
      </c>
      <c r="C961">
        <v>2</v>
      </c>
      <c r="D961" s="10">
        <v>37.915000000000006</v>
      </c>
      <c r="E961">
        <f t="shared" si="46"/>
        <v>4</v>
      </c>
      <c r="F961">
        <f t="shared" si="47"/>
        <v>1</v>
      </c>
      <c r="G961">
        <f t="shared" si="48"/>
        <v>2</v>
      </c>
    </row>
    <row r="962" spans="1:7" x14ac:dyDescent="0.2">
      <c r="A962" s="8" t="s">
        <v>328</v>
      </c>
      <c r="B962" s="1">
        <v>41721</v>
      </c>
      <c r="C962">
        <v>11</v>
      </c>
      <c r="D962" s="10">
        <v>45.405454545454546</v>
      </c>
      <c r="E962">
        <f t="shared" si="46"/>
        <v>5</v>
      </c>
      <c r="F962">
        <f t="shared" si="47"/>
        <v>4</v>
      </c>
      <c r="G962">
        <f t="shared" si="48"/>
        <v>2</v>
      </c>
    </row>
    <row r="963" spans="1:7" x14ac:dyDescent="0.2">
      <c r="A963" s="8" t="s">
        <v>7</v>
      </c>
      <c r="B963" s="1">
        <v>41818</v>
      </c>
      <c r="C963">
        <v>4</v>
      </c>
      <c r="D963" s="10">
        <v>41.232500000000002</v>
      </c>
      <c r="E963">
        <f t="shared" si="46"/>
        <v>5</v>
      </c>
      <c r="F963">
        <f t="shared" si="47"/>
        <v>2</v>
      </c>
      <c r="G963">
        <f t="shared" si="48"/>
        <v>2</v>
      </c>
    </row>
    <row r="964" spans="1:7" x14ac:dyDescent="0.2">
      <c r="A964" s="8" t="s">
        <v>229</v>
      </c>
      <c r="B964" s="1">
        <v>41761</v>
      </c>
      <c r="C964">
        <v>8</v>
      </c>
      <c r="D964" s="10">
        <v>53.47</v>
      </c>
      <c r="E964">
        <f t="shared" si="46"/>
        <v>5</v>
      </c>
      <c r="F964">
        <f t="shared" si="47"/>
        <v>3</v>
      </c>
      <c r="G964">
        <f t="shared" si="48"/>
        <v>3</v>
      </c>
    </row>
    <row r="965" spans="1:7" x14ac:dyDescent="0.2">
      <c r="A965" s="8" t="s">
        <v>1835</v>
      </c>
      <c r="B965" s="1">
        <v>41311</v>
      </c>
      <c r="C965">
        <v>1</v>
      </c>
      <c r="D965" s="10">
        <v>20.77</v>
      </c>
      <c r="E965">
        <f t="shared" ref="E965:E1028" si="49">VLOOKUP(B965, $K$5:$L$9,2)</f>
        <v>1</v>
      </c>
      <c r="F965">
        <f t="shared" ref="F965:F1028" si="50">VLOOKUP(C965,$N$5:$O$9,2)</f>
        <v>1</v>
      </c>
      <c r="G965">
        <f t="shared" ref="G965:G1028" si="51">VLOOKUP(D965,$Q$5:$R$9,2)</f>
        <v>1</v>
      </c>
    </row>
    <row r="966" spans="1:7" x14ac:dyDescent="0.2">
      <c r="A966" s="8" t="s">
        <v>896</v>
      </c>
      <c r="B966" s="1">
        <v>41411</v>
      </c>
      <c r="C966">
        <v>3</v>
      </c>
      <c r="D966" s="10">
        <v>27.823333333333334</v>
      </c>
      <c r="E966">
        <f t="shared" si="49"/>
        <v>2</v>
      </c>
      <c r="F966">
        <f t="shared" si="50"/>
        <v>2</v>
      </c>
      <c r="G966">
        <f t="shared" si="51"/>
        <v>2</v>
      </c>
    </row>
    <row r="967" spans="1:7" x14ac:dyDescent="0.2">
      <c r="A967" s="8" t="s">
        <v>1836</v>
      </c>
      <c r="B967" s="1">
        <v>41311</v>
      </c>
      <c r="C967">
        <v>1</v>
      </c>
      <c r="D967" s="10">
        <v>107.29</v>
      </c>
      <c r="E967">
        <f t="shared" si="49"/>
        <v>1</v>
      </c>
      <c r="F967">
        <f t="shared" si="50"/>
        <v>1</v>
      </c>
      <c r="G967">
        <f t="shared" si="51"/>
        <v>5</v>
      </c>
    </row>
    <row r="968" spans="1:7" x14ac:dyDescent="0.2">
      <c r="A968" s="8" t="s">
        <v>867</v>
      </c>
      <c r="B968" s="1">
        <v>41433</v>
      </c>
      <c r="C968">
        <v>2</v>
      </c>
      <c r="D968" s="10">
        <v>44.75</v>
      </c>
      <c r="E968">
        <f t="shared" si="49"/>
        <v>2</v>
      </c>
      <c r="F968">
        <f t="shared" si="50"/>
        <v>1</v>
      </c>
      <c r="G968">
        <f t="shared" si="51"/>
        <v>2</v>
      </c>
    </row>
    <row r="969" spans="1:7" x14ac:dyDescent="0.2">
      <c r="A969" s="8" t="s">
        <v>1837</v>
      </c>
      <c r="B969" s="1">
        <v>41311</v>
      </c>
      <c r="C969">
        <v>1</v>
      </c>
      <c r="D969" s="10">
        <v>42.519999999999996</v>
      </c>
      <c r="E969">
        <f t="shared" si="49"/>
        <v>1</v>
      </c>
      <c r="F969">
        <f t="shared" si="50"/>
        <v>1</v>
      </c>
      <c r="G969">
        <f t="shared" si="51"/>
        <v>2</v>
      </c>
    </row>
    <row r="970" spans="1:7" x14ac:dyDescent="0.2">
      <c r="A970" s="8" t="s">
        <v>720</v>
      </c>
      <c r="B970" s="1">
        <v>41524</v>
      </c>
      <c r="C970">
        <v>7</v>
      </c>
      <c r="D970" s="10">
        <v>56.678571428571438</v>
      </c>
      <c r="E970">
        <f t="shared" si="49"/>
        <v>3</v>
      </c>
      <c r="F970">
        <f t="shared" si="50"/>
        <v>3</v>
      </c>
      <c r="G970">
        <f t="shared" si="51"/>
        <v>3</v>
      </c>
    </row>
    <row r="971" spans="1:7" x14ac:dyDescent="0.2">
      <c r="A971" s="8" t="s">
        <v>1838</v>
      </c>
      <c r="B971" s="1">
        <v>41311</v>
      </c>
      <c r="C971">
        <v>1</v>
      </c>
      <c r="D971" s="10">
        <v>25.96</v>
      </c>
      <c r="E971">
        <f t="shared" si="49"/>
        <v>1</v>
      </c>
      <c r="F971">
        <f t="shared" si="50"/>
        <v>1</v>
      </c>
      <c r="G971">
        <f t="shared" si="51"/>
        <v>2</v>
      </c>
    </row>
    <row r="972" spans="1:7" x14ac:dyDescent="0.2">
      <c r="A972" s="8" t="s">
        <v>493</v>
      </c>
      <c r="B972" s="1">
        <v>41657</v>
      </c>
      <c r="C972">
        <v>4</v>
      </c>
      <c r="D972" s="10">
        <v>52.8675</v>
      </c>
      <c r="E972">
        <f t="shared" si="49"/>
        <v>4</v>
      </c>
      <c r="F972">
        <f t="shared" si="50"/>
        <v>2</v>
      </c>
      <c r="G972">
        <f t="shared" si="51"/>
        <v>3</v>
      </c>
    </row>
    <row r="973" spans="1:7" x14ac:dyDescent="0.2">
      <c r="A973" s="8" t="s">
        <v>1839</v>
      </c>
      <c r="B973" s="1">
        <v>41311</v>
      </c>
      <c r="C973">
        <v>1</v>
      </c>
      <c r="D973" s="10">
        <v>26.36</v>
      </c>
      <c r="E973">
        <f t="shared" si="49"/>
        <v>1</v>
      </c>
      <c r="F973">
        <f t="shared" si="50"/>
        <v>1</v>
      </c>
      <c r="G973">
        <f t="shared" si="51"/>
        <v>2</v>
      </c>
    </row>
    <row r="974" spans="1:7" x14ac:dyDescent="0.2">
      <c r="A974" s="8" t="s">
        <v>349</v>
      </c>
      <c r="B974" s="1">
        <v>41715</v>
      </c>
      <c r="C974">
        <v>5</v>
      </c>
      <c r="D974" s="10">
        <v>26.148000000000003</v>
      </c>
      <c r="E974">
        <f t="shared" si="49"/>
        <v>5</v>
      </c>
      <c r="F974">
        <f t="shared" si="50"/>
        <v>2</v>
      </c>
      <c r="G974">
        <f t="shared" si="51"/>
        <v>2</v>
      </c>
    </row>
    <row r="975" spans="1:7" x14ac:dyDescent="0.2">
      <c r="A975" s="8" t="s">
        <v>1840</v>
      </c>
      <c r="B975" s="1">
        <v>41311</v>
      </c>
      <c r="C975">
        <v>1</v>
      </c>
      <c r="D975" s="10">
        <v>124.94</v>
      </c>
      <c r="E975">
        <f t="shared" si="49"/>
        <v>1</v>
      </c>
      <c r="F975">
        <f t="shared" si="50"/>
        <v>1</v>
      </c>
      <c r="G975">
        <f t="shared" si="51"/>
        <v>5</v>
      </c>
    </row>
    <row r="976" spans="1:7" x14ac:dyDescent="0.2">
      <c r="A976" s="8" t="s">
        <v>874</v>
      </c>
      <c r="B976" s="1">
        <v>41424</v>
      </c>
      <c r="C976">
        <v>3</v>
      </c>
      <c r="D976" s="10">
        <v>46.699999999999996</v>
      </c>
      <c r="E976">
        <f t="shared" si="49"/>
        <v>2</v>
      </c>
      <c r="F976">
        <f t="shared" si="50"/>
        <v>2</v>
      </c>
      <c r="G976">
        <f t="shared" si="51"/>
        <v>2</v>
      </c>
    </row>
    <row r="977" spans="1:7" x14ac:dyDescent="0.2">
      <c r="A977" s="8" t="s">
        <v>677</v>
      </c>
      <c r="B977" s="1">
        <v>41554</v>
      </c>
      <c r="C977">
        <v>4</v>
      </c>
      <c r="D977" s="10">
        <v>35.454999999999998</v>
      </c>
      <c r="E977">
        <f t="shared" si="49"/>
        <v>3</v>
      </c>
      <c r="F977">
        <f t="shared" si="50"/>
        <v>2</v>
      </c>
      <c r="G977">
        <f t="shared" si="51"/>
        <v>2</v>
      </c>
    </row>
    <row r="978" spans="1:7" x14ac:dyDescent="0.2">
      <c r="A978" s="8" t="s">
        <v>509</v>
      </c>
      <c r="B978" s="1">
        <v>41644</v>
      </c>
      <c r="C978">
        <v>2</v>
      </c>
      <c r="D978" s="10">
        <v>25.73</v>
      </c>
      <c r="E978">
        <f t="shared" si="49"/>
        <v>4</v>
      </c>
      <c r="F978">
        <f t="shared" si="50"/>
        <v>1</v>
      </c>
      <c r="G978">
        <f t="shared" si="51"/>
        <v>2</v>
      </c>
    </row>
    <row r="979" spans="1:7" x14ac:dyDescent="0.2">
      <c r="A979" s="8" t="s">
        <v>1805</v>
      </c>
      <c r="B979" s="1">
        <v>41312</v>
      </c>
      <c r="C979">
        <v>1</v>
      </c>
      <c r="D979" s="10">
        <v>24.97</v>
      </c>
      <c r="E979">
        <f t="shared" si="49"/>
        <v>1</v>
      </c>
      <c r="F979">
        <f t="shared" si="50"/>
        <v>1</v>
      </c>
      <c r="G979">
        <f t="shared" si="51"/>
        <v>1</v>
      </c>
    </row>
    <row r="980" spans="1:7" x14ac:dyDescent="0.2">
      <c r="A980" s="8" t="s">
        <v>161</v>
      </c>
      <c r="B980" s="1">
        <v>41784</v>
      </c>
      <c r="C980">
        <v>8</v>
      </c>
      <c r="D980" s="10">
        <v>45.618750000000006</v>
      </c>
      <c r="E980">
        <f t="shared" si="49"/>
        <v>5</v>
      </c>
      <c r="F980">
        <f t="shared" si="50"/>
        <v>3</v>
      </c>
      <c r="G980">
        <f t="shared" si="51"/>
        <v>2</v>
      </c>
    </row>
    <row r="981" spans="1:7" x14ac:dyDescent="0.2">
      <c r="A981" s="8" t="s">
        <v>1806</v>
      </c>
      <c r="B981" s="1">
        <v>41312</v>
      </c>
      <c r="C981">
        <v>1</v>
      </c>
      <c r="D981" s="10">
        <v>39.93</v>
      </c>
      <c r="E981">
        <f t="shared" si="49"/>
        <v>1</v>
      </c>
      <c r="F981">
        <f t="shared" si="50"/>
        <v>1</v>
      </c>
      <c r="G981">
        <f t="shared" si="51"/>
        <v>2</v>
      </c>
    </row>
    <row r="982" spans="1:7" x14ac:dyDescent="0.2">
      <c r="A982" s="8" t="s">
        <v>1807</v>
      </c>
      <c r="B982" s="1">
        <v>41312</v>
      </c>
      <c r="C982">
        <v>1</v>
      </c>
      <c r="D982" s="10">
        <v>39.340000000000003</v>
      </c>
      <c r="E982">
        <f t="shared" si="49"/>
        <v>1</v>
      </c>
      <c r="F982">
        <f t="shared" si="50"/>
        <v>1</v>
      </c>
      <c r="G982">
        <f t="shared" si="51"/>
        <v>2</v>
      </c>
    </row>
    <row r="983" spans="1:7" x14ac:dyDescent="0.2">
      <c r="A983" s="8" t="s">
        <v>825</v>
      </c>
      <c r="B983" s="1">
        <v>41452</v>
      </c>
      <c r="C983">
        <v>2</v>
      </c>
      <c r="D983" s="10">
        <v>40.43</v>
      </c>
      <c r="E983">
        <f t="shared" si="49"/>
        <v>2</v>
      </c>
      <c r="F983">
        <f t="shared" si="50"/>
        <v>1</v>
      </c>
      <c r="G983">
        <f t="shared" si="51"/>
        <v>2</v>
      </c>
    </row>
    <row r="984" spans="1:7" x14ac:dyDescent="0.2">
      <c r="A984" s="8" t="s">
        <v>1808</v>
      </c>
      <c r="B984" s="1">
        <v>41312</v>
      </c>
      <c r="C984">
        <v>1</v>
      </c>
      <c r="D984" s="10">
        <v>50.98</v>
      </c>
      <c r="E984">
        <f t="shared" si="49"/>
        <v>1</v>
      </c>
      <c r="F984">
        <f t="shared" si="50"/>
        <v>1</v>
      </c>
      <c r="G984">
        <f t="shared" si="51"/>
        <v>3</v>
      </c>
    </row>
    <row r="985" spans="1:7" x14ac:dyDescent="0.2">
      <c r="A985" s="8" t="s">
        <v>91</v>
      </c>
      <c r="B985" s="1">
        <v>41800</v>
      </c>
      <c r="C985">
        <v>7</v>
      </c>
      <c r="D985" s="10">
        <v>82.917142857142863</v>
      </c>
      <c r="E985">
        <f t="shared" si="49"/>
        <v>5</v>
      </c>
      <c r="F985">
        <f t="shared" si="50"/>
        <v>3</v>
      </c>
      <c r="G985">
        <f t="shared" si="51"/>
        <v>4</v>
      </c>
    </row>
    <row r="986" spans="1:7" x14ac:dyDescent="0.2">
      <c r="A986" s="8" t="s">
        <v>1809</v>
      </c>
      <c r="B986" s="1">
        <v>41312</v>
      </c>
      <c r="C986">
        <v>1</v>
      </c>
      <c r="D986" s="10">
        <v>24.97</v>
      </c>
      <c r="E986">
        <f t="shared" si="49"/>
        <v>1</v>
      </c>
      <c r="F986">
        <f t="shared" si="50"/>
        <v>1</v>
      </c>
      <c r="G986">
        <f t="shared" si="51"/>
        <v>1</v>
      </c>
    </row>
    <row r="987" spans="1:7" x14ac:dyDescent="0.2">
      <c r="A987" s="8" t="s">
        <v>1810</v>
      </c>
      <c r="B987" s="1">
        <v>41312</v>
      </c>
      <c r="C987">
        <v>1</v>
      </c>
      <c r="D987" s="10">
        <v>60.68</v>
      </c>
      <c r="E987">
        <f t="shared" si="49"/>
        <v>1</v>
      </c>
      <c r="F987">
        <f t="shared" si="50"/>
        <v>1</v>
      </c>
      <c r="G987">
        <f t="shared" si="51"/>
        <v>3</v>
      </c>
    </row>
    <row r="988" spans="1:7" x14ac:dyDescent="0.2">
      <c r="A988" s="8" t="s">
        <v>1811</v>
      </c>
      <c r="B988" s="1">
        <v>41312</v>
      </c>
      <c r="C988">
        <v>1</v>
      </c>
      <c r="D988" s="10">
        <v>41.31</v>
      </c>
      <c r="E988">
        <f t="shared" si="49"/>
        <v>1</v>
      </c>
      <c r="F988">
        <f t="shared" si="50"/>
        <v>1</v>
      </c>
      <c r="G988">
        <f t="shared" si="51"/>
        <v>2</v>
      </c>
    </row>
    <row r="989" spans="1:7" x14ac:dyDescent="0.2">
      <c r="A989" s="8" t="s">
        <v>418</v>
      </c>
      <c r="B989" s="1">
        <v>41695</v>
      </c>
      <c r="C989">
        <v>4</v>
      </c>
      <c r="D989" s="10">
        <v>62.97</v>
      </c>
      <c r="E989">
        <f t="shared" si="49"/>
        <v>5</v>
      </c>
      <c r="F989">
        <f t="shared" si="50"/>
        <v>2</v>
      </c>
      <c r="G989">
        <f t="shared" si="51"/>
        <v>3</v>
      </c>
    </row>
    <row r="990" spans="1:7" x14ac:dyDescent="0.2">
      <c r="A990" s="8" t="s">
        <v>1812</v>
      </c>
      <c r="B990" s="1">
        <v>41312</v>
      </c>
      <c r="C990">
        <v>1</v>
      </c>
      <c r="D990" s="10">
        <v>40.730000000000004</v>
      </c>
      <c r="E990">
        <f t="shared" si="49"/>
        <v>1</v>
      </c>
      <c r="F990">
        <f t="shared" si="50"/>
        <v>1</v>
      </c>
      <c r="G990">
        <f t="shared" si="51"/>
        <v>2</v>
      </c>
    </row>
    <row r="991" spans="1:7" x14ac:dyDescent="0.2">
      <c r="A991" s="8" t="s">
        <v>1813</v>
      </c>
      <c r="B991" s="1">
        <v>41312</v>
      </c>
      <c r="C991">
        <v>1</v>
      </c>
      <c r="D991" s="10">
        <v>56.68</v>
      </c>
      <c r="E991">
        <f t="shared" si="49"/>
        <v>1</v>
      </c>
      <c r="F991">
        <f t="shared" si="50"/>
        <v>1</v>
      </c>
      <c r="G991">
        <f t="shared" si="51"/>
        <v>3</v>
      </c>
    </row>
    <row r="992" spans="1:7" x14ac:dyDescent="0.2">
      <c r="A992" s="8" t="s">
        <v>1814</v>
      </c>
      <c r="B992" s="1">
        <v>41312</v>
      </c>
      <c r="C992">
        <v>1</v>
      </c>
      <c r="D992" s="10">
        <v>22.77</v>
      </c>
      <c r="E992">
        <f t="shared" si="49"/>
        <v>1</v>
      </c>
      <c r="F992">
        <f t="shared" si="50"/>
        <v>1</v>
      </c>
      <c r="G992">
        <f t="shared" si="51"/>
        <v>1</v>
      </c>
    </row>
    <row r="993" spans="1:7" x14ac:dyDescent="0.2">
      <c r="A993" s="8" t="s">
        <v>1815</v>
      </c>
      <c r="B993" s="1">
        <v>41312</v>
      </c>
      <c r="C993">
        <v>1</v>
      </c>
      <c r="D993" s="10">
        <v>39.760000000000005</v>
      </c>
      <c r="E993">
        <f t="shared" si="49"/>
        <v>1</v>
      </c>
      <c r="F993">
        <f t="shared" si="50"/>
        <v>1</v>
      </c>
      <c r="G993">
        <f t="shared" si="51"/>
        <v>2</v>
      </c>
    </row>
    <row r="994" spans="1:7" x14ac:dyDescent="0.2">
      <c r="A994" s="8" t="s">
        <v>1593</v>
      </c>
      <c r="B994" s="1">
        <v>41324</v>
      </c>
      <c r="C994">
        <v>2</v>
      </c>
      <c r="D994" s="10">
        <v>21.78</v>
      </c>
      <c r="E994">
        <f t="shared" si="49"/>
        <v>1</v>
      </c>
      <c r="F994">
        <f t="shared" si="50"/>
        <v>1</v>
      </c>
      <c r="G994">
        <f t="shared" si="51"/>
        <v>1</v>
      </c>
    </row>
    <row r="995" spans="1:7" x14ac:dyDescent="0.2">
      <c r="A995" s="8" t="s">
        <v>205</v>
      </c>
      <c r="B995" s="1">
        <v>41768</v>
      </c>
      <c r="C995">
        <v>8</v>
      </c>
      <c r="D995" s="10">
        <v>30.620000000000005</v>
      </c>
      <c r="E995">
        <f t="shared" si="49"/>
        <v>5</v>
      </c>
      <c r="F995">
        <f t="shared" si="50"/>
        <v>3</v>
      </c>
      <c r="G995">
        <f t="shared" si="51"/>
        <v>2</v>
      </c>
    </row>
    <row r="996" spans="1:7" x14ac:dyDescent="0.2">
      <c r="A996" s="8" t="s">
        <v>1816</v>
      </c>
      <c r="B996" s="1">
        <v>41312</v>
      </c>
      <c r="C996">
        <v>1</v>
      </c>
      <c r="D996" s="10">
        <v>49.77</v>
      </c>
      <c r="E996">
        <f t="shared" si="49"/>
        <v>1</v>
      </c>
      <c r="F996">
        <f t="shared" si="50"/>
        <v>1</v>
      </c>
      <c r="G996">
        <f t="shared" si="51"/>
        <v>2</v>
      </c>
    </row>
    <row r="997" spans="1:7" x14ac:dyDescent="0.2">
      <c r="A997" s="8" t="s">
        <v>1817</v>
      </c>
      <c r="B997" s="1">
        <v>41312</v>
      </c>
      <c r="C997">
        <v>1</v>
      </c>
      <c r="D997" s="10">
        <v>22.77</v>
      </c>
      <c r="E997">
        <f t="shared" si="49"/>
        <v>1</v>
      </c>
      <c r="F997">
        <f t="shared" si="50"/>
        <v>1</v>
      </c>
      <c r="G997">
        <f t="shared" si="51"/>
        <v>1</v>
      </c>
    </row>
    <row r="998" spans="1:7" x14ac:dyDescent="0.2">
      <c r="A998" s="8" t="s">
        <v>750</v>
      </c>
      <c r="B998" s="1">
        <v>41499</v>
      </c>
      <c r="C998">
        <v>2</v>
      </c>
      <c r="D998" s="10">
        <v>74.825000000000003</v>
      </c>
      <c r="E998">
        <f t="shared" si="49"/>
        <v>3</v>
      </c>
      <c r="F998">
        <f t="shared" si="50"/>
        <v>1</v>
      </c>
      <c r="G998">
        <f t="shared" si="51"/>
        <v>3</v>
      </c>
    </row>
    <row r="999" spans="1:7" x14ac:dyDescent="0.2">
      <c r="A999" s="8" t="s">
        <v>1818</v>
      </c>
      <c r="B999" s="1">
        <v>41312</v>
      </c>
      <c r="C999">
        <v>1</v>
      </c>
      <c r="D999" s="10">
        <v>38.94</v>
      </c>
      <c r="E999">
        <f t="shared" si="49"/>
        <v>1</v>
      </c>
      <c r="F999">
        <f t="shared" si="50"/>
        <v>1</v>
      </c>
      <c r="G999">
        <f t="shared" si="51"/>
        <v>2</v>
      </c>
    </row>
    <row r="1000" spans="1:7" x14ac:dyDescent="0.2">
      <c r="A1000" s="8" t="s">
        <v>1314</v>
      </c>
      <c r="B1000" s="1">
        <v>41339</v>
      </c>
      <c r="C1000">
        <v>2</v>
      </c>
      <c r="D1000" s="10">
        <v>32.644999999999996</v>
      </c>
      <c r="E1000">
        <f t="shared" si="49"/>
        <v>1</v>
      </c>
      <c r="F1000">
        <f t="shared" si="50"/>
        <v>1</v>
      </c>
      <c r="G1000">
        <f t="shared" si="51"/>
        <v>2</v>
      </c>
    </row>
    <row r="1001" spans="1:7" x14ac:dyDescent="0.2">
      <c r="A1001" s="8" t="s">
        <v>1819</v>
      </c>
      <c r="B1001" s="1">
        <v>41312</v>
      </c>
      <c r="C1001">
        <v>1</v>
      </c>
      <c r="D1001" s="10">
        <v>25.369999999999997</v>
      </c>
      <c r="E1001">
        <f t="shared" si="49"/>
        <v>1</v>
      </c>
      <c r="F1001">
        <f t="shared" si="50"/>
        <v>1</v>
      </c>
      <c r="G1001">
        <f t="shared" si="51"/>
        <v>2</v>
      </c>
    </row>
    <row r="1002" spans="1:7" x14ac:dyDescent="0.2">
      <c r="A1002" s="8" t="s">
        <v>1787</v>
      </c>
      <c r="B1002" s="1">
        <v>41313</v>
      </c>
      <c r="C1002">
        <v>1</v>
      </c>
      <c r="D1002" s="10">
        <v>130.55000000000001</v>
      </c>
      <c r="E1002">
        <f t="shared" si="49"/>
        <v>1</v>
      </c>
      <c r="F1002">
        <f t="shared" si="50"/>
        <v>1</v>
      </c>
      <c r="G1002">
        <f t="shared" si="51"/>
        <v>5</v>
      </c>
    </row>
    <row r="1003" spans="1:7" x14ac:dyDescent="0.2">
      <c r="A1003" s="8" t="s">
        <v>549</v>
      </c>
      <c r="B1003" s="1">
        <v>41621</v>
      </c>
      <c r="C1003">
        <v>6</v>
      </c>
      <c r="D1003" s="10">
        <v>48.446666666666665</v>
      </c>
      <c r="E1003">
        <f t="shared" si="49"/>
        <v>4</v>
      </c>
      <c r="F1003">
        <f t="shared" si="50"/>
        <v>3</v>
      </c>
      <c r="G1003">
        <f t="shared" si="51"/>
        <v>2</v>
      </c>
    </row>
    <row r="1004" spans="1:7" x14ac:dyDescent="0.2">
      <c r="A1004" s="8" t="s">
        <v>1788</v>
      </c>
      <c r="B1004" s="1">
        <v>41313</v>
      </c>
      <c r="C1004">
        <v>1</v>
      </c>
      <c r="D1004" s="10">
        <v>22.77</v>
      </c>
      <c r="E1004">
        <f t="shared" si="49"/>
        <v>1</v>
      </c>
      <c r="F1004">
        <f t="shared" si="50"/>
        <v>1</v>
      </c>
      <c r="G1004">
        <f t="shared" si="51"/>
        <v>1</v>
      </c>
    </row>
    <row r="1005" spans="1:7" x14ac:dyDescent="0.2">
      <c r="A1005" s="8" t="s">
        <v>805</v>
      </c>
      <c r="B1005" s="1">
        <v>41461</v>
      </c>
      <c r="C1005">
        <v>6</v>
      </c>
      <c r="D1005" s="10">
        <v>139.13833333333332</v>
      </c>
      <c r="E1005">
        <f t="shared" si="49"/>
        <v>3</v>
      </c>
      <c r="F1005">
        <f t="shared" si="50"/>
        <v>3</v>
      </c>
      <c r="G1005">
        <f t="shared" si="51"/>
        <v>5</v>
      </c>
    </row>
    <row r="1006" spans="1:7" x14ac:dyDescent="0.2">
      <c r="A1006" s="8" t="s">
        <v>357</v>
      </c>
      <c r="B1006" s="1">
        <v>41713</v>
      </c>
      <c r="C1006">
        <v>7</v>
      </c>
      <c r="D1006" s="10">
        <v>50.75714285714286</v>
      </c>
      <c r="E1006">
        <f t="shared" si="49"/>
        <v>5</v>
      </c>
      <c r="F1006">
        <f t="shared" si="50"/>
        <v>3</v>
      </c>
      <c r="G1006">
        <f t="shared" si="51"/>
        <v>3</v>
      </c>
    </row>
    <row r="1007" spans="1:7" x14ac:dyDescent="0.2">
      <c r="A1007" s="8" t="s">
        <v>576</v>
      </c>
      <c r="B1007" s="1">
        <v>41612</v>
      </c>
      <c r="C1007">
        <v>2</v>
      </c>
      <c r="D1007" s="10">
        <v>32.489999999999995</v>
      </c>
      <c r="E1007">
        <f t="shared" si="49"/>
        <v>4</v>
      </c>
      <c r="F1007">
        <f t="shared" si="50"/>
        <v>1</v>
      </c>
      <c r="G1007">
        <f t="shared" si="51"/>
        <v>2</v>
      </c>
    </row>
    <row r="1008" spans="1:7" x14ac:dyDescent="0.2">
      <c r="A1008" s="8" t="s">
        <v>350</v>
      </c>
      <c r="B1008" s="1">
        <v>41715</v>
      </c>
      <c r="C1008">
        <v>2</v>
      </c>
      <c r="D1008" s="10">
        <v>25.195</v>
      </c>
      <c r="E1008">
        <f t="shared" si="49"/>
        <v>5</v>
      </c>
      <c r="F1008">
        <f t="shared" si="50"/>
        <v>1</v>
      </c>
      <c r="G1008">
        <f t="shared" si="51"/>
        <v>2</v>
      </c>
    </row>
    <row r="1009" spans="1:7" x14ac:dyDescent="0.2">
      <c r="A1009" s="8" t="s">
        <v>1789</v>
      </c>
      <c r="B1009" s="1">
        <v>41313</v>
      </c>
      <c r="C1009">
        <v>1</v>
      </c>
      <c r="D1009" s="10">
        <v>43.99</v>
      </c>
      <c r="E1009">
        <f t="shared" si="49"/>
        <v>1</v>
      </c>
      <c r="F1009">
        <f t="shared" si="50"/>
        <v>1</v>
      </c>
      <c r="G1009">
        <f t="shared" si="51"/>
        <v>2</v>
      </c>
    </row>
    <row r="1010" spans="1:7" x14ac:dyDescent="0.2">
      <c r="A1010" s="8" t="s">
        <v>753</v>
      </c>
      <c r="B1010" s="1">
        <v>41495</v>
      </c>
      <c r="C1010">
        <v>4</v>
      </c>
      <c r="D1010" s="10">
        <v>47.424999999999997</v>
      </c>
      <c r="E1010">
        <f t="shared" si="49"/>
        <v>3</v>
      </c>
      <c r="F1010">
        <f t="shared" si="50"/>
        <v>2</v>
      </c>
      <c r="G1010">
        <f t="shared" si="51"/>
        <v>2</v>
      </c>
    </row>
    <row r="1011" spans="1:7" x14ac:dyDescent="0.2">
      <c r="A1011" s="8" t="s">
        <v>1790</v>
      </c>
      <c r="B1011" s="1">
        <v>41313</v>
      </c>
      <c r="C1011">
        <v>1</v>
      </c>
      <c r="D1011" s="10">
        <v>39.739999999999995</v>
      </c>
      <c r="E1011">
        <f t="shared" si="49"/>
        <v>1</v>
      </c>
      <c r="F1011">
        <f t="shared" si="50"/>
        <v>1</v>
      </c>
      <c r="G1011">
        <f t="shared" si="51"/>
        <v>2</v>
      </c>
    </row>
    <row r="1012" spans="1:7" x14ac:dyDescent="0.2">
      <c r="A1012" s="8" t="s">
        <v>26</v>
      </c>
      <c r="B1012" s="1">
        <v>41770</v>
      </c>
      <c r="C1012">
        <v>25</v>
      </c>
      <c r="D1012" s="10">
        <v>26.475200000000001</v>
      </c>
      <c r="E1012">
        <f t="shared" si="49"/>
        <v>5</v>
      </c>
      <c r="F1012">
        <f t="shared" si="50"/>
        <v>5</v>
      </c>
      <c r="G1012">
        <f t="shared" si="51"/>
        <v>2</v>
      </c>
    </row>
    <row r="1013" spans="1:7" x14ac:dyDescent="0.2">
      <c r="A1013" s="8" t="s">
        <v>171</v>
      </c>
      <c r="B1013" s="1">
        <v>41781</v>
      </c>
      <c r="C1013">
        <v>5</v>
      </c>
      <c r="D1013" s="10">
        <v>58.922000000000004</v>
      </c>
      <c r="E1013">
        <f t="shared" si="49"/>
        <v>5</v>
      </c>
      <c r="F1013">
        <f t="shared" si="50"/>
        <v>2</v>
      </c>
      <c r="G1013">
        <f t="shared" si="51"/>
        <v>3</v>
      </c>
    </row>
    <row r="1014" spans="1:7" x14ac:dyDescent="0.2">
      <c r="A1014" s="8" t="s">
        <v>1791</v>
      </c>
      <c r="B1014" s="1">
        <v>41313</v>
      </c>
      <c r="C1014">
        <v>1</v>
      </c>
      <c r="D1014" s="10">
        <v>20.97</v>
      </c>
      <c r="E1014">
        <f t="shared" si="49"/>
        <v>1</v>
      </c>
      <c r="F1014">
        <f t="shared" si="50"/>
        <v>1</v>
      </c>
      <c r="G1014">
        <f t="shared" si="51"/>
        <v>1</v>
      </c>
    </row>
    <row r="1015" spans="1:7" x14ac:dyDescent="0.2">
      <c r="A1015" s="8" t="s">
        <v>1792</v>
      </c>
      <c r="B1015" s="1">
        <v>41313</v>
      </c>
      <c r="C1015">
        <v>1</v>
      </c>
      <c r="D1015" s="10">
        <v>28.7</v>
      </c>
      <c r="E1015">
        <f t="shared" si="49"/>
        <v>1</v>
      </c>
      <c r="F1015">
        <f t="shared" si="50"/>
        <v>1</v>
      </c>
      <c r="G1015">
        <f t="shared" si="51"/>
        <v>2</v>
      </c>
    </row>
    <row r="1016" spans="1:7" x14ac:dyDescent="0.2">
      <c r="A1016" s="8" t="s">
        <v>801</v>
      </c>
      <c r="B1016" s="1">
        <v>41463</v>
      </c>
      <c r="C1016">
        <v>3</v>
      </c>
      <c r="D1016" s="10">
        <v>44.446666666666665</v>
      </c>
      <c r="E1016">
        <f t="shared" si="49"/>
        <v>3</v>
      </c>
      <c r="F1016">
        <f t="shared" si="50"/>
        <v>2</v>
      </c>
      <c r="G1016">
        <f t="shared" si="51"/>
        <v>2</v>
      </c>
    </row>
    <row r="1017" spans="1:7" x14ac:dyDescent="0.2">
      <c r="A1017" s="8" t="s">
        <v>1793</v>
      </c>
      <c r="B1017" s="1">
        <v>41313</v>
      </c>
      <c r="C1017">
        <v>1</v>
      </c>
      <c r="D1017" s="10">
        <v>30.97</v>
      </c>
      <c r="E1017">
        <f t="shared" si="49"/>
        <v>1</v>
      </c>
      <c r="F1017">
        <f t="shared" si="50"/>
        <v>1</v>
      </c>
      <c r="G1017">
        <f t="shared" si="51"/>
        <v>2</v>
      </c>
    </row>
    <row r="1018" spans="1:7" x14ac:dyDescent="0.2">
      <c r="A1018" s="8" t="s">
        <v>1794</v>
      </c>
      <c r="B1018" s="1">
        <v>41313</v>
      </c>
      <c r="C1018">
        <v>1</v>
      </c>
      <c r="D1018" s="10">
        <v>22.77</v>
      </c>
      <c r="E1018">
        <f t="shared" si="49"/>
        <v>1</v>
      </c>
      <c r="F1018">
        <f t="shared" si="50"/>
        <v>1</v>
      </c>
      <c r="G1018">
        <f t="shared" si="51"/>
        <v>1</v>
      </c>
    </row>
    <row r="1019" spans="1:7" x14ac:dyDescent="0.2">
      <c r="A1019" s="8" t="s">
        <v>1795</v>
      </c>
      <c r="B1019" s="1">
        <v>41313</v>
      </c>
      <c r="C1019">
        <v>1</v>
      </c>
      <c r="D1019" s="10">
        <v>39.67</v>
      </c>
      <c r="E1019">
        <f t="shared" si="49"/>
        <v>1</v>
      </c>
      <c r="F1019">
        <f t="shared" si="50"/>
        <v>1</v>
      </c>
      <c r="G1019">
        <f t="shared" si="51"/>
        <v>2</v>
      </c>
    </row>
    <row r="1020" spans="1:7" x14ac:dyDescent="0.2">
      <c r="A1020" s="8" t="s">
        <v>262</v>
      </c>
      <c r="B1020" s="1">
        <v>41746</v>
      </c>
      <c r="C1020">
        <v>4</v>
      </c>
      <c r="D1020" s="10">
        <v>45.050000000000004</v>
      </c>
      <c r="E1020">
        <f t="shared" si="49"/>
        <v>5</v>
      </c>
      <c r="F1020">
        <f t="shared" si="50"/>
        <v>2</v>
      </c>
      <c r="G1020">
        <f t="shared" si="51"/>
        <v>2</v>
      </c>
    </row>
    <row r="1021" spans="1:7" x14ac:dyDescent="0.2">
      <c r="A1021" s="8" t="s">
        <v>1796</v>
      </c>
      <c r="B1021" s="1">
        <v>41313</v>
      </c>
      <c r="C1021">
        <v>1</v>
      </c>
      <c r="D1021" s="10">
        <v>26.96</v>
      </c>
      <c r="E1021">
        <f t="shared" si="49"/>
        <v>1</v>
      </c>
      <c r="F1021">
        <f t="shared" si="50"/>
        <v>1</v>
      </c>
      <c r="G1021">
        <f t="shared" si="51"/>
        <v>2</v>
      </c>
    </row>
    <row r="1022" spans="1:7" x14ac:dyDescent="0.2">
      <c r="A1022" s="8" t="s">
        <v>1797</v>
      </c>
      <c r="B1022" s="1">
        <v>41313</v>
      </c>
      <c r="C1022">
        <v>1</v>
      </c>
      <c r="D1022" s="10">
        <v>28.99</v>
      </c>
      <c r="E1022">
        <f t="shared" si="49"/>
        <v>1</v>
      </c>
      <c r="F1022">
        <f t="shared" si="50"/>
        <v>1</v>
      </c>
      <c r="G1022">
        <f t="shared" si="51"/>
        <v>2</v>
      </c>
    </row>
    <row r="1023" spans="1:7" x14ac:dyDescent="0.2">
      <c r="A1023" s="8" t="s">
        <v>656</v>
      </c>
      <c r="B1023" s="1">
        <v>41569</v>
      </c>
      <c r="C1023">
        <v>2</v>
      </c>
      <c r="D1023" s="10">
        <v>28.72</v>
      </c>
      <c r="E1023">
        <f t="shared" si="49"/>
        <v>3</v>
      </c>
      <c r="F1023">
        <f t="shared" si="50"/>
        <v>1</v>
      </c>
      <c r="G1023">
        <f t="shared" si="51"/>
        <v>2</v>
      </c>
    </row>
    <row r="1024" spans="1:7" x14ac:dyDescent="0.2">
      <c r="A1024" s="8" t="s">
        <v>1798</v>
      </c>
      <c r="B1024" s="1">
        <v>41313</v>
      </c>
      <c r="C1024">
        <v>1</v>
      </c>
      <c r="D1024" s="10">
        <v>54.99</v>
      </c>
      <c r="E1024">
        <f t="shared" si="49"/>
        <v>1</v>
      </c>
      <c r="F1024">
        <f t="shared" si="50"/>
        <v>1</v>
      </c>
      <c r="G1024">
        <f t="shared" si="51"/>
        <v>3</v>
      </c>
    </row>
    <row r="1025" spans="1:7" x14ac:dyDescent="0.2">
      <c r="A1025" s="8" t="s">
        <v>1799</v>
      </c>
      <c r="B1025" s="1">
        <v>41313</v>
      </c>
      <c r="C1025">
        <v>1</v>
      </c>
      <c r="D1025" s="10">
        <v>22.77</v>
      </c>
      <c r="E1025">
        <f t="shared" si="49"/>
        <v>1</v>
      </c>
      <c r="F1025">
        <f t="shared" si="50"/>
        <v>1</v>
      </c>
      <c r="G1025">
        <f t="shared" si="51"/>
        <v>1</v>
      </c>
    </row>
    <row r="1026" spans="1:7" x14ac:dyDescent="0.2">
      <c r="A1026" s="8" t="s">
        <v>1800</v>
      </c>
      <c r="B1026" s="1">
        <v>41313</v>
      </c>
      <c r="C1026">
        <v>1</v>
      </c>
      <c r="D1026" s="10">
        <v>164.16</v>
      </c>
      <c r="E1026">
        <f t="shared" si="49"/>
        <v>1</v>
      </c>
      <c r="F1026">
        <f t="shared" si="50"/>
        <v>1</v>
      </c>
      <c r="G1026">
        <f t="shared" si="51"/>
        <v>5</v>
      </c>
    </row>
    <row r="1027" spans="1:7" x14ac:dyDescent="0.2">
      <c r="A1027" s="8" t="s">
        <v>1801</v>
      </c>
      <c r="B1027" s="1">
        <v>41313</v>
      </c>
      <c r="C1027">
        <v>1</v>
      </c>
      <c r="D1027" s="10">
        <v>23.97</v>
      </c>
      <c r="E1027">
        <f t="shared" si="49"/>
        <v>1</v>
      </c>
      <c r="F1027">
        <f t="shared" si="50"/>
        <v>1</v>
      </c>
      <c r="G1027">
        <f t="shared" si="51"/>
        <v>1</v>
      </c>
    </row>
    <row r="1028" spans="1:7" x14ac:dyDescent="0.2">
      <c r="A1028" s="8" t="s">
        <v>51</v>
      </c>
      <c r="B1028" s="1">
        <v>41808</v>
      </c>
      <c r="C1028">
        <v>4</v>
      </c>
      <c r="D1028" s="10">
        <v>33.737499999999997</v>
      </c>
      <c r="E1028">
        <f t="shared" si="49"/>
        <v>5</v>
      </c>
      <c r="F1028">
        <f t="shared" si="50"/>
        <v>2</v>
      </c>
      <c r="G1028">
        <f t="shared" si="51"/>
        <v>2</v>
      </c>
    </row>
    <row r="1029" spans="1:7" x14ac:dyDescent="0.2">
      <c r="A1029" s="8" t="s">
        <v>1802</v>
      </c>
      <c r="B1029" s="1">
        <v>41313</v>
      </c>
      <c r="C1029">
        <v>1</v>
      </c>
      <c r="D1029" s="10">
        <v>25.369999999999997</v>
      </c>
      <c r="E1029">
        <f t="shared" ref="E1029:E1092" si="52">VLOOKUP(B1029, $K$5:$L$9,2)</f>
        <v>1</v>
      </c>
      <c r="F1029">
        <f t="shared" ref="F1029:F1092" si="53">VLOOKUP(C1029,$N$5:$O$9,2)</f>
        <v>1</v>
      </c>
      <c r="G1029">
        <f t="shared" ref="G1029:G1092" si="54">VLOOKUP(D1029,$Q$5:$R$9,2)</f>
        <v>2</v>
      </c>
    </row>
    <row r="1030" spans="1:7" x14ac:dyDescent="0.2">
      <c r="A1030" s="8" t="s">
        <v>1803</v>
      </c>
      <c r="B1030" s="1">
        <v>41313</v>
      </c>
      <c r="C1030">
        <v>1</v>
      </c>
      <c r="D1030" s="10">
        <v>28.9</v>
      </c>
      <c r="E1030">
        <f t="shared" si="52"/>
        <v>1</v>
      </c>
      <c r="F1030">
        <f t="shared" si="53"/>
        <v>1</v>
      </c>
      <c r="G1030">
        <f t="shared" si="54"/>
        <v>2</v>
      </c>
    </row>
    <row r="1031" spans="1:7" x14ac:dyDescent="0.2">
      <c r="A1031" s="8" t="s">
        <v>1804</v>
      </c>
      <c r="B1031" s="1">
        <v>41313</v>
      </c>
      <c r="C1031">
        <v>1</v>
      </c>
      <c r="D1031" s="10">
        <v>31.99</v>
      </c>
      <c r="E1031">
        <f t="shared" si="52"/>
        <v>1</v>
      </c>
      <c r="F1031">
        <f t="shared" si="53"/>
        <v>1</v>
      </c>
      <c r="G1031">
        <f t="shared" si="54"/>
        <v>2</v>
      </c>
    </row>
    <row r="1032" spans="1:7" x14ac:dyDescent="0.2">
      <c r="A1032" s="8" t="s">
        <v>486</v>
      </c>
      <c r="B1032" s="1">
        <v>41662</v>
      </c>
      <c r="C1032">
        <v>8</v>
      </c>
      <c r="D1032" s="10">
        <v>39.324999999999996</v>
      </c>
      <c r="E1032">
        <f t="shared" si="52"/>
        <v>4</v>
      </c>
      <c r="F1032">
        <f t="shared" si="53"/>
        <v>3</v>
      </c>
      <c r="G1032">
        <f t="shared" si="54"/>
        <v>2</v>
      </c>
    </row>
    <row r="1033" spans="1:7" x14ac:dyDescent="0.2">
      <c r="A1033" s="8" t="s">
        <v>786</v>
      </c>
      <c r="B1033" s="1">
        <v>41476</v>
      </c>
      <c r="C1033">
        <v>2</v>
      </c>
      <c r="D1033" s="10">
        <v>45.634999999999998</v>
      </c>
      <c r="E1033">
        <f t="shared" si="52"/>
        <v>3</v>
      </c>
      <c r="F1033">
        <f t="shared" si="53"/>
        <v>1</v>
      </c>
      <c r="G1033">
        <f t="shared" si="54"/>
        <v>2</v>
      </c>
    </row>
    <row r="1034" spans="1:7" x14ac:dyDescent="0.2">
      <c r="A1034" s="8" t="s">
        <v>951</v>
      </c>
      <c r="B1034" s="1">
        <v>41375</v>
      </c>
      <c r="C1034">
        <v>2</v>
      </c>
      <c r="D1034" s="10">
        <v>36.644999999999996</v>
      </c>
      <c r="E1034">
        <f t="shared" si="52"/>
        <v>2</v>
      </c>
      <c r="F1034">
        <f t="shared" si="53"/>
        <v>1</v>
      </c>
      <c r="G1034">
        <f t="shared" si="54"/>
        <v>2</v>
      </c>
    </row>
    <row r="1035" spans="1:7" x14ac:dyDescent="0.2">
      <c r="A1035" s="8" t="s">
        <v>1770</v>
      </c>
      <c r="B1035" s="1">
        <v>41314</v>
      </c>
      <c r="C1035">
        <v>1</v>
      </c>
      <c r="D1035" s="10">
        <v>22.77</v>
      </c>
      <c r="E1035">
        <f t="shared" si="52"/>
        <v>1</v>
      </c>
      <c r="F1035">
        <f t="shared" si="53"/>
        <v>1</v>
      </c>
      <c r="G1035">
        <f t="shared" si="54"/>
        <v>1</v>
      </c>
    </row>
    <row r="1036" spans="1:7" x14ac:dyDescent="0.2">
      <c r="A1036" s="8" t="s">
        <v>572</v>
      </c>
      <c r="B1036" s="1">
        <v>41614</v>
      </c>
      <c r="C1036">
        <v>2</v>
      </c>
      <c r="D1036" s="10">
        <v>95.564999999999998</v>
      </c>
      <c r="E1036">
        <f t="shared" si="52"/>
        <v>4</v>
      </c>
      <c r="F1036">
        <f t="shared" si="53"/>
        <v>1</v>
      </c>
      <c r="G1036">
        <f t="shared" si="54"/>
        <v>4</v>
      </c>
    </row>
    <row r="1037" spans="1:7" x14ac:dyDescent="0.2">
      <c r="A1037" s="8" t="s">
        <v>861</v>
      </c>
      <c r="B1037" s="1">
        <v>41440</v>
      </c>
      <c r="C1037">
        <v>4</v>
      </c>
      <c r="D1037" s="10">
        <v>25.317499999999999</v>
      </c>
      <c r="E1037">
        <f t="shared" si="52"/>
        <v>2</v>
      </c>
      <c r="F1037">
        <f t="shared" si="53"/>
        <v>2</v>
      </c>
      <c r="G1037">
        <f t="shared" si="54"/>
        <v>2</v>
      </c>
    </row>
    <row r="1038" spans="1:7" x14ac:dyDescent="0.2">
      <c r="A1038" s="8" t="s">
        <v>1771</v>
      </c>
      <c r="B1038" s="1">
        <v>41314</v>
      </c>
      <c r="C1038">
        <v>1</v>
      </c>
      <c r="D1038" s="10">
        <v>23.490000000000002</v>
      </c>
      <c r="E1038">
        <f t="shared" si="52"/>
        <v>1</v>
      </c>
      <c r="F1038">
        <f t="shared" si="53"/>
        <v>1</v>
      </c>
      <c r="G1038">
        <f t="shared" si="54"/>
        <v>1</v>
      </c>
    </row>
    <row r="1039" spans="1:7" x14ac:dyDescent="0.2">
      <c r="A1039" s="8" t="s">
        <v>686</v>
      </c>
      <c r="B1039" s="1">
        <v>41547</v>
      </c>
      <c r="C1039">
        <v>2</v>
      </c>
      <c r="D1039" s="10">
        <v>27.13</v>
      </c>
      <c r="E1039">
        <f t="shared" si="52"/>
        <v>3</v>
      </c>
      <c r="F1039">
        <f t="shared" si="53"/>
        <v>1</v>
      </c>
      <c r="G1039">
        <f t="shared" si="54"/>
        <v>2</v>
      </c>
    </row>
    <row r="1040" spans="1:7" x14ac:dyDescent="0.2">
      <c r="A1040" s="8" t="s">
        <v>1772</v>
      </c>
      <c r="B1040" s="1">
        <v>41314</v>
      </c>
      <c r="C1040">
        <v>1</v>
      </c>
      <c r="D1040" s="10">
        <v>20.990000000000002</v>
      </c>
      <c r="E1040">
        <f t="shared" si="52"/>
        <v>1</v>
      </c>
      <c r="F1040">
        <f t="shared" si="53"/>
        <v>1</v>
      </c>
      <c r="G1040">
        <f t="shared" si="54"/>
        <v>1</v>
      </c>
    </row>
    <row r="1041" spans="1:7" x14ac:dyDescent="0.2">
      <c r="A1041" s="8" t="s">
        <v>1697</v>
      </c>
      <c r="B1041" s="1">
        <v>41318</v>
      </c>
      <c r="C1041">
        <v>2</v>
      </c>
      <c r="D1041" s="10">
        <v>99.004999999999995</v>
      </c>
      <c r="E1041">
        <f t="shared" si="52"/>
        <v>1</v>
      </c>
      <c r="F1041">
        <f t="shared" si="53"/>
        <v>1</v>
      </c>
      <c r="G1041">
        <f t="shared" si="54"/>
        <v>4</v>
      </c>
    </row>
    <row r="1042" spans="1:7" x14ac:dyDescent="0.2">
      <c r="A1042" s="8" t="s">
        <v>1773</v>
      </c>
      <c r="B1042" s="1">
        <v>41314</v>
      </c>
      <c r="C1042">
        <v>1</v>
      </c>
      <c r="D1042" s="10">
        <v>61.88</v>
      </c>
      <c r="E1042">
        <f t="shared" si="52"/>
        <v>1</v>
      </c>
      <c r="F1042">
        <f t="shared" si="53"/>
        <v>1</v>
      </c>
      <c r="G1042">
        <f t="shared" si="54"/>
        <v>3</v>
      </c>
    </row>
    <row r="1043" spans="1:7" x14ac:dyDescent="0.2">
      <c r="A1043" s="8" t="s">
        <v>1774</v>
      </c>
      <c r="B1043" s="1">
        <v>41314</v>
      </c>
      <c r="C1043">
        <v>1</v>
      </c>
      <c r="D1043" s="10">
        <v>55.7</v>
      </c>
      <c r="E1043">
        <f t="shared" si="52"/>
        <v>1</v>
      </c>
      <c r="F1043">
        <f t="shared" si="53"/>
        <v>1</v>
      </c>
      <c r="G1043">
        <f t="shared" si="54"/>
        <v>3</v>
      </c>
    </row>
    <row r="1044" spans="1:7" x14ac:dyDescent="0.2">
      <c r="A1044" s="8" t="s">
        <v>1775</v>
      </c>
      <c r="B1044" s="1">
        <v>41314</v>
      </c>
      <c r="C1044">
        <v>1</v>
      </c>
      <c r="D1044" s="10">
        <v>20.97</v>
      </c>
      <c r="E1044">
        <f t="shared" si="52"/>
        <v>1</v>
      </c>
      <c r="F1044">
        <f t="shared" si="53"/>
        <v>1</v>
      </c>
      <c r="G1044">
        <f t="shared" si="54"/>
        <v>1</v>
      </c>
    </row>
    <row r="1045" spans="1:7" x14ac:dyDescent="0.2">
      <c r="A1045" s="8" t="s">
        <v>1776</v>
      </c>
      <c r="B1045" s="1">
        <v>41314</v>
      </c>
      <c r="C1045">
        <v>1</v>
      </c>
      <c r="D1045" s="10">
        <v>26.36</v>
      </c>
      <c r="E1045">
        <f t="shared" si="52"/>
        <v>1</v>
      </c>
      <c r="F1045">
        <f t="shared" si="53"/>
        <v>1</v>
      </c>
      <c r="G1045">
        <f t="shared" si="54"/>
        <v>2</v>
      </c>
    </row>
    <row r="1046" spans="1:7" x14ac:dyDescent="0.2">
      <c r="A1046" s="8" t="s">
        <v>612</v>
      </c>
      <c r="B1046" s="1">
        <v>41592</v>
      </c>
      <c r="C1046">
        <v>7</v>
      </c>
      <c r="D1046" s="10">
        <v>38.018571428571427</v>
      </c>
      <c r="E1046">
        <f t="shared" si="52"/>
        <v>4</v>
      </c>
      <c r="F1046">
        <f t="shared" si="53"/>
        <v>3</v>
      </c>
      <c r="G1046">
        <f t="shared" si="54"/>
        <v>2</v>
      </c>
    </row>
    <row r="1047" spans="1:7" x14ac:dyDescent="0.2">
      <c r="A1047" s="8" t="s">
        <v>84</v>
      </c>
      <c r="B1047" s="1">
        <v>41801</v>
      </c>
      <c r="C1047">
        <v>5</v>
      </c>
      <c r="D1047" s="10">
        <v>62.242000000000004</v>
      </c>
      <c r="E1047">
        <f t="shared" si="52"/>
        <v>5</v>
      </c>
      <c r="F1047">
        <f t="shared" si="53"/>
        <v>2</v>
      </c>
      <c r="G1047">
        <f t="shared" si="54"/>
        <v>3</v>
      </c>
    </row>
    <row r="1048" spans="1:7" x14ac:dyDescent="0.2">
      <c r="A1048" s="8" t="s">
        <v>1777</v>
      </c>
      <c r="B1048" s="1">
        <v>41314</v>
      </c>
      <c r="C1048">
        <v>1</v>
      </c>
      <c r="D1048" s="10">
        <v>72.47</v>
      </c>
      <c r="E1048">
        <f t="shared" si="52"/>
        <v>1</v>
      </c>
      <c r="F1048">
        <f t="shared" si="53"/>
        <v>1</v>
      </c>
      <c r="G1048">
        <f t="shared" si="54"/>
        <v>3</v>
      </c>
    </row>
    <row r="1049" spans="1:7" x14ac:dyDescent="0.2">
      <c r="A1049" s="8" t="s">
        <v>414</v>
      </c>
      <c r="B1049" s="1">
        <v>41696</v>
      </c>
      <c r="C1049">
        <v>4</v>
      </c>
      <c r="D1049" s="10">
        <v>26.954999999999998</v>
      </c>
      <c r="E1049">
        <f t="shared" si="52"/>
        <v>5</v>
      </c>
      <c r="F1049">
        <f t="shared" si="53"/>
        <v>2</v>
      </c>
      <c r="G1049">
        <f t="shared" si="54"/>
        <v>2</v>
      </c>
    </row>
    <row r="1050" spans="1:7" x14ac:dyDescent="0.2">
      <c r="A1050" s="8" t="s">
        <v>1778</v>
      </c>
      <c r="B1050" s="1">
        <v>41314</v>
      </c>
      <c r="C1050">
        <v>1</v>
      </c>
      <c r="D1050" s="10">
        <v>39.989999999999995</v>
      </c>
      <c r="E1050">
        <f t="shared" si="52"/>
        <v>1</v>
      </c>
      <c r="F1050">
        <f t="shared" si="53"/>
        <v>1</v>
      </c>
      <c r="G1050">
        <f t="shared" si="54"/>
        <v>2</v>
      </c>
    </row>
    <row r="1051" spans="1:7" x14ac:dyDescent="0.2">
      <c r="A1051" s="8" t="s">
        <v>12</v>
      </c>
      <c r="B1051" s="1">
        <v>41817</v>
      </c>
      <c r="C1051">
        <v>11</v>
      </c>
      <c r="D1051" s="10">
        <v>53.556363636363649</v>
      </c>
      <c r="E1051">
        <f t="shared" si="52"/>
        <v>5</v>
      </c>
      <c r="F1051">
        <f t="shared" si="53"/>
        <v>4</v>
      </c>
      <c r="G1051">
        <f t="shared" si="54"/>
        <v>3</v>
      </c>
    </row>
    <row r="1052" spans="1:7" x14ac:dyDescent="0.2">
      <c r="A1052" s="8" t="s">
        <v>1779</v>
      </c>
      <c r="B1052" s="1">
        <v>41314</v>
      </c>
      <c r="C1052">
        <v>1</v>
      </c>
      <c r="D1052" s="10">
        <v>53.9</v>
      </c>
      <c r="E1052">
        <f t="shared" si="52"/>
        <v>1</v>
      </c>
      <c r="F1052">
        <f t="shared" si="53"/>
        <v>1</v>
      </c>
      <c r="G1052">
        <f t="shared" si="54"/>
        <v>3</v>
      </c>
    </row>
    <row r="1053" spans="1:7" x14ac:dyDescent="0.2">
      <c r="A1053" s="8" t="s">
        <v>498</v>
      </c>
      <c r="B1053" s="1">
        <v>41653</v>
      </c>
      <c r="C1053">
        <v>6</v>
      </c>
      <c r="D1053" s="10">
        <v>65.553333333333342</v>
      </c>
      <c r="E1053">
        <f t="shared" si="52"/>
        <v>4</v>
      </c>
      <c r="F1053">
        <f t="shared" si="53"/>
        <v>3</v>
      </c>
      <c r="G1053">
        <f t="shared" si="54"/>
        <v>3</v>
      </c>
    </row>
    <row r="1054" spans="1:7" x14ac:dyDescent="0.2">
      <c r="A1054" s="8" t="s">
        <v>1747</v>
      </c>
      <c r="B1054" s="1">
        <v>41315</v>
      </c>
      <c r="C1054">
        <v>2</v>
      </c>
      <c r="D1054" s="10">
        <v>92.325000000000003</v>
      </c>
      <c r="E1054">
        <f t="shared" si="52"/>
        <v>1</v>
      </c>
      <c r="F1054">
        <f t="shared" si="53"/>
        <v>1</v>
      </c>
      <c r="G1054">
        <f t="shared" si="54"/>
        <v>4</v>
      </c>
    </row>
    <row r="1055" spans="1:7" x14ac:dyDescent="0.2">
      <c r="A1055" s="8" t="s">
        <v>1780</v>
      </c>
      <c r="B1055" s="1">
        <v>41314</v>
      </c>
      <c r="C1055">
        <v>1</v>
      </c>
      <c r="D1055" s="10">
        <v>68.59</v>
      </c>
      <c r="E1055">
        <f t="shared" si="52"/>
        <v>1</v>
      </c>
      <c r="F1055">
        <f t="shared" si="53"/>
        <v>1</v>
      </c>
      <c r="G1055">
        <f t="shared" si="54"/>
        <v>3</v>
      </c>
    </row>
    <row r="1056" spans="1:7" x14ac:dyDescent="0.2">
      <c r="A1056" s="8" t="s">
        <v>1781</v>
      </c>
      <c r="B1056" s="1">
        <v>41314</v>
      </c>
      <c r="C1056">
        <v>1</v>
      </c>
      <c r="D1056" s="10">
        <v>20.77</v>
      </c>
      <c r="E1056">
        <f t="shared" si="52"/>
        <v>1</v>
      </c>
      <c r="F1056">
        <f t="shared" si="53"/>
        <v>1</v>
      </c>
      <c r="G1056">
        <f t="shared" si="54"/>
        <v>1</v>
      </c>
    </row>
    <row r="1057" spans="1:7" x14ac:dyDescent="0.2">
      <c r="A1057" s="8" t="s">
        <v>905</v>
      </c>
      <c r="B1057" s="1">
        <v>41406</v>
      </c>
      <c r="C1057">
        <v>4</v>
      </c>
      <c r="D1057" s="10">
        <v>35.347500000000004</v>
      </c>
      <c r="E1057">
        <f t="shared" si="52"/>
        <v>2</v>
      </c>
      <c r="F1057">
        <f t="shared" si="53"/>
        <v>2</v>
      </c>
      <c r="G1057">
        <f t="shared" si="54"/>
        <v>2</v>
      </c>
    </row>
    <row r="1058" spans="1:7" x14ac:dyDescent="0.2">
      <c r="A1058" s="8" t="s">
        <v>1782</v>
      </c>
      <c r="B1058" s="1">
        <v>41314</v>
      </c>
      <c r="C1058">
        <v>1</v>
      </c>
      <c r="D1058" s="10">
        <v>24.97</v>
      </c>
      <c r="E1058">
        <f t="shared" si="52"/>
        <v>1</v>
      </c>
      <c r="F1058">
        <f t="shared" si="53"/>
        <v>1</v>
      </c>
      <c r="G1058">
        <f t="shared" si="54"/>
        <v>1</v>
      </c>
    </row>
    <row r="1059" spans="1:7" x14ac:dyDescent="0.2">
      <c r="A1059" s="8" t="s">
        <v>1783</v>
      </c>
      <c r="B1059" s="1">
        <v>41314</v>
      </c>
      <c r="C1059">
        <v>1</v>
      </c>
      <c r="D1059" s="10">
        <v>97.6</v>
      </c>
      <c r="E1059">
        <f t="shared" si="52"/>
        <v>1</v>
      </c>
      <c r="F1059">
        <f t="shared" si="53"/>
        <v>1</v>
      </c>
      <c r="G1059">
        <f t="shared" si="54"/>
        <v>4</v>
      </c>
    </row>
    <row r="1060" spans="1:7" x14ac:dyDescent="0.2">
      <c r="A1060" s="8" t="s">
        <v>1784</v>
      </c>
      <c r="B1060" s="1">
        <v>41314</v>
      </c>
      <c r="C1060">
        <v>1</v>
      </c>
      <c r="D1060" s="10">
        <v>38.94</v>
      </c>
      <c r="E1060">
        <f t="shared" si="52"/>
        <v>1</v>
      </c>
      <c r="F1060">
        <f t="shared" si="53"/>
        <v>1</v>
      </c>
      <c r="G1060">
        <f t="shared" si="54"/>
        <v>2</v>
      </c>
    </row>
    <row r="1061" spans="1:7" x14ac:dyDescent="0.2">
      <c r="A1061" s="8" t="s">
        <v>1785</v>
      </c>
      <c r="B1061" s="1">
        <v>41314</v>
      </c>
      <c r="C1061">
        <v>1</v>
      </c>
      <c r="D1061" s="10">
        <v>31.99</v>
      </c>
      <c r="E1061">
        <f t="shared" si="52"/>
        <v>1</v>
      </c>
      <c r="F1061">
        <f t="shared" si="53"/>
        <v>1</v>
      </c>
      <c r="G1061">
        <f t="shared" si="54"/>
        <v>2</v>
      </c>
    </row>
    <row r="1062" spans="1:7" x14ac:dyDescent="0.2">
      <c r="A1062" s="8" t="s">
        <v>1748</v>
      </c>
      <c r="B1062" s="1">
        <v>41315</v>
      </c>
      <c r="C1062">
        <v>1</v>
      </c>
      <c r="D1062" s="10">
        <v>101.56</v>
      </c>
      <c r="E1062">
        <f t="shared" si="52"/>
        <v>1</v>
      </c>
      <c r="F1062">
        <f t="shared" si="53"/>
        <v>1</v>
      </c>
      <c r="G1062">
        <f t="shared" si="54"/>
        <v>5</v>
      </c>
    </row>
    <row r="1063" spans="1:7" x14ac:dyDescent="0.2">
      <c r="A1063" s="8" t="s">
        <v>1749</v>
      </c>
      <c r="B1063" s="1">
        <v>41315</v>
      </c>
      <c r="C1063">
        <v>1</v>
      </c>
      <c r="D1063" s="10">
        <v>25.369999999999997</v>
      </c>
      <c r="E1063">
        <f t="shared" si="52"/>
        <v>1</v>
      </c>
      <c r="F1063">
        <f t="shared" si="53"/>
        <v>1</v>
      </c>
      <c r="G1063">
        <f t="shared" si="54"/>
        <v>2</v>
      </c>
    </row>
    <row r="1064" spans="1:7" x14ac:dyDescent="0.2">
      <c r="A1064" s="8" t="s">
        <v>1750</v>
      </c>
      <c r="B1064" s="1">
        <v>41315</v>
      </c>
      <c r="C1064">
        <v>1</v>
      </c>
      <c r="D1064" s="10">
        <v>50.75</v>
      </c>
      <c r="E1064">
        <f t="shared" si="52"/>
        <v>1</v>
      </c>
      <c r="F1064">
        <f t="shared" si="53"/>
        <v>1</v>
      </c>
      <c r="G1064">
        <f t="shared" si="54"/>
        <v>3</v>
      </c>
    </row>
    <row r="1065" spans="1:7" x14ac:dyDescent="0.2">
      <c r="A1065" s="8" t="s">
        <v>1751</v>
      </c>
      <c r="B1065" s="1">
        <v>41315</v>
      </c>
      <c r="C1065">
        <v>1</v>
      </c>
      <c r="D1065" s="10">
        <v>68.900000000000006</v>
      </c>
      <c r="E1065">
        <f t="shared" si="52"/>
        <v>1</v>
      </c>
      <c r="F1065">
        <f t="shared" si="53"/>
        <v>1</v>
      </c>
      <c r="G1065">
        <f t="shared" si="54"/>
        <v>3</v>
      </c>
    </row>
    <row r="1066" spans="1:7" x14ac:dyDescent="0.2">
      <c r="A1066" s="8" t="s">
        <v>1253</v>
      </c>
      <c r="B1066" s="1">
        <v>41343</v>
      </c>
      <c r="C1066">
        <v>3</v>
      </c>
      <c r="D1066" s="10">
        <v>27.576666666666664</v>
      </c>
      <c r="E1066">
        <f t="shared" si="52"/>
        <v>1</v>
      </c>
      <c r="F1066">
        <f t="shared" si="53"/>
        <v>2</v>
      </c>
      <c r="G1066">
        <f t="shared" si="54"/>
        <v>2</v>
      </c>
    </row>
    <row r="1067" spans="1:7" x14ac:dyDescent="0.2">
      <c r="A1067" s="8" t="s">
        <v>1752</v>
      </c>
      <c r="B1067" s="1">
        <v>41315</v>
      </c>
      <c r="C1067">
        <v>1</v>
      </c>
      <c r="D1067" s="10">
        <v>32.760000000000005</v>
      </c>
      <c r="E1067">
        <f t="shared" si="52"/>
        <v>1</v>
      </c>
      <c r="F1067">
        <f t="shared" si="53"/>
        <v>1</v>
      </c>
      <c r="G1067">
        <f t="shared" si="54"/>
        <v>2</v>
      </c>
    </row>
    <row r="1068" spans="1:7" x14ac:dyDescent="0.2">
      <c r="A1068" s="8" t="s">
        <v>1753</v>
      </c>
      <c r="B1068" s="1">
        <v>41315</v>
      </c>
      <c r="C1068">
        <v>1</v>
      </c>
      <c r="D1068" s="10">
        <v>38.730000000000004</v>
      </c>
      <c r="E1068">
        <f t="shared" si="52"/>
        <v>1</v>
      </c>
      <c r="F1068">
        <f t="shared" si="53"/>
        <v>1</v>
      </c>
      <c r="G1068">
        <f t="shared" si="54"/>
        <v>2</v>
      </c>
    </row>
    <row r="1069" spans="1:7" x14ac:dyDescent="0.2">
      <c r="A1069" s="8" t="s">
        <v>1754</v>
      </c>
      <c r="B1069" s="1">
        <v>41315</v>
      </c>
      <c r="C1069">
        <v>1</v>
      </c>
      <c r="D1069" s="10">
        <v>26.36</v>
      </c>
      <c r="E1069">
        <f t="shared" si="52"/>
        <v>1</v>
      </c>
      <c r="F1069">
        <f t="shared" si="53"/>
        <v>1</v>
      </c>
      <c r="G1069">
        <f t="shared" si="54"/>
        <v>2</v>
      </c>
    </row>
    <row r="1070" spans="1:7" x14ac:dyDescent="0.2">
      <c r="A1070" s="8" t="s">
        <v>297</v>
      </c>
      <c r="B1070" s="1">
        <v>41732</v>
      </c>
      <c r="C1070">
        <v>4</v>
      </c>
      <c r="D1070" s="10">
        <v>26.240000000000002</v>
      </c>
      <c r="E1070">
        <f t="shared" si="52"/>
        <v>5</v>
      </c>
      <c r="F1070">
        <f t="shared" si="53"/>
        <v>2</v>
      </c>
      <c r="G1070">
        <f t="shared" si="54"/>
        <v>2</v>
      </c>
    </row>
    <row r="1071" spans="1:7" x14ac:dyDescent="0.2">
      <c r="A1071" s="8" t="s">
        <v>833</v>
      </c>
      <c r="B1071" s="1">
        <v>41450</v>
      </c>
      <c r="C1071">
        <v>4</v>
      </c>
      <c r="D1071" s="10">
        <v>29.805</v>
      </c>
      <c r="E1071">
        <f t="shared" si="52"/>
        <v>2</v>
      </c>
      <c r="F1071">
        <f t="shared" si="53"/>
        <v>2</v>
      </c>
      <c r="G1071">
        <f t="shared" si="54"/>
        <v>2</v>
      </c>
    </row>
    <row r="1072" spans="1:7" x14ac:dyDescent="0.2">
      <c r="A1072" s="8" t="s">
        <v>1755</v>
      </c>
      <c r="B1072" s="1">
        <v>41315</v>
      </c>
      <c r="C1072">
        <v>1</v>
      </c>
      <c r="D1072" s="10">
        <v>26.36</v>
      </c>
      <c r="E1072">
        <f t="shared" si="52"/>
        <v>1</v>
      </c>
      <c r="F1072">
        <f t="shared" si="53"/>
        <v>1</v>
      </c>
      <c r="G1072">
        <f t="shared" si="54"/>
        <v>2</v>
      </c>
    </row>
    <row r="1073" spans="1:7" x14ac:dyDescent="0.2">
      <c r="A1073" s="8" t="s">
        <v>1756</v>
      </c>
      <c r="B1073" s="1">
        <v>41315</v>
      </c>
      <c r="C1073">
        <v>1</v>
      </c>
      <c r="D1073" s="10">
        <v>33.739999999999995</v>
      </c>
      <c r="E1073">
        <f t="shared" si="52"/>
        <v>1</v>
      </c>
      <c r="F1073">
        <f t="shared" si="53"/>
        <v>1</v>
      </c>
      <c r="G1073">
        <f t="shared" si="54"/>
        <v>2</v>
      </c>
    </row>
    <row r="1074" spans="1:7" x14ac:dyDescent="0.2">
      <c r="A1074" s="8" t="s">
        <v>1757</v>
      </c>
      <c r="B1074" s="1">
        <v>41315</v>
      </c>
      <c r="C1074">
        <v>1</v>
      </c>
      <c r="D1074" s="10">
        <v>51.7</v>
      </c>
      <c r="E1074">
        <f t="shared" si="52"/>
        <v>1</v>
      </c>
      <c r="F1074">
        <f t="shared" si="53"/>
        <v>1</v>
      </c>
      <c r="G1074">
        <f t="shared" si="54"/>
        <v>3</v>
      </c>
    </row>
    <row r="1075" spans="1:7" x14ac:dyDescent="0.2">
      <c r="A1075" s="8" t="s">
        <v>1758</v>
      </c>
      <c r="B1075" s="1">
        <v>41315</v>
      </c>
      <c r="C1075">
        <v>1</v>
      </c>
      <c r="D1075" s="10">
        <v>11</v>
      </c>
      <c r="E1075">
        <f t="shared" si="52"/>
        <v>1</v>
      </c>
      <c r="F1075">
        <f t="shared" si="53"/>
        <v>1</v>
      </c>
      <c r="G1075">
        <f t="shared" si="54"/>
        <v>1</v>
      </c>
    </row>
    <row r="1076" spans="1:7" x14ac:dyDescent="0.2">
      <c r="A1076" s="8" t="s">
        <v>182</v>
      </c>
      <c r="B1076" s="1">
        <v>41776</v>
      </c>
      <c r="C1076">
        <v>16</v>
      </c>
      <c r="D1076" s="10">
        <v>112.56500000000001</v>
      </c>
      <c r="E1076">
        <f t="shared" si="52"/>
        <v>5</v>
      </c>
      <c r="F1076">
        <f t="shared" si="53"/>
        <v>5</v>
      </c>
      <c r="G1076">
        <f t="shared" si="54"/>
        <v>5</v>
      </c>
    </row>
    <row r="1077" spans="1:7" x14ac:dyDescent="0.2">
      <c r="A1077" s="8" t="s">
        <v>1759</v>
      </c>
      <c r="B1077" s="1">
        <v>41315</v>
      </c>
      <c r="C1077">
        <v>1</v>
      </c>
      <c r="D1077" s="10">
        <v>24.97</v>
      </c>
      <c r="E1077">
        <f t="shared" si="52"/>
        <v>1</v>
      </c>
      <c r="F1077">
        <f t="shared" si="53"/>
        <v>1</v>
      </c>
      <c r="G1077">
        <f t="shared" si="54"/>
        <v>1</v>
      </c>
    </row>
    <row r="1078" spans="1:7" x14ac:dyDescent="0.2">
      <c r="A1078" s="8" t="s">
        <v>1760</v>
      </c>
      <c r="B1078" s="1">
        <v>41315</v>
      </c>
      <c r="C1078">
        <v>1</v>
      </c>
      <c r="D1078" s="10">
        <v>24.97</v>
      </c>
      <c r="E1078">
        <f t="shared" si="52"/>
        <v>1</v>
      </c>
      <c r="F1078">
        <f t="shared" si="53"/>
        <v>1</v>
      </c>
      <c r="G1078">
        <f t="shared" si="54"/>
        <v>1</v>
      </c>
    </row>
    <row r="1079" spans="1:7" x14ac:dyDescent="0.2">
      <c r="A1079" s="8" t="s">
        <v>1466</v>
      </c>
      <c r="B1079" s="1">
        <v>41331</v>
      </c>
      <c r="C1079">
        <v>3</v>
      </c>
      <c r="D1079" s="10">
        <v>47.146666666666668</v>
      </c>
      <c r="E1079">
        <f t="shared" si="52"/>
        <v>1</v>
      </c>
      <c r="F1079">
        <f t="shared" si="53"/>
        <v>2</v>
      </c>
      <c r="G1079">
        <f t="shared" si="54"/>
        <v>2</v>
      </c>
    </row>
    <row r="1080" spans="1:7" x14ac:dyDescent="0.2">
      <c r="A1080" s="8" t="s">
        <v>1761</v>
      </c>
      <c r="B1080" s="1">
        <v>41315</v>
      </c>
      <c r="C1080">
        <v>1</v>
      </c>
      <c r="D1080" s="10">
        <v>38.299999999999997</v>
      </c>
      <c r="E1080">
        <f t="shared" si="52"/>
        <v>1</v>
      </c>
      <c r="F1080">
        <f t="shared" si="53"/>
        <v>1</v>
      </c>
      <c r="G1080">
        <f t="shared" si="54"/>
        <v>2</v>
      </c>
    </row>
    <row r="1081" spans="1:7" x14ac:dyDescent="0.2">
      <c r="A1081" s="8" t="s">
        <v>849</v>
      </c>
      <c r="B1081" s="1">
        <v>41448</v>
      </c>
      <c r="C1081">
        <v>2</v>
      </c>
      <c r="D1081" s="10">
        <v>29.484999999999999</v>
      </c>
      <c r="E1081">
        <f t="shared" si="52"/>
        <v>2</v>
      </c>
      <c r="F1081">
        <f t="shared" si="53"/>
        <v>1</v>
      </c>
      <c r="G1081">
        <f t="shared" si="54"/>
        <v>2</v>
      </c>
    </row>
    <row r="1082" spans="1:7" x14ac:dyDescent="0.2">
      <c r="A1082" s="8" t="s">
        <v>1762</v>
      </c>
      <c r="B1082" s="1">
        <v>41315</v>
      </c>
      <c r="C1082">
        <v>1</v>
      </c>
      <c r="D1082" s="10">
        <v>37.980000000000004</v>
      </c>
      <c r="E1082">
        <f t="shared" si="52"/>
        <v>1</v>
      </c>
      <c r="F1082">
        <f t="shared" si="53"/>
        <v>1</v>
      </c>
      <c r="G1082">
        <f t="shared" si="54"/>
        <v>2</v>
      </c>
    </row>
    <row r="1083" spans="1:7" x14ac:dyDescent="0.2">
      <c r="A1083" s="8" t="s">
        <v>363</v>
      </c>
      <c r="B1083" s="1">
        <v>41711</v>
      </c>
      <c r="C1083">
        <v>17</v>
      </c>
      <c r="D1083" s="10">
        <v>66.322352941176476</v>
      </c>
      <c r="E1083">
        <f t="shared" si="52"/>
        <v>5</v>
      </c>
      <c r="F1083">
        <f t="shared" si="53"/>
        <v>5</v>
      </c>
      <c r="G1083">
        <f t="shared" si="54"/>
        <v>3</v>
      </c>
    </row>
    <row r="1084" spans="1:7" x14ac:dyDescent="0.2">
      <c r="A1084" s="8" t="s">
        <v>1763</v>
      </c>
      <c r="B1084" s="1">
        <v>41315</v>
      </c>
      <c r="C1084">
        <v>1</v>
      </c>
      <c r="D1084" s="10">
        <v>22.77</v>
      </c>
      <c r="E1084">
        <f t="shared" si="52"/>
        <v>1</v>
      </c>
      <c r="F1084">
        <f t="shared" si="53"/>
        <v>1</v>
      </c>
      <c r="G1084">
        <f t="shared" si="54"/>
        <v>1</v>
      </c>
    </row>
    <row r="1085" spans="1:7" x14ac:dyDescent="0.2">
      <c r="A1085" s="8" t="s">
        <v>1764</v>
      </c>
      <c r="B1085" s="1">
        <v>41315</v>
      </c>
      <c r="C1085">
        <v>1</v>
      </c>
      <c r="D1085" s="10">
        <v>23.97</v>
      </c>
      <c r="E1085">
        <f t="shared" si="52"/>
        <v>1</v>
      </c>
      <c r="F1085">
        <f t="shared" si="53"/>
        <v>1</v>
      </c>
      <c r="G1085">
        <f t="shared" si="54"/>
        <v>1</v>
      </c>
    </row>
    <row r="1086" spans="1:7" x14ac:dyDescent="0.2">
      <c r="A1086" s="8" t="s">
        <v>850</v>
      </c>
      <c r="B1086" s="1">
        <v>41448</v>
      </c>
      <c r="C1086">
        <v>2</v>
      </c>
      <c r="D1086" s="10">
        <v>22.975000000000001</v>
      </c>
      <c r="E1086">
        <f t="shared" si="52"/>
        <v>2</v>
      </c>
      <c r="F1086">
        <f t="shared" si="53"/>
        <v>1</v>
      </c>
      <c r="G1086">
        <f t="shared" si="54"/>
        <v>1</v>
      </c>
    </row>
    <row r="1087" spans="1:7" x14ac:dyDescent="0.2">
      <c r="A1087" s="8" t="s">
        <v>1765</v>
      </c>
      <c r="B1087" s="1">
        <v>41315</v>
      </c>
      <c r="C1087">
        <v>1</v>
      </c>
      <c r="D1087" s="10">
        <v>23.490000000000002</v>
      </c>
      <c r="E1087">
        <f t="shared" si="52"/>
        <v>1</v>
      </c>
      <c r="F1087">
        <f t="shared" si="53"/>
        <v>1</v>
      </c>
      <c r="G1087">
        <f t="shared" si="54"/>
        <v>1</v>
      </c>
    </row>
    <row r="1088" spans="1:7" x14ac:dyDescent="0.2">
      <c r="A1088" s="8" t="s">
        <v>916</v>
      </c>
      <c r="B1088" s="1">
        <v>41399</v>
      </c>
      <c r="C1088">
        <v>4</v>
      </c>
      <c r="D1088" s="10">
        <v>34.167500000000004</v>
      </c>
      <c r="E1088">
        <f t="shared" si="52"/>
        <v>2</v>
      </c>
      <c r="F1088">
        <f t="shared" si="53"/>
        <v>2</v>
      </c>
      <c r="G1088">
        <f t="shared" si="54"/>
        <v>2</v>
      </c>
    </row>
    <row r="1089" spans="1:7" x14ac:dyDescent="0.2">
      <c r="A1089" s="8" t="s">
        <v>1766</v>
      </c>
      <c r="B1089" s="1">
        <v>41315</v>
      </c>
      <c r="C1089">
        <v>1</v>
      </c>
      <c r="D1089" s="10">
        <v>23.490000000000002</v>
      </c>
      <c r="E1089">
        <f t="shared" si="52"/>
        <v>1</v>
      </c>
      <c r="F1089">
        <f t="shared" si="53"/>
        <v>1</v>
      </c>
      <c r="G1089">
        <f t="shared" si="54"/>
        <v>1</v>
      </c>
    </row>
    <row r="1090" spans="1:7" x14ac:dyDescent="0.2">
      <c r="A1090" s="8" t="s">
        <v>734</v>
      </c>
      <c r="B1090" s="1">
        <v>41511</v>
      </c>
      <c r="C1090">
        <v>3</v>
      </c>
      <c r="D1090" s="10">
        <v>38.593333333333334</v>
      </c>
      <c r="E1090">
        <f t="shared" si="52"/>
        <v>3</v>
      </c>
      <c r="F1090">
        <f t="shared" si="53"/>
        <v>2</v>
      </c>
      <c r="G1090">
        <f t="shared" si="54"/>
        <v>2</v>
      </c>
    </row>
    <row r="1091" spans="1:7" x14ac:dyDescent="0.2">
      <c r="A1091" s="8" t="s">
        <v>1767</v>
      </c>
      <c r="B1091" s="1">
        <v>41315</v>
      </c>
      <c r="C1091">
        <v>1</v>
      </c>
      <c r="D1091" s="10">
        <v>48.71</v>
      </c>
      <c r="E1091">
        <f t="shared" si="52"/>
        <v>1</v>
      </c>
      <c r="F1091">
        <f t="shared" si="53"/>
        <v>1</v>
      </c>
      <c r="G1091">
        <f t="shared" si="54"/>
        <v>2</v>
      </c>
    </row>
    <row r="1092" spans="1:7" x14ac:dyDescent="0.2">
      <c r="A1092" s="8" t="s">
        <v>1503</v>
      </c>
      <c r="B1092" s="1">
        <v>41329</v>
      </c>
      <c r="C1092">
        <v>2</v>
      </c>
      <c r="D1092" s="10">
        <v>33.450000000000003</v>
      </c>
      <c r="E1092">
        <f t="shared" si="52"/>
        <v>1</v>
      </c>
      <c r="F1092">
        <f t="shared" si="53"/>
        <v>1</v>
      </c>
      <c r="G1092">
        <f t="shared" si="54"/>
        <v>2</v>
      </c>
    </row>
    <row r="1093" spans="1:7" x14ac:dyDescent="0.2">
      <c r="A1093" s="8" t="s">
        <v>1768</v>
      </c>
      <c r="B1093" s="1">
        <v>41315</v>
      </c>
      <c r="C1093">
        <v>1</v>
      </c>
      <c r="D1093" s="10">
        <v>26.54</v>
      </c>
      <c r="E1093">
        <f t="shared" ref="E1093:E1156" si="55">VLOOKUP(B1093, $K$5:$L$9,2)</f>
        <v>1</v>
      </c>
      <c r="F1093">
        <f t="shared" ref="F1093:F1156" si="56">VLOOKUP(C1093,$N$5:$O$9,2)</f>
        <v>1</v>
      </c>
      <c r="G1093">
        <f t="shared" ref="G1093:G1156" si="57">VLOOKUP(D1093,$Q$5:$R$9,2)</f>
        <v>2</v>
      </c>
    </row>
    <row r="1094" spans="1:7" x14ac:dyDescent="0.2">
      <c r="A1094" s="8" t="s">
        <v>755</v>
      </c>
      <c r="B1094" s="1">
        <v>41490</v>
      </c>
      <c r="C1094">
        <v>5</v>
      </c>
      <c r="D1094" s="10">
        <v>26.494</v>
      </c>
      <c r="E1094">
        <f t="shared" si="55"/>
        <v>3</v>
      </c>
      <c r="F1094">
        <f t="shared" si="56"/>
        <v>2</v>
      </c>
      <c r="G1094">
        <f t="shared" si="57"/>
        <v>2</v>
      </c>
    </row>
    <row r="1095" spans="1:7" x14ac:dyDescent="0.2">
      <c r="A1095" s="8" t="s">
        <v>562</v>
      </c>
      <c r="B1095" s="1">
        <v>41616</v>
      </c>
      <c r="C1095">
        <v>4</v>
      </c>
      <c r="D1095" s="10">
        <v>28.7</v>
      </c>
      <c r="E1095">
        <f t="shared" si="55"/>
        <v>4</v>
      </c>
      <c r="F1095">
        <f t="shared" si="56"/>
        <v>2</v>
      </c>
      <c r="G1095">
        <f t="shared" si="57"/>
        <v>2</v>
      </c>
    </row>
    <row r="1096" spans="1:7" x14ac:dyDescent="0.2">
      <c r="A1096" s="8" t="s">
        <v>996</v>
      </c>
      <c r="B1096" s="1">
        <v>41358</v>
      </c>
      <c r="C1096">
        <v>3</v>
      </c>
      <c r="D1096" s="10">
        <v>28.013333333333332</v>
      </c>
      <c r="E1096">
        <f t="shared" si="55"/>
        <v>1</v>
      </c>
      <c r="F1096">
        <f t="shared" si="56"/>
        <v>2</v>
      </c>
      <c r="G1096">
        <f t="shared" si="57"/>
        <v>2</v>
      </c>
    </row>
    <row r="1097" spans="1:7" x14ac:dyDescent="0.2">
      <c r="A1097" s="8" t="s">
        <v>396</v>
      </c>
      <c r="B1097" s="1">
        <v>41703</v>
      </c>
      <c r="C1097">
        <v>3</v>
      </c>
      <c r="D1097" s="10">
        <v>25.446666666666669</v>
      </c>
      <c r="E1097">
        <f t="shared" si="55"/>
        <v>5</v>
      </c>
      <c r="F1097">
        <f t="shared" si="56"/>
        <v>2</v>
      </c>
      <c r="G1097">
        <f t="shared" si="57"/>
        <v>2</v>
      </c>
    </row>
    <row r="1098" spans="1:7" x14ac:dyDescent="0.2">
      <c r="A1098" s="8" t="s">
        <v>1730</v>
      </c>
      <c r="B1098" s="1">
        <v>41316</v>
      </c>
      <c r="C1098">
        <v>1</v>
      </c>
      <c r="D1098" s="10">
        <v>17.79</v>
      </c>
      <c r="E1098">
        <f t="shared" si="55"/>
        <v>1</v>
      </c>
      <c r="F1098">
        <f t="shared" si="56"/>
        <v>1</v>
      </c>
      <c r="G1098">
        <f t="shared" si="57"/>
        <v>1</v>
      </c>
    </row>
    <row r="1099" spans="1:7" x14ac:dyDescent="0.2">
      <c r="A1099" s="8" t="s">
        <v>199</v>
      </c>
      <c r="B1099" s="1">
        <v>41769</v>
      </c>
      <c r="C1099">
        <v>4</v>
      </c>
      <c r="D1099" s="10">
        <v>202.64249999999998</v>
      </c>
      <c r="E1099">
        <f t="shared" si="55"/>
        <v>5</v>
      </c>
      <c r="F1099">
        <f t="shared" si="56"/>
        <v>2</v>
      </c>
      <c r="G1099">
        <f t="shared" si="57"/>
        <v>5</v>
      </c>
    </row>
    <row r="1100" spans="1:7" x14ac:dyDescent="0.2">
      <c r="A1100" s="8" t="s">
        <v>1731</v>
      </c>
      <c r="B1100" s="1">
        <v>41316</v>
      </c>
      <c r="C1100">
        <v>1</v>
      </c>
      <c r="D1100" s="10">
        <v>61.5</v>
      </c>
      <c r="E1100">
        <f t="shared" si="55"/>
        <v>1</v>
      </c>
      <c r="F1100">
        <f t="shared" si="56"/>
        <v>1</v>
      </c>
      <c r="G1100">
        <f t="shared" si="57"/>
        <v>3</v>
      </c>
    </row>
    <row r="1101" spans="1:7" x14ac:dyDescent="0.2">
      <c r="A1101" s="8" t="s">
        <v>1732</v>
      </c>
      <c r="B1101" s="1">
        <v>41316</v>
      </c>
      <c r="C1101">
        <v>1</v>
      </c>
      <c r="D1101" s="10">
        <v>44.31</v>
      </c>
      <c r="E1101">
        <f t="shared" si="55"/>
        <v>1</v>
      </c>
      <c r="F1101">
        <f t="shared" si="56"/>
        <v>1</v>
      </c>
      <c r="G1101">
        <f t="shared" si="57"/>
        <v>2</v>
      </c>
    </row>
    <row r="1102" spans="1:7" x14ac:dyDescent="0.2">
      <c r="A1102" s="8" t="s">
        <v>1733</v>
      </c>
      <c r="B1102" s="1">
        <v>41316</v>
      </c>
      <c r="C1102">
        <v>1</v>
      </c>
      <c r="D1102" s="10">
        <v>49.33</v>
      </c>
      <c r="E1102">
        <f t="shared" si="55"/>
        <v>1</v>
      </c>
      <c r="F1102">
        <f t="shared" si="56"/>
        <v>1</v>
      </c>
      <c r="G1102">
        <f t="shared" si="57"/>
        <v>2</v>
      </c>
    </row>
    <row r="1103" spans="1:7" x14ac:dyDescent="0.2">
      <c r="A1103" s="8" t="s">
        <v>948</v>
      </c>
      <c r="B1103" s="1">
        <v>41376</v>
      </c>
      <c r="C1103">
        <v>2</v>
      </c>
      <c r="D1103" s="10">
        <v>77.944999999999993</v>
      </c>
      <c r="E1103">
        <f t="shared" si="55"/>
        <v>2</v>
      </c>
      <c r="F1103">
        <f t="shared" si="56"/>
        <v>1</v>
      </c>
      <c r="G1103">
        <f t="shared" si="57"/>
        <v>4</v>
      </c>
    </row>
    <row r="1104" spans="1:7" x14ac:dyDescent="0.2">
      <c r="A1104" s="8" t="s">
        <v>320</v>
      </c>
      <c r="B1104" s="1">
        <v>41724</v>
      </c>
      <c r="C1104">
        <v>5</v>
      </c>
      <c r="D1104" s="10">
        <v>27.488</v>
      </c>
      <c r="E1104">
        <f t="shared" si="55"/>
        <v>5</v>
      </c>
      <c r="F1104">
        <f t="shared" si="56"/>
        <v>2</v>
      </c>
      <c r="G1104">
        <f t="shared" si="57"/>
        <v>2</v>
      </c>
    </row>
    <row r="1105" spans="1:7" x14ac:dyDescent="0.2">
      <c r="A1105" s="8" t="s">
        <v>1734</v>
      </c>
      <c r="B1105" s="1">
        <v>41316</v>
      </c>
      <c r="C1105">
        <v>1</v>
      </c>
      <c r="D1105" s="10">
        <v>23.97</v>
      </c>
      <c r="E1105">
        <f t="shared" si="55"/>
        <v>1</v>
      </c>
      <c r="F1105">
        <f t="shared" si="56"/>
        <v>1</v>
      </c>
      <c r="G1105">
        <f t="shared" si="57"/>
        <v>1</v>
      </c>
    </row>
    <row r="1106" spans="1:7" x14ac:dyDescent="0.2">
      <c r="A1106" s="8" t="s">
        <v>1735</v>
      </c>
      <c r="B1106" s="1">
        <v>41316</v>
      </c>
      <c r="C1106">
        <v>1</v>
      </c>
      <c r="D1106" s="10">
        <v>37.53</v>
      </c>
      <c r="E1106">
        <f t="shared" si="55"/>
        <v>1</v>
      </c>
      <c r="F1106">
        <f t="shared" si="56"/>
        <v>1</v>
      </c>
      <c r="G1106">
        <f t="shared" si="57"/>
        <v>2</v>
      </c>
    </row>
    <row r="1107" spans="1:7" x14ac:dyDescent="0.2">
      <c r="A1107" s="8" t="s">
        <v>230</v>
      </c>
      <c r="B1107" s="1">
        <v>41761</v>
      </c>
      <c r="C1107">
        <v>4</v>
      </c>
      <c r="D1107" s="10">
        <v>24.322500000000005</v>
      </c>
      <c r="E1107">
        <f t="shared" si="55"/>
        <v>5</v>
      </c>
      <c r="F1107">
        <f t="shared" si="56"/>
        <v>2</v>
      </c>
      <c r="G1107">
        <f t="shared" si="57"/>
        <v>1</v>
      </c>
    </row>
    <row r="1108" spans="1:7" x14ac:dyDescent="0.2">
      <c r="A1108" s="8" t="s">
        <v>1634</v>
      </c>
      <c r="B1108" s="1">
        <v>41322</v>
      </c>
      <c r="C1108">
        <v>2</v>
      </c>
      <c r="D1108" s="10">
        <v>67.680000000000007</v>
      </c>
      <c r="E1108">
        <f t="shared" si="55"/>
        <v>1</v>
      </c>
      <c r="F1108">
        <f t="shared" si="56"/>
        <v>1</v>
      </c>
      <c r="G1108">
        <f t="shared" si="57"/>
        <v>3</v>
      </c>
    </row>
    <row r="1109" spans="1:7" x14ac:dyDescent="0.2">
      <c r="A1109" s="8" t="s">
        <v>136</v>
      </c>
      <c r="B1109" s="1">
        <v>41791</v>
      </c>
      <c r="C1109">
        <v>11</v>
      </c>
      <c r="D1109" s="10">
        <v>34.953636363636377</v>
      </c>
      <c r="E1109">
        <f t="shared" si="55"/>
        <v>5</v>
      </c>
      <c r="F1109">
        <f t="shared" si="56"/>
        <v>4</v>
      </c>
      <c r="G1109">
        <f t="shared" si="57"/>
        <v>2</v>
      </c>
    </row>
    <row r="1110" spans="1:7" x14ac:dyDescent="0.2">
      <c r="A1110" s="8" t="s">
        <v>1736</v>
      </c>
      <c r="B1110" s="1">
        <v>41316</v>
      </c>
      <c r="C1110">
        <v>1</v>
      </c>
      <c r="D1110" s="10">
        <v>26.96</v>
      </c>
      <c r="E1110">
        <f t="shared" si="55"/>
        <v>1</v>
      </c>
      <c r="F1110">
        <f t="shared" si="56"/>
        <v>1</v>
      </c>
      <c r="G1110">
        <f t="shared" si="57"/>
        <v>2</v>
      </c>
    </row>
    <row r="1111" spans="1:7" x14ac:dyDescent="0.2">
      <c r="A1111" s="8" t="s">
        <v>1737</v>
      </c>
      <c r="B1111" s="1">
        <v>41316</v>
      </c>
      <c r="C1111">
        <v>1</v>
      </c>
      <c r="D1111" s="10">
        <v>27.7</v>
      </c>
      <c r="E1111">
        <f t="shared" si="55"/>
        <v>1</v>
      </c>
      <c r="F1111">
        <f t="shared" si="56"/>
        <v>1</v>
      </c>
      <c r="G1111">
        <f t="shared" si="57"/>
        <v>2</v>
      </c>
    </row>
    <row r="1112" spans="1:7" x14ac:dyDescent="0.2">
      <c r="A1112" s="8" t="s">
        <v>85</v>
      </c>
      <c r="B1112" s="1">
        <v>41801</v>
      </c>
      <c r="C1112">
        <v>9</v>
      </c>
      <c r="D1112" s="10">
        <v>51.472222222222221</v>
      </c>
      <c r="E1112">
        <f t="shared" si="55"/>
        <v>5</v>
      </c>
      <c r="F1112">
        <f t="shared" si="56"/>
        <v>4</v>
      </c>
      <c r="G1112">
        <f t="shared" si="57"/>
        <v>3</v>
      </c>
    </row>
    <row r="1113" spans="1:7" x14ac:dyDescent="0.2">
      <c r="A1113" s="8" t="s">
        <v>1738</v>
      </c>
      <c r="B1113" s="1">
        <v>41316</v>
      </c>
      <c r="C1113">
        <v>1</v>
      </c>
      <c r="D1113" s="10">
        <v>44.94</v>
      </c>
      <c r="E1113">
        <f t="shared" si="55"/>
        <v>1</v>
      </c>
      <c r="F1113">
        <f t="shared" si="56"/>
        <v>1</v>
      </c>
      <c r="G1113">
        <f t="shared" si="57"/>
        <v>2</v>
      </c>
    </row>
    <row r="1114" spans="1:7" x14ac:dyDescent="0.2">
      <c r="A1114" s="8" t="s">
        <v>1739</v>
      </c>
      <c r="B1114" s="1">
        <v>41316</v>
      </c>
      <c r="C1114">
        <v>1</v>
      </c>
      <c r="D1114" s="10">
        <v>26.96</v>
      </c>
      <c r="E1114">
        <f t="shared" si="55"/>
        <v>1</v>
      </c>
      <c r="F1114">
        <f t="shared" si="56"/>
        <v>1</v>
      </c>
      <c r="G1114">
        <f t="shared" si="57"/>
        <v>2</v>
      </c>
    </row>
    <row r="1115" spans="1:7" x14ac:dyDescent="0.2">
      <c r="A1115" s="8" t="s">
        <v>1575</v>
      </c>
      <c r="B1115" s="1">
        <v>41325</v>
      </c>
      <c r="C1115">
        <v>2</v>
      </c>
      <c r="D1115" s="10">
        <v>63.974999999999994</v>
      </c>
      <c r="E1115">
        <f t="shared" si="55"/>
        <v>1</v>
      </c>
      <c r="F1115">
        <f t="shared" si="56"/>
        <v>1</v>
      </c>
      <c r="G1115">
        <f t="shared" si="57"/>
        <v>3</v>
      </c>
    </row>
    <row r="1116" spans="1:7" x14ac:dyDescent="0.2">
      <c r="A1116" s="8" t="s">
        <v>1740</v>
      </c>
      <c r="B1116" s="1">
        <v>41316</v>
      </c>
      <c r="C1116">
        <v>1</v>
      </c>
      <c r="D1116" s="10">
        <v>24.97</v>
      </c>
      <c r="E1116">
        <f t="shared" si="55"/>
        <v>1</v>
      </c>
      <c r="F1116">
        <f t="shared" si="56"/>
        <v>1</v>
      </c>
      <c r="G1116">
        <f t="shared" si="57"/>
        <v>1</v>
      </c>
    </row>
    <row r="1117" spans="1:7" x14ac:dyDescent="0.2">
      <c r="A1117" s="8" t="s">
        <v>287</v>
      </c>
      <c r="B1117" s="1">
        <v>41736</v>
      </c>
      <c r="C1117">
        <v>7</v>
      </c>
      <c r="D1117" s="10">
        <v>52.515714285714289</v>
      </c>
      <c r="E1117">
        <f t="shared" si="55"/>
        <v>5</v>
      </c>
      <c r="F1117">
        <f t="shared" si="56"/>
        <v>3</v>
      </c>
      <c r="G1117">
        <f t="shared" si="57"/>
        <v>3</v>
      </c>
    </row>
    <row r="1118" spans="1:7" x14ac:dyDescent="0.2">
      <c r="A1118" s="8" t="s">
        <v>1741</v>
      </c>
      <c r="B1118" s="1">
        <v>41316</v>
      </c>
      <c r="C1118">
        <v>1</v>
      </c>
      <c r="D1118" s="10">
        <v>36.739999999999995</v>
      </c>
      <c r="E1118">
        <f t="shared" si="55"/>
        <v>1</v>
      </c>
      <c r="F1118">
        <f t="shared" si="56"/>
        <v>1</v>
      </c>
      <c r="G1118">
        <f t="shared" si="57"/>
        <v>2</v>
      </c>
    </row>
    <row r="1119" spans="1:7" x14ac:dyDescent="0.2">
      <c r="A1119" s="8" t="s">
        <v>1426</v>
      </c>
      <c r="B1119" s="1">
        <v>41333</v>
      </c>
      <c r="C1119">
        <v>2</v>
      </c>
      <c r="D1119" s="10">
        <v>23.869999999999997</v>
      </c>
      <c r="E1119">
        <f t="shared" si="55"/>
        <v>1</v>
      </c>
      <c r="F1119">
        <f t="shared" si="56"/>
        <v>1</v>
      </c>
      <c r="G1119">
        <f t="shared" si="57"/>
        <v>1</v>
      </c>
    </row>
    <row r="1120" spans="1:7" x14ac:dyDescent="0.2">
      <c r="A1120" s="8" t="s">
        <v>930</v>
      </c>
      <c r="B1120" s="1">
        <v>41384</v>
      </c>
      <c r="C1120">
        <v>4</v>
      </c>
      <c r="D1120" s="10">
        <v>63.194999999999993</v>
      </c>
      <c r="E1120">
        <f t="shared" si="55"/>
        <v>2</v>
      </c>
      <c r="F1120">
        <f t="shared" si="56"/>
        <v>2</v>
      </c>
      <c r="G1120">
        <f t="shared" si="57"/>
        <v>3</v>
      </c>
    </row>
    <row r="1121" spans="1:7" x14ac:dyDescent="0.2">
      <c r="A1121" s="8" t="s">
        <v>468</v>
      </c>
      <c r="B1121" s="1">
        <v>41671</v>
      </c>
      <c r="C1121">
        <v>16</v>
      </c>
      <c r="D1121" s="10">
        <v>53.883125000000007</v>
      </c>
      <c r="E1121">
        <f t="shared" si="55"/>
        <v>5</v>
      </c>
      <c r="F1121">
        <f t="shared" si="56"/>
        <v>5</v>
      </c>
      <c r="G1121">
        <f t="shared" si="57"/>
        <v>3</v>
      </c>
    </row>
    <row r="1122" spans="1:7" x14ac:dyDescent="0.2">
      <c r="A1122" s="8" t="s">
        <v>309</v>
      </c>
      <c r="B1122" s="1">
        <v>41727</v>
      </c>
      <c r="C1122">
        <v>4</v>
      </c>
      <c r="D1122" s="10">
        <v>58.232500000000002</v>
      </c>
      <c r="E1122">
        <f t="shared" si="55"/>
        <v>5</v>
      </c>
      <c r="F1122">
        <f t="shared" si="56"/>
        <v>2</v>
      </c>
      <c r="G1122">
        <f t="shared" si="57"/>
        <v>3</v>
      </c>
    </row>
    <row r="1123" spans="1:7" x14ac:dyDescent="0.2">
      <c r="A1123" s="8" t="s">
        <v>1742</v>
      </c>
      <c r="B1123" s="1">
        <v>41316</v>
      </c>
      <c r="C1123">
        <v>1</v>
      </c>
      <c r="D1123" s="10">
        <v>34.090000000000003</v>
      </c>
      <c r="E1123">
        <f t="shared" si="55"/>
        <v>1</v>
      </c>
      <c r="F1123">
        <f t="shared" si="56"/>
        <v>1</v>
      </c>
      <c r="G1123">
        <f t="shared" si="57"/>
        <v>2</v>
      </c>
    </row>
    <row r="1124" spans="1:7" x14ac:dyDescent="0.2">
      <c r="A1124" s="8" t="s">
        <v>147</v>
      </c>
      <c r="B1124" s="1">
        <v>41788</v>
      </c>
      <c r="C1124">
        <v>12</v>
      </c>
      <c r="D1124" s="10">
        <v>48.515000000000008</v>
      </c>
      <c r="E1124">
        <f t="shared" si="55"/>
        <v>5</v>
      </c>
      <c r="F1124">
        <f t="shared" si="56"/>
        <v>5</v>
      </c>
      <c r="G1124">
        <f t="shared" si="57"/>
        <v>2</v>
      </c>
    </row>
    <row r="1125" spans="1:7" x14ac:dyDescent="0.2">
      <c r="A1125" s="8" t="s">
        <v>1743</v>
      </c>
      <c r="B1125" s="1">
        <v>41316</v>
      </c>
      <c r="C1125">
        <v>1</v>
      </c>
      <c r="D1125" s="10">
        <v>26.96</v>
      </c>
      <c r="E1125">
        <f t="shared" si="55"/>
        <v>1</v>
      </c>
      <c r="F1125">
        <f t="shared" si="56"/>
        <v>1</v>
      </c>
      <c r="G1125">
        <f t="shared" si="57"/>
        <v>2</v>
      </c>
    </row>
    <row r="1126" spans="1:7" x14ac:dyDescent="0.2">
      <c r="A1126" s="8" t="s">
        <v>1744</v>
      </c>
      <c r="B1126" s="1">
        <v>41316</v>
      </c>
      <c r="C1126">
        <v>1</v>
      </c>
      <c r="D1126" s="10">
        <v>55.98</v>
      </c>
      <c r="E1126">
        <f t="shared" si="55"/>
        <v>1</v>
      </c>
      <c r="F1126">
        <f t="shared" si="56"/>
        <v>1</v>
      </c>
      <c r="G1126">
        <f t="shared" si="57"/>
        <v>3</v>
      </c>
    </row>
    <row r="1127" spans="1:7" x14ac:dyDescent="0.2">
      <c r="A1127" s="8" t="s">
        <v>1745</v>
      </c>
      <c r="B1127" s="1">
        <v>41316</v>
      </c>
      <c r="C1127">
        <v>1</v>
      </c>
      <c r="D1127" s="10">
        <v>36.739999999999995</v>
      </c>
      <c r="E1127">
        <f t="shared" si="55"/>
        <v>1</v>
      </c>
      <c r="F1127">
        <f t="shared" si="56"/>
        <v>1</v>
      </c>
      <c r="G1127">
        <f t="shared" si="57"/>
        <v>2</v>
      </c>
    </row>
    <row r="1128" spans="1:7" x14ac:dyDescent="0.2">
      <c r="A1128" s="8" t="s">
        <v>1714</v>
      </c>
      <c r="B1128" s="1">
        <v>41317</v>
      </c>
      <c r="C1128">
        <v>1</v>
      </c>
      <c r="D1128" s="10">
        <v>64.97999999999999</v>
      </c>
      <c r="E1128">
        <f t="shared" si="55"/>
        <v>1</v>
      </c>
      <c r="F1128">
        <f t="shared" si="56"/>
        <v>1</v>
      </c>
      <c r="G1128">
        <f t="shared" si="57"/>
        <v>3</v>
      </c>
    </row>
    <row r="1129" spans="1:7" x14ac:dyDescent="0.2">
      <c r="A1129" s="8" t="s">
        <v>158</v>
      </c>
      <c r="B1129" s="1">
        <v>41785</v>
      </c>
      <c r="C1129">
        <v>19</v>
      </c>
      <c r="D1129" s="10">
        <v>33.231578947368433</v>
      </c>
      <c r="E1129">
        <f t="shared" si="55"/>
        <v>5</v>
      </c>
      <c r="F1129">
        <f t="shared" si="56"/>
        <v>5</v>
      </c>
      <c r="G1129">
        <f t="shared" si="57"/>
        <v>2</v>
      </c>
    </row>
    <row r="1130" spans="1:7" x14ac:dyDescent="0.2">
      <c r="A1130" s="8" t="s">
        <v>1715</v>
      </c>
      <c r="B1130" s="1">
        <v>41317</v>
      </c>
      <c r="C1130">
        <v>1</v>
      </c>
      <c r="D1130" s="10">
        <v>22.78</v>
      </c>
      <c r="E1130">
        <f t="shared" si="55"/>
        <v>1</v>
      </c>
      <c r="F1130">
        <f t="shared" si="56"/>
        <v>1</v>
      </c>
      <c r="G1130">
        <f t="shared" si="57"/>
        <v>1</v>
      </c>
    </row>
    <row r="1131" spans="1:7" x14ac:dyDescent="0.2">
      <c r="A1131" s="8" t="s">
        <v>54</v>
      </c>
      <c r="B1131" s="1">
        <v>41807</v>
      </c>
      <c r="C1131">
        <v>18</v>
      </c>
      <c r="D1131" s="10">
        <v>60.627222222222223</v>
      </c>
      <c r="E1131">
        <f t="shared" si="55"/>
        <v>5</v>
      </c>
      <c r="F1131">
        <f t="shared" si="56"/>
        <v>5</v>
      </c>
      <c r="G1131">
        <f t="shared" si="57"/>
        <v>3</v>
      </c>
    </row>
    <row r="1132" spans="1:7" x14ac:dyDescent="0.2">
      <c r="A1132" s="8" t="s">
        <v>543</v>
      </c>
      <c r="B1132" s="1">
        <v>41623</v>
      </c>
      <c r="C1132">
        <v>6</v>
      </c>
      <c r="D1132" s="10">
        <v>69.838333333333324</v>
      </c>
      <c r="E1132">
        <f t="shared" si="55"/>
        <v>4</v>
      </c>
      <c r="F1132">
        <f t="shared" si="56"/>
        <v>3</v>
      </c>
      <c r="G1132">
        <f t="shared" si="57"/>
        <v>3</v>
      </c>
    </row>
    <row r="1133" spans="1:7" x14ac:dyDescent="0.2">
      <c r="A1133" s="8" t="s">
        <v>1716</v>
      </c>
      <c r="B1133" s="1">
        <v>41317</v>
      </c>
      <c r="C1133">
        <v>1</v>
      </c>
      <c r="D1133" s="10">
        <v>25.96</v>
      </c>
      <c r="E1133">
        <f t="shared" si="55"/>
        <v>1</v>
      </c>
      <c r="F1133">
        <f t="shared" si="56"/>
        <v>1</v>
      </c>
      <c r="G1133">
        <f t="shared" si="57"/>
        <v>2</v>
      </c>
    </row>
    <row r="1134" spans="1:7" x14ac:dyDescent="0.2">
      <c r="A1134" s="8" t="s">
        <v>839</v>
      </c>
      <c r="B1134" s="1">
        <v>41449</v>
      </c>
      <c r="C1134">
        <v>2</v>
      </c>
      <c r="D1134" s="10">
        <v>40.454999999999998</v>
      </c>
      <c r="E1134">
        <f t="shared" si="55"/>
        <v>2</v>
      </c>
      <c r="F1134">
        <f t="shared" si="56"/>
        <v>1</v>
      </c>
      <c r="G1134">
        <f t="shared" si="57"/>
        <v>2</v>
      </c>
    </row>
    <row r="1135" spans="1:7" x14ac:dyDescent="0.2">
      <c r="A1135" s="8" t="s">
        <v>631</v>
      </c>
      <c r="B1135" s="1">
        <v>41587</v>
      </c>
      <c r="C1135">
        <v>2</v>
      </c>
      <c r="D1135" s="10">
        <v>54.72</v>
      </c>
      <c r="E1135">
        <f t="shared" si="55"/>
        <v>4</v>
      </c>
      <c r="F1135">
        <f t="shared" si="56"/>
        <v>1</v>
      </c>
      <c r="G1135">
        <f t="shared" si="57"/>
        <v>3</v>
      </c>
    </row>
    <row r="1136" spans="1:7" x14ac:dyDescent="0.2">
      <c r="A1136" s="8" t="s">
        <v>1635</v>
      </c>
      <c r="B1136" s="1">
        <v>41322</v>
      </c>
      <c r="C1136">
        <v>2</v>
      </c>
      <c r="D1136" s="10">
        <v>32.15</v>
      </c>
      <c r="E1136">
        <f t="shared" si="55"/>
        <v>1</v>
      </c>
      <c r="F1136">
        <f t="shared" si="56"/>
        <v>1</v>
      </c>
      <c r="G1136">
        <f t="shared" si="57"/>
        <v>2</v>
      </c>
    </row>
    <row r="1137" spans="1:7" x14ac:dyDescent="0.2">
      <c r="A1137" s="8" t="s">
        <v>1717</v>
      </c>
      <c r="B1137" s="1">
        <v>41317</v>
      </c>
      <c r="C1137">
        <v>1</v>
      </c>
      <c r="D1137" s="10">
        <v>22.990000000000002</v>
      </c>
      <c r="E1137">
        <f t="shared" si="55"/>
        <v>1</v>
      </c>
      <c r="F1137">
        <f t="shared" si="56"/>
        <v>1</v>
      </c>
      <c r="G1137">
        <f t="shared" si="57"/>
        <v>1</v>
      </c>
    </row>
    <row r="1138" spans="1:7" x14ac:dyDescent="0.2">
      <c r="A1138" s="8" t="s">
        <v>1718</v>
      </c>
      <c r="B1138" s="1">
        <v>41317</v>
      </c>
      <c r="C1138">
        <v>1</v>
      </c>
      <c r="D1138" s="10">
        <v>50.7</v>
      </c>
      <c r="E1138">
        <f t="shared" si="55"/>
        <v>1</v>
      </c>
      <c r="F1138">
        <f t="shared" si="56"/>
        <v>1</v>
      </c>
      <c r="G1138">
        <f t="shared" si="57"/>
        <v>3</v>
      </c>
    </row>
    <row r="1139" spans="1:7" x14ac:dyDescent="0.2">
      <c r="A1139" s="8" t="s">
        <v>1719</v>
      </c>
      <c r="B1139" s="1">
        <v>41317</v>
      </c>
      <c r="C1139">
        <v>1</v>
      </c>
      <c r="D1139" s="10">
        <v>86.97</v>
      </c>
      <c r="E1139">
        <f t="shared" si="55"/>
        <v>1</v>
      </c>
      <c r="F1139">
        <f t="shared" si="56"/>
        <v>1</v>
      </c>
      <c r="G1139">
        <f t="shared" si="57"/>
        <v>4</v>
      </c>
    </row>
    <row r="1140" spans="1:7" x14ac:dyDescent="0.2">
      <c r="A1140" s="8" t="s">
        <v>1720</v>
      </c>
      <c r="B1140" s="1">
        <v>41317</v>
      </c>
      <c r="C1140">
        <v>1</v>
      </c>
      <c r="D1140" s="10">
        <v>22.77</v>
      </c>
      <c r="E1140">
        <f t="shared" si="55"/>
        <v>1</v>
      </c>
      <c r="F1140">
        <f t="shared" si="56"/>
        <v>1</v>
      </c>
      <c r="G1140">
        <f t="shared" si="57"/>
        <v>1</v>
      </c>
    </row>
    <row r="1141" spans="1:7" x14ac:dyDescent="0.2">
      <c r="A1141" s="8" t="s">
        <v>947</v>
      </c>
      <c r="B1141" s="1">
        <v>41377</v>
      </c>
      <c r="C1141">
        <v>4</v>
      </c>
      <c r="D1141" s="10">
        <v>29.4375</v>
      </c>
      <c r="E1141">
        <f t="shared" si="55"/>
        <v>2</v>
      </c>
      <c r="F1141">
        <f t="shared" si="56"/>
        <v>2</v>
      </c>
      <c r="G1141">
        <f t="shared" si="57"/>
        <v>2</v>
      </c>
    </row>
    <row r="1142" spans="1:7" x14ac:dyDescent="0.2">
      <c r="A1142" s="8" t="s">
        <v>1721</v>
      </c>
      <c r="B1142" s="1">
        <v>41317</v>
      </c>
      <c r="C1142">
        <v>1</v>
      </c>
      <c r="D1142" s="10">
        <v>30.54</v>
      </c>
      <c r="E1142">
        <f t="shared" si="55"/>
        <v>1</v>
      </c>
      <c r="F1142">
        <f t="shared" si="56"/>
        <v>1</v>
      </c>
      <c r="G1142">
        <f t="shared" si="57"/>
        <v>2</v>
      </c>
    </row>
    <row r="1143" spans="1:7" x14ac:dyDescent="0.2">
      <c r="A1143" s="8" t="s">
        <v>1722</v>
      </c>
      <c r="B1143" s="1">
        <v>41317</v>
      </c>
      <c r="C1143">
        <v>1</v>
      </c>
      <c r="D1143" s="10">
        <v>27.36</v>
      </c>
      <c r="E1143">
        <f t="shared" si="55"/>
        <v>1</v>
      </c>
      <c r="F1143">
        <f t="shared" si="56"/>
        <v>1</v>
      </c>
      <c r="G1143">
        <f t="shared" si="57"/>
        <v>2</v>
      </c>
    </row>
    <row r="1144" spans="1:7" x14ac:dyDescent="0.2">
      <c r="A1144" s="8" t="s">
        <v>1723</v>
      </c>
      <c r="B1144" s="1">
        <v>41317</v>
      </c>
      <c r="C1144">
        <v>1</v>
      </c>
      <c r="D1144" s="10">
        <v>20.77</v>
      </c>
      <c r="E1144">
        <f t="shared" si="55"/>
        <v>1</v>
      </c>
      <c r="F1144">
        <f t="shared" si="56"/>
        <v>1</v>
      </c>
      <c r="G1144">
        <f t="shared" si="57"/>
        <v>1</v>
      </c>
    </row>
    <row r="1145" spans="1:7" x14ac:dyDescent="0.2">
      <c r="A1145" s="8" t="s">
        <v>1724</v>
      </c>
      <c r="B1145" s="1">
        <v>41317</v>
      </c>
      <c r="C1145">
        <v>1</v>
      </c>
      <c r="D1145" s="10">
        <v>40.989999999999995</v>
      </c>
      <c r="E1145">
        <f t="shared" si="55"/>
        <v>1</v>
      </c>
      <c r="F1145">
        <f t="shared" si="56"/>
        <v>1</v>
      </c>
      <c r="G1145">
        <f t="shared" si="57"/>
        <v>2</v>
      </c>
    </row>
    <row r="1146" spans="1:7" x14ac:dyDescent="0.2">
      <c r="A1146" s="8" t="s">
        <v>1725</v>
      </c>
      <c r="B1146" s="1">
        <v>41317</v>
      </c>
      <c r="C1146">
        <v>1</v>
      </c>
      <c r="D1146" s="10">
        <v>53.77</v>
      </c>
      <c r="E1146">
        <f t="shared" si="55"/>
        <v>1</v>
      </c>
      <c r="F1146">
        <f t="shared" si="56"/>
        <v>1</v>
      </c>
      <c r="G1146">
        <f t="shared" si="57"/>
        <v>3</v>
      </c>
    </row>
    <row r="1147" spans="1:7" x14ac:dyDescent="0.2">
      <c r="A1147" s="8" t="s">
        <v>910</v>
      </c>
      <c r="B1147" s="1">
        <v>41402</v>
      </c>
      <c r="C1147">
        <v>2</v>
      </c>
      <c r="D1147" s="10">
        <v>108.625</v>
      </c>
      <c r="E1147">
        <f t="shared" si="55"/>
        <v>2</v>
      </c>
      <c r="F1147">
        <f t="shared" si="56"/>
        <v>1</v>
      </c>
      <c r="G1147">
        <f t="shared" si="57"/>
        <v>5</v>
      </c>
    </row>
    <row r="1148" spans="1:7" x14ac:dyDescent="0.2">
      <c r="A1148" s="8" t="s">
        <v>1726</v>
      </c>
      <c r="B1148" s="1">
        <v>41317</v>
      </c>
      <c r="C1148">
        <v>1</v>
      </c>
      <c r="D1148" s="10">
        <v>35.980000000000004</v>
      </c>
      <c r="E1148">
        <f t="shared" si="55"/>
        <v>1</v>
      </c>
      <c r="F1148">
        <f t="shared" si="56"/>
        <v>1</v>
      </c>
      <c r="G1148">
        <f t="shared" si="57"/>
        <v>2</v>
      </c>
    </row>
    <row r="1149" spans="1:7" x14ac:dyDescent="0.2">
      <c r="A1149" s="8" t="s">
        <v>1651</v>
      </c>
      <c r="B1149" s="1">
        <v>41321</v>
      </c>
      <c r="C1149">
        <v>2</v>
      </c>
      <c r="D1149" s="10">
        <v>33.644999999999996</v>
      </c>
      <c r="E1149">
        <f t="shared" si="55"/>
        <v>1</v>
      </c>
      <c r="F1149">
        <f t="shared" si="56"/>
        <v>1</v>
      </c>
      <c r="G1149">
        <f t="shared" si="57"/>
        <v>2</v>
      </c>
    </row>
    <row r="1150" spans="1:7" x14ac:dyDescent="0.2">
      <c r="A1150" s="8" t="s">
        <v>1727</v>
      </c>
      <c r="B1150" s="1">
        <v>41317</v>
      </c>
      <c r="C1150">
        <v>1</v>
      </c>
      <c r="D1150" s="10">
        <v>20.77</v>
      </c>
      <c r="E1150">
        <f t="shared" si="55"/>
        <v>1</v>
      </c>
      <c r="F1150">
        <f t="shared" si="56"/>
        <v>1</v>
      </c>
      <c r="G1150">
        <f t="shared" si="57"/>
        <v>1</v>
      </c>
    </row>
    <row r="1151" spans="1:7" x14ac:dyDescent="0.2">
      <c r="A1151" s="8" t="s">
        <v>1728</v>
      </c>
      <c r="B1151" s="1">
        <v>41317</v>
      </c>
      <c r="C1151">
        <v>1</v>
      </c>
      <c r="D1151" s="10">
        <v>20.97</v>
      </c>
      <c r="E1151">
        <f t="shared" si="55"/>
        <v>1</v>
      </c>
      <c r="F1151">
        <f t="shared" si="56"/>
        <v>1</v>
      </c>
      <c r="G1151">
        <f t="shared" si="57"/>
        <v>1</v>
      </c>
    </row>
    <row r="1152" spans="1:7" x14ac:dyDescent="0.2">
      <c r="A1152" s="8" t="s">
        <v>1729</v>
      </c>
      <c r="B1152" s="1">
        <v>41317</v>
      </c>
      <c r="C1152">
        <v>1</v>
      </c>
      <c r="D1152" s="10">
        <v>25.369999999999997</v>
      </c>
      <c r="E1152">
        <f t="shared" si="55"/>
        <v>1</v>
      </c>
      <c r="F1152">
        <f t="shared" si="56"/>
        <v>1</v>
      </c>
      <c r="G1152">
        <f t="shared" si="57"/>
        <v>2</v>
      </c>
    </row>
    <row r="1153" spans="1:7" x14ac:dyDescent="0.2">
      <c r="A1153" s="8" t="s">
        <v>1698</v>
      </c>
      <c r="B1153" s="1">
        <v>41318</v>
      </c>
      <c r="C1153">
        <v>1</v>
      </c>
      <c r="D1153" s="10">
        <v>26.96</v>
      </c>
      <c r="E1153">
        <f t="shared" si="55"/>
        <v>1</v>
      </c>
      <c r="F1153">
        <f t="shared" si="56"/>
        <v>1</v>
      </c>
      <c r="G1153">
        <f t="shared" si="57"/>
        <v>2</v>
      </c>
    </row>
    <row r="1154" spans="1:7" x14ac:dyDescent="0.2">
      <c r="A1154" s="8" t="s">
        <v>1699</v>
      </c>
      <c r="B1154" s="1">
        <v>41318</v>
      </c>
      <c r="C1154">
        <v>1</v>
      </c>
      <c r="D1154" s="10">
        <v>61.76</v>
      </c>
      <c r="E1154">
        <f t="shared" si="55"/>
        <v>1</v>
      </c>
      <c r="F1154">
        <f t="shared" si="56"/>
        <v>1</v>
      </c>
      <c r="G1154">
        <f t="shared" si="57"/>
        <v>3</v>
      </c>
    </row>
    <row r="1155" spans="1:7" x14ac:dyDescent="0.2">
      <c r="A1155" s="8" t="s">
        <v>487</v>
      </c>
      <c r="B1155" s="1">
        <v>41662</v>
      </c>
      <c r="C1155">
        <v>11</v>
      </c>
      <c r="D1155" s="10">
        <v>48.49727272727273</v>
      </c>
      <c r="E1155">
        <f t="shared" si="55"/>
        <v>4</v>
      </c>
      <c r="F1155">
        <f t="shared" si="56"/>
        <v>4</v>
      </c>
      <c r="G1155">
        <f t="shared" si="57"/>
        <v>2</v>
      </c>
    </row>
    <row r="1156" spans="1:7" x14ac:dyDescent="0.2">
      <c r="A1156" s="8" t="s">
        <v>1700</v>
      </c>
      <c r="B1156" s="1">
        <v>41318</v>
      </c>
      <c r="C1156">
        <v>1</v>
      </c>
      <c r="D1156" s="10">
        <v>30.99</v>
      </c>
      <c r="E1156">
        <f t="shared" si="55"/>
        <v>1</v>
      </c>
      <c r="F1156">
        <f t="shared" si="56"/>
        <v>1</v>
      </c>
      <c r="G1156">
        <f t="shared" si="57"/>
        <v>2</v>
      </c>
    </row>
    <row r="1157" spans="1:7" x14ac:dyDescent="0.2">
      <c r="A1157" s="8" t="s">
        <v>1701</v>
      </c>
      <c r="B1157" s="1">
        <v>41318</v>
      </c>
      <c r="C1157">
        <v>1</v>
      </c>
      <c r="D1157" s="10">
        <v>43.72</v>
      </c>
      <c r="E1157">
        <f t="shared" ref="E1157:E1220" si="58">VLOOKUP(B1157, $K$5:$L$9,2)</f>
        <v>1</v>
      </c>
      <c r="F1157">
        <f t="shared" ref="F1157:F1220" si="59">VLOOKUP(C1157,$N$5:$O$9,2)</f>
        <v>1</v>
      </c>
      <c r="G1157">
        <f t="shared" ref="G1157:G1220" si="60">VLOOKUP(D1157,$Q$5:$R$9,2)</f>
        <v>2</v>
      </c>
    </row>
    <row r="1158" spans="1:7" x14ac:dyDescent="0.2">
      <c r="A1158" s="8" t="s">
        <v>1702</v>
      </c>
      <c r="B1158" s="1">
        <v>41318</v>
      </c>
      <c r="C1158">
        <v>1</v>
      </c>
      <c r="D1158" s="10">
        <v>60.99</v>
      </c>
      <c r="E1158">
        <f t="shared" si="58"/>
        <v>1</v>
      </c>
      <c r="F1158">
        <f t="shared" si="59"/>
        <v>1</v>
      </c>
      <c r="G1158">
        <f t="shared" si="60"/>
        <v>3</v>
      </c>
    </row>
    <row r="1159" spans="1:7" x14ac:dyDescent="0.2">
      <c r="A1159" s="8" t="s">
        <v>67</v>
      </c>
      <c r="B1159" s="1">
        <v>41804</v>
      </c>
      <c r="C1159">
        <v>6</v>
      </c>
      <c r="D1159" s="10">
        <v>41.43333333333333</v>
      </c>
      <c r="E1159">
        <f t="shared" si="58"/>
        <v>5</v>
      </c>
      <c r="F1159">
        <f t="shared" si="59"/>
        <v>3</v>
      </c>
      <c r="G1159">
        <f t="shared" si="60"/>
        <v>2</v>
      </c>
    </row>
    <row r="1160" spans="1:7" x14ac:dyDescent="0.2">
      <c r="A1160" s="8" t="s">
        <v>1703</v>
      </c>
      <c r="B1160" s="1">
        <v>41318</v>
      </c>
      <c r="C1160">
        <v>1</v>
      </c>
      <c r="D1160" s="10">
        <v>88.42</v>
      </c>
      <c r="E1160">
        <f t="shared" si="58"/>
        <v>1</v>
      </c>
      <c r="F1160">
        <f t="shared" si="59"/>
        <v>1</v>
      </c>
      <c r="G1160">
        <f t="shared" si="60"/>
        <v>4</v>
      </c>
    </row>
    <row r="1161" spans="1:7" x14ac:dyDescent="0.2">
      <c r="A1161" s="8" t="s">
        <v>27</v>
      </c>
      <c r="B1161" s="1">
        <v>41814</v>
      </c>
      <c r="C1161">
        <v>16</v>
      </c>
      <c r="D1161" s="10">
        <v>43.578124999999993</v>
      </c>
      <c r="E1161">
        <f t="shared" si="58"/>
        <v>5</v>
      </c>
      <c r="F1161">
        <f t="shared" si="59"/>
        <v>5</v>
      </c>
      <c r="G1161">
        <f t="shared" si="60"/>
        <v>2</v>
      </c>
    </row>
    <row r="1162" spans="1:7" x14ac:dyDescent="0.2">
      <c r="A1162" s="8" t="s">
        <v>313</v>
      </c>
      <c r="B1162" s="1">
        <v>41726</v>
      </c>
      <c r="C1162">
        <v>2</v>
      </c>
      <c r="D1162" s="10">
        <v>27.975000000000001</v>
      </c>
      <c r="E1162">
        <f t="shared" si="58"/>
        <v>5</v>
      </c>
      <c r="F1162">
        <f t="shared" si="59"/>
        <v>1</v>
      </c>
      <c r="G1162">
        <f t="shared" si="60"/>
        <v>2</v>
      </c>
    </row>
    <row r="1163" spans="1:7" x14ac:dyDescent="0.2">
      <c r="A1163" s="8" t="s">
        <v>505</v>
      </c>
      <c r="B1163" s="1">
        <v>41647</v>
      </c>
      <c r="C1163">
        <v>3</v>
      </c>
      <c r="D1163" s="10">
        <v>22.076666666666668</v>
      </c>
      <c r="E1163">
        <f t="shared" si="58"/>
        <v>4</v>
      </c>
      <c r="F1163">
        <f t="shared" si="59"/>
        <v>2</v>
      </c>
      <c r="G1163">
        <f t="shared" si="60"/>
        <v>1</v>
      </c>
    </row>
    <row r="1164" spans="1:7" x14ac:dyDescent="0.2">
      <c r="A1164" s="8" t="s">
        <v>1704</v>
      </c>
      <c r="B1164" s="1">
        <v>41318</v>
      </c>
      <c r="C1164">
        <v>1</v>
      </c>
      <c r="D1164" s="10">
        <v>26.96</v>
      </c>
      <c r="E1164">
        <f t="shared" si="58"/>
        <v>1</v>
      </c>
      <c r="F1164">
        <f t="shared" si="59"/>
        <v>1</v>
      </c>
      <c r="G1164">
        <f t="shared" si="60"/>
        <v>2</v>
      </c>
    </row>
    <row r="1165" spans="1:7" x14ac:dyDescent="0.2">
      <c r="A1165" s="8" t="s">
        <v>1351</v>
      </c>
      <c r="B1165" s="1">
        <v>41337</v>
      </c>
      <c r="C1165">
        <v>2</v>
      </c>
      <c r="D1165" s="10">
        <v>64.245000000000005</v>
      </c>
      <c r="E1165">
        <f t="shared" si="58"/>
        <v>1</v>
      </c>
      <c r="F1165">
        <f t="shared" si="59"/>
        <v>1</v>
      </c>
      <c r="G1165">
        <f t="shared" si="60"/>
        <v>3</v>
      </c>
    </row>
    <row r="1166" spans="1:7" x14ac:dyDescent="0.2">
      <c r="A1166" s="8" t="s">
        <v>1705</v>
      </c>
      <c r="B1166" s="1">
        <v>41318</v>
      </c>
      <c r="C1166">
        <v>1</v>
      </c>
      <c r="D1166" s="10">
        <v>23.97</v>
      </c>
      <c r="E1166">
        <f t="shared" si="58"/>
        <v>1</v>
      </c>
      <c r="F1166">
        <f t="shared" si="59"/>
        <v>1</v>
      </c>
      <c r="G1166">
        <f t="shared" si="60"/>
        <v>1</v>
      </c>
    </row>
    <row r="1167" spans="1:7" x14ac:dyDescent="0.2">
      <c r="A1167" s="8" t="s">
        <v>988</v>
      </c>
      <c r="B1167" s="1">
        <v>41360</v>
      </c>
      <c r="C1167">
        <v>4</v>
      </c>
      <c r="D1167" s="10">
        <v>25.094999999999999</v>
      </c>
      <c r="E1167">
        <f t="shared" si="58"/>
        <v>1</v>
      </c>
      <c r="F1167">
        <f t="shared" si="59"/>
        <v>2</v>
      </c>
      <c r="G1167">
        <f t="shared" si="60"/>
        <v>2</v>
      </c>
    </row>
    <row r="1168" spans="1:7" x14ac:dyDescent="0.2">
      <c r="A1168" s="8" t="s">
        <v>1706</v>
      </c>
      <c r="B1168" s="1">
        <v>41318</v>
      </c>
      <c r="C1168">
        <v>1</v>
      </c>
      <c r="D1168" s="10">
        <v>39.739999999999995</v>
      </c>
      <c r="E1168">
        <f t="shared" si="58"/>
        <v>1</v>
      </c>
      <c r="F1168">
        <f t="shared" si="59"/>
        <v>1</v>
      </c>
      <c r="G1168">
        <f t="shared" si="60"/>
        <v>2</v>
      </c>
    </row>
    <row r="1169" spans="1:7" x14ac:dyDescent="0.2">
      <c r="A1169" s="8" t="s">
        <v>1707</v>
      </c>
      <c r="B1169" s="1">
        <v>41318</v>
      </c>
      <c r="C1169">
        <v>1</v>
      </c>
      <c r="D1169" s="10">
        <v>23.490000000000002</v>
      </c>
      <c r="E1169">
        <f t="shared" si="58"/>
        <v>1</v>
      </c>
      <c r="F1169">
        <f t="shared" si="59"/>
        <v>1</v>
      </c>
      <c r="G1169">
        <f t="shared" si="60"/>
        <v>1</v>
      </c>
    </row>
    <row r="1170" spans="1:7" x14ac:dyDescent="0.2">
      <c r="A1170" s="8" t="s">
        <v>1708</v>
      </c>
      <c r="B1170" s="1">
        <v>41318</v>
      </c>
      <c r="C1170">
        <v>1</v>
      </c>
      <c r="D1170" s="10">
        <v>70.28</v>
      </c>
      <c r="E1170">
        <f t="shared" si="58"/>
        <v>1</v>
      </c>
      <c r="F1170">
        <f t="shared" si="59"/>
        <v>1</v>
      </c>
      <c r="G1170">
        <f t="shared" si="60"/>
        <v>3</v>
      </c>
    </row>
    <row r="1171" spans="1:7" x14ac:dyDescent="0.2">
      <c r="A1171" s="8" t="s">
        <v>1709</v>
      </c>
      <c r="B1171" s="1">
        <v>41318</v>
      </c>
      <c r="C1171">
        <v>1</v>
      </c>
      <c r="D1171" s="10">
        <v>21.97</v>
      </c>
      <c r="E1171">
        <f t="shared" si="58"/>
        <v>1</v>
      </c>
      <c r="F1171">
        <f t="shared" si="59"/>
        <v>1</v>
      </c>
      <c r="G1171">
        <f t="shared" si="60"/>
        <v>1</v>
      </c>
    </row>
    <row r="1172" spans="1:7" x14ac:dyDescent="0.2">
      <c r="A1172" s="8" t="s">
        <v>1710</v>
      </c>
      <c r="B1172" s="1">
        <v>41318</v>
      </c>
      <c r="C1172">
        <v>1</v>
      </c>
      <c r="D1172" s="10">
        <v>16.78</v>
      </c>
      <c r="E1172">
        <f t="shared" si="58"/>
        <v>1</v>
      </c>
      <c r="F1172">
        <f t="shared" si="59"/>
        <v>1</v>
      </c>
      <c r="G1172">
        <f t="shared" si="60"/>
        <v>1</v>
      </c>
    </row>
    <row r="1173" spans="1:7" x14ac:dyDescent="0.2">
      <c r="A1173" s="8" t="s">
        <v>935</v>
      </c>
      <c r="B1173" s="1">
        <v>41380</v>
      </c>
      <c r="C1173">
        <v>2</v>
      </c>
      <c r="D1173" s="10">
        <v>41.099999999999994</v>
      </c>
      <c r="E1173">
        <f t="shared" si="58"/>
        <v>2</v>
      </c>
      <c r="F1173">
        <f t="shared" si="59"/>
        <v>1</v>
      </c>
      <c r="G1173">
        <f t="shared" si="60"/>
        <v>2</v>
      </c>
    </row>
    <row r="1174" spans="1:7" x14ac:dyDescent="0.2">
      <c r="A1174" s="8" t="s">
        <v>1711</v>
      </c>
      <c r="B1174" s="1">
        <v>41318</v>
      </c>
      <c r="C1174">
        <v>1</v>
      </c>
      <c r="D1174" s="10">
        <v>24.97</v>
      </c>
      <c r="E1174">
        <f t="shared" si="58"/>
        <v>1</v>
      </c>
      <c r="F1174">
        <f t="shared" si="59"/>
        <v>1</v>
      </c>
      <c r="G1174">
        <f t="shared" si="60"/>
        <v>1</v>
      </c>
    </row>
    <row r="1175" spans="1:7" x14ac:dyDescent="0.2">
      <c r="A1175" s="8" t="s">
        <v>75</v>
      </c>
      <c r="B1175" s="1">
        <v>41803</v>
      </c>
      <c r="C1175">
        <v>3</v>
      </c>
      <c r="D1175" s="10">
        <v>37.806666666666665</v>
      </c>
      <c r="E1175">
        <f t="shared" si="58"/>
        <v>5</v>
      </c>
      <c r="F1175">
        <f t="shared" si="59"/>
        <v>2</v>
      </c>
      <c r="G1175">
        <f t="shared" si="60"/>
        <v>2</v>
      </c>
    </row>
    <row r="1176" spans="1:7" x14ac:dyDescent="0.2">
      <c r="A1176" s="8" t="s">
        <v>68</v>
      </c>
      <c r="B1176" s="1">
        <v>41804</v>
      </c>
      <c r="C1176">
        <v>14</v>
      </c>
      <c r="D1176" s="10">
        <v>46.647142857142853</v>
      </c>
      <c r="E1176">
        <f t="shared" si="58"/>
        <v>5</v>
      </c>
      <c r="F1176">
        <f t="shared" si="59"/>
        <v>5</v>
      </c>
      <c r="G1176">
        <f t="shared" si="60"/>
        <v>2</v>
      </c>
    </row>
    <row r="1177" spans="1:7" x14ac:dyDescent="0.2">
      <c r="A1177" s="8" t="s">
        <v>1712</v>
      </c>
      <c r="B1177" s="1">
        <v>41318</v>
      </c>
      <c r="C1177">
        <v>1</v>
      </c>
      <c r="D1177" s="10">
        <v>33.760000000000005</v>
      </c>
      <c r="E1177">
        <f t="shared" si="58"/>
        <v>1</v>
      </c>
      <c r="F1177">
        <f t="shared" si="59"/>
        <v>1</v>
      </c>
      <c r="G1177">
        <f t="shared" si="60"/>
        <v>2</v>
      </c>
    </row>
    <row r="1178" spans="1:7" x14ac:dyDescent="0.2">
      <c r="A1178" s="8" t="s">
        <v>69</v>
      </c>
      <c r="B1178" s="1">
        <v>41804</v>
      </c>
      <c r="C1178">
        <v>7</v>
      </c>
      <c r="D1178" s="10">
        <v>45.851428571428578</v>
      </c>
      <c r="E1178">
        <f t="shared" si="58"/>
        <v>5</v>
      </c>
      <c r="F1178">
        <f t="shared" si="59"/>
        <v>3</v>
      </c>
      <c r="G1178">
        <f t="shared" si="60"/>
        <v>2</v>
      </c>
    </row>
    <row r="1179" spans="1:7" x14ac:dyDescent="0.2">
      <c r="A1179" s="8" t="s">
        <v>451</v>
      </c>
      <c r="B1179" s="1">
        <v>41680</v>
      </c>
      <c r="C1179">
        <v>8</v>
      </c>
      <c r="D1179" s="10">
        <v>35.097499999999997</v>
      </c>
      <c r="E1179">
        <f t="shared" si="58"/>
        <v>5</v>
      </c>
      <c r="F1179">
        <f t="shared" si="59"/>
        <v>3</v>
      </c>
      <c r="G1179">
        <f t="shared" si="60"/>
        <v>2</v>
      </c>
    </row>
    <row r="1180" spans="1:7" x14ac:dyDescent="0.2">
      <c r="A1180" s="8" t="s">
        <v>710</v>
      </c>
      <c r="B1180" s="1">
        <v>41530</v>
      </c>
      <c r="C1180">
        <v>2</v>
      </c>
      <c r="D1180" s="10">
        <v>43.85</v>
      </c>
      <c r="E1180">
        <f t="shared" si="58"/>
        <v>3</v>
      </c>
      <c r="F1180">
        <f t="shared" si="59"/>
        <v>1</v>
      </c>
      <c r="G1180">
        <f t="shared" si="60"/>
        <v>2</v>
      </c>
    </row>
    <row r="1181" spans="1:7" x14ac:dyDescent="0.2">
      <c r="A1181" s="8" t="s">
        <v>1684</v>
      </c>
      <c r="B1181" s="1">
        <v>41319</v>
      </c>
      <c r="C1181">
        <v>1</v>
      </c>
      <c r="D1181" s="10">
        <v>25.369999999999997</v>
      </c>
      <c r="E1181">
        <f t="shared" si="58"/>
        <v>1</v>
      </c>
      <c r="F1181">
        <f t="shared" si="59"/>
        <v>1</v>
      </c>
      <c r="G1181">
        <f t="shared" si="60"/>
        <v>2</v>
      </c>
    </row>
    <row r="1182" spans="1:7" x14ac:dyDescent="0.2">
      <c r="A1182" s="8" t="s">
        <v>186</v>
      </c>
      <c r="B1182" s="1">
        <v>41775</v>
      </c>
      <c r="C1182">
        <v>9</v>
      </c>
      <c r="D1182" s="10">
        <v>38.812222222222232</v>
      </c>
      <c r="E1182">
        <f t="shared" si="58"/>
        <v>5</v>
      </c>
      <c r="F1182">
        <f t="shared" si="59"/>
        <v>4</v>
      </c>
      <c r="G1182">
        <f t="shared" si="60"/>
        <v>2</v>
      </c>
    </row>
    <row r="1183" spans="1:7" x14ac:dyDescent="0.2">
      <c r="A1183" s="8" t="s">
        <v>544</v>
      </c>
      <c r="B1183" s="1">
        <v>41623</v>
      </c>
      <c r="C1183">
        <v>3</v>
      </c>
      <c r="D1183" s="10">
        <v>36.403333333333329</v>
      </c>
      <c r="E1183">
        <f t="shared" si="58"/>
        <v>4</v>
      </c>
      <c r="F1183">
        <f t="shared" si="59"/>
        <v>2</v>
      </c>
      <c r="G1183">
        <f t="shared" si="60"/>
        <v>2</v>
      </c>
    </row>
    <row r="1184" spans="1:7" x14ac:dyDescent="0.2">
      <c r="A1184" s="8" t="s">
        <v>124</v>
      </c>
      <c r="B1184" s="1">
        <v>41794</v>
      </c>
      <c r="C1184">
        <v>5</v>
      </c>
      <c r="D1184" s="10">
        <v>40.258000000000003</v>
      </c>
      <c r="E1184">
        <f t="shared" si="58"/>
        <v>5</v>
      </c>
      <c r="F1184">
        <f t="shared" si="59"/>
        <v>2</v>
      </c>
      <c r="G1184">
        <f t="shared" si="60"/>
        <v>2</v>
      </c>
    </row>
    <row r="1185" spans="1:7" x14ac:dyDescent="0.2">
      <c r="A1185" s="8" t="s">
        <v>1576</v>
      </c>
      <c r="B1185" s="1">
        <v>41325</v>
      </c>
      <c r="C1185">
        <v>2</v>
      </c>
      <c r="D1185" s="10">
        <v>53.305</v>
      </c>
      <c r="E1185">
        <f t="shared" si="58"/>
        <v>1</v>
      </c>
      <c r="F1185">
        <f t="shared" si="59"/>
        <v>1</v>
      </c>
      <c r="G1185">
        <f t="shared" si="60"/>
        <v>3</v>
      </c>
    </row>
    <row r="1186" spans="1:7" x14ac:dyDescent="0.2">
      <c r="A1186" s="8" t="s">
        <v>1685</v>
      </c>
      <c r="B1186" s="1">
        <v>41319</v>
      </c>
      <c r="C1186">
        <v>1</v>
      </c>
      <c r="D1186" s="10">
        <v>32.950000000000003</v>
      </c>
      <c r="E1186">
        <f t="shared" si="58"/>
        <v>1</v>
      </c>
      <c r="F1186">
        <f t="shared" si="59"/>
        <v>1</v>
      </c>
      <c r="G1186">
        <f t="shared" si="60"/>
        <v>2</v>
      </c>
    </row>
    <row r="1187" spans="1:7" x14ac:dyDescent="0.2">
      <c r="A1187" s="8" t="s">
        <v>1686</v>
      </c>
      <c r="B1187" s="1">
        <v>41319</v>
      </c>
      <c r="C1187">
        <v>1</v>
      </c>
      <c r="D1187" s="10">
        <v>26.36</v>
      </c>
      <c r="E1187">
        <f t="shared" si="58"/>
        <v>1</v>
      </c>
      <c r="F1187">
        <f t="shared" si="59"/>
        <v>1</v>
      </c>
      <c r="G1187">
        <f t="shared" si="60"/>
        <v>2</v>
      </c>
    </row>
    <row r="1188" spans="1:7" x14ac:dyDescent="0.2">
      <c r="A1188" s="8" t="s">
        <v>1541</v>
      </c>
      <c r="B1188" s="1">
        <v>41327</v>
      </c>
      <c r="C1188">
        <v>3</v>
      </c>
      <c r="D1188" s="10">
        <v>56.673333333333339</v>
      </c>
      <c r="E1188">
        <f t="shared" si="58"/>
        <v>1</v>
      </c>
      <c r="F1188">
        <f t="shared" si="59"/>
        <v>2</v>
      </c>
      <c r="G1188">
        <f t="shared" si="60"/>
        <v>3</v>
      </c>
    </row>
    <row r="1189" spans="1:7" x14ac:dyDescent="0.2">
      <c r="A1189" s="8" t="s">
        <v>104</v>
      </c>
      <c r="B1189" s="1">
        <v>41799</v>
      </c>
      <c r="C1189">
        <v>4</v>
      </c>
      <c r="D1189" s="10">
        <v>26.002499999999998</v>
      </c>
      <c r="E1189">
        <f t="shared" si="58"/>
        <v>5</v>
      </c>
      <c r="F1189">
        <f t="shared" si="59"/>
        <v>2</v>
      </c>
      <c r="G1189">
        <f t="shared" si="60"/>
        <v>2</v>
      </c>
    </row>
    <row r="1190" spans="1:7" x14ac:dyDescent="0.2">
      <c r="A1190" s="8" t="s">
        <v>1687</v>
      </c>
      <c r="B1190" s="1">
        <v>41319</v>
      </c>
      <c r="C1190">
        <v>1</v>
      </c>
      <c r="D1190" s="10">
        <v>11</v>
      </c>
      <c r="E1190">
        <f t="shared" si="58"/>
        <v>1</v>
      </c>
      <c r="F1190">
        <f t="shared" si="59"/>
        <v>1</v>
      </c>
      <c r="G1190">
        <f t="shared" si="60"/>
        <v>1</v>
      </c>
    </row>
    <row r="1191" spans="1:7" x14ac:dyDescent="0.2">
      <c r="A1191" s="8" t="s">
        <v>1688</v>
      </c>
      <c r="B1191" s="1">
        <v>41319</v>
      </c>
      <c r="C1191">
        <v>1</v>
      </c>
      <c r="D1191" s="10">
        <v>26.96</v>
      </c>
      <c r="E1191">
        <f t="shared" si="58"/>
        <v>1</v>
      </c>
      <c r="F1191">
        <f t="shared" si="59"/>
        <v>1</v>
      </c>
      <c r="G1191">
        <f t="shared" si="60"/>
        <v>2</v>
      </c>
    </row>
    <row r="1192" spans="1:7" x14ac:dyDescent="0.2">
      <c r="A1192" s="8" t="s">
        <v>1689</v>
      </c>
      <c r="B1192" s="1">
        <v>41319</v>
      </c>
      <c r="C1192">
        <v>1</v>
      </c>
      <c r="D1192" s="10">
        <v>52.54</v>
      </c>
      <c r="E1192">
        <f t="shared" si="58"/>
        <v>1</v>
      </c>
      <c r="F1192">
        <f t="shared" si="59"/>
        <v>1</v>
      </c>
      <c r="G1192">
        <f t="shared" si="60"/>
        <v>3</v>
      </c>
    </row>
    <row r="1193" spans="1:7" x14ac:dyDescent="0.2">
      <c r="A1193" s="8" t="s">
        <v>1610</v>
      </c>
      <c r="B1193" s="1">
        <v>41323</v>
      </c>
      <c r="C1193">
        <v>2</v>
      </c>
      <c r="D1193" s="10">
        <v>35.739999999999995</v>
      </c>
      <c r="E1193">
        <f t="shared" si="58"/>
        <v>1</v>
      </c>
      <c r="F1193">
        <f t="shared" si="59"/>
        <v>1</v>
      </c>
      <c r="G1193">
        <f t="shared" si="60"/>
        <v>2</v>
      </c>
    </row>
    <row r="1194" spans="1:7" x14ac:dyDescent="0.2">
      <c r="A1194" s="8" t="s">
        <v>678</v>
      </c>
      <c r="B1194" s="1">
        <v>41554</v>
      </c>
      <c r="C1194">
        <v>9</v>
      </c>
      <c r="D1194" s="10">
        <v>39.317777777777778</v>
      </c>
      <c r="E1194">
        <f t="shared" si="58"/>
        <v>3</v>
      </c>
      <c r="F1194">
        <f t="shared" si="59"/>
        <v>4</v>
      </c>
      <c r="G1194">
        <f t="shared" si="60"/>
        <v>2</v>
      </c>
    </row>
    <row r="1195" spans="1:7" x14ac:dyDescent="0.2">
      <c r="A1195" s="8" t="s">
        <v>1690</v>
      </c>
      <c r="B1195" s="1">
        <v>41319</v>
      </c>
      <c r="C1195">
        <v>1</v>
      </c>
      <c r="D1195" s="10">
        <v>36.94</v>
      </c>
      <c r="E1195">
        <f t="shared" si="58"/>
        <v>1</v>
      </c>
      <c r="F1195">
        <f t="shared" si="59"/>
        <v>1</v>
      </c>
      <c r="G1195">
        <f t="shared" si="60"/>
        <v>2</v>
      </c>
    </row>
    <row r="1196" spans="1:7" x14ac:dyDescent="0.2">
      <c r="A1196" s="8" t="s">
        <v>92</v>
      </c>
      <c r="B1196" s="1">
        <v>41800</v>
      </c>
      <c r="C1196">
        <v>17</v>
      </c>
      <c r="D1196" s="10">
        <v>46.812941176470588</v>
      </c>
      <c r="E1196">
        <f t="shared" si="58"/>
        <v>5</v>
      </c>
      <c r="F1196">
        <f t="shared" si="59"/>
        <v>5</v>
      </c>
      <c r="G1196">
        <f t="shared" si="60"/>
        <v>2</v>
      </c>
    </row>
    <row r="1197" spans="1:7" x14ac:dyDescent="0.2">
      <c r="A1197" s="8" t="s">
        <v>1691</v>
      </c>
      <c r="B1197" s="1">
        <v>41319</v>
      </c>
      <c r="C1197">
        <v>1</v>
      </c>
      <c r="D1197" s="10">
        <v>25.990000000000002</v>
      </c>
      <c r="E1197">
        <f t="shared" si="58"/>
        <v>1</v>
      </c>
      <c r="F1197">
        <f t="shared" si="59"/>
        <v>1</v>
      </c>
      <c r="G1197">
        <f t="shared" si="60"/>
        <v>2</v>
      </c>
    </row>
    <row r="1198" spans="1:7" x14ac:dyDescent="0.2">
      <c r="A1198" s="8" t="s">
        <v>18</v>
      </c>
      <c r="B1198" s="1">
        <v>41816</v>
      </c>
      <c r="C1198">
        <v>41</v>
      </c>
      <c r="D1198" s="10">
        <v>48.506829268292691</v>
      </c>
      <c r="E1198">
        <f t="shared" si="58"/>
        <v>5</v>
      </c>
      <c r="F1198">
        <f t="shared" si="59"/>
        <v>5</v>
      </c>
      <c r="G1198">
        <f t="shared" si="60"/>
        <v>2</v>
      </c>
    </row>
    <row r="1199" spans="1:7" x14ac:dyDescent="0.2">
      <c r="A1199" s="8" t="s">
        <v>1692</v>
      </c>
      <c r="B1199" s="1">
        <v>41319</v>
      </c>
      <c r="C1199">
        <v>1</v>
      </c>
      <c r="D1199" s="10">
        <v>25.96</v>
      </c>
      <c r="E1199">
        <f t="shared" si="58"/>
        <v>1</v>
      </c>
      <c r="F1199">
        <f t="shared" si="59"/>
        <v>1</v>
      </c>
      <c r="G1199">
        <f t="shared" si="60"/>
        <v>2</v>
      </c>
    </row>
    <row r="1200" spans="1:7" x14ac:dyDescent="0.2">
      <c r="A1200" s="8" t="s">
        <v>1693</v>
      </c>
      <c r="B1200" s="1">
        <v>41319</v>
      </c>
      <c r="C1200">
        <v>1</v>
      </c>
      <c r="D1200" s="10">
        <v>45.97</v>
      </c>
      <c r="E1200">
        <f t="shared" si="58"/>
        <v>1</v>
      </c>
      <c r="F1200">
        <f t="shared" si="59"/>
        <v>1</v>
      </c>
      <c r="G1200">
        <f t="shared" si="60"/>
        <v>2</v>
      </c>
    </row>
    <row r="1201" spans="1:7" x14ac:dyDescent="0.2">
      <c r="A1201" s="8" t="s">
        <v>1694</v>
      </c>
      <c r="B1201" s="1">
        <v>41319</v>
      </c>
      <c r="C1201">
        <v>1</v>
      </c>
      <c r="D1201" s="10">
        <v>37.57</v>
      </c>
      <c r="E1201">
        <f t="shared" si="58"/>
        <v>1</v>
      </c>
      <c r="F1201">
        <f t="shared" si="59"/>
        <v>1</v>
      </c>
      <c r="G1201">
        <f t="shared" si="60"/>
        <v>2</v>
      </c>
    </row>
    <row r="1202" spans="1:7" x14ac:dyDescent="0.2">
      <c r="A1202" s="8" t="s">
        <v>1652</v>
      </c>
      <c r="B1202" s="1">
        <v>41321</v>
      </c>
      <c r="C1202">
        <v>2</v>
      </c>
      <c r="D1202" s="10">
        <v>63.17</v>
      </c>
      <c r="E1202">
        <f t="shared" si="58"/>
        <v>1</v>
      </c>
      <c r="F1202">
        <f t="shared" si="59"/>
        <v>1</v>
      </c>
      <c r="G1202">
        <f t="shared" si="60"/>
        <v>3</v>
      </c>
    </row>
    <row r="1203" spans="1:7" x14ac:dyDescent="0.2">
      <c r="A1203" s="8" t="s">
        <v>1668</v>
      </c>
      <c r="B1203" s="1">
        <v>41320</v>
      </c>
      <c r="C1203">
        <v>1</v>
      </c>
      <c r="D1203" s="10">
        <v>55.77</v>
      </c>
      <c r="E1203">
        <f t="shared" si="58"/>
        <v>1</v>
      </c>
      <c r="F1203">
        <f t="shared" si="59"/>
        <v>1</v>
      </c>
      <c r="G1203">
        <f t="shared" si="60"/>
        <v>3</v>
      </c>
    </row>
    <row r="1204" spans="1:7" x14ac:dyDescent="0.2">
      <c r="A1204" s="8" t="s">
        <v>1669</v>
      </c>
      <c r="B1204" s="1">
        <v>41320</v>
      </c>
      <c r="C1204">
        <v>1</v>
      </c>
      <c r="D1204" s="10">
        <v>78.510000000000005</v>
      </c>
      <c r="E1204">
        <f t="shared" si="58"/>
        <v>1</v>
      </c>
      <c r="F1204">
        <f t="shared" si="59"/>
        <v>1</v>
      </c>
      <c r="G1204">
        <f t="shared" si="60"/>
        <v>4</v>
      </c>
    </row>
    <row r="1205" spans="1:7" x14ac:dyDescent="0.2">
      <c r="A1205" s="8" t="s">
        <v>1670</v>
      </c>
      <c r="B1205" s="1">
        <v>41320</v>
      </c>
      <c r="C1205">
        <v>1</v>
      </c>
      <c r="D1205" s="10">
        <v>36.739999999999995</v>
      </c>
      <c r="E1205">
        <f t="shared" si="58"/>
        <v>1</v>
      </c>
      <c r="F1205">
        <f t="shared" si="59"/>
        <v>1</v>
      </c>
      <c r="G1205">
        <f t="shared" si="60"/>
        <v>2</v>
      </c>
    </row>
    <row r="1206" spans="1:7" x14ac:dyDescent="0.2">
      <c r="A1206" s="8" t="s">
        <v>645</v>
      </c>
      <c r="B1206" s="1">
        <v>41577</v>
      </c>
      <c r="C1206">
        <v>2</v>
      </c>
      <c r="D1206" s="10">
        <v>49.35</v>
      </c>
      <c r="E1206">
        <f t="shared" si="58"/>
        <v>3</v>
      </c>
      <c r="F1206">
        <f t="shared" si="59"/>
        <v>1</v>
      </c>
      <c r="G1206">
        <f t="shared" si="60"/>
        <v>2</v>
      </c>
    </row>
    <row r="1207" spans="1:7" x14ac:dyDescent="0.2">
      <c r="A1207" s="8" t="s">
        <v>397</v>
      </c>
      <c r="B1207" s="1">
        <v>41703</v>
      </c>
      <c r="C1207">
        <v>3</v>
      </c>
      <c r="D1207" s="10">
        <v>64.093333333333334</v>
      </c>
      <c r="E1207">
        <f t="shared" si="58"/>
        <v>5</v>
      </c>
      <c r="F1207">
        <f t="shared" si="59"/>
        <v>2</v>
      </c>
      <c r="G1207">
        <f t="shared" si="60"/>
        <v>3</v>
      </c>
    </row>
    <row r="1208" spans="1:7" x14ac:dyDescent="0.2">
      <c r="A1208" s="8" t="s">
        <v>1671</v>
      </c>
      <c r="B1208" s="1">
        <v>41320</v>
      </c>
      <c r="C1208">
        <v>1</v>
      </c>
      <c r="D1208" s="10">
        <v>46.31</v>
      </c>
      <c r="E1208">
        <f t="shared" si="58"/>
        <v>1</v>
      </c>
      <c r="F1208">
        <f t="shared" si="59"/>
        <v>1</v>
      </c>
      <c r="G1208">
        <f t="shared" si="60"/>
        <v>2</v>
      </c>
    </row>
    <row r="1209" spans="1:7" x14ac:dyDescent="0.2">
      <c r="A1209" s="8" t="s">
        <v>1672</v>
      </c>
      <c r="B1209" s="1">
        <v>41320</v>
      </c>
      <c r="C1209">
        <v>1</v>
      </c>
      <c r="D1209" s="10">
        <v>60.99</v>
      </c>
      <c r="E1209">
        <f t="shared" si="58"/>
        <v>1</v>
      </c>
      <c r="F1209">
        <f t="shared" si="59"/>
        <v>1</v>
      </c>
      <c r="G1209">
        <f t="shared" si="60"/>
        <v>3</v>
      </c>
    </row>
    <row r="1210" spans="1:7" x14ac:dyDescent="0.2">
      <c r="A1210" s="8" t="s">
        <v>422</v>
      </c>
      <c r="B1210" s="1">
        <v>41692</v>
      </c>
      <c r="C1210">
        <v>2</v>
      </c>
      <c r="D1210" s="10">
        <v>31.164999999999999</v>
      </c>
      <c r="E1210">
        <f t="shared" si="58"/>
        <v>5</v>
      </c>
      <c r="F1210">
        <f t="shared" si="59"/>
        <v>1</v>
      </c>
      <c r="G1210">
        <f t="shared" si="60"/>
        <v>2</v>
      </c>
    </row>
    <row r="1211" spans="1:7" x14ac:dyDescent="0.2">
      <c r="A1211" s="8" t="s">
        <v>1673</v>
      </c>
      <c r="B1211" s="1">
        <v>41320</v>
      </c>
      <c r="C1211">
        <v>1</v>
      </c>
      <c r="D1211" s="10">
        <v>112.11</v>
      </c>
      <c r="E1211">
        <f t="shared" si="58"/>
        <v>1</v>
      </c>
      <c r="F1211">
        <f t="shared" si="59"/>
        <v>1</v>
      </c>
      <c r="G1211">
        <f t="shared" si="60"/>
        <v>5</v>
      </c>
    </row>
    <row r="1212" spans="1:7" x14ac:dyDescent="0.2">
      <c r="A1212" s="8" t="s">
        <v>982</v>
      </c>
      <c r="B1212" s="1">
        <v>41363</v>
      </c>
      <c r="C1212">
        <v>2</v>
      </c>
      <c r="D1212" s="10">
        <v>32.475000000000001</v>
      </c>
      <c r="E1212">
        <f t="shared" si="58"/>
        <v>1</v>
      </c>
      <c r="F1212">
        <f t="shared" si="59"/>
        <v>1</v>
      </c>
      <c r="G1212">
        <f t="shared" si="60"/>
        <v>2</v>
      </c>
    </row>
    <row r="1213" spans="1:7" x14ac:dyDescent="0.2">
      <c r="A1213" s="8" t="s">
        <v>1674</v>
      </c>
      <c r="B1213" s="1">
        <v>41320</v>
      </c>
      <c r="C1213">
        <v>1</v>
      </c>
      <c r="D1213" s="10">
        <v>25.369999999999997</v>
      </c>
      <c r="E1213">
        <f t="shared" si="58"/>
        <v>1</v>
      </c>
      <c r="F1213">
        <f t="shared" si="59"/>
        <v>1</v>
      </c>
      <c r="G1213">
        <f t="shared" si="60"/>
        <v>2</v>
      </c>
    </row>
    <row r="1214" spans="1:7" x14ac:dyDescent="0.2">
      <c r="A1214" s="8" t="s">
        <v>1675</v>
      </c>
      <c r="B1214" s="1">
        <v>41320</v>
      </c>
      <c r="C1214">
        <v>1</v>
      </c>
      <c r="D1214" s="10">
        <v>25.369999999999997</v>
      </c>
      <c r="E1214">
        <f t="shared" si="58"/>
        <v>1</v>
      </c>
      <c r="F1214">
        <f t="shared" si="59"/>
        <v>1</v>
      </c>
      <c r="G1214">
        <f t="shared" si="60"/>
        <v>2</v>
      </c>
    </row>
    <row r="1215" spans="1:7" x14ac:dyDescent="0.2">
      <c r="A1215" s="8" t="s">
        <v>154</v>
      </c>
      <c r="B1215" s="1">
        <v>41787</v>
      </c>
      <c r="C1215">
        <v>3</v>
      </c>
      <c r="D1215" s="10">
        <v>62.936666666666667</v>
      </c>
      <c r="E1215">
        <f t="shared" si="58"/>
        <v>5</v>
      </c>
      <c r="F1215">
        <f t="shared" si="59"/>
        <v>2</v>
      </c>
      <c r="G1215">
        <f t="shared" si="60"/>
        <v>3</v>
      </c>
    </row>
    <row r="1216" spans="1:7" x14ac:dyDescent="0.2">
      <c r="A1216" s="8" t="s">
        <v>665</v>
      </c>
      <c r="B1216" s="1">
        <v>41561</v>
      </c>
      <c r="C1216">
        <v>2</v>
      </c>
      <c r="D1216" s="10">
        <v>27.240000000000002</v>
      </c>
      <c r="E1216">
        <f t="shared" si="58"/>
        <v>3</v>
      </c>
      <c r="F1216">
        <f t="shared" si="59"/>
        <v>1</v>
      </c>
      <c r="G1216">
        <f t="shared" si="60"/>
        <v>2</v>
      </c>
    </row>
    <row r="1217" spans="1:7" x14ac:dyDescent="0.2">
      <c r="A1217" s="8" t="s">
        <v>1676</v>
      </c>
      <c r="B1217" s="1">
        <v>41320</v>
      </c>
      <c r="C1217">
        <v>1</v>
      </c>
      <c r="D1217" s="10">
        <v>40.730000000000004</v>
      </c>
      <c r="E1217">
        <f t="shared" si="58"/>
        <v>1</v>
      </c>
      <c r="F1217">
        <f t="shared" si="59"/>
        <v>1</v>
      </c>
      <c r="G1217">
        <f t="shared" si="60"/>
        <v>2</v>
      </c>
    </row>
    <row r="1218" spans="1:7" x14ac:dyDescent="0.2">
      <c r="A1218" s="8" t="s">
        <v>1677</v>
      </c>
      <c r="B1218" s="1">
        <v>41320</v>
      </c>
      <c r="C1218">
        <v>1</v>
      </c>
      <c r="D1218" s="10">
        <v>14.99</v>
      </c>
      <c r="E1218">
        <f t="shared" si="58"/>
        <v>1</v>
      </c>
      <c r="F1218">
        <f t="shared" si="59"/>
        <v>1</v>
      </c>
      <c r="G1218">
        <f t="shared" si="60"/>
        <v>1</v>
      </c>
    </row>
    <row r="1219" spans="1:7" x14ac:dyDescent="0.2">
      <c r="A1219" s="8" t="s">
        <v>1678</v>
      </c>
      <c r="B1219" s="1">
        <v>41320</v>
      </c>
      <c r="C1219">
        <v>1</v>
      </c>
      <c r="D1219" s="10">
        <v>23.97</v>
      </c>
      <c r="E1219">
        <f t="shared" si="58"/>
        <v>1</v>
      </c>
      <c r="F1219">
        <f t="shared" si="59"/>
        <v>1</v>
      </c>
      <c r="G1219">
        <f t="shared" si="60"/>
        <v>1</v>
      </c>
    </row>
    <row r="1220" spans="1:7" x14ac:dyDescent="0.2">
      <c r="A1220" s="8" t="s">
        <v>1679</v>
      </c>
      <c r="B1220" s="1">
        <v>41320</v>
      </c>
      <c r="C1220">
        <v>1</v>
      </c>
      <c r="D1220" s="10">
        <v>48.51</v>
      </c>
      <c r="E1220">
        <f t="shared" si="58"/>
        <v>1</v>
      </c>
      <c r="F1220">
        <f t="shared" si="59"/>
        <v>1</v>
      </c>
      <c r="G1220">
        <f t="shared" si="60"/>
        <v>2</v>
      </c>
    </row>
    <row r="1221" spans="1:7" x14ac:dyDescent="0.2">
      <c r="A1221" s="8" t="s">
        <v>45</v>
      </c>
      <c r="B1221" s="1">
        <v>41809</v>
      </c>
      <c r="C1221">
        <v>4</v>
      </c>
      <c r="D1221" s="10">
        <v>46.85</v>
      </c>
      <c r="E1221">
        <f t="shared" ref="E1221:E1284" si="61">VLOOKUP(B1221, $K$5:$L$9,2)</f>
        <v>5</v>
      </c>
      <c r="F1221">
        <f t="shared" ref="F1221:F1284" si="62">VLOOKUP(C1221,$N$5:$O$9,2)</f>
        <v>2</v>
      </c>
      <c r="G1221">
        <f t="shared" ref="G1221:G1284" si="63">VLOOKUP(D1221,$Q$5:$R$9,2)</f>
        <v>2</v>
      </c>
    </row>
    <row r="1222" spans="1:7" x14ac:dyDescent="0.2">
      <c r="A1222" s="8" t="s">
        <v>148</v>
      </c>
      <c r="B1222" s="1">
        <v>41788</v>
      </c>
      <c r="C1222">
        <v>7</v>
      </c>
      <c r="D1222" s="10">
        <v>42.258571428571429</v>
      </c>
      <c r="E1222">
        <f t="shared" si="61"/>
        <v>5</v>
      </c>
      <c r="F1222">
        <f t="shared" si="62"/>
        <v>3</v>
      </c>
      <c r="G1222">
        <f t="shared" si="63"/>
        <v>2</v>
      </c>
    </row>
    <row r="1223" spans="1:7" x14ac:dyDescent="0.2">
      <c r="A1223" s="8" t="s">
        <v>1680</v>
      </c>
      <c r="B1223" s="1">
        <v>41320</v>
      </c>
      <c r="C1223">
        <v>1</v>
      </c>
      <c r="D1223" s="10">
        <v>22.77</v>
      </c>
      <c r="E1223">
        <f t="shared" si="61"/>
        <v>1</v>
      </c>
      <c r="F1223">
        <f t="shared" si="62"/>
        <v>1</v>
      </c>
      <c r="G1223">
        <f t="shared" si="63"/>
        <v>1</v>
      </c>
    </row>
    <row r="1224" spans="1:7" x14ac:dyDescent="0.2">
      <c r="A1224" s="8" t="s">
        <v>1681</v>
      </c>
      <c r="B1224" s="1">
        <v>41320</v>
      </c>
      <c r="C1224">
        <v>1</v>
      </c>
      <c r="D1224" s="10">
        <v>26.759999999999998</v>
      </c>
      <c r="E1224">
        <f t="shared" si="61"/>
        <v>1</v>
      </c>
      <c r="F1224">
        <f t="shared" si="62"/>
        <v>1</v>
      </c>
      <c r="G1224">
        <f t="shared" si="63"/>
        <v>2</v>
      </c>
    </row>
    <row r="1225" spans="1:7" x14ac:dyDescent="0.2">
      <c r="A1225" s="8" t="s">
        <v>237</v>
      </c>
      <c r="B1225" s="1">
        <v>41758</v>
      </c>
      <c r="C1225">
        <v>9</v>
      </c>
      <c r="D1225" s="10">
        <v>32.361111111111114</v>
      </c>
      <c r="E1225">
        <f t="shared" si="61"/>
        <v>5</v>
      </c>
      <c r="F1225">
        <f t="shared" si="62"/>
        <v>4</v>
      </c>
      <c r="G1225">
        <f t="shared" si="63"/>
        <v>2</v>
      </c>
    </row>
    <row r="1226" spans="1:7" x14ac:dyDescent="0.2">
      <c r="A1226" s="8" t="s">
        <v>1653</v>
      </c>
      <c r="B1226" s="1">
        <v>41321</v>
      </c>
      <c r="C1226">
        <v>1</v>
      </c>
      <c r="D1226" s="10">
        <v>63.87</v>
      </c>
      <c r="E1226">
        <f t="shared" si="61"/>
        <v>1</v>
      </c>
      <c r="F1226">
        <f t="shared" si="62"/>
        <v>1</v>
      </c>
      <c r="G1226">
        <f t="shared" si="63"/>
        <v>3</v>
      </c>
    </row>
    <row r="1227" spans="1:7" x14ac:dyDescent="0.2">
      <c r="A1227" s="8" t="s">
        <v>426</v>
      </c>
      <c r="B1227" s="1">
        <v>41691</v>
      </c>
      <c r="C1227">
        <v>7</v>
      </c>
      <c r="D1227" s="10">
        <v>27.105714285714292</v>
      </c>
      <c r="E1227">
        <f t="shared" si="61"/>
        <v>5</v>
      </c>
      <c r="F1227">
        <f t="shared" si="62"/>
        <v>3</v>
      </c>
      <c r="G1227">
        <f t="shared" si="63"/>
        <v>2</v>
      </c>
    </row>
    <row r="1228" spans="1:7" x14ac:dyDescent="0.2">
      <c r="A1228" s="8" t="s">
        <v>1654</v>
      </c>
      <c r="B1228" s="1">
        <v>41321</v>
      </c>
      <c r="C1228">
        <v>1</v>
      </c>
      <c r="D1228" s="10">
        <v>97.52</v>
      </c>
      <c r="E1228">
        <f t="shared" si="61"/>
        <v>1</v>
      </c>
      <c r="F1228">
        <f t="shared" si="62"/>
        <v>1</v>
      </c>
      <c r="G1228">
        <f t="shared" si="63"/>
        <v>4</v>
      </c>
    </row>
    <row r="1229" spans="1:7" x14ac:dyDescent="0.2">
      <c r="A1229" s="8" t="s">
        <v>282</v>
      </c>
      <c r="B1229" s="1">
        <v>41737</v>
      </c>
      <c r="C1229">
        <v>14</v>
      </c>
      <c r="D1229" s="10">
        <v>62.42285714285714</v>
      </c>
      <c r="E1229">
        <f t="shared" si="61"/>
        <v>5</v>
      </c>
      <c r="F1229">
        <f t="shared" si="62"/>
        <v>5</v>
      </c>
      <c r="G1229">
        <f t="shared" si="63"/>
        <v>3</v>
      </c>
    </row>
    <row r="1230" spans="1:7" x14ac:dyDescent="0.2">
      <c r="A1230" s="8" t="s">
        <v>1655</v>
      </c>
      <c r="B1230" s="1">
        <v>41321</v>
      </c>
      <c r="C1230">
        <v>1</v>
      </c>
      <c r="D1230" s="10">
        <v>25.369999999999997</v>
      </c>
      <c r="E1230">
        <f t="shared" si="61"/>
        <v>1</v>
      </c>
      <c r="F1230">
        <f t="shared" si="62"/>
        <v>1</v>
      </c>
      <c r="G1230">
        <f t="shared" si="63"/>
        <v>2</v>
      </c>
    </row>
    <row r="1231" spans="1:7" x14ac:dyDescent="0.2">
      <c r="A1231" s="8" t="s">
        <v>1542</v>
      </c>
      <c r="B1231" s="1">
        <v>41327</v>
      </c>
      <c r="C1231">
        <v>2</v>
      </c>
      <c r="D1231" s="10">
        <v>34.04</v>
      </c>
      <c r="E1231">
        <f t="shared" si="61"/>
        <v>1</v>
      </c>
      <c r="F1231">
        <f t="shared" si="62"/>
        <v>1</v>
      </c>
      <c r="G1231">
        <f t="shared" si="63"/>
        <v>2</v>
      </c>
    </row>
    <row r="1232" spans="1:7" x14ac:dyDescent="0.2">
      <c r="A1232" s="8" t="s">
        <v>1656</v>
      </c>
      <c r="B1232" s="1">
        <v>41321</v>
      </c>
      <c r="C1232">
        <v>1</v>
      </c>
      <c r="D1232" s="10">
        <v>35.9</v>
      </c>
      <c r="E1232">
        <f t="shared" si="61"/>
        <v>1</v>
      </c>
      <c r="F1232">
        <f t="shared" si="62"/>
        <v>1</v>
      </c>
      <c r="G1232">
        <f t="shared" si="63"/>
        <v>2</v>
      </c>
    </row>
    <row r="1233" spans="1:7" x14ac:dyDescent="0.2">
      <c r="A1233" s="8" t="s">
        <v>172</v>
      </c>
      <c r="B1233" s="1">
        <v>41781</v>
      </c>
      <c r="C1233">
        <v>5</v>
      </c>
      <c r="D1233" s="10">
        <v>56.037999999999997</v>
      </c>
      <c r="E1233">
        <f t="shared" si="61"/>
        <v>5</v>
      </c>
      <c r="F1233">
        <f t="shared" si="62"/>
        <v>2</v>
      </c>
      <c r="G1233">
        <f t="shared" si="63"/>
        <v>3</v>
      </c>
    </row>
    <row r="1234" spans="1:7" x14ac:dyDescent="0.2">
      <c r="A1234" s="8" t="s">
        <v>892</v>
      </c>
      <c r="B1234" s="1">
        <v>41413</v>
      </c>
      <c r="C1234">
        <v>3</v>
      </c>
      <c r="D1234" s="10">
        <v>59.419999999999995</v>
      </c>
      <c r="E1234">
        <f t="shared" si="61"/>
        <v>2</v>
      </c>
      <c r="F1234">
        <f t="shared" si="62"/>
        <v>2</v>
      </c>
      <c r="G1234">
        <f t="shared" si="63"/>
        <v>3</v>
      </c>
    </row>
    <row r="1235" spans="1:7" x14ac:dyDescent="0.2">
      <c r="A1235" s="8" t="s">
        <v>1657</v>
      </c>
      <c r="B1235" s="1">
        <v>41321</v>
      </c>
      <c r="C1235">
        <v>1</v>
      </c>
      <c r="D1235" s="10">
        <v>23.77</v>
      </c>
      <c r="E1235">
        <f t="shared" si="61"/>
        <v>1</v>
      </c>
      <c r="F1235">
        <f t="shared" si="62"/>
        <v>1</v>
      </c>
      <c r="G1235">
        <f t="shared" si="63"/>
        <v>1</v>
      </c>
    </row>
    <row r="1236" spans="1:7" x14ac:dyDescent="0.2">
      <c r="A1236" s="8" t="s">
        <v>382</v>
      </c>
      <c r="B1236" s="1">
        <v>41706</v>
      </c>
      <c r="C1236">
        <v>2</v>
      </c>
      <c r="D1236" s="10">
        <v>41.734999999999999</v>
      </c>
      <c r="E1236">
        <f t="shared" si="61"/>
        <v>5</v>
      </c>
      <c r="F1236">
        <f t="shared" si="62"/>
        <v>1</v>
      </c>
      <c r="G1236">
        <f t="shared" si="63"/>
        <v>2</v>
      </c>
    </row>
    <row r="1237" spans="1:7" x14ac:dyDescent="0.2">
      <c r="A1237" s="8" t="s">
        <v>62</v>
      </c>
      <c r="B1237" s="1">
        <v>41806</v>
      </c>
      <c r="C1237">
        <v>22</v>
      </c>
      <c r="D1237" s="10">
        <v>30.192272727272726</v>
      </c>
      <c r="E1237">
        <f t="shared" si="61"/>
        <v>5</v>
      </c>
      <c r="F1237">
        <f t="shared" si="62"/>
        <v>5</v>
      </c>
      <c r="G1237">
        <f t="shared" si="63"/>
        <v>2</v>
      </c>
    </row>
    <row r="1238" spans="1:7" x14ac:dyDescent="0.2">
      <c r="A1238" s="8" t="s">
        <v>1658</v>
      </c>
      <c r="B1238" s="1">
        <v>41321</v>
      </c>
      <c r="C1238">
        <v>1</v>
      </c>
      <c r="D1238" s="10">
        <v>43.37</v>
      </c>
      <c r="E1238">
        <f t="shared" si="61"/>
        <v>1</v>
      </c>
      <c r="F1238">
        <f t="shared" si="62"/>
        <v>1</v>
      </c>
      <c r="G1238">
        <f t="shared" si="63"/>
        <v>2</v>
      </c>
    </row>
    <row r="1239" spans="1:7" x14ac:dyDescent="0.2">
      <c r="A1239" s="8" t="s">
        <v>1484</v>
      </c>
      <c r="B1239" s="1">
        <v>41330</v>
      </c>
      <c r="C1239">
        <v>2</v>
      </c>
      <c r="D1239" s="10">
        <v>50.825000000000003</v>
      </c>
      <c r="E1239">
        <f t="shared" si="61"/>
        <v>1</v>
      </c>
      <c r="F1239">
        <f t="shared" si="62"/>
        <v>1</v>
      </c>
      <c r="G1239">
        <f t="shared" si="63"/>
        <v>3</v>
      </c>
    </row>
    <row r="1240" spans="1:7" x14ac:dyDescent="0.2">
      <c r="A1240" s="8" t="s">
        <v>250</v>
      </c>
      <c r="B1240" s="1">
        <v>41750</v>
      </c>
      <c r="C1240">
        <v>15</v>
      </c>
      <c r="D1240" s="10">
        <v>37.174000000000007</v>
      </c>
      <c r="E1240">
        <f t="shared" si="61"/>
        <v>5</v>
      </c>
      <c r="F1240">
        <f t="shared" si="62"/>
        <v>5</v>
      </c>
      <c r="G1240">
        <f t="shared" si="63"/>
        <v>2</v>
      </c>
    </row>
    <row r="1241" spans="1:7" x14ac:dyDescent="0.2">
      <c r="A1241" s="8" t="s">
        <v>1659</v>
      </c>
      <c r="B1241" s="1">
        <v>41321</v>
      </c>
      <c r="C1241">
        <v>1</v>
      </c>
      <c r="D1241" s="10">
        <v>62.67</v>
      </c>
      <c r="E1241">
        <f t="shared" si="61"/>
        <v>1</v>
      </c>
      <c r="F1241">
        <f t="shared" si="62"/>
        <v>1</v>
      </c>
      <c r="G1241">
        <f t="shared" si="63"/>
        <v>3</v>
      </c>
    </row>
    <row r="1242" spans="1:7" x14ac:dyDescent="0.2">
      <c r="A1242" s="8" t="s">
        <v>1196</v>
      </c>
      <c r="B1242" s="1">
        <v>41346</v>
      </c>
      <c r="C1242">
        <v>2</v>
      </c>
      <c r="D1242" s="10">
        <v>25.064999999999998</v>
      </c>
      <c r="E1242">
        <f t="shared" si="61"/>
        <v>1</v>
      </c>
      <c r="F1242">
        <f t="shared" si="62"/>
        <v>1</v>
      </c>
      <c r="G1242">
        <f t="shared" si="63"/>
        <v>2</v>
      </c>
    </row>
    <row r="1243" spans="1:7" x14ac:dyDescent="0.2">
      <c r="A1243" s="8" t="s">
        <v>167</v>
      </c>
      <c r="B1243" s="1">
        <v>41782</v>
      </c>
      <c r="C1243">
        <v>2</v>
      </c>
      <c r="D1243" s="10">
        <v>92.125</v>
      </c>
      <c r="E1243">
        <f t="shared" si="61"/>
        <v>5</v>
      </c>
      <c r="F1243">
        <f t="shared" si="62"/>
        <v>1</v>
      </c>
      <c r="G1243">
        <f t="shared" si="63"/>
        <v>4</v>
      </c>
    </row>
    <row r="1244" spans="1:7" x14ac:dyDescent="0.2">
      <c r="A1244" s="8" t="s">
        <v>949</v>
      </c>
      <c r="B1244" s="1">
        <v>41376</v>
      </c>
      <c r="C1244">
        <v>2</v>
      </c>
      <c r="D1244" s="10">
        <v>41.024999999999999</v>
      </c>
      <c r="E1244">
        <f t="shared" si="61"/>
        <v>2</v>
      </c>
      <c r="F1244">
        <f t="shared" si="62"/>
        <v>1</v>
      </c>
      <c r="G1244">
        <f t="shared" si="63"/>
        <v>2</v>
      </c>
    </row>
    <row r="1245" spans="1:7" x14ac:dyDescent="0.2">
      <c r="A1245" s="8" t="s">
        <v>1660</v>
      </c>
      <c r="B1245" s="1">
        <v>41321</v>
      </c>
      <c r="C1245">
        <v>1</v>
      </c>
      <c r="D1245" s="10">
        <v>39.760000000000005</v>
      </c>
      <c r="E1245">
        <f t="shared" si="61"/>
        <v>1</v>
      </c>
      <c r="F1245">
        <f t="shared" si="62"/>
        <v>1</v>
      </c>
      <c r="G1245">
        <f t="shared" si="63"/>
        <v>2</v>
      </c>
    </row>
    <row r="1246" spans="1:7" x14ac:dyDescent="0.2">
      <c r="A1246" s="8" t="s">
        <v>1661</v>
      </c>
      <c r="B1246" s="1">
        <v>41321</v>
      </c>
      <c r="C1246">
        <v>1</v>
      </c>
      <c r="D1246" s="10">
        <v>22.77</v>
      </c>
      <c r="E1246">
        <f t="shared" si="61"/>
        <v>1</v>
      </c>
      <c r="F1246">
        <f t="shared" si="62"/>
        <v>1</v>
      </c>
      <c r="G1246">
        <f t="shared" si="63"/>
        <v>1</v>
      </c>
    </row>
    <row r="1247" spans="1:7" x14ac:dyDescent="0.2">
      <c r="A1247" s="8" t="s">
        <v>634</v>
      </c>
      <c r="B1247" s="1">
        <v>41586</v>
      </c>
      <c r="C1247">
        <v>6</v>
      </c>
      <c r="D1247" s="10">
        <v>54.721666666666671</v>
      </c>
      <c r="E1247">
        <f t="shared" si="61"/>
        <v>4</v>
      </c>
      <c r="F1247">
        <f t="shared" si="62"/>
        <v>3</v>
      </c>
      <c r="G1247">
        <f t="shared" si="63"/>
        <v>3</v>
      </c>
    </row>
    <row r="1248" spans="1:7" x14ac:dyDescent="0.2">
      <c r="A1248" s="8" t="s">
        <v>1662</v>
      </c>
      <c r="B1248" s="1">
        <v>41321</v>
      </c>
      <c r="C1248">
        <v>1</v>
      </c>
      <c r="D1248" s="10">
        <v>47.31</v>
      </c>
      <c r="E1248">
        <f t="shared" si="61"/>
        <v>1</v>
      </c>
      <c r="F1248">
        <f t="shared" si="62"/>
        <v>1</v>
      </c>
      <c r="G1248">
        <f t="shared" si="63"/>
        <v>2</v>
      </c>
    </row>
    <row r="1249" spans="1:7" x14ac:dyDescent="0.2">
      <c r="A1249" s="8" t="s">
        <v>1663</v>
      </c>
      <c r="B1249" s="1">
        <v>41321</v>
      </c>
      <c r="C1249">
        <v>1</v>
      </c>
      <c r="D1249" s="10">
        <v>28.97</v>
      </c>
      <c r="E1249">
        <f t="shared" si="61"/>
        <v>1</v>
      </c>
      <c r="F1249">
        <f t="shared" si="62"/>
        <v>1</v>
      </c>
      <c r="G1249">
        <f t="shared" si="63"/>
        <v>2</v>
      </c>
    </row>
    <row r="1250" spans="1:7" x14ac:dyDescent="0.2">
      <c r="A1250" s="8" t="s">
        <v>93</v>
      </c>
      <c r="B1250" s="1">
        <v>41800</v>
      </c>
      <c r="C1250">
        <v>5</v>
      </c>
      <c r="D1250" s="10">
        <v>44.146000000000001</v>
      </c>
      <c r="E1250">
        <f t="shared" si="61"/>
        <v>5</v>
      </c>
      <c r="F1250">
        <f t="shared" si="62"/>
        <v>2</v>
      </c>
      <c r="G1250">
        <f t="shared" si="63"/>
        <v>2</v>
      </c>
    </row>
    <row r="1251" spans="1:7" x14ac:dyDescent="0.2">
      <c r="A1251" s="8" t="s">
        <v>1664</v>
      </c>
      <c r="B1251" s="1">
        <v>41321</v>
      </c>
      <c r="C1251">
        <v>1</v>
      </c>
      <c r="D1251" s="10">
        <v>32.760000000000005</v>
      </c>
      <c r="E1251">
        <f t="shared" si="61"/>
        <v>1</v>
      </c>
      <c r="F1251">
        <f t="shared" si="62"/>
        <v>1</v>
      </c>
      <c r="G1251">
        <f t="shared" si="63"/>
        <v>2</v>
      </c>
    </row>
    <row r="1252" spans="1:7" x14ac:dyDescent="0.2">
      <c r="A1252" s="8" t="s">
        <v>1665</v>
      </c>
      <c r="B1252" s="1">
        <v>41321</v>
      </c>
      <c r="C1252">
        <v>1</v>
      </c>
      <c r="D1252" s="10">
        <v>21.77</v>
      </c>
      <c r="E1252">
        <f t="shared" si="61"/>
        <v>1</v>
      </c>
      <c r="F1252">
        <f t="shared" si="62"/>
        <v>1</v>
      </c>
      <c r="G1252">
        <f t="shared" si="63"/>
        <v>1</v>
      </c>
    </row>
    <row r="1253" spans="1:7" x14ac:dyDescent="0.2">
      <c r="A1253" s="8" t="s">
        <v>881</v>
      </c>
      <c r="B1253" s="1">
        <v>41421</v>
      </c>
      <c r="C1253">
        <v>4</v>
      </c>
      <c r="D1253" s="10">
        <v>77.772500000000008</v>
      </c>
      <c r="E1253">
        <f t="shared" si="61"/>
        <v>2</v>
      </c>
      <c r="F1253">
        <f t="shared" si="62"/>
        <v>2</v>
      </c>
      <c r="G1253">
        <f t="shared" si="63"/>
        <v>4</v>
      </c>
    </row>
    <row r="1254" spans="1:7" x14ac:dyDescent="0.2">
      <c r="A1254" s="8" t="s">
        <v>94</v>
      </c>
      <c r="B1254" s="1">
        <v>41800</v>
      </c>
      <c r="C1254">
        <v>8</v>
      </c>
      <c r="D1254" s="10">
        <v>85.641249999999999</v>
      </c>
      <c r="E1254">
        <f t="shared" si="61"/>
        <v>5</v>
      </c>
      <c r="F1254">
        <f t="shared" si="62"/>
        <v>3</v>
      </c>
      <c r="G1254">
        <f t="shared" si="63"/>
        <v>4</v>
      </c>
    </row>
    <row r="1255" spans="1:7" x14ac:dyDescent="0.2">
      <c r="A1255" s="8" t="s">
        <v>1666</v>
      </c>
      <c r="B1255" s="1">
        <v>41321</v>
      </c>
      <c r="C1255">
        <v>1</v>
      </c>
      <c r="D1255" s="10">
        <v>22.77</v>
      </c>
      <c r="E1255">
        <f t="shared" si="61"/>
        <v>1</v>
      </c>
      <c r="F1255">
        <f t="shared" si="62"/>
        <v>1</v>
      </c>
      <c r="G1255">
        <f t="shared" si="63"/>
        <v>1</v>
      </c>
    </row>
    <row r="1256" spans="1:7" x14ac:dyDescent="0.2">
      <c r="A1256" s="8" t="s">
        <v>806</v>
      </c>
      <c r="B1256" s="1">
        <v>41460</v>
      </c>
      <c r="C1256">
        <v>2</v>
      </c>
      <c r="D1256" s="10">
        <v>25.28</v>
      </c>
      <c r="E1256">
        <f t="shared" si="61"/>
        <v>3</v>
      </c>
      <c r="F1256">
        <f t="shared" si="62"/>
        <v>1</v>
      </c>
      <c r="G1256">
        <f t="shared" si="63"/>
        <v>2</v>
      </c>
    </row>
    <row r="1257" spans="1:7" x14ac:dyDescent="0.2">
      <c r="A1257" s="8" t="s">
        <v>752</v>
      </c>
      <c r="B1257" s="1">
        <v>41496</v>
      </c>
      <c r="C1257">
        <v>7</v>
      </c>
      <c r="D1257" s="10">
        <v>81.01428571428572</v>
      </c>
      <c r="E1257">
        <f t="shared" si="61"/>
        <v>3</v>
      </c>
      <c r="F1257">
        <f t="shared" si="62"/>
        <v>3</v>
      </c>
      <c r="G1257">
        <f t="shared" si="63"/>
        <v>4</v>
      </c>
    </row>
    <row r="1258" spans="1:7" x14ac:dyDescent="0.2">
      <c r="A1258" s="8" t="s">
        <v>1667</v>
      </c>
      <c r="B1258" s="1">
        <v>41321</v>
      </c>
      <c r="C1258">
        <v>1</v>
      </c>
      <c r="D1258" s="10">
        <v>26.36</v>
      </c>
      <c r="E1258">
        <f t="shared" si="61"/>
        <v>1</v>
      </c>
      <c r="F1258">
        <f t="shared" si="62"/>
        <v>1</v>
      </c>
      <c r="G1258">
        <f t="shared" si="63"/>
        <v>2</v>
      </c>
    </row>
    <row r="1259" spans="1:7" x14ac:dyDescent="0.2">
      <c r="A1259" s="8" t="s">
        <v>278</v>
      </c>
      <c r="B1259" s="1">
        <v>41738</v>
      </c>
      <c r="C1259">
        <v>6</v>
      </c>
      <c r="D1259" s="10">
        <v>26.695000000000004</v>
      </c>
      <c r="E1259">
        <f t="shared" si="61"/>
        <v>5</v>
      </c>
      <c r="F1259">
        <f t="shared" si="62"/>
        <v>3</v>
      </c>
      <c r="G1259">
        <f t="shared" si="63"/>
        <v>2</v>
      </c>
    </row>
    <row r="1260" spans="1:7" x14ac:dyDescent="0.2">
      <c r="A1260" s="8" t="s">
        <v>682</v>
      </c>
      <c r="B1260" s="1">
        <v>41550</v>
      </c>
      <c r="C1260">
        <v>3</v>
      </c>
      <c r="D1260" s="10">
        <v>53.72</v>
      </c>
      <c r="E1260">
        <f t="shared" si="61"/>
        <v>3</v>
      </c>
      <c r="F1260">
        <f t="shared" si="62"/>
        <v>2</v>
      </c>
      <c r="G1260">
        <f t="shared" si="63"/>
        <v>3</v>
      </c>
    </row>
    <row r="1261" spans="1:7" x14ac:dyDescent="0.2">
      <c r="A1261" s="8" t="s">
        <v>1611</v>
      </c>
      <c r="B1261" s="1">
        <v>41323</v>
      </c>
      <c r="C1261">
        <v>2</v>
      </c>
      <c r="D1261" s="10">
        <v>29.754999999999999</v>
      </c>
      <c r="E1261">
        <f t="shared" si="61"/>
        <v>1</v>
      </c>
      <c r="F1261">
        <f t="shared" si="62"/>
        <v>1</v>
      </c>
      <c r="G1261">
        <f t="shared" si="63"/>
        <v>2</v>
      </c>
    </row>
    <row r="1262" spans="1:7" x14ac:dyDescent="0.2">
      <c r="A1262" s="8" t="s">
        <v>1636</v>
      </c>
      <c r="B1262" s="1">
        <v>41322</v>
      </c>
      <c r="C1262">
        <v>1</v>
      </c>
      <c r="D1262" s="10">
        <v>44.4</v>
      </c>
      <c r="E1262">
        <f t="shared" si="61"/>
        <v>1</v>
      </c>
      <c r="F1262">
        <f t="shared" si="62"/>
        <v>1</v>
      </c>
      <c r="G1262">
        <f t="shared" si="63"/>
        <v>2</v>
      </c>
    </row>
    <row r="1263" spans="1:7" x14ac:dyDescent="0.2">
      <c r="A1263" s="8" t="s">
        <v>1270</v>
      </c>
      <c r="B1263" s="1">
        <v>41342</v>
      </c>
      <c r="C1263">
        <v>2</v>
      </c>
      <c r="D1263" s="10">
        <v>27.36</v>
      </c>
      <c r="E1263">
        <f t="shared" si="61"/>
        <v>1</v>
      </c>
      <c r="F1263">
        <f t="shared" si="62"/>
        <v>1</v>
      </c>
      <c r="G1263">
        <f t="shared" si="63"/>
        <v>2</v>
      </c>
    </row>
    <row r="1264" spans="1:7" x14ac:dyDescent="0.2">
      <c r="A1264" s="8" t="s">
        <v>1543</v>
      </c>
      <c r="B1264" s="1">
        <v>41327</v>
      </c>
      <c r="C1264">
        <v>2</v>
      </c>
      <c r="D1264" s="10">
        <v>25.465</v>
      </c>
      <c r="E1264">
        <f t="shared" si="61"/>
        <v>1</v>
      </c>
      <c r="F1264">
        <f t="shared" si="62"/>
        <v>1</v>
      </c>
      <c r="G1264">
        <f t="shared" si="63"/>
        <v>2</v>
      </c>
    </row>
    <row r="1265" spans="1:7" x14ac:dyDescent="0.2">
      <c r="A1265" s="8" t="s">
        <v>1637</v>
      </c>
      <c r="B1265" s="1">
        <v>41322</v>
      </c>
      <c r="C1265">
        <v>1</v>
      </c>
      <c r="D1265" s="10">
        <v>51.09</v>
      </c>
      <c r="E1265">
        <f t="shared" si="61"/>
        <v>1</v>
      </c>
      <c r="F1265">
        <f t="shared" si="62"/>
        <v>1</v>
      </c>
      <c r="G1265">
        <f t="shared" si="63"/>
        <v>3</v>
      </c>
    </row>
    <row r="1266" spans="1:7" x14ac:dyDescent="0.2">
      <c r="A1266" s="8" t="s">
        <v>358</v>
      </c>
      <c r="B1266" s="1">
        <v>41712</v>
      </c>
      <c r="C1266">
        <v>7</v>
      </c>
      <c r="D1266" s="10">
        <v>32.471428571428575</v>
      </c>
      <c r="E1266">
        <f t="shared" si="61"/>
        <v>5</v>
      </c>
      <c r="F1266">
        <f t="shared" si="62"/>
        <v>3</v>
      </c>
      <c r="G1266">
        <f t="shared" si="63"/>
        <v>2</v>
      </c>
    </row>
    <row r="1267" spans="1:7" x14ac:dyDescent="0.2">
      <c r="A1267" s="8" t="s">
        <v>441</v>
      </c>
      <c r="B1267" s="1">
        <v>41684</v>
      </c>
      <c r="C1267">
        <v>5</v>
      </c>
      <c r="D1267" s="10">
        <v>48.692000000000007</v>
      </c>
      <c r="E1267">
        <f t="shared" si="61"/>
        <v>5</v>
      </c>
      <c r="F1267">
        <f t="shared" si="62"/>
        <v>2</v>
      </c>
      <c r="G1267">
        <f t="shared" si="63"/>
        <v>2</v>
      </c>
    </row>
    <row r="1268" spans="1:7" x14ac:dyDescent="0.2">
      <c r="A1268" s="8" t="s">
        <v>1638</v>
      </c>
      <c r="B1268" s="1">
        <v>41322</v>
      </c>
      <c r="C1268">
        <v>1</v>
      </c>
      <c r="D1268" s="10">
        <v>37.56</v>
      </c>
      <c r="E1268">
        <f t="shared" si="61"/>
        <v>1</v>
      </c>
      <c r="F1268">
        <f t="shared" si="62"/>
        <v>1</v>
      </c>
      <c r="G1268">
        <f t="shared" si="63"/>
        <v>2</v>
      </c>
    </row>
    <row r="1269" spans="1:7" x14ac:dyDescent="0.2">
      <c r="A1269" s="8" t="s">
        <v>1639</v>
      </c>
      <c r="B1269" s="1">
        <v>41322</v>
      </c>
      <c r="C1269">
        <v>1</v>
      </c>
      <c r="D1269" s="10">
        <v>24.97</v>
      </c>
      <c r="E1269">
        <f t="shared" si="61"/>
        <v>1</v>
      </c>
      <c r="F1269">
        <f t="shared" si="62"/>
        <v>1</v>
      </c>
      <c r="G1269">
        <f t="shared" si="63"/>
        <v>1</v>
      </c>
    </row>
    <row r="1270" spans="1:7" x14ac:dyDescent="0.2">
      <c r="A1270" s="8" t="s">
        <v>1640</v>
      </c>
      <c r="B1270" s="1">
        <v>41322</v>
      </c>
      <c r="C1270">
        <v>1</v>
      </c>
      <c r="D1270" s="10">
        <v>100.74</v>
      </c>
      <c r="E1270">
        <f t="shared" si="61"/>
        <v>1</v>
      </c>
      <c r="F1270">
        <f t="shared" si="62"/>
        <v>1</v>
      </c>
      <c r="G1270">
        <f t="shared" si="63"/>
        <v>5</v>
      </c>
    </row>
    <row r="1271" spans="1:7" x14ac:dyDescent="0.2">
      <c r="A1271" s="8" t="s">
        <v>1315</v>
      </c>
      <c r="B1271" s="1">
        <v>41339</v>
      </c>
      <c r="C1271">
        <v>3</v>
      </c>
      <c r="D1271" s="10">
        <v>52.513333333333328</v>
      </c>
      <c r="E1271">
        <f t="shared" si="61"/>
        <v>1</v>
      </c>
      <c r="F1271">
        <f t="shared" si="62"/>
        <v>2</v>
      </c>
      <c r="G1271">
        <f t="shared" si="63"/>
        <v>3</v>
      </c>
    </row>
    <row r="1272" spans="1:7" x14ac:dyDescent="0.2">
      <c r="A1272" s="8" t="s">
        <v>957</v>
      </c>
      <c r="B1272" s="1">
        <v>41373</v>
      </c>
      <c r="C1272">
        <v>2</v>
      </c>
      <c r="D1272" s="10">
        <v>29.99</v>
      </c>
      <c r="E1272">
        <f t="shared" si="61"/>
        <v>2</v>
      </c>
      <c r="F1272">
        <f t="shared" si="62"/>
        <v>1</v>
      </c>
      <c r="G1272">
        <f t="shared" si="63"/>
        <v>2</v>
      </c>
    </row>
    <row r="1273" spans="1:7" x14ac:dyDescent="0.2">
      <c r="A1273" s="8" t="s">
        <v>868</v>
      </c>
      <c r="B1273" s="1">
        <v>41433</v>
      </c>
      <c r="C1273">
        <v>2</v>
      </c>
      <c r="D1273" s="10">
        <v>40.1</v>
      </c>
      <c r="E1273">
        <f t="shared" si="61"/>
        <v>2</v>
      </c>
      <c r="F1273">
        <f t="shared" si="62"/>
        <v>1</v>
      </c>
      <c r="G1273">
        <f t="shared" si="63"/>
        <v>2</v>
      </c>
    </row>
    <row r="1274" spans="1:7" x14ac:dyDescent="0.2">
      <c r="A1274" s="8" t="s">
        <v>667</v>
      </c>
      <c r="B1274" s="1">
        <v>41560</v>
      </c>
      <c r="C1274">
        <v>2</v>
      </c>
      <c r="D1274" s="10">
        <v>26.229999999999997</v>
      </c>
      <c r="E1274">
        <f t="shared" si="61"/>
        <v>3</v>
      </c>
      <c r="F1274">
        <f t="shared" si="62"/>
        <v>1</v>
      </c>
      <c r="G1274">
        <f t="shared" si="63"/>
        <v>2</v>
      </c>
    </row>
    <row r="1275" spans="1:7" x14ac:dyDescent="0.2">
      <c r="A1275" s="8" t="s">
        <v>1641</v>
      </c>
      <c r="B1275" s="1">
        <v>41322</v>
      </c>
      <c r="C1275">
        <v>1</v>
      </c>
      <c r="D1275" s="10">
        <v>25.79</v>
      </c>
      <c r="E1275">
        <f t="shared" si="61"/>
        <v>1</v>
      </c>
      <c r="F1275">
        <f t="shared" si="62"/>
        <v>1</v>
      </c>
      <c r="G1275">
        <f t="shared" si="63"/>
        <v>2</v>
      </c>
    </row>
    <row r="1276" spans="1:7" x14ac:dyDescent="0.2">
      <c r="A1276" s="8" t="s">
        <v>1642</v>
      </c>
      <c r="B1276" s="1">
        <v>41322</v>
      </c>
      <c r="C1276">
        <v>1</v>
      </c>
      <c r="D1276" s="10">
        <v>22.77</v>
      </c>
      <c r="E1276">
        <f t="shared" si="61"/>
        <v>1</v>
      </c>
      <c r="F1276">
        <f t="shared" si="62"/>
        <v>1</v>
      </c>
      <c r="G1276">
        <f t="shared" si="63"/>
        <v>1</v>
      </c>
    </row>
    <row r="1277" spans="1:7" x14ac:dyDescent="0.2">
      <c r="A1277" s="8" t="s">
        <v>1643</v>
      </c>
      <c r="B1277" s="1">
        <v>41322</v>
      </c>
      <c r="C1277">
        <v>1</v>
      </c>
      <c r="D1277" s="10">
        <v>26.96</v>
      </c>
      <c r="E1277">
        <f t="shared" si="61"/>
        <v>1</v>
      </c>
      <c r="F1277">
        <f t="shared" si="62"/>
        <v>1</v>
      </c>
      <c r="G1277">
        <f t="shared" si="63"/>
        <v>2</v>
      </c>
    </row>
    <row r="1278" spans="1:7" x14ac:dyDescent="0.2">
      <c r="A1278" s="8" t="s">
        <v>1443</v>
      </c>
      <c r="B1278" s="1">
        <v>41332</v>
      </c>
      <c r="C1278">
        <v>4</v>
      </c>
      <c r="D1278" s="10">
        <v>38.21</v>
      </c>
      <c r="E1278">
        <f t="shared" si="61"/>
        <v>1</v>
      </c>
      <c r="F1278">
        <f t="shared" si="62"/>
        <v>2</v>
      </c>
      <c r="G1278">
        <f t="shared" si="63"/>
        <v>2</v>
      </c>
    </row>
    <row r="1279" spans="1:7" x14ac:dyDescent="0.2">
      <c r="A1279" s="8" t="s">
        <v>936</v>
      </c>
      <c r="B1279" s="1">
        <v>41380</v>
      </c>
      <c r="C1279">
        <v>3</v>
      </c>
      <c r="D1279" s="10">
        <v>25.429999999999996</v>
      </c>
      <c r="E1279">
        <f t="shared" si="61"/>
        <v>2</v>
      </c>
      <c r="F1279">
        <f t="shared" si="62"/>
        <v>2</v>
      </c>
      <c r="G1279">
        <f t="shared" si="63"/>
        <v>2</v>
      </c>
    </row>
    <row r="1280" spans="1:7" x14ac:dyDescent="0.2">
      <c r="A1280" s="8" t="s">
        <v>1644</v>
      </c>
      <c r="B1280" s="1">
        <v>41322</v>
      </c>
      <c r="C1280">
        <v>1</v>
      </c>
      <c r="D1280" s="10">
        <v>55.69</v>
      </c>
      <c r="E1280">
        <f t="shared" si="61"/>
        <v>1</v>
      </c>
      <c r="F1280">
        <f t="shared" si="62"/>
        <v>1</v>
      </c>
      <c r="G1280">
        <f t="shared" si="63"/>
        <v>3</v>
      </c>
    </row>
    <row r="1281" spans="1:7" x14ac:dyDescent="0.2">
      <c r="A1281" s="8" t="s">
        <v>811</v>
      </c>
      <c r="B1281" s="1">
        <v>41456</v>
      </c>
      <c r="C1281">
        <v>4</v>
      </c>
      <c r="D1281" s="10">
        <v>28.477499999999999</v>
      </c>
      <c r="E1281">
        <f t="shared" si="61"/>
        <v>3</v>
      </c>
      <c r="F1281">
        <f t="shared" si="62"/>
        <v>2</v>
      </c>
      <c r="G1281">
        <f t="shared" si="63"/>
        <v>2</v>
      </c>
    </row>
    <row r="1282" spans="1:7" x14ac:dyDescent="0.2">
      <c r="A1282" s="8" t="s">
        <v>1645</v>
      </c>
      <c r="B1282" s="1">
        <v>41322</v>
      </c>
      <c r="C1282">
        <v>1</v>
      </c>
      <c r="D1282" s="10">
        <v>42.72</v>
      </c>
      <c r="E1282">
        <f t="shared" si="61"/>
        <v>1</v>
      </c>
      <c r="F1282">
        <f t="shared" si="62"/>
        <v>1</v>
      </c>
      <c r="G1282">
        <f t="shared" si="63"/>
        <v>2</v>
      </c>
    </row>
    <row r="1283" spans="1:7" x14ac:dyDescent="0.2">
      <c r="A1283" s="8" t="s">
        <v>143</v>
      </c>
      <c r="B1283" s="1">
        <v>41790</v>
      </c>
      <c r="C1283">
        <v>2</v>
      </c>
      <c r="D1283" s="10">
        <v>44.344999999999999</v>
      </c>
      <c r="E1283">
        <f t="shared" si="61"/>
        <v>5</v>
      </c>
      <c r="F1283">
        <f t="shared" si="62"/>
        <v>1</v>
      </c>
      <c r="G1283">
        <f t="shared" si="63"/>
        <v>2</v>
      </c>
    </row>
    <row r="1284" spans="1:7" x14ac:dyDescent="0.2">
      <c r="A1284" s="8" t="s">
        <v>973</v>
      </c>
      <c r="B1284" s="1">
        <v>41366</v>
      </c>
      <c r="C1284">
        <v>2</v>
      </c>
      <c r="D1284" s="10">
        <v>54.17</v>
      </c>
      <c r="E1284">
        <f t="shared" si="61"/>
        <v>2</v>
      </c>
      <c r="F1284">
        <f t="shared" si="62"/>
        <v>1</v>
      </c>
      <c r="G1284">
        <f t="shared" si="63"/>
        <v>3</v>
      </c>
    </row>
    <row r="1285" spans="1:7" x14ac:dyDescent="0.2">
      <c r="A1285" s="8" t="s">
        <v>30</v>
      </c>
      <c r="B1285" s="1">
        <v>41813</v>
      </c>
      <c r="C1285">
        <v>17</v>
      </c>
      <c r="D1285" s="10">
        <v>68.362352941176482</v>
      </c>
      <c r="E1285">
        <f t="shared" ref="E1285:E1348" si="64">VLOOKUP(B1285, $K$5:$L$9,2)</f>
        <v>5</v>
      </c>
      <c r="F1285">
        <f t="shared" ref="F1285:F1348" si="65">VLOOKUP(C1285,$N$5:$O$9,2)</f>
        <v>5</v>
      </c>
      <c r="G1285">
        <f t="shared" ref="G1285:G1348" si="66">VLOOKUP(D1285,$Q$5:$R$9,2)</f>
        <v>3</v>
      </c>
    </row>
    <row r="1286" spans="1:7" x14ac:dyDescent="0.2">
      <c r="A1286" s="8" t="s">
        <v>1646</v>
      </c>
      <c r="B1286" s="1">
        <v>41322</v>
      </c>
      <c r="C1286">
        <v>1</v>
      </c>
      <c r="D1286" s="10">
        <v>25.79</v>
      </c>
      <c r="E1286">
        <f t="shared" si="64"/>
        <v>1</v>
      </c>
      <c r="F1286">
        <f t="shared" si="65"/>
        <v>1</v>
      </c>
      <c r="G1286">
        <f t="shared" si="66"/>
        <v>2</v>
      </c>
    </row>
    <row r="1287" spans="1:7" x14ac:dyDescent="0.2">
      <c r="A1287" s="8" t="s">
        <v>46</v>
      </c>
      <c r="B1287" s="1">
        <v>41809</v>
      </c>
      <c r="C1287">
        <v>22</v>
      </c>
      <c r="D1287" s="10">
        <v>40.227727272727279</v>
      </c>
      <c r="E1287">
        <f t="shared" si="64"/>
        <v>5</v>
      </c>
      <c r="F1287">
        <f t="shared" si="65"/>
        <v>5</v>
      </c>
      <c r="G1287">
        <f t="shared" si="66"/>
        <v>2</v>
      </c>
    </row>
    <row r="1288" spans="1:7" x14ac:dyDescent="0.2">
      <c r="A1288" s="8" t="s">
        <v>1647</v>
      </c>
      <c r="B1288" s="1">
        <v>41322</v>
      </c>
      <c r="C1288">
        <v>1</v>
      </c>
      <c r="D1288" s="10">
        <v>11</v>
      </c>
      <c r="E1288">
        <f t="shared" si="64"/>
        <v>1</v>
      </c>
      <c r="F1288">
        <f t="shared" si="65"/>
        <v>1</v>
      </c>
      <c r="G1288">
        <f t="shared" si="66"/>
        <v>1</v>
      </c>
    </row>
    <row r="1289" spans="1:7" x14ac:dyDescent="0.2">
      <c r="A1289" s="8" t="s">
        <v>983</v>
      </c>
      <c r="B1289" s="1">
        <v>41363</v>
      </c>
      <c r="C1289">
        <v>2</v>
      </c>
      <c r="D1289" s="10">
        <v>27.72</v>
      </c>
      <c r="E1289">
        <f t="shared" si="64"/>
        <v>1</v>
      </c>
      <c r="F1289">
        <f t="shared" si="65"/>
        <v>1</v>
      </c>
      <c r="G1289">
        <f t="shared" si="66"/>
        <v>2</v>
      </c>
    </row>
    <row r="1290" spans="1:7" x14ac:dyDescent="0.2">
      <c r="A1290" s="8" t="s">
        <v>442</v>
      </c>
      <c r="B1290" s="1">
        <v>41684</v>
      </c>
      <c r="C1290">
        <v>3</v>
      </c>
      <c r="D1290" s="10">
        <v>60.843333333333334</v>
      </c>
      <c r="E1290">
        <f t="shared" si="64"/>
        <v>5</v>
      </c>
      <c r="F1290">
        <f t="shared" si="65"/>
        <v>2</v>
      </c>
      <c r="G1290">
        <f t="shared" si="66"/>
        <v>3</v>
      </c>
    </row>
    <row r="1291" spans="1:7" x14ac:dyDescent="0.2">
      <c r="A1291" s="8" t="s">
        <v>44</v>
      </c>
      <c r="B1291" s="1">
        <v>41810</v>
      </c>
      <c r="C1291">
        <v>8</v>
      </c>
      <c r="D1291" s="10">
        <v>56.824999999999996</v>
      </c>
      <c r="E1291">
        <f t="shared" si="64"/>
        <v>5</v>
      </c>
      <c r="F1291">
        <f t="shared" si="65"/>
        <v>3</v>
      </c>
      <c r="G1291">
        <f t="shared" si="66"/>
        <v>3</v>
      </c>
    </row>
    <row r="1292" spans="1:7" x14ac:dyDescent="0.2">
      <c r="A1292" s="8" t="s">
        <v>537</v>
      </c>
      <c r="B1292" s="1">
        <v>41624</v>
      </c>
      <c r="C1292">
        <v>3</v>
      </c>
      <c r="D1292" s="10">
        <v>31.33666666666667</v>
      </c>
      <c r="E1292">
        <f t="shared" si="64"/>
        <v>4</v>
      </c>
      <c r="F1292">
        <f t="shared" si="65"/>
        <v>2</v>
      </c>
      <c r="G1292">
        <f t="shared" si="66"/>
        <v>2</v>
      </c>
    </row>
    <row r="1293" spans="1:7" x14ac:dyDescent="0.2">
      <c r="A1293" s="8" t="s">
        <v>408</v>
      </c>
      <c r="B1293" s="1">
        <v>41698</v>
      </c>
      <c r="C1293">
        <v>7</v>
      </c>
      <c r="D1293" s="10">
        <v>39.847142857142856</v>
      </c>
      <c r="E1293">
        <f t="shared" si="64"/>
        <v>5</v>
      </c>
      <c r="F1293">
        <f t="shared" si="65"/>
        <v>3</v>
      </c>
      <c r="G1293">
        <f t="shared" si="66"/>
        <v>2</v>
      </c>
    </row>
    <row r="1294" spans="1:7" x14ac:dyDescent="0.2">
      <c r="A1294" s="8" t="s">
        <v>1648</v>
      </c>
      <c r="B1294" s="1">
        <v>41322</v>
      </c>
      <c r="C1294">
        <v>1</v>
      </c>
      <c r="D1294" s="10">
        <v>156.74</v>
      </c>
      <c r="E1294">
        <f t="shared" si="64"/>
        <v>1</v>
      </c>
      <c r="F1294">
        <f t="shared" si="65"/>
        <v>1</v>
      </c>
      <c r="G1294">
        <f t="shared" si="66"/>
        <v>5</v>
      </c>
    </row>
    <row r="1295" spans="1:7" x14ac:dyDescent="0.2">
      <c r="A1295" s="8" t="s">
        <v>692</v>
      </c>
      <c r="B1295" s="1">
        <v>41543</v>
      </c>
      <c r="C1295">
        <v>5</v>
      </c>
      <c r="D1295" s="10">
        <v>40.624000000000002</v>
      </c>
      <c r="E1295">
        <f t="shared" si="64"/>
        <v>3</v>
      </c>
      <c r="F1295">
        <f t="shared" si="65"/>
        <v>2</v>
      </c>
      <c r="G1295">
        <f t="shared" si="66"/>
        <v>2</v>
      </c>
    </row>
    <row r="1296" spans="1:7" x14ac:dyDescent="0.2">
      <c r="A1296" s="8" t="s">
        <v>1612</v>
      </c>
      <c r="B1296" s="1">
        <v>41323</v>
      </c>
      <c r="C1296">
        <v>1</v>
      </c>
      <c r="D1296" s="10">
        <v>28.3</v>
      </c>
      <c r="E1296">
        <f t="shared" si="64"/>
        <v>1</v>
      </c>
      <c r="F1296">
        <f t="shared" si="65"/>
        <v>1</v>
      </c>
      <c r="G1296">
        <f t="shared" si="66"/>
        <v>2</v>
      </c>
    </row>
    <row r="1297" spans="1:7" x14ac:dyDescent="0.2">
      <c r="A1297" s="8" t="s">
        <v>1613</v>
      </c>
      <c r="B1297" s="1">
        <v>41323</v>
      </c>
      <c r="C1297">
        <v>1</v>
      </c>
      <c r="D1297" s="10">
        <v>504.91</v>
      </c>
      <c r="E1297">
        <f t="shared" si="64"/>
        <v>1</v>
      </c>
      <c r="F1297">
        <f t="shared" si="65"/>
        <v>1</v>
      </c>
      <c r="G1297">
        <f t="shared" si="66"/>
        <v>5</v>
      </c>
    </row>
    <row r="1298" spans="1:7" x14ac:dyDescent="0.2">
      <c r="A1298" s="8" t="s">
        <v>1614</v>
      </c>
      <c r="B1298" s="1">
        <v>41323</v>
      </c>
      <c r="C1298">
        <v>1</v>
      </c>
      <c r="D1298" s="10">
        <v>34.94</v>
      </c>
      <c r="E1298">
        <f t="shared" si="64"/>
        <v>1</v>
      </c>
      <c r="F1298">
        <f t="shared" si="65"/>
        <v>1</v>
      </c>
      <c r="G1298">
        <f t="shared" si="66"/>
        <v>2</v>
      </c>
    </row>
    <row r="1299" spans="1:7" x14ac:dyDescent="0.2">
      <c r="A1299" s="8" t="s">
        <v>1615</v>
      </c>
      <c r="B1299" s="1">
        <v>41323</v>
      </c>
      <c r="C1299">
        <v>1</v>
      </c>
      <c r="D1299" s="10">
        <v>151.93</v>
      </c>
      <c r="E1299">
        <f t="shared" si="64"/>
        <v>1</v>
      </c>
      <c r="F1299">
        <f t="shared" si="65"/>
        <v>1</v>
      </c>
      <c r="G1299">
        <f t="shared" si="66"/>
        <v>5</v>
      </c>
    </row>
    <row r="1300" spans="1:7" x14ac:dyDescent="0.2">
      <c r="A1300" s="8" t="s">
        <v>789</v>
      </c>
      <c r="B1300" s="1">
        <v>41474</v>
      </c>
      <c r="C1300">
        <v>3</v>
      </c>
      <c r="D1300" s="10">
        <v>51.48</v>
      </c>
      <c r="E1300">
        <f t="shared" si="64"/>
        <v>3</v>
      </c>
      <c r="F1300">
        <f t="shared" si="65"/>
        <v>2</v>
      </c>
      <c r="G1300">
        <f t="shared" si="66"/>
        <v>3</v>
      </c>
    </row>
    <row r="1301" spans="1:7" x14ac:dyDescent="0.2">
      <c r="A1301" s="8" t="s">
        <v>1616</v>
      </c>
      <c r="B1301" s="1">
        <v>41323</v>
      </c>
      <c r="C1301">
        <v>1</v>
      </c>
      <c r="D1301" s="10">
        <v>27.76</v>
      </c>
      <c r="E1301">
        <f t="shared" si="64"/>
        <v>1</v>
      </c>
      <c r="F1301">
        <f t="shared" si="65"/>
        <v>1</v>
      </c>
      <c r="G1301">
        <f t="shared" si="66"/>
        <v>2</v>
      </c>
    </row>
    <row r="1302" spans="1:7" x14ac:dyDescent="0.2">
      <c r="A1302" s="8" t="s">
        <v>709</v>
      </c>
      <c r="B1302" s="1">
        <v>41531</v>
      </c>
      <c r="C1302">
        <v>2</v>
      </c>
      <c r="D1302" s="10">
        <v>43.454999999999998</v>
      </c>
      <c r="E1302">
        <f t="shared" si="64"/>
        <v>3</v>
      </c>
      <c r="F1302">
        <f t="shared" si="65"/>
        <v>1</v>
      </c>
      <c r="G1302">
        <f t="shared" si="66"/>
        <v>2</v>
      </c>
    </row>
    <row r="1303" spans="1:7" x14ac:dyDescent="0.2">
      <c r="A1303" s="8" t="s">
        <v>1617</v>
      </c>
      <c r="B1303" s="1">
        <v>41323</v>
      </c>
      <c r="C1303">
        <v>1</v>
      </c>
      <c r="D1303" s="10">
        <v>117.18</v>
      </c>
      <c r="E1303">
        <f t="shared" si="64"/>
        <v>1</v>
      </c>
      <c r="F1303">
        <f t="shared" si="65"/>
        <v>1</v>
      </c>
      <c r="G1303">
        <f t="shared" si="66"/>
        <v>5</v>
      </c>
    </row>
    <row r="1304" spans="1:7" x14ac:dyDescent="0.2">
      <c r="A1304" s="8" t="s">
        <v>840</v>
      </c>
      <c r="B1304" s="1">
        <v>41449</v>
      </c>
      <c r="C1304">
        <v>2</v>
      </c>
      <c r="D1304" s="10">
        <v>26.66</v>
      </c>
      <c r="E1304">
        <f t="shared" si="64"/>
        <v>2</v>
      </c>
      <c r="F1304">
        <f t="shared" si="65"/>
        <v>1</v>
      </c>
      <c r="G1304">
        <f t="shared" si="66"/>
        <v>2</v>
      </c>
    </row>
    <row r="1305" spans="1:7" x14ac:dyDescent="0.2">
      <c r="A1305" s="8" t="s">
        <v>938</v>
      </c>
      <c r="B1305" s="1">
        <v>41379</v>
      </c>
      <c r="C1305">
        <v>3</v>
      </c>
      <c r="D1305" s="10">
        <v>141.11666666666667</v>
      </c>
      <c r="E1305">
        <f t="shared" si="64"/>
        <v>2</v>
      </c>
      <c r="F1305">
        <f t="shared" si="65"/>
        <v>2</v>
      </c>
      <c r="G1305">
        <f t="shared" si="66"/>
        <v>5</v>
      </c>
    </row>
    <row r="1306" spans="1:7" x14ac:dyDescent="0.2">
      <c r="A1306" s="8" t="s">
        <v>1618</v>
      </c>
      <c r="B1306" s="1">
        <v>41323</v>
      </c>
      <c r="C1306">
        <v>1</v>
      </c>
      <c r="D1306" s="10">
        <v>137.37</v>
      </c>
      <c r="E1306">
        <f t="shared" si="64"/>
        <v>1</v>
      </c>
      <c r="F1306">
        <f t="shared" si="65"/>
        <v>1</v>
      </c>
      <c r="G1306">
        <f t="shared" si="66"/>
        <v>5</v>
      </c>
    </row>
    <row r="1307" spans="1:7" x14ac:dyDescent="0.2">
      <c r="A1307" s="8" t="s">
        <v>1619</v>
      </c>
      <c r="B1307" s="1">
        <v>41323</v>
      </c>
      <c r="C1307">
        <v>1</v>
      </c>
      <c r="D1307" s="10">
        <v>61.97</v>
      </c>
      <c r="E1307">
        <f t="shared" si="64"/>
        <v>1</v>
      </c>
      <c r="F1307">
        <f t="shared" si="65"/>
        <v>1</v>
      </c>
      <c r="G1307">
        <f t="shared" si="66"/>
        <v>3</v>
      </c>
    </row>
    <row r="1308" spans="1:7" x14ac:dyDescent="0.2">
      <c r="A1308" s="8" t="s">
        <v>200</v>
      </c>
      <c r="B1308" s="1">
        <v>41769</v>
      </c>
      <c r="C1308">
        <v>3</v>
      </c>
      <c r="D1308" s="10">
        <v>24.826666666666664</v>
      </c>
      <c r="E1308">
        <f t="shared" si="64"/>
        <v>5</v>
      </c>
      <c r="F1308">
        <f t="shared" si="65"/>
        <v>2</v>
      </c>
      <c r="G1308">
        <f t="shared" si="66"/>
        <v>1</v>
      </c>
    </row>
    <row r="1309" spans="1:7" x14ac:dyDescent="0.2">
      <c r="A1309" s="8" t="s">
        <v>1620</v>
      </c>
      <c r="B1309" s="1">
        <v>41323</v>
      </c>
      <c r="C1309">
        <v>1</v>
      </c>
      <c r="D1309" s="10">
        <v>31.55</v>
      </c>
      <c r="E1309">
        <f t="shared" si="64"/>
        <v>1</v>
      </c>
      <c r="F1309">
        <f t="shared" si="65"/>
        <v>1</v>
      </c>
      <c r="G1309">
        <f t="shared" si="66"/>
        <v>2</v>
      </c>
    </row>
    <row r="1310" spans="1:7" x14ac:dyDescent="0.2">
      <c r="A1310" s="8" t="s">
        <v>1621</v>
      </c>
      <c r="B1310" s="1">
        <v>41323</v>
      </c>
      <c r="C1310">
        <v>1</v>
      </c>
      <c r="D1310" s="10">
        <v>52.9</v>
      </c>
      <c r="E1310">
        <f t="shared" si="64"/>
        <v>1</v>
      </c>
      <c r="F1310">
        <f t="shared" si="65"/>
        <v>1</v>
      </c>
      <c r="G1310">
        <f t="shared" si="66"/>
        <v>3</v>
      </c>
    </row>
    <row r="1311" spans="1:7" x14ac:dyDescent="0.2">
      <c r="A1311" s="8" t="s">
        <v>125</v>
      </c>
      <c r="B1311" s="1">
        <v>41794</v>
      </c>
      <c r="C1311">
        <v>5</v>
      </c>
      <c r="D1311" s="10">
        <v>46.902000000000001</v>
      </c>
      <c r="E1311">
        <f t="shared" si="64"/>
        <v>5</v>
      </c>
      <c r="F1311">
        <f t="shared" si="65"/>
        <v>2</v>
      </c>
      <c r="G1311">
        <f t="shared" si="66"/>
        <v>2</v>
      </c>
    </row>
    <row r="1312" spans="1:7" x14ac:dyDescent="0.2">
      <c r="A1312" s="8" t="s">
        <v>928</v>
      </c>
      <c r="B1312" s="1">
        <v>41387</v>
      </c>
      <c r="C1312">
        <v>2</v>
      </c>
      <c r="D1312" s="10">
        <v>55.585000000000001</v>
      </c>
      <c r="E1312">
        <f t="shared" si="64"/>
        <v>2</v>
      </c>
      <c r="F1312">
        <f t="shared" si="65"/>
        <v>1</v>
      </c>
      <c r="G1312">
        <f t="shared" si="66"/>
        <v>3</v>
      </c>
    </row>
    <row r="1313" spans="1:7" x14ac:dyDescent="0.2">
      <c r="A1313" s="8" t="s">
        <v>1622</v>
      </c>
      <c r="B1313" s="1">
        <v>41323</v>
      </c>
      <c r="C1313">
        <v>1</v>
      </c>
      <c r="D1313" s="10">
        <v>47.73</v>
      </c>
      <c r="E1313">
        <f t="shared" si="64"/>
        <v>1</v>
      </c>
      <c r="F1313">
        <f t="shared" si="65"/>
        <v>1</v>
      </c>
      <c r="G1313">
        <f t="shared" si="66"/>
        <v>2</v>
      </c>
    </row>
    <row r="1314" spans="1:7" x14ac:dyDescent="0.2">
      <c r="A1314" s="8" t="s">
        <v>1623</v>
      </c>
      <c r="B1314" s="1">
        <v>41323</v>
      </c>
      <c r="C1314">
        <v>1</v>
      </c>
      <c r="D1314" s="10">
        <v>43.72</v>
      </c>
      <c r="E1314">
        <f t="shared" si="64"/>
        <v>1</v>
      </c>
      <c r="F1314">
        <f t="shared" si="65"/>
        <v>1</v>
      </c>
      <c r="G1314">
        <f t="shared" si="66"/>
        <v>2</v>
      </c>
    </row>
    <row r="1315" spans="1:7" x14ac:dyDescent="0.2">
      <c r="A1315" s="8" t="s">
        <v>970</v>
      </c>
      <c r="B1315" s="1">
        <v>41367</v>
      </c>
      <c r="C1315">
        <v>4</v>
      </c>
      <c r="D1315" s="10">
        <v>32.447499999999998</v>
      </c>
      <c r="E1315">
        <f t="shared" si="64"/>
        <v>2</v>
      </c>
      <c r="F1315">
        <f t="shared" si="65"/>
        <v>2</v>
      </c>
      <c r="G1315">
        <f t="shared" si="66"/>
        <v>2</v>
      </c>
    </row>
    <row r="1316" spans="1:7" x14ac:dyDescent="0.2">
      <c r="A1316" s="8" t="s">
        <v>1624</v>
      </c>
      <c r="B1316" s="1">
        <v>41323</v>
      </c>
      <c r="C1316">
        <v>1</v>
      </c>
      <c r="D1316" s="10">
        <v>40.980000000000004</v>
      </c>
      <c r="E1316">
        <f t="shared" si="64"/>
        <v>1</v>
      </c>
      <c r="F1316">
        <f t="shared" si="65"/>
        <v>1</v>
      </c>
      <c r="G1316">
        <f t="shared" si="66"/>
        <v>2</v>
      </c>
    </row>
    <row r="1317" spans="1:7" x14ac:dyDescent="0.2">
      <c r="A1317" s="8" t="s">
        <v>1625</v>
      </c>
      <c r="B1317" s="1">
        <v>41323</v>
      </c>
      <c r="C1317">
        <v>1</v>
      </c>
      <c r="D1317" s="10">
        <v>24.97</v>
      </c>
      <c r="E1317">
        <f t="shared" si="64"/>
        <v>1</v>
      </c>
      <c r="F1317">
        <f t="shared" si="65"/>
        <v>1</v>
      </c>
      <c r="G1317">
        <f t="shared" si="66"/>
        <v>1</v>
      </c>
    </row>
    <row r="1318" spans="1:7" x14ac:dyDescent="0.2">
      <c r="A1318" s="8" t="s">
        <v>1626</v>
      </c>
      <c r="B1318" s="1">
        <v>41323</v>
      </c>
      <c r="C1318">
        <v>1</v>
      </c>
      <c r="D1318" s="10">
        <v>40.269999999999996</v>
      </c>
      <c r="E1318">
        <f t="shared" si="64"/>
        <v>1</v>
      </c>
      <c r="F1318">
        <f t="shared" si="65"/>
        <v>1</v>
      </c>
      <c r="G1318">
        <f t="shared" si="66"/>
        <v>2</v>
      </c>
    </row>
    <row r="1319" spans="1:7" x14ac:dyDescent="0.2">
      <c r="A1319" s="8" t="s">
        <v>1627</v>
      </c>
      <c r="B1319" s="1">
        <v>41323</v>
      </c>
      <c r="C1319">
        <v>1</v>
      </c>
      <c r="D1319" s="10">
        <v>97.11</v>
      </c>
      <c r="E1319">
        <f t="shared" si="64"/>
        <v>1</v>
      </c>
      <c r="F1319">
        <f t="shared" si="65"/>
        <v>1</v>
      </c>
      <c r="G1319">
        <f t="shared" si="66"/>
        <v>4</v>
      </c>
    </row>
    <row r="1320" spans="1:7" x14ac:dyDescent="0.2">
      <c r="A1320" s="8" t="s">
        <v>1628</v>
      </c>
      <c r="B1320" s="1">
        <v>41323</v>
      </c>
      <c r="C1320">
        <v>1</v>
      </c>
      <c r="D1320" s="10">
        <v>40.980000000000004</v>
      </c>
      <c r="E1320">
        <f t="shared" si="64"/>
        <v>1</v>
      </c>
      <c r="F1320">
        <f t="shared" si="65"/>
        <v>1</v>
      </c>
      <c r="G1320">
        <f t="shared" si="66"/>
        <v>2</v>
      </c>
    </row>
    <row r="1321" spans="1:7" x14ac:dyDescent="0.2">
      <c r="A1321" s="8" t="s">
        <v>1629</v>
      </c>
      <c r="B1321" s="1">
        <v>41323</v>
      </c>
      <c r="C1321">
        <v>1</v>
      </c>
      <c r="D1321" s="10">
        <v>46.77</v>
      </c>
      <c r="E1321">
        <f t="shared" si="64"/>
        <v>1</v>
      </c>
      <c r="F1321">
        <f t="shared" si="65"/>
        <v>1</v>
      </c>
      <c r="G1321">
        <f t="shared" si="66"/>
        <v>2</v>
      </c>
    </row>
    <row r="1322" spans="1:7" x14ac:dyDescent="0.2">
      <c r="A1322" s="8" t="s">
        <v>31</v>
      </c>
      <c r="B1322" s="1">
        <v>41813</v>
      </c>
      <c r="C1322">
        <v>3</v>
      </c>
      <c r="D1322" s="10">
        <v>31.503333333333334</v>
      </c>
      <c r="E1322">
        <f t="shared" si="64"/>
        <v>5</v>
      </c>
      <c r="F1322">
        <f t="shared" si="65"/>
        <v>2</v>
      </c>
      <c r="G1322">
        <f t="shared" si="66"/>
        <v>2</v>
      </c>
    </row>
    <row r="1323" spans="1:7" x14ac:dyDescent="0.2">
      <c r="A1323" s="8" t="s">
        <v>55</v>
      </c>
      <c r="B1323" s="1">
        <v>41807</v>
      </c>
      <c r="C1323">
        <v>6</v>
      </c>
      <c r="D1323" s="10">
        <v>32.233333333333341</v>
      </c>
      <c r="E1323">
        <f t="shared" si="64"/>
        <v>5</v>
      </c>
      <c r="F1323">
        <f t="shared" si="65"/>
        <v>3</v>
      </c>
      <c r="G1323">
        <f t="shared" si="66"/>
        <v>2</v>
      </c>
    </row>
    <row r="1324" spans="1:7" x14ac:dyDescent="0.2">
      <c r="A1324" s="8" t="s">
        <v>231</v>
      </c>
      <c r="B1324" s="1">
        <v>41760</v>
      </c>
      <c r="C1324">
        <v>7</v>
      </c>
      <c r="D1324" s="10">
        <v>47.982857142857149</v>
      </c>
      <c r="E1324">
        <f t="shared" si="64"/>
        <v>5</v>
      </c>
      <c r="F1324">
        <f t="shared" si="65"/>
        <v>3</v>
      </c>
      <c r="G1324">
        <f t="shared" si="66"/>
        <v>2</v>
      </c>
    </row>
    <row r="1325" spans="1:7" x14ac:dyDescent="0.2">
      <c r="A1325" s="8" t="s">
        <v>480</v>
      </c>
      <c r="B1325" s="1">
        <v>41665</v>
      </c>
      <c r="C1325">
        <v>5</v>
      </c>
      <c r="D1325" s="10">
        <v>44.7</v>
      </c>
      <c r="E1325">
        <f t="shared" si="64"/>
        <v>4</v>
      </c>
      <c r="F1325">
        <f t="shared" si="65"/>
        <v>2</v>
      </c>
      <c r="G1325">
        <f t="shared" si="66"/>
        <v>2</v>
      </c>
    </row>
    <row r="1326" spans="1:7" x14ac:dyDescent="0.2">
      <c r="A1326" s="8" t="s">
        <v>1630</v>
      </c>
      <c r="B1326" s="1">
        <v>41323</v>
      </c>
      <c r="C1326">
        <v>1</v>
      </c>
      <c r="D1326" s="10">
        <v>35.989999999999995</v>
      </c>
      <c r="E1326">
        <f t="shared" si="64"/>
        <v>1</v>
      </c>
      <c r="F1326">
        <f t="shared" si="65"/>
        <v>1</v>
      </c>
      <c r="G1326">
        <f t="shared" si="66"/>
        <v>2</v>
      </c>
    </row>
    <row r="1327" spans="1:7" x14ac:dyDescent="0.2">
      <c r="A1327" s="8" t="s">
        <v>1631</v>
      </c>
      <c r="B1327" s="1">
        <v>41323</v>
      </c>
      <c r="C1327">
        <v>1</v>
      </c>
      <c r="D1327" s="10">
        <v>22.77</v>
      </c>
      <c r="E1327">
        <f t="shared" si="64"/>
        <v>1</v>
      </c>
      <c r="F1327">
        <f t="shared" si="65"/>
        <v>1</v>
      </c>
      <c r="G1327">
        <f t="shared" si="66"/>
        <v>1</v>
      </c>
    </row>
    <row r="1328" spans="1:7" x14ac:dyDescent="0.2">
      <c r="A1328" s="8" t="s">
        <v>1632</v>
      </c>
      <c r="B1328" s="1">
        <v>41323</v>
      </c>
      <c r="C1328">
        <v>1</v>
      </c>
      <c r="D1328" s="10">
        <v>16.78</v>
      </c>
      <c r="E1328">
        <f t="shared" si="64"/>
        <v>1</v>
      </c>
      <c r="F1328">
        <f t="shared" si="65"/>
        <v>1</v>
      </c>
      <c r="G1328">
        <f t="shared" si="66"/>
        <v>1</v>
      </c>
    </row>
    <row r="1329" spans="1:7" x14ac:dyDescent="0.2">
      <c r="A1329" s="8" t="s">
        <v>1047</v>
      </c>
      <c r="B1329" s="1">
        <v>41355</v>
      </c>
      <c r="C1329">
        <v>2</v>
      </c>
      <c r="D1329" s="10">
        <v>26.3</v>
      </c>
      <c r="E1329">
        <f t="shared" si="64"/>
        <v>1</v>
      </c>
      <c r="F1329">
        <f t="shared" si="65"/>
        <v>1</v>
      </c>
      <c r="G1329">
        <f t="shared" si="66"/>
        <v>2</v>
      </c>
    </row>
    <row r="1330" spans="1:7" x14ac:dyDescent="0.2">
      <c r="A1330" s="8" t="s">
        <v>1594</v>
      </c>
      <c r="B1330" s="1">
        <v>41324</v>
      </c>
      <c r="C1330">
        <v>1</v>
      </c>
      <c r="D1330" s="10">
        <v>61.94</v>
      </c>
      <c r="E1330">
        <f t="shared" si="64"/>
        <v>1</v>
      </c>
      <c r="F1330">
        <f t="shared" si="65"/>
        <v>1</v>
      </c>
      <c r="G1330">
        <f t="shared" si="66"/>
        <v>3</v>
      </c>
    </row>
    <row r="1331" spans="1:7" x14ac:dyDescent="0.2">
      <c r="A1331" s="8" t="s">
        <v>1595</v>
      </c>
      <c r="B1331" s="1">
        <v>41324</v>
      </c>
      <c r="C1331">
        <v>1</v>
      </c>
      <c r="D1331" s="10">
        <v>52.23</v>
      </c>
      <c r="E1331">
        <f t="shared" si="64"/>
        <v>1</v>
      </c>
      <c r="F1331">
        <f t="shared" si="65"/>
        <v>1</v>
      </c>
      <c r="G1331">
        <f t="shared" si="66"/>
        <v>3</v>
      </c>
    </row>
    <row r="1332" spans="1:7" x14ac:dyDescent="0.2">
      <c r="A1332" s="8" t="s">
        <v>1596</v>
      </c>
      <c r="B1332" s="1">
        <v>41324</v>
      </c>
      <c r="C1332">
        <v>1</v>
      </c>
      <c r="D1332" s="10">
        <v>26.36</v>
      </c>
      <c r="E1332">
        <f t="shared" si="64"/>
        <v>1</v>
      </c>
      <c r="F1332">
        <f t="shared" si="65"/>
        <v>1</v>
      </c>
      <c r="G1332">
        <f t="shared" si="66"/>
        <v>2</v>
      </c>
    </row>
    <row r="1333" spans="1:7" x14ac:dyDescent="0.2">
      <c r="A1333" s="8" t="s">
        <v>613</v>
      </c>
      <c r="B1333" s="1">
        <v>41591</v>
      </c>
      <c r="C1333">
        <v>6</v>
      </c>
      <c r="D1333" s="10">
        <v>34.698333333333331</v>
      </c>
      <c r="E1333">
        <f t="shared" si="64"/>
        <v>4</v>
      </c>
      <c r="F1333">
        <f t="shared" si="65"/>
        <v>3</v>
      </c>
      <c r="G1333">
        <f t="shared" si="66"/>
        <v>2</v>
      </c>
    </row>
    <row r="1334" spans="1:7" x14ac:dyDescent="0.2">
      <c r="A1334" s="8" t="s">
        <v>1597</v>
      </c>
      <c r="B1334" s="1">
        <v>41324</v>
      </c>
      <c r="C1334">
        <v>1</v>
      </c>
      <c r="D1334" s="10">
        <v>40.58</v>
      </c>
      <c r="E1334">
        <f t="shared" si="64"/>
        <v>1</v>
      </c>
      <c r="F1334">
        <f t="shared" si="65"/>
        <v>1</v>
      </c>
      <c r="G1334">
        <f t="shared" si="66"/>
        <v>2</v>
      </c>
    </row>
    <row r="1335" spans="1:7" x14ac:dyDescent="0.2">
      <c r="A1335" s="8" t="s">
        <v>1392</v>
      </c>
      <c r="B1335" s="1">
        <v>41335</v>
      </c>
      <c r="C1335">
        <v>2</v>
      </c>
      <c r="D1335" s="10">
        <v>38.94</v>
      </c>
      <c r="E1335">
        <f t="shared" si="64"/>
        <v>1</v>
      </c>
      <c r="F1335">
        <f t="shared" si="65"/>
        <v>1</v>
      </c>
      <c r="G1335">
        <f t="shared" si="66"/>
        <v>2</v>
      </c>
    </row>
    <row r="1336" spans="1:7" x14ac:dyDescent="0.2">
      <c r="A1336" s="8" t="s">
        <v>1177</v>
      </c>
      <c r="B1336" s="1">
        <v>41347</v>
      </c>
      <c r="C1336">
        <v>4</v>
      </c>
      <c r="D1336" s="10">
        <v>29.959999999999997</v>
      </c>
      <c r="E1336">
        <f t="shared" si="64"/>
        <v>1</v>
      </c>
      <c r="F1336">
        <f t="shared" si="65"/>
        <v>2</v>
      </c>
      <c r="G1336">
        <f t="shared" si="66"/>
        <v>2</v>
      </c>
    </row>
    <row r="1337" spans="1:7" x14ac:dyDescent="0.2">
      <c r="A1337" s="8" t="s">
        <v>1598</v>
      </c>
      <c r="B1337" s="1">
        <v>41324</v>
      </c>
      <c r="C1337">
        <v>1</v>
      </c>
      <c r="D1337" s="10">
        <v>22.77</v>
      </c>
      <c r="E1337">
        <f t="shared" si="64"/>
        <v>1</v>
      </c>
      <c r="F1337">
        <f t="shared" si="65"/>
        <v>1</v>
      </c>
      <c r="G1337">
        <f t="shared" si="66"/>
        <v>1</v>
      </c>
    </row>
    <row r="1338" spans="1:7" x14ac:dyDescent="0.2">
      <c r="A1338" s="8" t="s">
        <v>1599</v>
      </c>
      <c r="B1338" s="1">
        <v>41324</v>
      </c>
      <c r="C1338">
        <v>1</v>
      </c>
      <c r="D1338" s="10">
        <v>30.99</v>
      </c>
      <c r="E1338">
        <f t="shared" si="64"/>
        <v>1</v>
      </c>
      <c r="F1338">
        <f t="shared" si="65"/>
        <v>1</v>
      </c>
      <c r="G1338">
        <f t="shared" si="66"/>
        <v>2</v>
      </c>
    </row>
    <row r="1339" spans="1:7" x14ac:dyDescent="0.2">
      <c r="A1339" s="8" t="s">
        <v>489</v>
      </c>
      <c r="B1339" s="1">
        <v>41660</v>
      </c>
      <c r="C1339">
        <v>3</v>
      </c>
      <c r="D1339" s="10">
        <v>61.383333333333326</v>
      </c>
      <c r="E1339">
        <f t="shared" si="64"/>
        <v>4</v>
      </c>
      <c r="F1339">
        <f t="shared" si="65"/>
        <v>2</v>
      </c>
      <c r="G1339">
        <f t="shared" si="66"/>
        <v>3</v>
      </c>
    </row>
    <row r="1340" spans="1:7" x14ac:dyDescent="0.2">
      <c r="A1340" s="8" t="s">
        <v>1600</v>
      </c>
      <c r="B1340" s="1">
        <v>41324</v>
      </c>
      <c r="C1340">
        <v>1</v>
      </c>
      <c r="D1340" s="10">
        <v>37.14</v>
      </c>
      <c r="E1340">
        <f t="shared" si="64"/>
        <v>1</v>
      </c>
      <c r="F1340">
        <f t="shared" si="65"/>
        <v>1</v>
      </c>
      <c r="G1340">
        <f t="shared" si="66"/>
        <v>2</v>
      </c>
    </row>
    <row r="1341" spans="1:7" x14ac:dyDescent="0.2">
      <c r="A1341" s="8" t="s">
        <v>1601</v>
      </c>
      <c r="B1341" s="1">
        <v>41324</v>
      </c>
      <c r="C1341">
        <v>1</v>
      </c>
      <c r="D1341" s="10">
        <v>23.79</v>
      </c>
      <c r="E1341">
        <f t="shared" si="64"/>
        <v>1</v>
      </c>
      <c r="F1341">
        <f t="shared" si="65"/>
        <v>1</v>
      </c>
      <c r="G1341">
        <f t="shared" si="66"/>
        <v>1</v>
      </c>
    </row>
    <row r="1342" spans="1:7" x14ac:dyDescent="0.2">
      <c r="A1342" s="8" t="s">
        <v>1602</v>
      </c>
      <c r="B1342" s="1">
        <v>41324</v>
      </c>
      <c r="C1342">
        <v>1</v>
      </c>
      <c r="D1342" s="10">
        <v>24.97</v>
      </c>
      <c r="E1342">
        <f t="shared" si="64"/>
        <v>1</v>
      </c>
      <c r="F1342">
        <f t="shared" si="65"/>
        <v>1</v>
      </c>
      <c r="G1342">
        <f t="shared" si="66"/>
        <v>1</v>
      </c>
    </row>
    <row r="1343" spans="1:7" x14ac:dyDescent="0.2">
      <c r="A1343" s="8" t="s">
        <v>459</v>
      </c>
      <c r="B1343" s="1">
        <v>41676</v>
      </c>
      <c r="C1343">
        <v>8</v>
      </c>
      <c r="D1343" s="10">
        <v>37.522500000000008</v>
      </c>
      <c r="E1343">
        <f t="shared" si="64"/>
        <v>5</v>
      </c>
      <c r="F1343">
        <f t="shared" si="65"/>
        <v>3</v>
      </c>
      <c r="G1343">
        <f t="shared" si="66"/>
        <v>2</v>
      </c>
    </row>
    <row r="1344" spans="1:7" x14ac:dyDescent="0.2">
      <c r="A1344" s="8" t="s">
        <v>105</v>
      </c>
      <c r="B1344" s="1">
        <v>41799</v>
      </c>
      <c r="C1344">
        <v>4</v>
      </c>
      <c r="D1344" s="10">
        <v>66.827500000000001</v>
      </c>
      <c r="E1344">
        <f t="shared" si="64"/>
        <v>5</v>
      </c>
      <c r="F1344">
        <f t="shared" si="65"/>
        <v>2</v>
      </c>
      <c r="G1344">
        <f t="shared" si="66"/>
        <v>3</v>
      </c>
    </row>
    <row r="1345" spans="1:7" x14ac:dyDescent="0.2">
      <c r="A1345" s="8" t="s">
        <v>1603</v>
      </c>
      <c r="B1345" s="1">
        <v>41324</v>
      </c>
      <c r="C1345">
        <v>1</v>
      </c>
      <c r="D1345" s="10">
        <v>31.97</v>
      </c>
      <c r="E1345">
        <f t="shared" si="64"/>
        <v>1</v>
      </c>
      <c r="F1345">
        <f t="shared" si="65"/>
        <v>1</v>
      </c>
      <c r="G1345">
        <f t="shared" si="66"/>
        <v>2</v>
      </c>
    </row>
    <row r="1346" spans="1:7" x14ac:dyDescent="0.2">
      <c r="A1346" s="8" t="s">
        <v>1467</v>
      </c>
      <c r="B1346" s="1">
        <v>41331</v>
      </c>
      <c r="C1346">
        <v>2</v>
      </c>
      <c r="D1346" s="10">
        <v>32.924999999999997</v>
      </c>
      <c r="E1346">
        <f t="shared" si="64"/>
        <v>1</v>
      </c>
      <c r="F1346">
        <f t="shared" si="65"/>
        <v>1</v>
      </c>
      <c r="G1346">
        <f t="shared" si="66"/>
        <v>2</v>
      </c>
    </row>
    <row r="1347" spans="1:7" x14ac:dyDescent="0.2">
      <c r="A1347" s="8" t="s">
        <v>63</v>
      </c>
      <c r="B1347" s="1">
        <v>41806</v>
      </c>
      <c r="C1347">
        <v>5</v>
      </c>
      <c r="D1347" s="10">
        <v>47.494</v>
      </c>
      <c r="E1347">
        <f t="shared" si="64"/>
        <v>5</v>
      </c>
      <c r="F1347">
        <f t="shared" si="65"/>
        <v>2</v>
      </c>
      <c r="G1347">
        <f t="shared" si="66"/>
        <v>2</v>
      </c>
    </row>
    <row r="1348" spans="1:7" x14ac:dyDescent="0.2">
      <c r="A1348" s="8" t="s">
        <v>911</v>
      </c>
      <c r="B1348" s="1">
        <v>41402</v>
      </c>
      <c r="C1348">
        <v>3</v>
      </c>
      <c r="D1348" s="10">
        <v>38.779999999999994</v>
      </c>
      <c r="E1348">
        <f t="shared" si="64"/>
        <v>2</v>
      </c>
      <c r="F1348">
        <f t="shared" si="65"/>
        <v>2</v>
      </c>
      <c r="G1348">
        <f t="shared" si="66"/>
        <v>2</v>
      </c>
    </row>
    <row r="1349" spans="1:7" x14ac:dyDescent="0.2">
      <c r="A1349" s="8" t="s">
        <v>683</v>
      </c>
      <c r="B1349" s="1">
        <v>41549</v>
      </c>
      <c r="C1349">
        <v>2</v>
      </c>
      <c r="D1349" s="10">
        <v>37.97</v>
      </c>
      <c r="E1349">
        <f t="shared" ref="E1349:E1412" si="67">VLOOKUP(B1349, $K$5:$L$9,2)</f>
        <v>3</v>
      </c>
      <c r="F1349">
        <f t="shared" ref="F1349:F1412" si="68">VLOOKUP(C1349,$N$5:$O$9,2)</f>
        <v>1</v>
      </c>
      <c r="G1349">
        <f t="shared" ref="G1349:G1412" si="69">VLOOKUP(D1349,$Q$5:$R$9,2)</f>
        <v>2</v>
      </c>
    </row>
    <row r="1350" spans="1:7" x14ac:dyDescent="0.2">
      <c r="A1350" s="8" t="s">
        <v>95</v>
      </c>
      <c r="B1350" s="1">
        <v>41800</v>
      </c>
      <c r="C1350">
        <v>6</v>
      </c>
      <c r="D1350" s="10">
        <v>32.698333333333338</v>
      </c>
      <c r="E1350">
        <f t="shared" si="67"/>
        <v>5</v>
      </c>
      <c r="F1350">
        <f t="shared" si="68"/>
        <v>3</v>
      </c>
      <c r="G1350">
        <f t="shared" si="69"/>
        <v>2</v>
      </c>
    </row>
    <row r="1351" spans="1:7" x14ac:dyDescent="0.2">
      <c r="A1351" s="8" t="s">
        <v>314</v>
      </c>
      <c r="B1351" s="1">
        <v>41726</v>
      </c>
      <c r="C1351">
        <v>3</v>
      </c>
      <c r="D1351" s="10">
        <v>95.449999999999989</v>
      </c>
      <c r="E1351">
        <f t="shared" si="67"/>
        <v>5</v>
      </c>
      <c r="F1351">
        <f t="shared" si="68"/>
        <v>2</v>
      </c>
      <c r="G1351">
        <f t="shared" si="69"/>
        <v>4</v>
      </c>
    </row>
    <row r="1352" spans="1:7" x14ac:dyDescent="0.2">
      <c r="A1352" s="8" t="s">
        <v>614</v>
      </c>
      <c r="B1352" s="1">
        <v>41591</v>
      </c>
      <c r="C1352">
        <v>2</v>
      </c>
      <c r="D1352" s="10">
        <v>24.425000000000001</v>
      </c>
      <c r="E1352">
        <f t="shared" si="67"/>
        <v>4</v>
      </c>
      <c r="F1352">
        <f t="shared" si="68"/>
        <v>1</v>
      </c>
      <c r="G1352">
        <f t="shared" si="69"/>
        <v>1</v>
      </c>
    </row>
    <row r="1353" spans="1:7" x14ac:dyDescent="0.2">
      <c r="A1353" s="8" t="s">
        <v>1604</v>
      </c>
      <c r="B1353" s="1">
        <v>41324</v>
      </c>
      <c r="C1353">
        <v>1</v>
      </c>
      <c r="D1353" s="10">
        <v>37</v>
      </c>
      <c r="E1353">
        <f t="shared" si="67"/>
        <v>1</v>
      </c>
      <c r="F1353">
        <f t="shared" si="68"/>
        <v>1</v>
      </c>
      <c r="G1353">
        <f t="shared" si="69"/>
        <v>2</v>
      </c>
    </row>
    <row r="1354" spans="1:7" x14ac:dyDescent="0.2">
      <c r="A1354" s="8" t="s">
        <v>163</v>
      </c>
      <c r="B1354" s="1">
        <v>41783</v>
      </c>
      <c r="C1354">
        <v>8</v>
      </c>
      <c r="D1354" s="10">
        <v>41.56</v>
      </c>
      <c r="E1354">
        <f t="shared" si="67"/>
        <v>5</v>
      </c>
      <c r="F1354">
        <f t="shared" si="68"/>
        <v>3</v>
      </c>
      <c r="G1354">
        <f t="shared" si="69"/>
        <v>2</v>
      </c>
    </row>
    <row r="1355" spans="1:7" x14ac:dyDescent="0.2">
      <c r="A1355" s="8" t="s">
        <v>1605</v>
      </c>
      <c r="B1355" s="1">
        <v>41324</v>
      </c>
      <c r="C1355">
        <v>1</v>
      </c>
      <c r="D1355" s="10">
        <v>25.79</v>
      </c>
      <c r="E1355">
        <f t="shared" si="67"/>
        <v>1</v>
      </c>
      <c r="F1355">
        <f t="shared" si="68"/>
        <v>1</v>
      </c>
      <c r="G1355">
        <f t="shared" si="69"/>
        <v>2</v>
      </c>
    </row>
    <row r="1356" spans="1:7" x14ac:dyDescent="0.2">
      <c r="A1356" s="8" t="s">
        <v>698</v>
      </c>
      <c r="B1356" s="1">
        <v>41538</v>
      </c>
      <c r="C1356">
        <v>2</v>
      </c>
      <c r="D1356" s="10">
        <v>23.380000000000003</v>
      </c>
      <c r="E1356">
        <f t="shared" si="67"/>
        <v>3</v>
      </c>
      <c r="F1356">
        <f t="shared" si="68"/>
        <v>1</v>
      </c>
      <c r="G1356">
        <f t="shared" si="69"/>
        <v>1</v>
      </c>
    </row>
    <row r="1357" spans="1:7" x14ac:dyDescent="0.2">
      <c r="A1357" s="8" t="s">
        <v>1606</v>
      </c>
      <c r="B1357" s="1">
        <v>41324</v>
      </c>
      <c r="C1357">
        <v>1</v>
      </c>
      <c r="D1357" s="10">
        <v>48.97</v>
      </c>
      <c r="E1357">
        <f t="shared" si="67"/>
        <v>1</v>
      </c>
      <c r="F1357">
        <f t="shared" si="68"/>
        <v>1</v>
      </c>
      <c r="G1357">
        <f t="shared" si="69"/>
        <v>2</v>
      </c>
    </row>
    <row r="1358" spans="1:7" x14ac:dyDescent="0.2">
      <c r="A1358" s="8" t="s">
        <v>807</v>
      </c>
      <c r="B1358" s="1">
        <v>41459</v>
      </c>
      <c r="C1358">
        <v>2</v>
      </c>
      <c r="D1358" s="10">
        <v>24.07</v>
      </c>
      <c r="E1358">
        <f t="shared" si="67"/>
        <v>3</v>
      </c>
      <c r="F1358">
        <f t="shared" si="68"/>
        <v>1</v>
      </c>
      <c r="G1358">
        <f t="shared" si="69"/>
        <v>1</v>
      </c>
    </row>
    <row r="1359" spans="1:7" x14ac:dyDescent="0.2">
      <c r="A1359" s="8" t="s">
        <v>1607</v>
      </c>
      <c r="B1359" s="1">
        <v>41324</v>
      </c>
      <c r="C1359">
        <v>1</v>
      </c>
      <c r="D1359" s="10">
        <v>25.369999999999997</v>
      </c>
      <c r="E1359">
        <f t="shared" si="67"/>
        <v>1</v>
      </c>
      <c r="F1359">
        <f t="shared" si="68"/>
        <v>1</v>
      </c>
      <c r="G1359">
        <f t="shared" si="69"/>
        <v>2</v>
      </c>
    </row>
    <row r="1360" spans="1:7" x14ac:dyDescent="0.2">
      <c r="A1360" s="8" t="s">
        <v>503</v>
      </c>
      <c r="B1360" s="1">
        <v>41649</v>
      </c>
      <c r="C1360">
        <v>16</v>
      </c>
      <c r="D1360" s="10">
        <v>76.03</v>
      </c>
      <c r="E1360">
        <f t="shared" si="67"/>
        <v>4</v>
      </c>
      <c r="F1360">
        <f t="shared" si="68"/>
        <v>5</v>
      </c>
      <c r="G1360">
        <f t="shared" si="69"/>
        <v>4</v>
      </c>
    </row>
    <row r="1361" spans="1:7" x14ac:dyDescent="0.2">
      <c r="A1361" s="8" t="s">
        <v>1577</v>
      </c>
      <c r="B1361" s="1">
        <v>41325</v>
      </c>
      <c r="C1361">
        <v>1</v>
      </c>
      <c r="D1361" s="10">
        <v>39.93</v>
      </c>
      <c r="E1361">
        <f t="shared" si="67"/>
        <v>1</v>
      </c>
      <c r="F1361">
        <f t="shared" si="68"/>
        <v>1</v>
      </c>
      <c r="G1361">
        <f t="shared" si="69"/>
        <v>2</v>
      </c>
    </row>
    <row r="1362" spans="1:7" x14ac:dyDescent="0.2">
      <c r="A1362" s="8" t="s">
        <v>1578</v>
      </c>
      <c r="B1362" s="1">
        <v>41325</v>
      </c>
      <c r="C1362">
        <v>1</v>
      </c>
      <c r="D1362" s="10">
        <v>24.97</v>
      </c>
      <c r="E1362">
        <f t="shared" si="67"/>
        <v>1</v>
      </c>
      <c r="F1362">
        <f t="shared" si="68"/>
        <v>1</v>
      </c>
      <c r="G1362">
        <f t="shared" si="69"/>
        <v>1</v>
      </c>
    </row>
    <row r="1363" spans="1:7" x14ac:dyDescent="0.2">
      <c r="A1363" s="8" t="s">
        <v>461</v>
      </c>
      <c r="B1363" s="1">
        <v>41675</v>
      </c>
      <c r="C1363">
        <v>6</v>
      </c>
      <c r="D1363" s="10">
        <v>55.673333333333339</v>
      </c>
      <c r="E1363">
        <f t="shared" si="67"/>
        <v>5</v>
      </c>
      <c r="F1363">
        <f t="shared" si="68"/>
        <v>3</v>
      </c>
      <c r="G1363">
        <f t="shared" si="69"/>
        <v>3</v>
      </c>
    </row>
    <row r="1364" spans="1:7" x14ac:dyDescent="0.2">
      <c r="A1364" s="8" t="s">
        <v>1579</v>
      </c>
      <c r="B1364" s="1">
        <v>41325</v>
      </c>
      <c r="C1364">
        <v>1</v>
      </c>
      <c r="D1364" s="10">
        <v>26.96</v>
      </c>
      <c r="E1364">
        <f t="shared" si="67"/>
        <v>1</v>
      </c>
      <c r="F1364">
        <f t="shared" si="68"/>
        <v>1</v>
      </c>
      <c r="G1364">
        <f t="shared" si="69"/>
        <v>2</v>
      </c>
    </row>
    <row r="1365" spans="1:7" x14ac:dyDescent="0.2">
      <c r="A1365" s="8" t="s">
        <v>756</v>
      </c>
      <c r="B1365" s="1">
        <v>41489</v>
      </c>
      <c r="C1365">
        <v>3</v>
      </c>
      <c r="D1365" s="10">
        <v>26.959999999999997</v>
      </c>
      <c r="E1365">
        <f t="shared" si="67"/>
        <v>3</v>
      </c>
      <c r="F1365">
        <f t="shared" si="68"/>
        <v>2</v>
      </c>
      <c r="G1365">
        <f t="shared" si="69"/>
        <v>2</v>
      </c>
    </row>
    <row r="1366" spans="1:7" x14ac:dyDescent="0.2">
      <c r="A1366" s="8" t="s">
        <v>1580</v>
      </c>
      <c r="B1366" s="1">
        <v>41325</v>
      </c>
      <c r="C1366">
        <v>1</v>
      </c>
      <c r="D1366" s="10">
        <v>27.7</v>
      </c>
      <c r="E1366">
        <f t="shared" si="67"/>
        <v>1</v>
      </c>
      <c r="F1366">
        <f t="shared" si="68"/>
        <v>1</v>
      </c>
      <c r="G1366">
        <f t="shared" si="69"/>
        <v>2</v>
      </c>
    </row>
    <row r="1367" spans="1:7" x14ac:dyDescent="0.2">
      <c r="A1367" s="8" t="s">
        <v>80</v>
      </c>
      <c r="B1367" s="1">
        <v>41802</v>
      </c>
      <c r="C1367">
        <v>13</v>
      </c>
      <c r="D1367" s="10">
        <v>44.231538461538463</v>
      </c>
      <c r="E1367">
        <f t="shared" si="67"/>
        <v>5</v>
      </c>
      <c r="F1367">
        <f t="shared" si="68"/>
        <v>5</v>
      </c>
      <c r="G1367">
        <f t="shared" si="69"/>
        <v>2</v>
      </c>
    </row>
    <row r="1368" spans="1:7" x14ac:dyDescent="0.2">
      <c r="A1368" s="8" t="s">
        <v>1581</v>
      </c>
      <c r="B1368" s="1">
        <v>41325</v>
      </c>
      <c r="C1368">
        <v>1</v>
      </c>
      <c r="D1368" s="10">
        <v>26.36</v>
      </c>
      <c r="E1368">
        <f t="shared" si="67"/>
        <v>1</v>
      </c>
      <c r="F1368">
        <f t="shared" si="68"/>
        <v>1</v>
      </c>
      <c r="G1368">
        <f t="shared" si="69"/>
        <v>2</v>
      </c>
    </row>
    <row r="1369" spans="1:7" x14ac:dyDescent="0.2">
      <c r="A1369" s="8" t="s">
        <v>1582</v>
      </c>
      <c r="B1369" s="1">
        <v>41325</v>
      </c>
      <c r="C1369">
        <v>1</v>
      </c>
      <c r="D1369" s="10">
        <v>38.71</v>
      </c>
      <c r="E1369">
        <f t="shared" si="67"/>
        <v>1</v>
      </c>
      <c r="F1369">
        <f t="shared" si="68"/>
        <v>1</v>
      </c>
      <c r="G1369">
        <f t="shared" si="69"/>
        <v>2</v>
      </c>
    </row>
    <row r="1370" spans="1:7" x14ac:dyDescent="0.2">
      <c r="A1370" s="8" t="s">
        <v>985</v>
      </c>
      <c r="B1370" s="1">
        <v>41362</v>
      </c>
      <c r="C1370">
        <v>2</v>
      </c>
      <c r="D1370" s="10">
        <v>39.14</v>
      </c>
      <c r="E1370">
        <f t="shared" si="67"/>
        <v>1</v>
      </c>
      <c r="F1370">
        <f t="shared" si="68"/>
        <v>1</v>
      </c>
      <c r="G1370">
        <f t="shared" si="69"/>
        <v>2</v>
      </c>
    </row>
    <row r="1371" spans="1:7" x14ac:dyDescent="0.2">
      <c r="A1371" s="8" t="s">
        <v>1583</v>
      </c>
      <c r="B1371" s="1">
        <v>41325</v>
      </c>
      <c r="C1371">
        <v>1</v>
      </c>
      <c r="D1371" s="10">
        <v>24.97</v>
      </c>
      <c r="E1371">
        <f t="shared" si="67"/>
        <v>1</v>
      </c>
      <c r="F1371">
        <f t="shared" si="68"/>
        <v>1</v>
      </c>
      <c r="G1371">
        <f t="shared" si="69"/>
        <v>1</v>
      </c>
    </row>
    <row r="1372" spans="1:7" x14ac:dyDescent="0.2">
      <c r="A1372" s="8" t="s">
        <v>1584</v>
      </c>
      <c r="B1372" s="1">
        <v>41325</v>
      </c>
      <c r="C1372">
        <v>1</v>
      </c>
      <c r="D1372" s="10">
        <v>38.989999999999995</v>
      </c>
      <c r="E1372">
        <f t="shared" si="67"/>
        <v>1</v>
      </c>
      <c r="F1372">
        <f t="shared" si="68"/>
        <v>1</v>
      </c>
      <c r="G1372">
        <f t="shared" si="69"/>
        <v>2</v>
      </c>
    </row>
    <row r="1373" spans="1:7" x14ac:dyDescent="0.2">
      <c r="A1373" s="8" t="s">
        <v>761</v>
      </c>
      <c r="B1373" s="1">
        <v>41486</v>
      </c>
      <c r="C1373">
        <v>2</v>
      </c>
      <c r="D1373" s="10">
        <v>21.34</v>
      </c>
      <c r="E1373">
        <f t="shared" si="67"/>
        <v>3</v>
      </c>
      <c r="F1373">
        <f t="shared" si="68"/>
        <v>1</v>
      </c>
      <c r="G1373">
        <f t="shared" si="69"/>
        <v>1</v>
      </c>
    </row>
    <row r="1374" spans="1:7" x14ac:dyDescent="0.2">
      <c r="A1374" s="8" t="s">
        <v>1585</v>
      </c>
      <c r="B1374" s="1">
        <v>41325</v>
      </c>
      <c r="C1374">
        <v>1</v>
      </c>
      <c r="D1374" s="10">
        <v>44.8</v>
      </c>
      <c r="E1374">
        <f t="shared" si="67"/>
        <v>1</v>
      </c>
      <c r="F1374">
        <f t="shared" si="68"/>
        <v>1</v>
      </c>
      <c r="G1374">
        <f t="shared" si="69"/>
        <v>2</v>
      </c>
    </row>
    <row r="1375" spans="1:7" x14ac:dyDescent="0.2">
      <c r="A1375" s="8" t="s">
        <v>1586</v>
      </c>
      <c r="B1375" s="1">
        <v>41325</v>
      </c>
      <c r="C1375">
        <v>1</v>
      </c>
      <c r="D1375" s="10">
        <v>92.96</v>
      </c>
      <c r="E1375">
        <f t="shared" si="67"/>
        <v>1</v>
      </c>
      <c r="F1375">
        <f t="shared" si="68"/>
        <v>1</v>
      </c>
      <c r="G1375">
        <f t="shared" si="69"/>
        <v>4</v>
      </c>
    </row>
    <row r="1376" spans="1:7" x14ac:dyDescent="0.2">
      <c r="A1376" s="8" t="s">
        <v>267</v>
      </c>
      <c r="B1376" s="1">
        <v>41744</v>
      </c>
      <c r="C1376">
        <v>4</v>
      </c>
      <c r="D1376" s="10">
        <v>34.452500000000001</v>
      </c>
      <c r="E1376">
        <f t="shared" si="67"/>
        <v>5</v>
      </c>
      <c r="F1376">
        <f t="shared" si="68"/>
        <v>2</v>
      </c>
      <c r="G1376">
        <f t="shared" si="69"/>
        <v>2</v>
      </c>
    </row>
    <row r="1377" spans="1:7" x14ac:dyDescent="0.2">
      <c r="A1377" s="8" t="s">
        <v>629</v>
      </c>
      <c r="B1377" s="1">
        <v>41588</v>
      </c>
      <c r="C1377">
        <v>2</v>
      </c>
      <c r="D1377" s="10">
        <v>25.240000000000002</v>
      </c>
      <c r="E1377">
        <f t="shared" si="67"/>
        <v>4</v>
      </c>
      <c r="F1377">
        <f t="shared" si="68"/>
        <v>1</v>
      </c>
      <c r="G1377">
        <f t="shared" si="69"/>
        <v>2</v>
      </c>
    </row>
    <row r="1378" spans="1:7" x14ac:dyDescent="0.2">
      <c r="A1378" s="8" t="s">
        <v>1587</v>
      </c>
      <c r="B1378" s="1">
        <v>41325</v>
      </c>
      <c r="C1378">
        <v>1</v>
      </c>
      <c r="D1378" s="10">
        <v>21.990000000000002</v>
      </c>
      <c r="E1378">
        <f t="shared" si="67"/>
        <v>1</v>
      </c>
      <c r="F1378">
        <f t="shared" si="68"/>
        <v>1</v>
      </c>
      <c r="G1378">
        <f t="shared" si="69"/>
        <v>1</v>
      </c>
    </row>
    <row r="1379" spans="1:7" x14ac:dyDescent="0.2">
      <c r="A1379" s="8" t="s">
        <v>1588</v>
      </c>
      <c r="B1379" s="1">
        <v>41325</v>
      </c>
      <c r="C1379">
        <v>1</v>
      </c>
      <c r="D1379" s="10">
        <v>69.28</v>
      </c>
      <c r="E1379">
        <f t="shared" si="67"/>
        <v>1</v>
      </c>
      <c r="F1379">
        <f t="shared" si="68"/>
        <v>1</v>
      </c>
      <c r="G1379">
        <f t="shared" si="69"/>
        <v>3</v>
      </c>
    </row>
    <row r="1380" spans="1:7" x14ac:dyDescent="0.2">
      <c r="A1380" s="8" t="s">
        <v>1589</v>
      </c>
      <c r="B1380" s="1">
        <v>41325</v>
      </c>
      <c r="C1380">
        <v>1</v>
      </c>
      <c r="D1380" s="10">
        <v>22.77</v>
      </c>
      <c r="E1380">
        <f t="shared" si="67"/>
        <v>1</v>
      </c>
      <c r="F1380">
        <f t="shared" si="68"/>
        <v>1</v>
      </c>
      <c r="G1380">
        <f t="shared" si="69"/>
        <v>1</v>
      </c>
    </row>
    <row r="1381" spans="1:7" x14ac:dyDescent="0.2">
      <c r="A1381" s="8" t="s">
        <v>1590</v>
      </c>
      <c r="B1381" s="1">
        <v>41325</v>
      </c>
      <c r="C1381">
        <v>1</v>
      </c>
      <c r="D1381" s="10">
        <v>26.759999999999998</v>
      </c>
      <c r="E1381">
        <f t="shared" si="67"/>
        <v>1</v>
      </c>
      <c r="F1381">
        <f t="shared" si="68"/>
        <v>1</v>
      </c>
      <c r="G1381">
        <f t="shared" si="69"/>
        <v>2</v>
      </c>
    </row>
    <row r="1382" spans="1:7" x14ac:dyDescent="0.2">
      <c r="A1382" s="8" t="s">
        <v>13</v>
      </c>
      <c r="B1382" s="1">
        <v>41817</v>
      </c>
      <c r="C1382">
        <v>9</v>
      </c>
      <c r="D1382" s="10">
        <v>58.273333333333341</v>
      </c>
      <c r="E1382">
        <f t="shared" si="67"/>
        <v>5</v>
      </c>
      <c r="F1382">
        <f t="shared" si="68"/>
        <v>4</v>
      </c>
      <c r="G1382">
        <f t="shared" si="69"/>
        <v>3</v>
      </c>
    </row>
    <row r="1383" spans="1:7" x14ac:dyDescent="0.2">
      <c r="A1383" s="8" t="s">
        <v>145</v>
      </c>
      <c r="B1383" s="1">
        <v>41789</v>
      </c>
      <c r="C1383">
        <v>5</v>
      </c>
      <c r="D1383" s="10">
        <v>39.555999999999997</v>
      </c>
      <c r="E1383">
        <f t="shared" si="67"/>
        <v>5</v>
      </c>
      <c r="F1383">
        <f t="shared" si="68"/>
        <v>2</v>
      </c>
      <c r="G1383">
        <f t="shared" si="69"/>
        <v>2</v>
      </c>
    </row>
    <row r="1384" spans="1:7" x14ac:dyDescent="0.2">
      <c r="A1384" s="8" t="s">
        <v>1591</v>
      </c>
      <c r="B1384" s="1">
        <v>41325</v>
      </c>
      <c r="C1384">
        <v>1</v>
      </c>
      <c r="D1384" s="10">
        <v>27.99</v>
      </c>
      <c r="E1384">
        <f t="shared" si="67"/>
        <v>1</v>
      </c>
      <c r="F1384">
        <f t="shared" si="68"/>
        <v>1</v>
      </c>
      <c r="G1384">
        <f t="shared" si="69"/>
        <v>2</v>
      </c>
    </row>
    <row r="1385" spans="1:7" x14ac:dyDescent="0.2">
      <c r="A1385" s="8" t="s">
        <v>1559</v>
      </c>
      <c r="B1385" s="1">
        <v>41326</v>
      </c>
      <c r="C1385">
        <v>1</v>
      </c>
      <c r="D1385" s="10">
        <v>83.5</v>
      </c>
      <c r="E1385">
        <f t="shared" si="67"/>
        <v>1</v>
      </c>
      <c r="F1385">
        <f t="shared" si="68"/>
        <v>1</v>
      </c>
      <c r="G1385">
        <f t="shared" si="69"/>
        <v>4</v>
      </c>
    </row>
    <row r="1386" spans="1:7" x14ac:dyDescent="0.2">
      <c r="A1386" s="8" t="s">
        <v>1427</v>
      </c>
      <c r="B1386" s="1">
        <v>41333</v>
      </c>
      <c r="C1386">
        <v>2</v>
      </c>
      <c r="D1386" s="10">
        <v>32.65</v>
      </c>
      <c r="E1386">
        <f t="shared" si="67"/>
        <v>1</v>
      </c>
      <c r="F1386">
        <f t="shared" si="68"/>
        <v>1</v>
      </c>
      <c r="G1386">
        <f t="shared" si="69"/>
        <v>2</v>
      </c>
    </row>
    <row r="1387" spans="1:7" x14ac:dyDescent="0.2">
      <c r="A1387" s="8" t="s">
        <v>762</v>
      </c>
      <c r="B1387" s="1">
        <v>41486</v>
      </c>
      <c r="C1387">
        <v>6</v>
      </c>
      <c r="D1387" s="10">
        <v>33.92166666666666</v>
      </c>
      <c r="E1387">
        <f t="shared" si="67"/>
        <v>3</v>
      </c>
      <c r="F1387">
        <f t="shared" si="68"/>
        <v>3</v>
      </c>
      <c r="G1387">
        <f t="shared" si="69"/>
        <v>2</v>
      </c>
    </row>
    <row r="1388" spans="1:7" x14ac:dyDescent="0.2">
      <c r="A1388" s="8" t="s">
        <v>1560</v>
      </c>
      <c r="B1388" s="1">
        <v>41326</v>
      </c>
      <c r="C1388">
        <v>1</v>
      </c>
      <c r="D1388" s="10">
        <v>35.370000000000005</v>
      </c>
      <c r="E1388">
        <f t="shared" si="67"/>
        <v>1</v>
      </c>
      <c r="F1388">
        <f t="shared" si="68"/>
        <v>1</v>
      </c>
      <c r="G1388">
        <f t="shared" si="69"/>
        <v>2</v>
      </c>
    </row>
    <row r="1389" spans="1:7" x14ac:dyDescent="0.2">
      <c r="A1389" s="8" t="s">
        <v>1561</v>
      </c>
      <c r="B1389" s="1">
        <v>41326</v>
      </c>
      <c r="C1389">
        <v>1</v>
      </c>
      <c r="D1389" s="10">
        <v>23.490000000000002</v>
      </c>
      <c r="E1389">
        <f t="shared" si="67"/>
        <v>1</v>
      </c>
      <c r="F1389">
        <f t="shared" si="68"/>
        <v>1</v>
      </c>
      <c r="G1389">
        <f t="shared" si="69"/>
        <v>1</v>
      </c>
    </row>
    <row r="1390" spans="1:7" x14ac:dyDescent="0.2">
      <c r="A1390" s="8" t="s">
        <v>1562</v>
      </c>
      <c r="B1390" s="1">
        <v>41326</v>
      </c>
      <c r="C1390">
        <v>1</v>
      </c>
      <c r="D1390" s="10">
        <v>46.31</v>
      </c>
      <c r="E1390">
        <f t="shared" si="67"/>
        <v>1</v>
      </c>
      <c r="F1390">
        <f t="shared" si="68"/>
        <v>1</v>
      </c>
      <c r="G1390">
        <f t="shared" si="69"/>
        <v>2</v>
      </c>
    </row>
    <row r="1391" spans="1:7" x14ac:dyDescent="0.2">
      <c r="A1391" s="8" t="s">
        <v>939</v>
      </c>
      <c r="B1391" s="1">
        <v>41379</v>
      </c>
      <c r="C1391">
        <v>2</v>
      </c>
      <c r="D1391" s="10">
        <v>91.77000000000001</v>
      </c>
      <c r="E1391">
        <f t="shared" si="67"/>
        <v>2</v>
      </c>
      <c r="F1391">
        <f t="shared" si="68"/>
        <v>1</v>
      </c>
      <c r="G1391">
        <f t="shared" si="69"/>
        <v>4</v>
      </c>
    </row>
    <row r="1392" spans="1:7" x14ac:dyDescent="0.2">
      <c r="A1392" s="8" t="s">
        <v>1563</v>
      </c>
      <c r="B1392" s="1">
        <v>41326</v>
      </c>
      <c r="C1392">
        <v>1</v>
      </c>
      <c r="D1392" s="10">
        <v>39.340000000000003</v>
      </c>
      <c r="E1392">
        <f t="shared" si="67"/>
        <v>1</v>
      </c>
      <c r="F1392">
        <f t="shared" si="68"/>
        <v>1</v>
      </c>
      <c r="G1392">
        <f t="shared" si="69"/>
        <v>2</v>
      </c>
    </row>
    <row r="1393" spans="1:7" x14ac:dyDescent="0.2">
      <c r="A1393" s="8" t="s">
        <v>126</v>
      </c>
      <c r="B1393" s="1">
        <v>41794</v>
      </c>
      <c r="C1393">
        <v>4</v>
      </c>
      <c r="D1393" s="10">
        <v>40.502499999999998</v>
      </c>
      <c r="E1393">
        <f t="shared" si="67"/>
        <v>5</v>
      </c>
      <c r="F1393">
        <f t="shared" si="68"/>
        <v>2</v>
      </c>
      <c r="G1393">
        <f t="shared" si="69"/>
        <v>2</v>
      </c>
    </row>
    <row r="1394" spans="1:7" x14ac:dyDescent="0.2">
      <c r="A1394" s="8" t="s">
        <v>1564</v>
      </c>
      <c r="B1394" s="1">
        <v>41326</v>
      </c>
      <c r="C1394">
        <v>1</v>
      </c>
      <c r="D1394" s="10">
        <v>22.77</v>
      </c>
      <c r="E1394">
        <f t="shared" si="67"/>
        <v>1</v>
      </c>
      <c r="F1394">
        <f t="shared" si="68"/>
        <v>1</v>
      </c>
      <c r="G1394">
        <f t="shared" si="69"/>
        <v>1</v>
      </c>
    </row>
    <row r="1395" spans="1:7" x14ac:dyDescent="0.2">
      <c r="A1395" s="8" t="s">
        <v>931</v>
      </c>
      <c r="B1395" s="1">
        <v>41382</v>
      </c>
      <c r="C1395">
        <v>2</v>
      </c>
      <c r="D1395" s="10">
        <v>32.65</v>
      </c>
      <c r="E1395">
        <f t="shared" si="67"/>
        <v>2</v>
      </c>
      <c r="F1395">
        <f t="shared" si="68"/>
        <v>1</v>
      </c>
      <c r="G1395">
        <f t="shared" si="69"/>
        <v>2</v>
      </c>
    </row>
    <row r="1396" spans="1:7" x14ac:dyDescent="0.2">
      <c r="A1396" s="8" t="s">
        <v>1565</v>
      </c>
      <c r="B1396" s="1">
        <v>41326</v>
      </c>
      <c r="C1396">
        <v>1</v>
      </c>
      <c r="D1396" s="10">
        <v>26.96</v>
      </c>
      <c r="E1396">
        <f t="shared" si="67"/>
        <v>1</v>
      </c>
      <c r="F1396">
        <f t="shared" si="68"/>
        <v>1</v>
      </c>
      <c r="G1396">
        <f t="shared" si="69"/>
        <v>2</v>
      </c>
    </row>
    <row r="1397" spans="1:7" x14ac:dyDescent="0.2">
      <c r="A1397" s="8" t="s">
        <v>960</v>
      </c>
      <c r="B1397" s="1">
        <v>41372</v>
      </c>
      <c r="C1397">
        <v>2</v>
      </c>
      <c r="D1397" s="10">
        <v>33.839999999999996</v>
      </c>
      <c r="E1397">
        <f t="shared" si="67"/>
        <v>2</v>
      </c>
      <c r="F1397">
        <f t="shared" si="68"/>
        <v>1</v>
      </c>
      <c r="G1397">
        <f t="shared" si="69"/>
        <v>2</v>
      </c>
    </row>
    <row r="1398" spans="1:7" x14ac:dyDescent="0.2">
      <c r="A1398" s="8" t="s">
        <v>1566</v>
      </c>
      <c r="B1398" s="1">
        <v>41326</v>
      </c>
      <c r="C1398">
        <v>1</v>
      </c>
      <c r="D1398" s="10">
        <v>25.990000000000002</v>
      </c>
      <c r="E1398">
        <f t="shared" si="67"/>
        <v>1</v>
      </c>
      <c r="F1398">
        <f t="shared" si="68"/>
        <v>1</v>
      </c>
      <c r="G1398">
        <f t="shared" si="69"/>
        <v>2</v>
      </c>
    </row>
    <row r="1399" spans="1:7" x14ac:dyDescent="0.2">
      <c r="A1399" s="8" t="s">
        <v>1567</v>
      </c>
      <c r="B1399" s="1">
        <v>41326</v>
      </c>
      <c r="C1399">
        <v>1</v>
      </c>
      <c r="D1399" s="10">
        <v>23.490000000000002</v>
      </c>
      <c r="E1399">
        <f t="shared" si="67"/>
        <v>1</v>
      </c>
      <c r="F1399">
        <f t="shared" si="68"/>
        <v>1</v>
      </c>
      <c r="G1399">
        <f t="shared" si="69"/>
        <v>1</v>
      </c>
    </row>
    <row r="1400" spans="1:7" x14ac:dyDescent="0.2">
      <c r="A1400" s="8" t="s">
        <v>1568</v>
      </c>
      <c r="B1400" s="1">
        <v>41326</v>
      </c>
      <c r="C1400">
        <v>1</v>
      </c>
      <c r="D1400" s="10">
        <v>25.79</v>
      </c>
      <c r="E1400">
        <f t="shared" si="67"/>
        <v>1</v>
      </c>
      <c r="F1400">
        <f t="shared" si="68"/>
        <v>1</v>
      </c>
      <c r="G1400">
        <f t="shared" si="69"/>
        <v>2</v>
      </c>
    </row>
    <row r="1401" spans="1:7" x14ac:dyDescent="0.2">
      <c r="A1401" s="8" t="s">
        <v>1569</v>
      </c>
      <c r="B1401" s="1">
        <v>41326</v>
      </c>
      <c r="C1401">
        <v>1</v>
      </c>
      <c r="D1401" s="10">
        <v>46.99</v>
      </c>
      <c r="E1401">
        <f t="shared" si="67"/>
        <v>1</v>
      </c>
      <c r="F1401">
        <f t="shared" si="68"/>
        <v>1</v>
      </c>
      <c r="G1401">
        <f t="shared" si="69"/>
        <v>2</v>
      </c>
    </row>
    <row r="1402" spans="1:7" x14ac:dyDescent="0.2">
      <c r="A1402" s="8" t="s">
        <v>1444</v>
      </c>
      <c r="B1402" s="1">
        <v>41332</v>
      </c>
      <c r="C1402">
        <v>2</v>
      </c>
      <c r="D1402" s="10">
        <v>32.67</v>
      </c>
      <c r="E1402">
        <f t="shared" si="67"/>
        <v>1</v>
      </c>
      <c r="F1402">
        <f t="shared" si="68"/>
        <v>1</v>
      </c>
      <c r="G1402">
        <f t="shared" si="69"/>
        <v>2</v>
      </c>
    </row>
    <row r="1403" spans="1:7" x14ac:dyDescent="0.2">
      <c r="A1403" s="8" t="s">
        <v>553</v>
      </c>
      <c r="B1403" s="1">
        <v>41620</v>
      </c>
      <c r="C1403">
        <v>7</v>
      </c>
      <c r="D1403" s="10">
        <v>25.165714285714284</v>
      </c>
      <c r="E1403">
        <f t="shared" si="67"/>
        <v>4</v>
      </c>
      <c r="F1403">
        <f t="shared" si="68"/>
        <v>3</v>
      </c>
      <c r="G1403">
        <f t="shared" si="69"/>
        <v>2</v>
      </c>
    </row>
    <row r="1404" spans="1:7" x14ac:dyDescent="0.2">
      <c r="A1404" s="8" t="s">
        <v>1570</v>
      </c>
      <c r="B1404" s="1">
        <v>41326</v>
      </c>
      <c r="C1404">
        <v>1</v>
      </c>
      <c r="D1404" s="10">
        <v>25.990000000000002</v>
      </c>
      <c r="E1404">
        <f t="shared" si="67"/>
        <v>1</v>
      </c>
      <c r="F1404">
        <f t="shared" si="68"/>
        <v>1</v>
      </c>
      <c r="G1404">
        <f t="shared" si="69"/>
        <v>2</v>
      </c>
    </row>
    <row r="1405" spans="1:7" x14ac:dyDescent="0.2">
      <c r="A1405" s="8" t="s">
        <v>1571</v>
      </c>
      <c r="B1405" s="1">
        <v>41326</v>
      </c>
      <c r="C1405">
        <v>1</v>
      </c>
      <c r="D1405" s="10">
        <v>22.77</v>
      </c>
      <c r="E1405">
        <f t="shared" si="67"/>
        <v>1</v>
      </c>
      <c r="F1405">
        <f t="shared" si="68"/>
        <v>1</v>
      </c>
      <c r="G1405">
        <f t="shared" si="69"/>
        <v>1</v>
      </c>
    </row>
    <row r="1406" spans="1:7" x14ac:dyDescent="0.2">
      <c r="A1406" s="8" t="s">
        <v>875</v>
      </c>
      <c r="B1406" s="1">
        <v>41424</v>
      </c>
      <c r="C1406">
        <v>3</v>
      </c>
      <c r="D1406" s="10">
        <v>26.236666666666668</v>
      </c>
      <c r="E1406">
        <f t="shared" si="67"/>
        <v>2</v>
      </c>
      <c r="F1406">
        <f t="shared" si="68"/>
        <v>2</v>
      </c>
      <c r="G1406">
        <f t="shared" si="69"/>
        <v>2</v>
      </c>
    </row>
    <row r="1407" spans="1:7" x14ac:dyDescent="0.2">
      <c r="A1407" s="8" t="s">
        <v>1572</v>
      </c>
      <c r="B1407" s="1">
        <v>41326</v>
      </c>
      <c r="C1407">
        <v>1</v>
      </c>
      <c r="D1407" s="10">
        <v>20.98</v>
      </c>
      <c r="E1407">
        <f t="shared" si="67"/>
        <v>1</v>
      </c>
      <c r="F1407">
        <f t="shared" si="68"/>
        <v>1</v>
      </c>
      <c r="G1407">
        <f t="shared" si="69"/>
        <v>1</v>
      </c>
    </row>
    <row r="1408" spans="1:7" x14ac:dyDescent="0.2">
      <c r="A1408" s="8" t="s">
        <v>383</v>
      </c>
      <c r="B1408" s="1">
        <v>41706</v>
      </c>
      <c r="C1408">
        <v>21</v>
      </c>
      <c r="D1408" s="10">
        <v>31.304285714285719</v>
      </c>
      <c r="E1408">
        <f t="shared" si="67"/>
        <v>5</v>
      </c>
      <c r="F1408">
        <f t="shared" si="68"/>
        <v>5</v>
      </c>
      <c r="G1408">
        <f t="shared" si="69"/>
        <v>2</v>
      </c>
    </row>
    <row r="1409" spans="1:7" x14ac:dyDescent="0.2">
      <c r="A1409" s="8" t="s">
        <v>458</v>
      </c>
      <c r="B1409" s="1">
        <v>41677</v>
      </c>
      <c r="C1409">
        <v>9</v>
      </c>
      <c r="D1409" s="10">
        <v>95.198888888888902</v>
      </c>
      <c r="E1409">
        <f t="shared" si="67"/>
        <v>5</v>
      </c>
      <c r="F1409">
        <f t="shared" si="68"/>
        <v>4</v>
      </c>
      <c r="G1409">
        <f t="shared" si="69"/>
        <v>4</v>
      </c>
    </row>
    <row r="1410" spans="1:7" x14ac:dyDescent="0.2">
      <c r="A1410" s="8" t="s">
        <v>1544</v>
      </c>
      <c r="B1410" s="1">
        <v>41327</v>
      </c>
      <c r="C1410">
        <v>1</v>
      </c>
      <c r="D1410" s="10">
        <v>23.77</v>
      </c>
      <c r="E1410">
        <f t="shared" si="67"/>
        <v>1</v>
      </c>
      <c r="F1410">
        <f t="shared" si="68"/>
        <v>1</v>
      </c>
      <c r="G1410">
        <f t="shared" si="69"/>
        <v>1</v>
      </c>
    </row>
    <row r="1411" spans="1:7" x14ac:dyDescent="0.2">
      <c r="A1411" s="8" t="s">
        <v>1545</v>
      </c>
      <c r="B1411" s="1">
        <v>41327</v>
      </c>
      <c r="C1411">
        <v>1</v>
      </c>
      <c r="D1411" s="10">
        <v>40.980000000000004</v>
      </c>
      <c r="E1411">
        <f t="shared" si="67"/>
        <v>1</v>
      </c>
      <c r="F1411">
        <f t="shared" si="68"/>
        <v>1</v>
      </c>
      <c r="G1411">
        <f t="shared" si="69"/>
        <v>2</v>
      </c>
    </row>
    <row r="1412" spans="1:7" x14ac:dyDescent="0.2">
      <c r="A1412" s="8" t="s">
        <v>1546</v>
      </c>
      <c r="B1412" s="1">
        <v>41327</v>
      </c>
      <c r="C1412">
        <v>1</v>
      </c>
      <c r="D1412" s="10">
        <v>23.490000000000002</v>
      </c>
      <c r="E1412">
        <f t="shared" si="67"/>
        <v>1</v>
      </c>
      <c r="F1412">
        <f t="shared" si="68"/>
        <v>1</v>
      </c>
      <c r="G1412">
        <f t="shared" si="69"/>
        <v>1</v>
      </c>
    </row>
    <row r="1413" spans="1:7" x14ac:dyDescent="0.2">
      <c r="A1413" s="8" t="s">
        <v>108</v>
      </c>
      <c r="B1413" s="1">
        <v>41798</v>
      </c>
      <c r="C1413">
        <v>5</v>
      </c>
      <c r="D1413" s="10">
        <v>53.646000000000001</v>
      </c>
      <c r="E1413">
        <f t="shared" ref="E1413:E1476" si="70">VLOOKUP(B1413, $K$5:$L$9,2)</f>
        <v>5</v>
      </c>
      <c r="F1413">
        <f t="shared" ref="F1413:F1476" si="71">VLOOKUP(C1413,$N$5:$O$9,2)</f>
        <v>2</v>
      </c>
      <c r="G1413">
        <f t="shared" ref="G1413:G1476" si="72">VLOOKUP(D1413,$Q$5:$R$9,2)</f>
        <v>3</v>
      </c>
    </row>
    <row r="1414" spans="1:7" x14ac:dyDescent="0.2">
      <c r="A1414" s="8" t="s">
        <v>1547</v>
      </c>
      <c r="B1414" s="1">
        <v>41327</v>
      </c>
      <c r="C1414">
        <v>1</v>
      </c>
      <c r="D1414" s="10">
        <v>25.369999999999997</v>
      </c>
      <c r="E1414">
        <f t="shared" si="70"/>
        <v>1</v>
      </c>
      <c r="F1414">
        <f t="shared" si="71"/>
        <v>1</v>
      </c>
      <c r="G1414">
        <f t="shared" si="72"/>
        <v>2</v>
      </c>
    </row>
    <row r="1415" spans="1:7" x14ac:dyDescent="0.2">
      <c r="A1415" s="8" t="s">
        <v>1548</v>
      </c>
      <c r="B1415" s="1">
        <v>41327</v>
      </c>
      <c r="C1415">
        <v>1</v>
      </c>
      <c r="D1415" s="10">
        <v>28.76</v>
      </c>
      <c r="E1415">
        <f t="shared" si="70"/>
        <v>1</v>
      </c>
      <c r="F1415">
        <f t="shared" si="71"/>
        <v>1</v>
      </c>
      <c r="G1415">
        <f t="shared" si="72"/>
        <v>2</v>
      </c>
    </row>
    <row r="1416" spans="1:7" x14ac:dyDescent="0.2">
      <c r="A1416" s="8" t="s">
        <v>573</v>
      </c>
      <c r="B1416" s="1">
        <v>41613</v>
      </c>
      <c r="C1416">
        <v>6</v>
      </c>
      <c r="D1416" s="10">
        <v>28.125</v>
      </c>
      <c r="E1416">
        <f t="shared" si="70"/>
        <v>4</v>
      </c>
      <c r="F1416">
        <f t="shared" si="71"/>
        <v>3</v>
      </c>
      <c r="G1416">
        <f t="shared" si="72"/>
        <v>2</v>
      </c>
    </row>
    <row r="1417" spans="1:7" x14ac:dyDescent="0.2">
      <c r="A1417" s="8" t="s">
        <v>1549</v>
      </c>
      <c r="B1417" s="1">
        <v>41327</v>
      </c>
      <c r="C1417">
        <v>1</v>
      </c>
      <c r="D1417" s="10">
        <v>52.1</v>
      </c>
      <c r="E1417">
        <f t="shared" si="70"/>
        <v>1</v>
      </c>
      <c r="F1417">
        <f t="shared" si="71"/>
        <v>1</v>
      </c>
      <c r="G1417">
        <f t="shared" si="72"/>
        <v>3</v>
      </c>
    </row>
    <row r="1418" spans="1:7" x14ac:dyDescent="0.2">
      <c r="A1418" s="8" t="s">
        <v>343</v>
      </c>
      <c r="B1418" s="1">
        <v>41719</v>
      </c>
      <c r="C1418">
        <v>2</v>
      </c>
      <c r="D1418" s="10">
        <v>27.715</v>
      </c>
      <c r="E1418">
        <f t="shared" si="70"/>
        <v>5</v>
      </c>
      <c r="F1418">
        <f t="shared" si="71"/>
        <v>1</v>
      </c>
      <c r="G1418">
        <f t="shared" si="72"/>
        <v>2</v>
      </c>
    </row>
    <row r="1419" spans="1:7" x14ac:dyDescent="0.2">
      <c r="A1419" s="8" t="s">
        <v>196</v>
      </c>
      <c r="B1419" s="1">
        <v>41770</v>
      </c>
      <c r="C1419">
        <v>4</v>
      </c>
      <c r="D1419" s="10">
        <v>41.62</v>
      </c>
      <c r="E1419">
        <f t="shared" si="70"/>
        <v>5</v>
      </c>
      <c r="F1419">
        <f t="shared" si="71"/>
        <v>2</v>
      </c>
      <c r="G1419">
        <f t="shared" si="72"/>
        <v>2</v>
      </c>
    </row>
    <row r="1420" spans="1:7" x14ac:dyDescent="0.2">
      <c r="A1420" s="8" t="s">
        <v>1550</v>
      </c>
      <c r="B1420" s="1">
        <v>41327</v>
      </c>
      <c r="C1420">
        <v>1</v>
      </c>
      <c r="D1420" s="10">
        <v>34.54</v>
      </c>
      <c r="E1420">
        <f t="shared" si="70"/>
        <v>1</v>
      </c>
      <c r="F1420">
        <f t="shared" si="71"/>
        <v>1</v>
      </c>
      <c r="G1420">
        <f t="shared" si="72"/>
        <v>2</v>
      </c>
    </row>
    <row r="1421" spans="1:7" x14ac:dyDescent="0.2">
      <c r="A1421" s="8" t="s">
        <v>808</v>
      </c>
      <c r="B1421" s="1">
        <v>41458</v>
      </c>
      <c r="C1421">
        <v>4</v>
      </c>
      <c r="D1421" s="10">
        <v>40.305</v>
      </c>
      <c r="E1421">
        <f t="shared" si="70"/>
        <v>3</v>
      </c>
      <c r="F1421">
        <f t="shared" si="71"/>
        <v>2</v>
      </c>
      <c r="G1421">
        <f t="shared" si="72"/>
        <v>2</v>
      </c>
    </row>
    <row r="1422" spans="1:7" x14ac:dyDescent="0.2">
      <c r="A1422" s="8" t="s">
        <v>1551</v>
      </c>
      <c r="B1422" s="1">
        <v>41327</v>
      </c>
      <c r="C1422">
        <v>1</v>
      </c>
      <c r="D1422" s="10">
        <v>111.59</v>
      </c>
      <c r="E1422">
        <f t="shared" si="70"/>
        <v>1</v>
      </c>
      <c r="F1422">
        <f t="shared" si="71"/>
        <v>1</v>
      </c>
      <c r="G1422">
        <f t="shared" si="72"/>
        <v>5</v>
      </c>
    </row>
    <row r="1423" spans="1:7" x14ac:dyDescent="0.2">
      <c r="A1423" s="8" t="s">
        <v>964</v>
      </c>
      <c r="B1423" s="1">
        <v>41371</v>
      </c>
      <c r="C1423">
        <v>3</v>
      </c>
      <c r="D1423" s="10">
        <v>28.58</v>
      </c>
      <c r="E1423">
        <f t="shared" si="70"/>
        <v>2</v>
      </c>
      <c r="F1423">
        <f t="shared" si="71"/>
        <v>2</v>
      </c>
      <c r="G1423">
        <f t="shared" si="72"/>
        <v>2</v>
      </c>
    </row>
    <row r="1424" spans="1:7" x14ac:dyDescent="0.2">
      <c r="A1424" s="8" t="s">
        <v>1552</v>
      </c>
      <c r="B1424" s="1">
        <v>41327</v>
      </c>
      <c r="C1424">
        <v>1</v>
      </c>
      <c r="D1424" s="10">
        <v>33.700000000000003</v>
      </c>
      <c r="E1424">
        <f t="shared" si="70"/>
        <v>1</v>
      </c>
      <c r="F1424">
        <f t="shared" si="71"/>
        <v>1</v>
      </c>
      <c r="G1424">
        <f t="shared" si="72"/>
        <v>2</v>
      </c>
    </row>
    <row r="1425" spans="1:7" x14ac:dyDescent="0.2">
      <c r="A1425" s="8" t="s">
        <v>1553</v>
      </c>
      <c r="B1425" s="1">
        <v>41327</v>
      </c>
      <c r="C1425">
        <v>1</v>
      </c>
      <c r="D1425" s="10">
        <v>29.54</v>
      </c>
      <c r="E1425">
        <f t="shared" si="70"/>
        <v>1</v>
      </c>
      <c r="F1425">
        <f t="shared" si="71"/>
        <v>1</v>
      </c>
      <c r="G1425">
        <f t="shared" si="72"/>
        <v>2</v>
      </c>
    </row>
    <row r="1426" spans="1:7" x14ac:dyDescent="0.2">
      <c r="A1426" s="8" t="s">
        <v>387</v>
      </c>
      <c r="B1426" s="1">
        <v>41705</v>
      </c>
      <c r="C1426">
        <v>4</v>
      </c>
      <c r="D1426" s="10">
        <v>46.63000000000001</v>
      </c>
      <c r="E1426">
        <f t="shared" si="70"/>
        <v>5</v>
      </c>
      <c r="F1426">
        <f t="shared" si="71"/>
        <v>2</v>
      </c>
      <c r="G1426">
        <f t="shared" si="72"/>
        <v>2</v>
      </c>
    </row>
    <row r="1427" spans="1:7" x14ac:dyDescent="0.2">
      <c r="A1427" s="8" t="s">
        <v>597</v>
      </c>
      <c r="B1427" s="1">
        <v>41602</v>
      </c>
      <c r="C1427">
        <v>3</v>
      </c>
      <c r="D1427" s="10">
        <v>24.903333333333336</v>
      </c>
      <c r="E1427">
        <f t="shared" si="70"/>
        <v>4</v>
      </c>
      <c r="F1427">
        <f t="shared" si="71"/>
        <v>2</v>
      </c>
      <c r="G1427">
        <f t="shared" si="72"/>
        <v>1</v>
      </c>
    </row>
    <row r="1428" spans="1:7" x14ac:dyDescent="0.2">
      <c r="A1428" s="8" t="s">
        <v>466</v>
      </c>
      <c r="B1428" s="1">
        <v>41673</v>
      </c>
      <c r="C1428">
        <v>8</v>
      </c>
      <c r="D1428" s="10">
        <v>41.161250000000003</v>
      </c>
      <c r="E1428">
        <f t="shared" si="70"/>
        <v>5</v>
      </c>
      <c r="F1428">
        <f t="shared" si="71"/>
        <v>3</v>
      </c>
      <c r="G1428">
        <f t="shared" si="72"/>
        <v>2</v>
      </c>
    </row>
    <row r="1429" spans="1:7" x14ac:dyDescent="0.2">
      <c r="A1429" s="8" t="s">
        <v>454</v>
      </c>
      <c r="B1429" s="1">
        <v>41678</v>
      </c>
      <c r="C1429">
        <v>3</v>
      </c>
      <c r="D1429" s="10">
        <v>27.573333333333334</v>
      </c>
      <c r="E1429">
        <f t="shared" si="70"/>
        <v>5</v>
      </c>
      <c r="F1429">
        <f t="shared" si="71"/>
        <v>2</v>
      </c>
      <c r="G1429">
        <f t="shared" si="72"/>
        <v>2</v>
      </c>
    </row>
    <row r="1430" spans="1:7" x14ac:dyDescent="0.2">
      <c r="A1430" s="8" t="s">
        <v>822</v>
      </c>
      <c r="B1430" s="1">
        <v>41454</v>
      </c>
      <c r="C1430">
        <v>7</v>
      </c>
      <c r="D1430" s="10">
        <v>49.874285714285712</v>
      </c>
      <c r="E1430">
        <f t="shared" si="70"/>
        <v>2</v>
      </c>
      <c r="F1430">
        <f t="shared" si="71"/>
        <v>3</v>
      </c>
      <c r="G1430">
        <f t="shared" si="72"/>
        <v>2</v>
      </c>
    </row>
    <row r="1431" spans="1:7" x14ac:dyDescent="0.2">
      <c r="A1431" s="8" t="s">
        <v>86</v>
      </c>
      <c r="B1431" s="1">
        <v>41801</v>
      </c>
      <c r="C1431">
        <v>3</v>
      </c>
      <c r="D1431" s="10">
        <v>49.973333333333329</v>
      </c>
      <c r="E1431">
        <f t="shared" si="70"/>
        <v>5</v>
      </c>
      <c r="F1431">
        <f t="shared" si="71"/>
        <v>2</v>
      </c>
      <c r="G1431">
        <f t="shared" si="72"/>
        <v>2</v>
      </c>
    </row>
    <row r="1432" spans="1:7" x14ac:dyDescent="0.2">
      <c r="A1432" s="8" t="s">
        <v>586</v>
      </c>
      <c r="B1432" s="1">
        <v>41606</v>
      </c>
      <c r="C1432">
        <v>4</v>
      </c>
      <c r="D1432" s="10">
        <v>40.180000000000007</v>
      </c>
      <c r="E1432">
        <f t="shared" si="70"/>
        <v>4</v>
      </c>
      <c r="F1432">
        <f t="shared" si="71"/>
        <v>2</v>
      </c>
      <c r="G1432">
        <f t="shared" si="72"/>
        <v>2</v>
      </c>
    </row>
    <row r="1433" spans="1:7" x14ac:dyDescent="0.2">
      <c r="A1433" s="8" t="s">
        <v>940</v>
      </c>
      <c r="B1433" s="1">
        <v>41379</v>
      </c>
      <c r="C1433">
        <v>3</v>
      </c>
      <c r="D1433" s="10">
        <v>33.71</v>
      </c>
      <c r="E1433">
        <f t="shared" si="70"/>
        <v>2</v>
      </c>
      <c r="F1433">
        <f t="shared" si="71"/>
        <v>2</v>
      </c>
      <c r="G1433">
        <f t="shared" si="72"/>
        <v>2</v>
      </c>
    </row>
    <row r="1434" spans="1:7" x14ac:dyDescent="0.2">
      <c r="A1434" s="8" t="s">
        <v>232</v>
      </c>
      <c r="B1434" s="1">
        <v>41760</v>
      </c>
      <c r="C1434">
        <v>3</v>
      </c>
      <c r="D1434" s="10">
        <v>51.466666666666669</v>
      </c>
      <c r="E1434">
        <f t="shared" si="70"/>
        <v>5</v>
      </c>
      <c r="F1434">
        <f t="shared" si="71"/>
        <v>2</v>
      </c>
      <c r="G1434">
        <f t="shared" si="72"/>
        <v>3</v>
      </c>
    </row>
    <row r="1435" spans="1:7" x14ac:dyDescent="0.2">
      <c r="A1435" s="8" t="s">
        <v>1554</v>
      </c>
      <c r="B1435" s="1">
        <v>41327</v>
      </c>
      <c r="C1435">
        <v>1</v>
      </c>
      <c r="D1435" s="10">
        <v>49.34</v>
      </c>
      <c r="E1435">
        <f t="shared" si="70"/>
        <v>1</v>
      </c>
      <c r="F1435">
        <f t="shared" si="71"/>
        <v>1</v>
      </c>
      <c r="G1435">
        <f t="shared" si="72"/>
        <v>2</v>
      </c>
    </row>
    <row r="1436" spans="1:7" x14ac:dyDescent="0.2">
      <c r="A1436" s="8" t="s">
        <v>36</v>
      </c>
      <c r="B1436" s="1">
        <v>41812</v>
      </c>
      <c r="C1436">
        <v>5</v>
      </c>
      <c r="D1436" s="10">
        <v>41.11</v>
      </c>
      <c r="E1436">
        <f t="shared" si="70"/>
        <v>5</v>
      </c>
      <c r="F1436">
        <f t="shared" si="71"/>
        <v>2</v>
      </c>
      <c r="G1436">
        <f t="shared" si="72"/>
        <v>2</v>
      </c>
    </row>
    <row r="1437" spans="1:7" x14ac:dyDescent="0.2">
      <c r="A1437" s="8" t="s">
        <v>131</v>
      </c>
      <c r="B1437" s="1">
        <v>41793</v>
      </c>
      <c r="C1437">
        <v>3</v>
      </c>
      <c r="D1437" s="10">
        <v>61.026666666666664</v>
      </c>
      <c r="E1437">
        <f t="shared" si="70"/>
        <v>5</v>
      </c>
      <c r="F1437">
        <f t="shared" si="71"/>
        <v>2</v>
      </c>
      <c r="G1437">
        <f t="shared" si="72"/>
        <v>3</v>
      </c>
    </row>
    <row r="1438" spans="1:7" x14ac:dyDescent="0.2">
      <c r="A1438" s="8" t="s">
        <v>1555</v>
      </c>
      <c r="B1438" s="1">
        <v>41327</v>
      </c>
      <c r="C1438">
        <v>1</v>
      </c>
      <c r="D1438" s="10">
        <v>44.14</v>
      </c>
      <c r="E1438">
        <f t="shared" si="70"/>
        <v>1</v>
      </c>
      <c r="F1438">
        <f t="shared" si="71"/>
        <v>1</v>
      </c>
      <c r="G1438">
        <f t="shared" si="72"/>
        <v>2</v>
      </c>
    </row>
    <row r="1439" spans="1:7" x14ac:dyDescent="0.2">
      <c r="A1439" s="8" t="s">
        <v>782</v>
      </c>
      <c r="B1439" s="1">
        <v>41477</v>
      </c>
      <c r="C1439">
        <v>3</v>
      </c>
      <c r="D1439" s="10">
        <v>45.116666666666674</v>
      </c>
      <c r="E1439">
        <f t="shared" si="70"/>
        <v>3</v>
      </c>
      <c r="F1439">
        <f t="shared" si="71"/>
        <v>2</v>
      </c>
      <c r="G1439">
        <f t="shared" si="72"/>
        <v>2</v>
      </c>
    </row>
    <row r="1440" spans="1:7" x14ac:dyDescent="0.2">
      <c r="A1440" s="8" t="s">
        <v>681</v>
      </c>
      <c r="B1440" s="1">
        <v>41552</v>
      </c>
      <c r="C1440">
        <v>4</v>
      </c>
      <c r="D1440" s="10">
        <v>30.557500000000001</v>
      </c>
      <c r="E1440">
        <f t="shared" si="70"/>
        <v>3</v>
      </c>
      <c r="F1440">
        <f t="shared" si="71"/>
        <v>2</v>
      </c>
      <c r="G1440">
        <f t="shared" si="72"/>
        <v>2</v>
      </c>
    </row>
    <row r="1441" spans="1:7" x14ac:dyDescent="0.2">
      <c r="A1441" s="8" t="s">
        <v>1556</v>
      </c>
      <c r="B1441" s="1">
        <v>41327</v>
      </c>
      <c r="C1441">
        <v>1</v>
      </c>
      <c r="D1441" s="10">
        <v>53.9</v>
      </c>
      <c r="E1441">
        <f t="shared" si="70"/>
        <v>1</v>
      </c>
      <c r="F1441">
        <f t="shared" si="71"/>
        <v>1</v>
      </c>
      <c r="G1441">
        <f t="shared" si="72"/>
        <v>3</v>
      </c>
    </row>
    <row r="1442" spans="1:7" x14ac:dyDescent="0.2">
      <c r="A1442" s="8" t="s">
        <v>384</v>
      </c>
      <c r="B1442" s="1">
        <v>41706</v>
      </c>
      <c r="C1442">
        <v>5</v>
      </c>
      <c r="D1442" s="10">
        <v>86.622</v>
      </c>
      <c r="E1442">
        <f t="shared" si="70"/>
        <v>5</v>
      </c>
      <c r="F1442">
        <f t="shared" si="71"/>
        <v>2</v>
      </c>
      <c r="G1442">
        <f t="shared" si="72"/>
        <v>4</v>
      </c>
    </row>
    <row r="1443" spans="1:7" x14ac:dyDescent="0.2">
      <c r="A1443" s="8" t="s">
        <v>1524</v>
      </c>
      <c r="B1443" s="1">
        <v>41328</v>
      </c>
      <c r="C1443">
        <v>1</v>
      </c>
      <c r="D1443" s="10">
        <v>53.13</v>
      </c>
      <c r="E1443">
        <f t="shared" si="70"/>
        <v>1</v>
      </c>
      <c r="F1443">
        <f t="shared" si="71"/>
        <v>1</v>
      </c>
      <c r="G1443">
        <f t="shared" si="72"/>
        <v>3</v>
      </c>
    </row>
    <row r="1444" spans="1:7" x14ac:dyDescent="0.2">
      <c r="A1444" s="8" t="s">
        <v>787</v>
      </c>
      <c r="B1444" s="1">
        <v>41475</v>
      </c>
      <c r="C1444">
        <v>3</v>
      </c>
      <c r="D1444" s="10">
        <v>37.606666666666662</v>
      </c>
      <c r="E1444">
        <f t="shared" si="70"/>
        <v>3</v>
      </c>
      <c r="F1444">
        <f t="shared" si="71"/>
        <v>2</v>
      </c>
      <c r="G1444">
        <f t="shared" si="72"/>
        <v>2</v>
      </c>
    </row>
    <row r="1445" spans="1:7" x14ac:dyDescent="0.2">
      <c r="A1445" s="8" t="s">
        <v>1525</v>
      </c>
      <c r="B1445" s="1">
        <v>41328</v>
      </c>
      <c r="C1445">
        <v>1</v>
      </c>
      <c r="D1445" s="10">
        <v>32.54</v>
      </c>
      <c r="E1445">
        <f t="shared" si="70"/>
        <v>1</v>
      </c>
      <c r="F1445">
        <f t="shared" si="71"/>
        <v>1</v>
      </c>
      <c r="G1445">
        <f t="shared" si="72"/>
        <v>2</v>
      </c>
    </row>
    <row r="1446" spans="1:7" x14ac:dyDescent="0.2">
      <c r="A1446" s="8" t="s">
        <v>1526</v>
      </c>
      <c r="B1446" s="1">
        <v>41328</v>
      </c>
      <c r="C1446">
        <v>1</v>
      </c>
      <c r="D1446" s="10">
        <v>21.77</v>
      </c>
      <c r="E1446">
        <f t="shared" si="70"/>
        <v>1</v>
      </c>
      <c r="F1446">
        <f t="shared" si="71"/>
        <v>1</v>
      </c>
      <c r="G1446">
        <f t="shared" si="72"/>
        <v>1</v>
      </c>
    </row>
    <row r="1447" spans="1:7" x14ac:dyDescent="0.2">
      <c r="A1447" s="8" t="s">
        <v>587</v>
      </c>
      <c r="B1447" s="1">
        <v>41605</v>
      </c>
      <c r="C1447">
        <v>5</v>
      </c>
      <c r="D1447" s="10">
        <v>34.571999999999996</v>
      </c>
      <c r="E1447">
        <f t="shared" si="70"/>
        <v>4</v>
      </c>
      <c r="F1447">
        <f t="shared" si="71"/>
        <v>2</v>
      </c>
      <c r="G1447">
        <f t="shared" si="72"/>
        <v>2</v>
      </c>
    </row>
    <row r="1448" spans="1:7" x14ac:dyDescent="0.2">
      <c r="A1448" s="8" t="s">
        <v>279</v>
      </c>
      <c r="B1448" s="1">
        <v>41738</v>
      </c>
      <c r="C1448">
        <v>2</v>
      </c>
      <c r="D1448" s="10">
        <v>41.454999999999998</v>
      </c>
      <c r="E1448">
        <f t="shared" si="70"/>
        <v>5</v>
      </c>
      <c r="F1448">
        <f t="shared" si="71"/>
        <v>1</v>
      </c>
      <c r="G1448">
        <f t="shared" si="72"/>
        <v>2</v>
      </c>
    </row>
    <row r="1449" spans="1:7" x14ac:dyDescent="0.2">
      <c r="A1449" s="8" t="s">
        <v>1527</v>
      </c>
      <c r="B1449" s="1">
        <v>41328</v>
      </c>
      <c r="C1449">
        <v>1</v>
      </c>
      <c r="D1449" s="10">
        <v>36.340000000000003</v>
      </c>
      <c r="E1449">
        <f t="shared" si="70"/>
        <v>1</v>
      </c>
      <c r="F1449">
        <f t="shared" si="71"/>
        <v>1</v>
      </c>
      <c r="G1449">
        <f t="shared" si="72"/>
        <v>2</v>
      </c>
    </row>
    <row r="1450" spans="1:7" x14ac:dyDescent="0.2">
      <c r="A1450" s="8" t="s">
        <v>1528</v>
      </c>
      <c r="B1450" s="1">
        <v>41328</v>
      </c>
      <c r="C1450">
        <v>1</v>
      </c>
      <c r="D1450" s="10">
        <v>22.77</v>
      </c>
      <c r="E1450">
        <f t="shared" si="70"/>
        <v>1</v>
      </c>
      <c r="F1450">
        <f t="shared" si="71"/>
        <v>1</v>
      </c>
      <c r="G1450">
        <f t="shared" si="72"/>
        <v>1</v>
      </c>
    </row>
    <row r="1451" spans="1:7" x14ac:dyDescent="0.2">
      <c r="A1451" s="8" t="s">
        <v>1529</v>
      </c>
      <c r="B1451" s="1">
        <v>41328</v>
      </c>
      <c r="C1451">
        <v>1</v>
      </c>
      <c r="D1451" s="10">
        <v>28.76</v>
      </c>
      <c r="E1451">
        <f t="shared" si="70"/>
        <v>1</v>
      </c>
      <c r="F1451">
        <f t="shared" si="71"/>
        <v>1</v>
      </c>
      <c r="G1451">
        <f t="shared" si="72"/>
        <v>2</v>
      </c>
    </row>
    <row r="1452" spans="1:7" x14ac:dyDescent="0.2">
      <c r="A1452" s="8" t="s">
        <v>1530</v>
      </c>
      <c r="B1452" s="1">
        <v>41328</v>
      </c>
      <c r="C1452">
        <v>1</v>
      </c>
      <c r="D1452" s="10">
        <v>22.77</v>
      </c>
      <c r="E1452">
        <f t="shared" si="70"/>
        <v>1</v>
      </c>
      <c r="F1452">
        <f t="shared" si="71"/>
        <v>1</v>
      </c>
      <c r="G1452">
        <f t="shared" si="72"/>
        <v>1</v>
      </c>
    </row>
    <row r="1453" spans="1:7" x14ac:dyDescent="0.2">
      <c r="A1453" s="8" t="s">
        <v>1531</v>
      </c>
      <c r="B1453" s="1">
        <v>41328</v>
      </c>
      <c r="C1453">
        <v>1</v>
      </c>
      <c r="D1453" s="10">
        <v>517.97</v>
      </c>
      <c r="E1453">
        <f t="shared" si="70"/>
        <v>1</v>
      </c>
      <c r="F1453">
        <f t="shared" si="71"/>
        <v>1</v>
      </c>
      <c r="G1453">
        <f t="shared" si="72"/>
        <v>5</v>
      </c>
    </row>
    <row r="1454" spans="1:7" x14ac:dyDescent="0.2">
      <c r="A1454" s="8" t="s">
        <v>271</v>
      </c>
      <c r="B1454" s="1">
        <v>41741</v>
      </c>
      <c r="C1454">
        <v>3</v>
      </c>
      <c r="D1454" s="10">
        <v>19.353333333333332</v>
      </c>
      <c r="E1454">
        <f t="shared" si="70"/>
        <v>5</v>
      </c>
      <c r="F1454">
        <f t="shared" si="71"/>
        <v>2</v>
      </c>
      <c r="G1454">
        <f t="shared" si="72"/>
        <v>1</v>
      </c>
    </row>
    <row r="1455" spans="1:7" x14ac:dyDescent="0.2">
      <c r="A1455" s="8" t="s">
        <v>559</v>
      </c>
      <c r="B1455" s="1">
        <v>41617</v>
      </c>
      <c r="C1455">
        <v>6</v>
      </c>
      <c r="D1455" s="10">
        <v>46.686666666666667</v>
      </c>
      <c r="E1455">
        <f t="shared" si="70"/>
        <v>4</v>
      </c>
      <c r="F1455">
        <f t="shared" si="71"/>
        <v>3</v>
      </c>
      <c r="G1455">
        <f t="shared" si="72"/>
        <v>2</v>
      </c>
    </row>
    <row r="1456" spans="1:7" x14ac:dyDescent="0.2">
      <c r="A1456" s="8" t="s">
        <v>1532</v>
      </c>
      <c r="B1456" s="1">
        <v>41328</v>
      </c>
      <c r="C1456">
        <v>1</v>
      </c>
      <c r="D1456" s="10">
        <v>30.99</v>
      </c>
      <c r="E1456">
        <f t="shared" si="70"/>
        <v>1</v>
      </c>
      <c r="F1456">
        <f t="shared" si="71"/>
        <v>1</v>
      </c>
      <c r="G1456">
        <f t="shared" si="72"/>
        <v>2</v>
      </c>
    </row>
    <row r="1457" spans="1:7" x14ac:dyDescent="0.2">
      <c r="A1457" s="8" t="s">
        <v>368</v>
      </c>
      <c r="B1457" s="1">
        <v>41709</v>
      </c>
      <c r="C1457">
        <v>6</v>
      </c>
      <c r="D1457" s="10">
        <v>42.938333333333333</v>
      </c>
      <c r="E1457">
        <f t="shared" si="70"/>
        <v>5</v>
      </c>
      <c r="F1457">
        <f t="shared" si="71"/>
        <v>3</v>
      </c>
      <c r="G1457">
        <f t="shared" si="72"/>
        <v>2</v>
      </c>
    </row>
    <row r="1458" spans="1:7" x14ac:dyDescent="0.2">
      <c r="A1458" s="8" t="s">
        <v>1533</v>
      </c>
      <c r="B1458" s="1">
        <v>41328</v>
      </c>
      <c r="C1458">
        <v>1</v>
      </c>
      <c r="D1458" s="10">
        <v>17.79</v>
      </c>
      <c r="E1458">
        <f t="shared" si="70"/>
        <v>1</v>
      </c>
      <c r="F1458">
        <f t="shared" si="71"/>
        <v>1</v>
      </c>
      <c r="G1458">
        <f t="shared" si="72"/>
        <v>1</v>
      </c>
    </row>
    <row r="1459" spans="1:7" x14ac:dyDescent="0.2">
      <c r="A1459" s="8" t="s">
        <v>310</v>
      </c>
      <c r="B1459" s="1">
        <v>41727</v>
      </c>
      <c r="C1459">
        <v>4</v>
      </c>
      <c r="D1459" s="10">
        <v>37.112499999999997</v>
      </c>
      <c r="E1459">
        <f t="shared" si="70"/>
        <v>5</v>
      </c>
      <c r="F1459">
        <f t="shared" si="71"/>
        <v>2</v>
      </c>
      <c r="G1459">
        <f t="shared" si="72"/>
        <v>2</v>
      </c>
    </row>
    <row r="1460" spans="1:7" x14ac:dyDescent="0.2">
      <c r="A1460" s="8" t="s">
        <v>1534</v>
      </c>
      <c r="B1460" s="1">
        <v>41328</v>
      </c>
      <c r="C1460">
        <v>1</v>
      </c>
      <c r="D1460" s="10">
        <v>40.730000000000004</v>
      </c>
      <c r="E1460">
        <f t="shared" si="70"/>
        <v>1</v>
      </c>
      <c r="F1460">
        <f t="shared" si="71"/>
        <v>1</v>
      </c>
      <c r="G1460">
        <f t="shared" si="72"/>
        <v>2</v>
      </c>
    </row>
    <row r="1461" spans="1:7" x14ac:dyDescent="0.2">
      <c r="A1461" s="8" t="s">
        <v>1535</v>
      </c>
      <c r="B1461" s="1">
        <v>41328</v>
      </c>
      <c r="C1461">
        <v>1</v>
      </c>
      <c r="D1461" s="10">
        <v>21.78</v>
      </c>
      <c r="E1461">
        <f t="shared" si="70"/>
        <v>1</v>
      </c>
      <c r="F1461">
        <f t="shared" si="71"/>
        <v>1</v>
      </c>
      <c r="G1461">
        <f t="shared" si="72"/>
        <v>1</v>
      </c>
    </row>
    <row r="1462" spans="1:7" x14ac:dyDescent="0.2">
      <c r="A1462" s="8" t="s">
        <v>224</v>
      </c>
      <c r="B1462" s="1">
        <v>41763</v>
      </c>
      <c r="C1462">
        <v>9</v>
      </c>
      <c r="D1462" s="10">
        <v>140.52555555555557</v>
      </c>
      <c r="E1462">
        <f t="shared" si="70"/>
        <v>5</v>
      </c>
      <c r="F1462">
        <f t="shared" si="71"/>
        <v>4</v>
      </c>
      <c r="G1462">
        <f t="shared" si="72"/>
        <v>5</v>
      </c>
    </row>
    <row r="1463" spans="1:7" x14ac:dyDescent="0.2">
      <c r="A1463" s="8" t="s">
        <v>1536</v>
      </c>
      <c r="B1463" s="1">
        <v>41328</v>
      </c>
      <c r="C1463">
        <v>1</v>
      </c>
      <c r="D1463" s="10">
        <v>22.77</v>
      </c>
      <c r="E1463">
        <f t="shared" si="70"/>
        <v>1</v>
      </c>
      <c r="F1463">
        <f t="shared" si="71"/>
        <v>1</v>
      </c>
      <c r="G1463">
        <f t="shared" si="72"/>
        <v>1</v>
      </c>
    </row>
    <row r="1464" spans="1:7" x14ac:dyDescent="0.2">
      <c r="A1464" s="8" t="s">
        <v>245</v>
      </c>
      <c r="B1464" s="1">
        <v>41753</v>
      </c>
      <c r="C1464">
        <v>4</v>
      </c>
      <c r="D1464" s="10">
        <v>88.859999999999985</v>
      </c>
      <c r="E1464">
        <f t="shared" si="70"/>
        <v>5</v>
      </c>
      <c r="F1464">
        <f t="shared" si="71"/>
        <v>2</v>
      </c>
      <c r="G1464">
        <f t="shared" si="72"/>
        <v>4</v>
      </c>
    </row>
    <row r="1465" spans="1:7" x14ac:dyDescent="0.2">
      <c r="A1465" s="8" t="s">
        <v>19</v>
      </c>
      <c r="B1465" s="1">
        <v>41816</v>
      </c>
      <c r="C1465">
        <v>2</v>
      </c>
      <c r="D1465" s="10">
        <v>41.45</v>
      </c>
      <c r="E1465">
        <f t="shared" si="70"/>
        <v>5</v>
      </c>
      <c r="F1465">
        <f t="shared" si="71"/>
        <v>1</v>
      </c>
      <c r="G1465">
        <f t="shared" si="72"/>
        <v>2</v>
      </c>
    </row>
    <row r="1466" spans="1:7" x14ac:dyDescent="0.2">
      <c r="A1466" s="8" t="s">
        <v>415</v>
      </c>
      <c r="B1466" s="1">
        <v>41696</v>
      </c>
      <c r="C1466">
        <v>4</v>
      </c>
      <c r="D1466" s="10">
        <v>65.372500000000002</v>
      </c>
      <c r="E1466">
        <f t="shared" si="70"/>
        <v>5</v>
      </c>
      <c r="F1466">
        <f t="shared" si="71"/>
        <v>2</v>
      </c>
      <c r="G1466">
        <f t="shared" si="72"/>
        <v>3</v>
      </c>
    </row>
    <row r="1467" spans="1:7" x14ac:dyDescent="0.2">
      <c r="A1467" s="8" t="s">
        <v>1504</v>
      </c>
      <c r="B1467" s="1">
        <v>41329</v>
      </c>
      <c r="C1467">
        <v>1</v>
      </c>
      <c r="D1467" s="10">
        <v>43.33</v>
      </c>
      <c r="E1467">
        <f t="shared" si="70"/>
        <v>1</v>
      </c>
      <c r="F1467">
        <f t="shared" si="71"/>
        <v>1</v>
      </c>
      <c r="G1467">
        <f t="shared" si="72"/>
        <v>2</v>
      </c>
    </row>
    <row r="1468" spans="1:7" x14ac:dyDescent="0.2">
      <c r="A1468" s="8" t="s">
        <v>324</v>
      </c>
      <c r="B1468" s="1">
        <v>41723</v>
      </c>
      <c r="C1468">
        <v>11</v>
      </c>
      <c r="D1468" s="10">
        <v>42.372727272727275</v>
      </c>
      <c r="E1468">
        <f t="shared" si="70"/>
        <v>5</v>
      </c>
      <c r="F1468">
        <f t="shared" si="71"/>
        <v>4</v>
      </c>
      <c r="G1468">
        <f t="shared" si="72"/>
        <v>2</v>
      </c>
    </row>
    <row r="1469" spans="1:7" x14ac:dyDescent="0.2">
      <c r="A1469" s="8" t="s">
        <v>1505</v>
      </c>
      <c r="B1469" s="1">
        <v>41329</v>
      </c>
      <c r="C1469">
        <v>1</v>
      </c>
      <c r="D1469" s="10">
        <v>26.36</v>
      </c>
      <c r="E1469">
        <f t="shared" si="70"/>
        <v>1</v>
      </c>
      <c r="F1469">
        <f t="shared" si="71"/>
        <v>1</v>
      </c>
      <c r="G1469">
        <f t="shared" si="72"/>
        <v>2</v>
      </c>
    </row>
    <row r="1470" spans="1:7" x14ac:dyDescent="0.2">
      <c r="A1470" s="8" t="s">
        <v>1215</v>
      </c>
      <c r="B1470" s="1">
        <v>41345</v>
      </c>
      <c r="C1470">
        <v>2</v>
      </c>
      <c r="D1470" s="10">
        <v>36.950000000000003</v>
      </c>
      <c r="E1470">
        <f t="shared" si="70"/>
        <v>1</v>
      </c>
      <c r="F1470">
        <f t="shared" si="71"/>
        <v>1</v>
      </c>
      <c r="G1470">
        <f t="shared" si="72"/>
        <v>2</v>
      </c>
    </row>
    <row r="1471" spans="1:7" x14ac:dyDescent="0.2">
      <c r="A1471" s="8" t="s">
        <v>263</v>
      </c>
      <c r="B1471" s="1">
        <v>41746</v>
      </c>
      <c r="C1471">
        <v>4</v>
      </c>
      <c r="D1471" s="10">
        <v>71.575000000000003</v>
      </c>
      <c r="E1471">
        <f t="shared" si="70"/>
        <v>5</v>
      </c>
      <c r="F1471">
        <f t="shared" si="71"/>
        <v>2</v>
      </c>
      <c r="G1471">
        <f t="shared" si="72"/>
        <v>3</v>
      </c>
    </row>
    <row r="1472" spans="1:7" x14ac:dyDescent="0.2">
      <c r="A1472" s="8" t="s">
        <v>1506</v>
      </c>
      <c r="B1472" s="1">
        <v>41329</v>
      </c>
      <c r="C1472">
        <v>1</v>
      </c>
      <c r="D1472" s="10">
        <v>53.49</v>
      </c>
      <c r="E1472">
        <f t="shared" si="70"/>
        <v>1</v>
      </c>
      <c r="F1472">
        <f t="shared" si="71"/>
        <v>1</v>
      </c>
      <c r="G1472">
        <f t="shared" si="72"/>
        <v>3</v>
      </c>
    </row>
    <row r="1473" spans="1:7" x14ac:dyDescent="0.2">
      <c r="A1473" s="8" t="s">
        <v>298</v>
      </c>
      <c r="B1473" s="1">
        <v>41732</v>
      </c>
      <c r="C1473">
        <v>8</v>
      </c>
      <c r="D1473" s="10">
        <v>94.452500000000001</v>
      </c>
      <c r="E1473">
        <f t="shared" si="70"/>
        <v>5</v>
      </c>
      <c r="F1473">
        <f t="shared" si="71"/>
        <v>3</v>
      </c>
      <c r="G1473">
        <f t="shared" si="72"/>
        <v>4</v>
      </c>
    </row>
    <row r="1474" spans="1:7" x14ac:dyDescent="0.2">
      <c r="A1474" s="8" t="s">
        <v>802</v>
      </c>
      <c r="B1474" s="1">
        <v>41463</v>
      </c>
      <c r="C1474">
        <v>3</v>
      </c>
      <c r="D1474" s="10">
        <v>25.676666666666666</v>
      </c>
      <c r="E1474">
        <f t="shared" si="70"/>
        <v>3</v>
      </c>
      <c r="F1474">
        <f t="shared" si="71"/>
        <v>2</v>
      </c>
      <c r="G1474">
        <f t="shared" si="72"/>
        <v>2</v>
      </c>
    </row>
    <row r="1475" spans="1:7" x14ac:dyDescent="0.2">
      <c r="A1475" s="8" t="s">
        <v>1507</v>
      </c>
      <c r="B1475" s="1">
        <v>41329</v>
      </c>
      <c r="C1475">
        <v>1</v>
      </c>
      <c r="D1475" s="10">
        <v>40.92</v>
      </c>
      <c r="E1475">
        <f t="shared" si="70"/>
        <v>1</v>
      </c>
      <c r="F1475">
        <f t="shared" si="71"/>
        <v>1</v>
      </c>
      <c r="G1475">
        <f t="shared" si="72"/>
        <v>2</v>
      </c>
    </row>
    <row r="1476" spans="1:7" x14ac:dyDescent="0.2">
      <c r="A1476" s="8" t="s">
        <v>1508</v>
      </c>
      <c r="B1476" s="1">
        <v>41329</v>
      </c>
      <c r="C1476">
        <v>1</v>
      </c>
      <c r="D1476" s="10">
        <v>62.43</v>
      </c>
      <c r="E1476">
        <f t="shared" si="70"/>
        <v>1</v>
      </c>
      <c r="F1476">
        <f t="shared" si="71"/>
        <v>1</v>
      </c>
      <c r="G1476">
        <f t="shared" si="72"/>
        <v>3</v>
      </c>
    </row>
    <row r="1477" spans="1:7" x14ac:dyDescent="0.2">
      <c r="A1477" s="8" t="s">
        <v>132</v>
      </c>
      <c r="B1477" s="1">
        <v>41793</v>
      </c>
      <c r="C1477">
        <v>4</v>
      </c>
      <c r="D1477" s="10">
        <v>32.495000000000005</v>
      </c>
      <c r="E1477">
        <f t="shared" ref="E1477:E1540" si="73">VLOOKUP(B1477, $K$5:$L$9,2)</f>
        <v>5</v>
      </c>
      <c r="F1477">
        <f t="shared" ref="F1477:F1540" si="74">VLOOKUP(C1477,$N$5:$O$9,2)</f>
        <v>2</v>
      </c>
      <c r="G1477">
        <f t="shared" ref="G1477:G1540" si="75">VLOOKUP(D1477,$Q$5:$R$9,2)</f>
        <v>2</v>
      </c>
    </row>
    <row r="1478" spans="1:7" x14ac:dyDescent="0.2">
      <c r="A1478" s="8" t="s">
        <v>1509</v>
      </c>
      <c r="B1478" s="1">
        <v>41329</v>
      </c>
      <c r="C1478">
        <v>1</v>
      </c>
      <c r="D1478" s="10">
        <v>49.99</v>
      </c>
      <c r="E1478">
        <f t="shared" si="73"/>
        <v>1</v>
      </c>
      <c r="F1478">
        <f t="shared" si="74"/>
        <v>1</v>
      </c>
      <c r="G1478">
        <f t="shared" si="75"/>
        <v>2</v>
      </c>
    </row>
    <row r="1479" spans="1:7" x14ac:dyDescent="0.2">
      <c r="A1479" s="8" t="s">
        <v>1510</v>
      </c>
      <c r="B1479" s="1">
        <v>41329</v>
      </c>
      <c r="C1479">
        <v>1</v>
      </c>
      <c r="D1479" s="10">
        <v>23.97</v>
      </c>
      <c r="E1479">
        <f t="shared" si="73"/>
        <v>1</v>
      </c>
      <c r="F1479">
        <f t="shared" si="74"/>
        <v>1</v>
      </c>
      <c r="G1479">
        <f t="shared" si="75"/>
        <v>1</v>
      </c>
    </row>
    <row r="1480" spans="1:7" x14ac:dyDescent="0.2">
      <c r="A1480" s="8" t="s">
        <v>1511</v>
      </c>
      <c r="B1480" s="1">
        <v>41329</v>
      </c>
      <c r="C1480">
        <v>1</v>
      </c>
      <c r="D1480" s="10">
        <v>41.72</v>
      </c>
      <c r="E1480">
        <f t="shared" si="73"/>
        <v>1</v>
      </c>
      <c r="F1480">
        <f t="shared" si="74"/>
        <v>1</v>
      </c>
      <c r="G1480">
        <f t="shared" si="75"/>
        <v>2</v>
      </c>
    </row>
    <row r="1481" spans="1:7" x14ac:dyDescent="0.2">
      <c r="A1481" s="8" t="s">
        <v>1512</v>
      </c>
      <c r="B1481" s="1">
        <v>41329</v>
      </c>
      <c r="C1481">
        <v>1</v>
      </c>
      <c r="D1481" s="10">
        <v>54.35</v>
      </c>
      <c r="E1481">
        <f t="shared" si="73"/>
        <v>1</v>
      </c>
      <c r="F1481">
        <f t="shared" si="74"/>
        <v>1</v>
      </c>
      <c r="G1481">
        <f t="shared" si="75"/>
        <v>3</v>
      </c>
    </row>
    <row r="1482" spans="1:7" x14ac:dyDescent="0.2">
      <c r="A1482" s="8" t="s">
        <v>1513</v>
      </c>
      <c r="B1482" s="1">
        <v>41329</v>
      </c>
      <c r="C1482">
        <v>1</v>
      </c>
      <c r="D1482" s="10">
        <v>24.97</v>
      </c>
      <c r="E1482">
        <f t="shared" si="73"/>
        <v>1</v>
      </c>
      <c r="F1482">
        <f t="shared" si="74"/>
        <v>1</v>
      </c>
      <c r="G1482">
        <f t="shared" si="75"/>
        <v>1</v>
      </c>
    </row>
    <row r="1483" spans="1:7" x14ac:dyDescent="0.2">
      <c r="A1483" s="8" t="s">
        <v>1514</v>
      </c>
      <c r="B1483" s="1">
        <v>41329</v>
      </c>
      <c r="C1483">
        <v>1</v>
      </c>
      <c r="D1483" s="10">
        <v>38.94</v>
      </c>
      <c r="E1483">
        <f t="shared" si="73"/>
        <v>1</v>
      </c>
      <c r="F1483">
        <f t="shared" si="74"/>
        <v>1</v>
      </c>
      <c r="G1483">
        <f t="shared" si="75"/>
        <v>2</v>
      </c>
    </row>
    <row r="1484" spans="1:7" x14ac:dyDescent="0.2">
      <c r="A1484" s="8" t="s">
        <v>733</v>
      </c>
      <c r="B1484" s="1">
        <v>41512</v>
      </c>
      <c r="C1484">
        <v>2</v>
      </c>
      <c r="D1484" s="10">
        <v>44.62</v>
      </c>
      <c r="E1484">
        <f t="shared" si="73"/>
        <v>3</v>
      </c>
      <c r="F1484">
        <f t="shared" si="74"/>
        <v>1</v>
      </c>
      <c r="G1484">
        <f t="shared" si="75"/>
        <v>2</v>
      </c>
    </row>
    <row r="1485" spans="1:7" x14ac:dyDescent="0.2">
      <c r="A1485" s="8" t="s">
        <v>980</v>
      </c>
      <c r="B1485" s="1">
        <v>41364</v>
      </c>
      <c r="C1485">
        <v>3</v>
      </c>
      <c r="D1485" s="10">
        <v>38.813333333333333</v>
      </c>
      <c r="E1485">
        <f t="shared" si="73"/>
        <v>1</v>
      </c>
      <c r="F1485">
        <f t="shared" si="74"/>
        <v>2</v>
      </c>
      <c r="G1485">
        <f t="shared" si="75"/>
        <v>2</v>
      </c>
    </row>
    <row r="1486" spans="1:7" x14ac:dyDescent="0.2">
      <c r="A1486" s="8" t="s">
        <v>1515</v>
      </c>
      <c r="B1486" s="1">
        <v>41329</v>
      </c>
      <c r="C1486">
        <v>1</v>
      </c>
      <c r="D1486" s="10">
        <v>26.36</v>
      </c>
      <c r="E1486">
        <f t="shared" si="73"/>
        <v>1</v>
      </c>
      <c r="F1486">
        <f t="shared" si="74"/>
        <v>1</v>
      </c>
      <c r="G1486">
        <f t="shared" si="75"/>
        <v>2</v>
      </c>
    </row>
    <row r="1487" spans="1:7" x14ac:dyDescent="0.2">
      <c r="A1487" s="8" t="s">
        <v>201</v>
      </c>
      <c r="B1487" s="1">
        <v>41769</v>
      </c>
      <c r="C1487">
        <v>3</v>
      </c>
      <c r="D1487" s="10">
        <v>27.080000000000002</v>
      </c>
      <c r="E1487">
        <f t="shared" si="73"/>
        <v>5</v>
      </c>
      <c r="F1487">
        <f t="shared" si="74"/>
        <v>2</v>
      </c>
      <c r="G1487">
        <f t="shared" si="75"/>
        <v>2</v>
      </c>
    </row>
    <row r="1488" spans="1:7" x14ac:dyDescent="0.2">
      <c r="A1488" s="8" t="s">
        <v>1516</v>
      </c>
      <c r="B1488" s="1">
        <v>41329</v>
      </c>
      <c r="C1488">
        <v>1</v>
      </c>
      <c r="D1488" s="10">
        <v>30.77</v>
      </c>
      <c r="E1488">
        <f t="shared" si="73"/>
        <v>1</v>
      </c>
      <c r="F1488">
        <f t="shared" si="74"/>
        <v>1</v>
      </c>
      <c r="G1488">
        <f t="shared" si="75"/>
        <v>2</v>
      </c>
    </row>
    <row r="1489" spans="1:7" x14ac:dyDescent="0.2">
      <c r="A1489" s="8" t="s">
        <v>1517</v>
      </c>
      <c r="B1489" s="1">
        <v>41329</v>
      </c>
      <c r="C1489">
        <v>1</v>
      </c>
      <c r="D1489" s="10">
        <v>72.25</v>
      </c>
      <c r="E1489">
        <f t="shared" si="73"/>
        <v>1</v>
      </c>
      <c r="F1489">
        <f t="shared" si="74"/>
        <v>1</v>
      </c>
      <c r="G1489">
        <f t="shared" si="75"/>
        <v>3</v>
      </c>
    </row>
    <row r="1490" spans="1:7" x14ac:dyDescent="0.2">
      <c r="A1490" s="8" t="s">
        <v>771</v>
      </c>
      <c r="B1490" s="1">
        <v>41484</v>
      </c>
      <c r="C1490">
        <v>4</v>
      </c>
      <c r="D1490" s="10">
        <v>46.072499999999998</v>
      </c>
      <c r="E1490">
        <f t="shared" si="73"/>
        <v>3</v>
      </c>
      <c r="F1490">
        <f t="shared" si="74"/>
        <v>2</v>
      </c>
      <c r="G1490">
        <f t="shared" si="75"/>
        <v>2</v>
      </c>
    </row>
    <row r="1491" spans="1:7" x14ac:dyDescent="0.2">
      <c r="A1491" s="8" t="s">
        <v>87</v>
      </c>
      <c r="B1491" s="1">
        <v>41801</v>
      </c>
      <c r="C1491">
        <v>3</v>
      </c>
      <c r="D1491" s="10">
        <v>30.313333333333333</v>
      </c>
      <c r="E1491">
        <f t="shared" si="73"/>
        <v>5</v>
      </c>
      <c r="F1491">
        <f t="shared" si="74"/>
        <v>2</v>
      </c>
      <c r="G1491">
        <f t="shared" si="75"/>
        <v>2</v>
      </c>
    </row>
    <row r="1492" spans="1:7" x14ac:dyDescent="0.2">
      <c r="A1492" s="8" t="s">
        <v>773</v>
      </c>
      <c r="B1492" s="1">
        <v>41483</v>
      </c>
      <c r="C1492">
        <v>5</v>
      </c>
      <c r="D1492" s="10">
        <v>33.745999999999995</v>
      </c>
      <c r="E1492">
        <f t="shared" si="73"/>
        <v>3</v>
      </c>
      <c r="F1492">
        <f t="shared" si="74"/>
        <v>2</v>
      </c>
      <c r="G1492">
        <f t="shared" si="75"/>
        <v>2</v>
      </c>
    </row>
    <row r="1493" spans="1:7" x14ac:dyDescent="0.2">
      <c r="A1493" s="8" t="s">
        <v>1518</v>
      </c>
      <c r="B1493" s="1">
        <v>41329</v>
      </c>
      <c r="C1493">
        <v>1</v>
      </c>
      <c r="D1493" s="10">
        <v>43.32</v>
      </c>
      <c r="E1493">
        <f t="shared" si="73"/>
        <v>1</v>
      </c>
      <c r="F1493">
        <f t="shared" si="74"/>
        <v>1</v>
      </c>
      <c r="G1493">
        <f t="shared" si="75"/>
        <v>2</v>
      </c>
    </row>
    <row r="1494" spans="1:7" x14ac:dyDescent="0.2">
      <c r="A1494" s="8" t="s">
        <v>1254</v>
      </c>
      <c r="B1494" s="1">
        <v>41343</v>
      </c>
      <c r="C1494">
        <v>2</v>
      </c>
      <c r="D1494" s="10">
        <v>28.47</v>
      </c>
      <c r="E1494">
        <f t="shared" si="73"/>
        <v>1</v>
      </c>
      <c r="F1494">
        <f t="shared" si="74"/>
        <v>1</v>
      </c>
      <c r="G1494">
        <f t="shared" si="75"/>
        <v>2</v>
      </c>
    </row>
    <row r="1495" spans="1:7" x14ac:dyDescent="0.2">
      <c r="A1495" s="8" t="s">
        <v>1519</v>
      </c>
      <c r="B1495" s="1">
        <v>41329</v>
      </c>
      <c r="C1495">
        <v>1</v>
      </c>
      <c r="D1495" s="10">
        <v>30.99</v>
      </c>
      <c r="E1495">
        <f t="shared" si="73"/>
        <v>1</v>
      </c>
      <c r="F1495">
        <f t="shared" si="74"/>
        <v>1</v>
      </c>
      <c r="G1495">
        <f t="shared" si="75"/>
        <v>2</v>
      </c>
    </row>
    <row r="1496" spans="1:7" x14ac:dyDescent="0.2">
      <c r="A1496" s="8" t="s">
        <v>1520</v>
      </c>
      <c r="B1496" s="1">
        <v>41329</v>
      </c>
      <c r="C1496">
        <v>1</v>
      </c>
      <c r="D1496" s="10">
        <v>23.79</v>
      </c>
      <c r="E1496">
        <f t="shared" si="73"/>
        <v>1</v>
      </c>
      <c r="F1496">
        <f t="shared" si="74"/>
        <v>1</v>
      </c>
      <c r="G1496">
        <f t="shared" si="75"/>
        <v>1</v>
      </c>
    </row>
    <row r="1497" spans="1:7" x14ac:dyDescent="0.2">
      <c r="A1497" s="8" t="s">
        <v>8</v>
      </c>
      <c r="B1497" s="1">
        <v>41818</v>
      </c>
      <c r="C1497">
        <v>10</v>
      </c>
      <c r="D1497" s="10">
        <v>77.956000000000003</v>
      </c>
      <c r="E1497">
        <f t="shared" si="73"/>
        <v>5</v>
      </c>
      <c r="F1497">
        <f t="shared" si="74"/>
        <v>4</v>
      </c>
      <c r="G1497">
        <f t="shared" si="75"/>
        <v>4</v>
      </c>
    </row>
    <row r="1498" spans="1:7" x14ac:dyDescent="0.2">
      <c r="A1498" s="8" t="s">
        <v>1110</v>
      </c>
      <c r="B1498" s="1">
        <v>41351</v>
      </c>
      <c r="C1498">
        <v>2</v>
      </c>
      <c r="D1498" s="10">
        <v>53.290000000000006</v>
      </c>
      <c r="E1498">
        <f t="shared" si="73"/>
        <v>1</v>
      </c>
      <c r="F1498">
        <f t="shared" si="74"/>
        <v>1</v>
      </c>
      <c r="G1498">
        <f t="shared" si="75"/>
        <v>3</v>
      </c>
    </row>
    <row r="1499" spans="1:7" x14ac:dyDescent="0.2">
      <c r="A1499" s="8" t="s">
        <v>1521</v>
      </c>
      <c r="B1499" s="1">
        <v>41329</v>
      </c>
      <c r="C1499">
        <v>1</v>
      </c>
      <c r="D1499" s="10">
        <v>67.289999999999992</v>
      </c>
      <c r="E1499">
        <f t="shared" si="73"/>
        <v>1</v>
      </c>
      <c r="F1499">
        <f t="shared" si="74"/>
        <v>1</v>
      </c>
      <c r="G1499">
        <f t="shared" si="75"/>
        <v>3</v>
      </c>
    </row>
    <row r="1500" spans="1:7" x14ac:dyDescent="0.2">
      <c r="A1500" s="8" t="s">
        <v>306</v>
      </c>
      <c r="B1500" s="1">
        <v>41728</v>
      </c>
      <c r="C1500">
        <v>5</v>
      </c>
      <c r="D1500" s="10">
        <v>83.714000000000013</v>
      </c>
      <c r="E1500">
        <f t="shared" si="73"/>
        <v>5</v>
      </c>
      <c r="F1500">
        <f t="shared" si="74"/>
        <v>2</v>
      </c>
      <c r="G1500">
        <f t="shared" si="75"/>
        <v>4</v>
      </c>
    </row>
    <row r="1501" spans="1:7" x14ac:dyDescent="0.2">
      <c r="A1501" s="8" t="s">
        <v>1522</v>
      </c>
      <c r="B1501" s="1">
        <v>41329</v>
      </c>
      <c r="C1501">
        <v>1</v>
      </c>
      <c r="D1501" s="10">
        <v>16.78</v>
      </c>
      <c r="E1501">
        <f t="shared" si="73"/>
        <v>1</v>
      </c>
      <c r="F1501">
        <f t="shared" si="74"/>
        <v>1</v>
      </c>
      <c r="G1501">
        <f t="shared" si="75"/>
        <v>1</v>
      </c>
    </row>
    <row r="1502" spans="1:7" x14ac:dyDescent="0.2">
      <c r="A1502" s="8" t="s">
        <v>1010</v>
      </c>
      <c r="B1502" s="1">
        <v>41357</v>
      </c>
      <c r="C1502">
        <v>3</v>
      </c>
      <c r="D1502" s="10">
        <v>25.566666666666666</v>
      </c>
      <c r="E1502">
        <f t="shared" si="73"/>
        <v>1</v>
      </c>
      <c r="F1502">
        <f t="shared" si="74"/>
        <v>2</v>
      </c>
      <c r="G1502">
        <f t="shared" si="75"/>
        <v>2</v>
      </c>
    </row>
    <row r="1503" spans="1:7" x14ac:dyDescent="0.2">
      <c r="A1503" s="8" t="s">
        <v>909</v>
      </c>
      <c r="B1503" s="1">
        <v>41403</v>
      </c>
      <c r="C1503">
        <v>2</v>
      </c>
      <c r="D1503" s="10">
        <v>38.334999999999994</v>
      </c>
      <c r="E1503">
        <f t="shared" si="73"/>
        <v>2</v>
      </c>
      <c r="F1503">
        <f t="shared" si="74"/>
        <v>1</v>
      </c>
      <c r="G1503">
        <f t="shared" si="75"/>
        <v>2</v>
      </c>
    </row>
    <row r="1504" spans="1:7" x14ac:dyDescent="0.2">
      <c r="A1504" s="8" t="s">
        <v>1485</v>
      </c>
      <c r="B1504" s="1">
        <v>41330</v>
      </c>
      <c r="C1504">
        <v>1</v>
      </c>
      <c r="D1504" s="10">
        <v>24.97</v>
      </c>
      <c r="E1504">
        <f t="shared" si="73"/>
        <v>1</v>
      </c>
      <c r="F1504">
        <f t="shared" si="74"/>
        <v>1</v>
      </c>
      <c r="G1504">
        <f t="shared" si="75"/>
        <v>1</v>
      </c>
    </row>
    <row r="1505" spans="1:7" x14ac:dyDescent="0.2">
      <c r="A1505" s="8" t="s">
        <v>302</v>
      </c>
      <c r="B1505" s="1">
        <v>41729</v>
      </c>
      <c r="C1505">
        <v>2</v>
      </c>
      <c r="D1505" s="10">
        <v>58.35</v>
      </c>
      <c r="E1505">
        <f t="shared" si="73"/>
        <v>5</v>
      </c>
      <c r="F1505">
        <f t="shared" si="74"/>
        <v>1</v>
      </c>
      <c r="G1505">
        <f t="shared" si="75"/>
        <v>3</v>
      </c>
    </row>
    <row r="1506" spans="1:7" x14ac:dyDescent="0.2">
      <c r="A1506" s="8" t="s">
        <v>1486</v>
      </c>
      <c r="B1506" s="1">
        <v>41330</v>
      </c>
      <c r="C1506">
        <v>1</v>
      </c>
      <c r="D1506" s="10">
        <v>48.26</v>
      </c>
      <c r="E1506">
        <f t="shared" si="73"/>
        <v>1</v>
      </c>
      <c r="F1506">
        <f t="shared" si="74"/>
        <v>1</v>
      </c>
      <c r="G1506">
        <f t="shared" si="75"/>
        <v>2</v>
      </c>
    </row>
    <row r="1507" spans="1:7" x14ac:dyDescent="0.2">
      <c r="A1507" s="8" t="s">
        <v>149</v>
      </c>
      <c r="B1507" s="1">
        <v>41788</v>
      </c>
      <c r="C1507">
        <v>8</v>
      </c>
      <c r="D1507" s="10">
        <v>91.96875</v>
      </c>
      <c r="E1507">
        <f t="shared" si="73"/>
        <v>5</v>
      </c>
      <c r="F1507">
        <f t="shared" si="74"/>
        <v>3</v>
      </c>
      <c r="G1507">
        <f t="shared" si="75"/>
        <v>4</v>
      </c>
    </row>
    <row r="1508" spans="1:7" x14ac:dyDescent="0.2">
      <c r="A1508" s="8" t="s">
        <v>1487</v>
      </c>
      <c r="B1508" s="1">
        <v>41330</v>
      </c>
      <c r="C1508">
        <v>1</v>
      </c>
      <c r="D1508" s="10">
        <v>23.77</v>
      </c>
      <c r="E1508">
        <f t="shared" si="73"/>
        <v>1</v>
      </c>
      <c r="F1508">
        <f t="shared" si="74"/>
        <v>1</v>
      </c>
      <c r="G1508">
        <f t="shared" si="75"/>
        <v>1</v>
      </c>
    </row>
    <row r="1509" spans="1:7" x14ac:dyDescent="0.2">
      <c r="A1509" s="8" t="s">
        <v>150</v>
      </c>
      <c r="B1509" s="1">
        <v>41788</v>
      </c>
      <c r="C1509">
        <v>2</v>
      </c>
      <c r="D1509" s="10">
        <v>50.725000000000001</v>
      </c>
      <c r="E1509">
        <f t="shared" si="73"/>
        <v>5</v>
      </c>
      <c r="F1509">
        <f t="shared" si="74"/>
        <v>1</v>
      </c>
      <c r="G1509">
        <f t="shared" si="75"/>
        <v>3</v>
      </c>
    </row>
    <row r="1510" spans="1:7" x14ac:dyDescent="0.2">
      <c r="A1510" s="8" t="s">
        <v>1488</v>
      </c>
      <c r="B1510" s="1">
        <v>41330</v>
      </c>
      <c r="C1510">
        <v>1</v>
      </c>
      <c r="D1510" s="10">
        <v>25.96</v>
      </c>
      <c r="E1510">
        <f t="shared" si="73"/>
        <v>1</v>
      </c>
      <c r="F1510">
        <f t="shared" si="74"/>
        <v>1</v>
      </c>
      <c r="G1510">
        <f t="shared" si="75"/>
        <v>2</v>
      </c>
    </row>
    <row r="1511" spans="1:7" x14ac:dyDescent="0.2">
      <c r="A1511" s="8" t="s">
        <v>96</v>
      </c>
      <c r="B1511" s="1">
        <v>41800</v>
      </c>
      <c r="C1511">
        <v>42</v>
      </c>
      <c r="D1511" s="10">
        <v>46.240714285714283</v>
      </c>
      <c r="E1511">
        <f t="shared" si="73"/>
        <v>5</v>
      </c>
      <c r="F1511">
        <f t="shared" si="74"/>
        <v>5</v>
      </c>
      <c r="G1511">
        <f t="shared" si="75"/>
        <v>2</v>
      </c>
    </row>
    <row r="1512" spans="1:7" x14ac:dyDescent="0.2">
      <c r="A1512" s="8" t="s">
        <v>689</v>
      </c>
      <c r="B1512" s="1">
        <v>41544</v>
      </c>
      <c r="C1512">
        <v>2</v>
      </c>
      <c r="D1512" s="10">
        <v>31.81</v>
      </c>
      <c r="E1512">
        <f t="shared" si="73"/>
        <v>3</v>
      </c>
      <c r="F1512">
        <f t="shared" si="74"/>
        <v>1</v>
      </c>
      <c r="G1512">
        <f t="shared" si="75"/>
        <v>2</v>
      </c>
    </row>
    <row r="1513" spans="1:7" x14ac:dyDescent="0.2">
      <c r="A1513" s="8" t="s">
        <v>679</v>
      </c>
      <c r="B1513" s="1">
        <v>41554</v>
      </c>
      <c r="C1513">
        <v>8</v>
      </c>
      <c r="D1513" s="10">
        <v>59.053750000000001</v>
      </c>
      <c r="E1513">
        <f t="shared" si="73"/>
        <v>3</v>
      </c>
      <c r="F1513">
        <f t="shared" si="74"/>
        <v>3</v>
      </c>
      <c r="G1513">
        <f t="shared" si="75"/>
        <v>3</v>
      </c>
    </row>
    <row r="1514" spans="1:7" x14ac:dyDescent="0.2">
      <c r="A1514" s="8" t="s">
        <v>1489</v>
      </c>
      <c r="B1514" s="1">
        <v>41330</v>
      </c>
      <c r="C1514">
        <v>1</v>
      </c>
      <c r="D1514" s="10">
        <v>22.58</v>
      </c>
      <c r="E1514">
        <f t="shared" si="73"/>
        <v>1</v>
      </c>
      <c r="F1514">
        <f t="shared" si="74"/>
        <v>1</v>
      </c>
      <c r="G1514">
        <f t="shared" si="75"/>
        <v>1</v>
      </c>
    </row>
    <row r="1515" spans="1:7" x14ac:dyDescent="0.2">
      <c r="A1515" s="8" t="s">
        <v>1490</v>
      </c>
      <c r="B1515" s="1">
        <v>41330</v>
      </c>
      <c r="C1515">
        <v>1</v>
      </c>
      <c r="D1515" s="10">
        <v>25.369999999999997</v>
      </c>
      <c r="E1515">
        <f t="shared" si="73"/>
        <v>1</v>
      </c>
      <c r="F1515">
        <f t="shared" si="74"/>
        <v>1</v>
      </c>
      <c r="G1515">
        <f t="shared" si="75"/>
        <v>2</v>
      </c>
    </row>
    <row r="1516" spans="1:7" x14ac:dyDescent="0.2">
      <c r="A1516" s="8" t="s">
        <v>926</v>
      </c>
      <c r="B1516" s="1">
        <v>41388</v>
      </c>
      <c r="C1516">
        <v>2</v>
      </c>
      <c r="D1516" s="10">
        <v>31.785</v>
      </c>
      <c r="E1516">
        <f t="shared" si="73"/>
        <v>2</v>
      </c>
      <c r="F1516">
        <f t="shared" si="74"/>
        <v>1</v>
      </c>
      <c r="G1516">
        <f t="shared" si="75"/>
        <v>2</v>
      </c>
    </row>
    <row r="1517" spans="1:7" x14ac:dyDescent="0.2">
      <c r="A1517" s="8" t="s">
        <v>1491</v>
      </c>
      <c r="B1517" s="1">
        <v>41330</v>
      </c>
      <c r="C1517">
        <v>1</v>
      </c>
      <c r="D1517" s="10">
        <v>70.69</v>
      </c>
      <c r="E1517">
        <f t="shared" si="73"/>
        <v>1</v>
      </c>
      <c r="F1517">
        <f t="shared" si="74"/>
        <v>1</v>
      </c>
      <c r="G1517">
        <f t="shared" si="75"/>
        <v>3</v>
      </c>
    </row>
    <row r="1518" spans="1:7" x14ac:dyDescent="0.2">
      <c r="A1518" s="8" t="s">
        <v>1492</v>
      </c>
      <c r="B1518" s="1">
        <v>41330</v>
      </c>
      <c r="C1518">
        <v>1</v>
      </c>
      <c r="D1518" s="10">
        <v>25.96</v>
      </c>
      <c r="E1518">
        <f t="shared" si="73"/>
        <v>1</v>
      </c>
      <c r="F1518">
        <f t="shared" si="74"/>
        <v>1</v>
      </c>
      <c r="G1518">
        <f t="shared" si="75"/>
        <v>2</v>
      </c>
    </row>
    <row r="1519" spans="1:7" x14ac:dyDescent="0.2">
      <c r="A1519" s="8" t="s">
        <v>1493</v>
      </c>
      <c r="B1519" s="1">
        <v>41330</v>
      </c>
      <c r="C1519">
        <v>1</v>
      </c>
      <c r="D1519" s="10">
        <v>47.37</v>
      </c>
      <c r="E1519">
        <f t="shared" si="73"/>
        <v>1</v>
      </c>
      <c r="F1519">
        <f t="shared" si="74"/>
        <v>1</v>
      </c>
      <c r="G1519">
        <f t="shared" si="75"/>
        <v>2</v>
      </c>
    </row>
    <row r="1520" spans="1:7" x14ac:dyDescent="0.2">
      <c r="A1520" s="8" t="s">
        <v>388</v>
      </c>
      <c r="B1520" s="1">
        <v>41705</v>
      </c>
      <c r="C1520">
        <v>5</v>
      </c>
      <c r="D1520" s="10">
        <v>33.537999999999997</v>
      </c>
      <c r="E1520">
        <f t="shared" si="73"/>
        <v>5</v>
      </c>
      <c r="F1520">
        <f t="shared" si="74"/>
        <v>2</v>
      </c>
      <c r="G1520">
        <f t="shared" si="75"/>
        <v>2</v>
      </c>
    </row>
    <row r="1521" spans="1:7" x14ac:dyDescent="0.2">
      <c r="A1521" s="8" t="s">
        <v>1494</v>
      </c>
      <c r="B1521" s="1">
        <v>41330</v>
      </c>
      <c r="C1521">
        <v>1</v>
      </c>
      <c r="D1521" s="10">
        <v>22.77</v>
      </c>
      <c r="E1521">
        <f t="shared" si="73"/>
        <v>1</v>
      </c>
      <c r="F1521">
        <f t="shared" si="74"/>
        <v>1</v>
      </c>
      <c r="G1521">
        <f t="shared" si="75"/>
        <v>1</v>
      </c>
    </row>
    <row r="1522" spans="1:7" x14ac:dyDescent="0.2">
      <c r="A1522" s="8" t="s">
        <v>657</v>
      </c>
      <c r="B1522" s="1">
        <v>41569</v>
      </c>
      <c r="C1522">
        <v>2</v>
      </c>
      <c r="D1522" s="10">
        <v>24.68</v>
      </c>
      <c r="E1522">
        <f t="shared" si="73"/>
        <v>3</v>
      </c>
      <c r="F1522">
        <f t="shared" si="74"/>
        <v>1</v>
      </c>
      <c r="G1522">
        <f t="shared" si="75"/>
        <v>1</v>
      </c>
    </row>
    <row r="1523" spans="1:7" x14ac:dyDescent="0.2">
      <c r="A1523" s="8" t="s">
        <v>1495</v>
      </c>
      <c r="B1523" s="1">
        <v>41330</v>
      </c>
      <c r="C1523">
        <v>1</v>
      </c>
      <c r="D1523" s="10">
        <v>22.77</v>
      </c>
      <c r="E1523">
        <f t="shared" si="73"/>
        <v>1</v>
      </c>
      <c r="F1523">
        <f t="shared" si="74"/>
        <v>1</v>
      </c>
      <c r="G1523">
        <f t="shared" si="75"/>
        <v>1</v>
      </c>
    </row>
    <row r="1524" spans="1:7" x14ac:dyDescent="0.2">
      <c r="A1524" s="8" t="s">
        <v>1285</v>
      </c>
      <c r="B1524" s="1">
        <v>41341</v>
      </c>
      <c r="C1524">
        <v>3</v>
      </c>
      <c r="D1524" s="10">
        <v>71.803333333333327</v>
      </c>
      <c r="E1524">
        <f t="shared" si="73"/>
        <v>1</v>
      </c>
      <c r="F1524">
        <f t="shared" si="74"/>
        <v>2</v>
      </c>
      <c r="G1524">
        <f t="shared" si="75"/>
        <v>3</v>
      </c>
    </row>
    <row r="1525" spans="1:7" x14ac:dyDescent="0.2">
      <c r="A1525" s="8" t="s">
        <v>1496</v>
      </c>
      <c r="B1525" s="1">
        <v>41330</v>
      </c>
      <c r="C1525">
        <v>1</v>
      </c>
      <c r="D1525" s="10">
        <v>25.369999999999997</v>
      </c>
      <c r="E1525">
        <f t="shared" si="73"/>
        <v>1</v>
      </c>
      <c r="F1525">
        <f t="shared" si="74"/>
        <v>1</v>
      </c>
      <c r="G1525">
        <f t="shared" si="75"/>
        <v>2</v>
      </c>
    </row>
    <row r="1526" spans="1:7" x14ac:dyDescent="0.2">
      <c r="A1526" s="8" t="s">
        <v>1497</v>
      </c>
      <c r="B1526" s="1">
        <v>41330</v>
      </c>
      <c r="C1526">
        <v>1</v>
      </c>
      <c r="D1526" s="10">
        <v>38.129999999999995</v>
      </c>
      <c r="E1526">
        <f t="shared" si="73"/>
        <v>1</v>
      </c>
      <c r="F1526">
        <f t="shared" si="74"/>
        <v>1</v>
      </c>
      <c r="G1526">
        <f t="shared" si="75"/>
        <v>2</v>
      </c>
    </row>
    <row r="1527" spans="1:7" x14ac:dyDescent="0.2">
      <c r="A1527" s="8" t="s">
        <v>826</v>
      </c>
      <c r="B1527" s="1">
        <v>41452</v>
      </c>
      <c r="C1527">
        <v>2</v>
      </c>
      <c r="D1527" s="10">
        <v>30.354999999999997</v>
      </c>
      <c r="E1527">
        <f t="shared" si="73"/>
        <v>2</v>
      </c>
      <c r="F1527">
        <f t="shared" si="74"/>
        <v>1</v>
      </c>
      <c r="G1527">
        <f t="shared" si="75"/>
        <v>2</v>
      </c>
    </row>
    <row r="1528" spans="1:7" x14ac:dyDescent="0.2">
      <c r="A1528" s="8" t="s">
        <v>14</v>
      </c>
      <c r="B1528" s="1">
        <v>41818</v>
      </c>
      <c r="C1528">
        <v>8</v>
      </c>
      <c r="D1528" s="10">
        <v>37.07</v>
      </c>
      <c r="E1528">
        <f t="shared" si="73"/>
        <v>5</v>
      </c>
      <c r="F1528">
        <f t="shared" si="74"/>
        <v>3</v>
      </c>
      <c r="G1528">
        <f t="shared" si="75"/>
        <v>2</v>
      </c>
    </row>
    <row r="1529" spans="1:7" x14ac:dyDescent="0.2">
      <c r="A1529" s="8" t="s">
        <v>1498</v>
      </c>
      <c r="B1529" s="1">
        <v>41330</v>
      </c>
      <c r="C1529">
        <v>1</v>
      </c>
      <c r="D1529" s="10">
        <v>22.990000000000002</v>
      </c>
      <c r="E1529">
        <f t="shared" si="73"/>
        <v>1</v>
      </c>
      <c r="F1529">
        <f t="shared" si="74"/>
        <v>1</v>
      </c>
      <c r="G1529">
        <f t="shared" si="75"/>
        <v>1</v>
      </c>
    </row>
    <row r="1530" spans="1:7" x14ac:dyDescent="0.2">
      <c r="A1530" s="8" t="s">
        <v>704</v>
      </c>
      <c r="B1530" s="1">
        <v>41535</v>
      </c>
      <c r="C1530">
        <v>2</v>
      </c>
      <c r="D1530" s="10">
        <v>32.120000000000005</v>
      </c>
      <c r="E1530">
        <f t="shared" si="73"/>
        <v>3</v>
      </c>
      <c r="F1530">
        <f t="shared" si="74"/>
        <v>1</v>
      </c>
      <c r="G1530">
        <f t="shared" si="75"/>
        <v>2</v>
      </c>
    </row>
    <row r="1531" spans="1:7" x14ac:dyDescent="0.2">
      <c r="A1531" s="8" t="s">
        <v>1499</v>
      </c>
      <c r="B1531" s="1">
        <v>41330</v>
      </c>
      <c r="C1531">
        <v>1</v>
      </c>
      <c r="D1531" s="10">
        <v>20.77</v>
      </c>
      <c r="E1531">
        <f t="shared" si="73"/>
        <v>1</v>
      </c>
      <c r="F1531">
        <f t="shared" si="74"/>
        <v>1</v>
      </c>
      <c r="G1531">
        <f t="shared" si="75"/>
        <v>1</v>
      </c>
    </row>
    <row r="1532" spans="1:7" x14ac:dyDescent="0.2">
      <c r="A1532" s="8" t="s">
        <v>1500</v>
      </c>
      <c r="B1532" s="1">
        <v>41330</v>
      </c>
      <c r="C1532">
        <v>1</v>
      </c>
      <c r="D1532" s="10">
        <v>41.989999999999995</v>
      </c>
      <c r="E1532">
        <f t="shared" si="73"/>
        <v>1</v>
      </c>
      <c r="F1532">
        <f t="shared" si="74"/>
        <v>1</v>
      </c>
      <c r="G1532">
        <f t="shared" si="75"/>
        <v>2</v>
      </c>
    </row>
    <row r="1533" spans="1:7" x14ac:dyDescent="0.2">
      <c r="A1533" s="8" t="s">
        <v>1501</v>
      </c>
      <c r="B1533" s="1">
        <v>41330</v>
      </c>
      <c r="C1533">
        <v>1</v>
      </c>
      <c r="D1533" s="10">
        <v>48.47</v>
      </c>
      <c r="E1533">
        <f t="shared" si="73"/>
        <v>1</v>
      </c>
      <c r="F1533">
        <f t="shared" si="74"/>
        <v>1</v>
      </c>
      <c r="G1533">
        <f t="shared" si="75"/>
        <v>2</v>
      </c>
    </row>
    <row r="1534" spans="1:7" x14ac:dyDescent="0.2">
      <c r="A1534" s="8" t="s">
        <v>47</v>
      </c>
      <c r="B1534" s="1">
        <v>41809</v>
      </c>
      <c r="C1534">
        <v>24</v>
      </c>
      <c r="D1534" s="10">
        <v>32.555416666666673</v>
      </c>
      <c r="E1534">
        <f t="shared" si="73"/>
        <v>5</v>
      </c>
      <c r="F1534">
        <f t="shared" si="74"/>
        <v>5</v>
      </c>
      <c r="G1534">
        <f t="shared" si="75"/>
        <v>2</v>
      </c>
    </row>
    <row r="1535" spans="1:7" x14ac:dyDescent="0.2">
      <c r="A1535" s="8" t="s">
        <v>1468</v>
      </c>
      <c r="B1535" s="1">
        <v>41331</v>
      </c>
      <c r="C1535">
        <v>1</v>
      </c>
      <c r="D1535" s="10">
        <v>75.739999999999995</v>
      </c>
      <c r="E1535">
        <f t="shared" si="73"/>
        <v>1</v>
      </c>
      <c r="F1535">
        <f t="shared" si="74"/>
        <v>1</v>
      </c>
      <c r="G1535">
        <f t="shared" si="75"/>
        <v>4</v>
      </c>
    </row>
    <row r="1536" spans="1:7" x14ac:dyDescent="0.2">
      <c r="A1536" s="8" t="s">
        <v>485</v>
      </c>
      <c r="B1536" s="1">
        <v>41663</v>
      </c>
      <c r="C1536">
        <v>3</v>
      </c>
      <c r="D1536" s="10">
        <v>23.683333333333334</v>
      </c>
      <c r="E1536">
        <f t="shared" si="73"/>
        <v>4</v>
      </c>
      <c r="F1536">
        <f t="shared" si="74"/>
        <v>2</v>
      </c>
      <c r="G1536">
        <f t="shared" si="75"/>
        <v>1</v>
      </c>
    </row>
    <row r="1537" spans="1:7" x14ac:dyDescent="0.2">
      <c r="A1537" s="8" t="s">
        <v>1469</v>
      </c>
      <c r="B1537" s="1">
        <v>41331</v>
      </c>
      <c r="C1537">
        <v>1</v>
      </c>
      <c r="D1537" s="10">
        <v>76.040000000000006</v>
      </c>
      <c r="E1537">
        <f t="shared" si="73"/>
        <v>1</v>
      </c>
      <c r="F1537">
        <f t="shared" si="74"/>
        <v>1</v>
      </c>
      <c r="G1537">
        <f t="shared" si="75"/>
        <v>4</v>
      </c>
    </row>
    <row r="1538" spans="1:7" x14ac:dyDescent="0.2">
      <c r="A1538" s="8" t="s">
        <v>971</v>
      </c>
      <c r="B1538" s="1">
        <v>41367</v>
      </c>
      <c r="C1538">
        <v>3</v>
      </c>
      <c r="D1538" s="10">
        <v>55.25333333333333</v>
      </c>
      <c r="E1538">
        <f t="shared" si="73"/>
        <v>2</v>
      </c>
      <c r="F1538">
        <f t="shared" si="74"/>
        <v>2</v>
      </c>
      <c r="G1538">
        <f t="shared" si="75"/>
        <v>3</v>
      </c>
    </row>
    <row r="1539" spans="1:7" x14ac:dyDescent="0.2">
      <c r="A1539" s="8" t="s">
        <v>168</v>
      </c>
      <c r="B1539" s="1">
        <v>41782</v>
      </c>
      <c r="C1539">
        <v>7</v>
      </c>
      <c r="D1539" s="10">
        <v>38.944285714285719</v>
      </c>
      <c r="E1539">
        <f t="shared" si="73"/>
        <v>5</v>
      </c>
      <c r="F1539">
        <f t="shared" si="74"/>
        <v>3</v>
      </c>
      <c r="G1539">
        <f t="shared" si="75"/>
        <v>2</v>
      </c>
    </row>
    <row r="1540" spans="1:7" x14ac:dyDescent="0.2">
      <c r="A1540" s="8" t="s">
        <v>1470</v>
      </c>
      <c r="B1540" s="1">
        <v>41331</v>
      </c>
      <c r="C1540">
        <v>1</v>
      </c>
      <c r="D1540" s="10">
        <v>28</v>
      </c>
      <c r="E1540">
        <f t="shared" si="73"/>
        <v>1</v>
      </c>
      <c r="F1540">
        <f t="shared" si="74"/>
        <v>1</v>
      </c>
      <c r="G1540">
        <f t="shared" si="75"/>
        <v>2</v>
      </c>
    </row>
    <row r="1541" spans="1:7" x14ac:dyDescent="0.2">
      <c r="A1541" s="8" t="s">
        <v>1128</v>
      </c>
      <c r="B1541" s="1">
        <v>41350</v>
      </c>
      <c r="C1541">
        <v>2</v>
      </c>
      <c r="D1541" s="10">
        <v>24.365000000000002</v>
      </c>
      <c r="E1541">
        <f t="shared" ref="E1541:E1604" si="76">VLOOKUP(B1541, $K$5:$L$9,2)</f>
        <v>1</v>
      </c>
      <c r="F1541">
        <f t="shared" ref="F1541:F1604" si="77">VLOOKUP(C1541,$N$5:$O$9,2)</f>
        <v>1</v>
      </c>
      <c r="G1541">
        <f t="shared" ref="G1541:G1604" si="78">VLOOKUP(D1541,$Q$5:$R$9,2)</f>
        <v>1</v>
      </c>
    </row>
    <row r="1542" spans="1:7" x14ac:dyDescent="0.2">
      <c r="A1542" s="8" t="s">
        <v>702</v>
      </c>
      <c r="B1542" s="1">
        <v>41536</v>
      </c>
      <c r="C1542">
        <v>7</v>
      </c>
      <c r="D1542" s="10">
        <v>83.631428571428572</v>
      </c>
      <c r="E1542">
        <f t="shared" si="76"/>
        <v>3</v>
      </c>
      <c r="F1542">
        <f t="shared" si="77"/>
        <v>3</v>
      </c>
      <c r="G1542">
        <f t="shared" si="78"/>
        <v>4</v>
      </c>
    </row>
    <row r="1543" spans="1:7" x14ac:dyDescent="0.2">
      <c r="A1543" s="8" t="s">
        <v>1471</v>
      </c>
      <c r="B1543" s="1">
        <v>41331</v>
      </c>
      <c r="C1543">
        <v>1</v>
      </c>
      <c r="D1543" s="10">
        <v>47.77</v>
      </c>
      <c r="E1543">
        <f t="shared" si="76"/>
        <v>1</v>
      </c>
      <c r="F1543">
        <f t="shared" si="77"/>
        <v>1</v>
      </c>
      <c r="G1543">
        <f t="shared" si="78"/>
        <v>2</v>
      </c>
    </row>
    <row r="1544" spans="1:7" x14ac:dyDescent="0.2">
      <c r="A1544" s="8" t="s">
        <v>624</v>
      </c>
      <c r="B1544" s="1">
        <v>41589</v>
      </c>
      <c r="C1544">
        <v>2</v>
      </c>
      <c r="D1544" s="10">
        <v>35.870000000000005</v>
      </c>
      <c r="E1544">
        <f t="shared" si="76"/>
        <v>4</v>
      </c>
      <c r="F1544">
        <f t="shared" si="77"/>
        <v>1</v>
      </c>
      <c r="G1544">
        <f t="shared" si="78"/>
        <v>2</v>
      </c>
    </row>
    <row r="1545" spans="1:7" x14ac:dyDescent="0.2">
      <c r="A1545" s="8" t="s">
        <v>1445</v>
      </c>
      <c r="B1545" s="1">
        <v>41332</v>
      </c>
      <c r="C1545">
        <v>2</v>
      </c>
      <c r="D1545" s="10">
        <v>38.234999999999999</v>
      </c>
      <c r="E1545">
        <f t="shared" si="76"/>
        <v>1</v>
      </c>
      <c r="F1545">
        <f t="shared" si="77"/>
        <v>1</v>
      </c>
      <c r="G1545">
        <f t="shared" si="78"/>
        <v>2</v>
      </c>
    </row>
    <row r="1546" spans="1:7" x14ac:dyDescent="0.2">
      <c r="A1546" s="8" t="s">
        <v>183</v>
      </c>
      <c r="B1546" s="1">
        <v>41776</v>
      </c>
      <c r="C1546">
        <v>7</v>
      </c>
      <c r="D1546" s="10">
        <v>27.308571428571433</v>
      </c>
      <c r="E1546">
        <f t="shared" si="76"/>
        <v>5</v>
      </c>
      <c r="F1546">
        <f t="shared" si="77"/>
        <v>3</v>
      </c>
      <c r="G1546">
        <f t="shared" si="78"/>
        <v>2</v>
      </c>
    </row>
    <row r="1547" spans="1:7" x14ac:dyDescent="0.2">
      <c r="A1547" s="8" t="s">
        <v>283</v>
      </c>
      <c r="B1547" s="1">
        <v>41737</v>
      </c>
      <c r="C1547">
        <v>3</v>
      </c>
      <c r="D1547" s="10">
        <v>26.439999999999998</v>
      </c>
      <c r="E1547">
        <f t="shared" si="76"/>
        <v>5</v>
      </c>
      <c r="F1547">
        <f t="shared" si="77"/>
        <v>2</v>
      </c>
      <c r="G1547">
        <f t="shared" si="78"/>
        <v>2</v>
      </c>
    </row>
    <row r="1548" spans="1:7" x14ac:dyDescent="0.2">
      <c r="A1548" s="8" t="s">
        <v>1472</v>
      </c>
      <c r="B1548" s="1">
        <v>41331</v>
      </c>
      <c r="C1548">
        <v>1</v>
      </c>
      <c r="D1548" s="10">
        <v>25.96</v>
      </c>
      <c r="E1548">
        <f t="shared" si="76"/>
        <v>1</v>
      </c>
      <c r="F1548">
        <f t="shared" si="77"/>
        <v>1</v>
      </c>
      <c r="G1548">
        <f t="shared" si="78"/>
        <v>2</v>
      </c>
    </row>
    <row r="1549" spans="1:7" x14ac:dyDescent="0.2">
      <c r="A1549" s="8" t="s">
        <v>378</v>
      </c>
      <c r="B1549" s="1">
        <v>41707</v>
      </c>
      <c r="C1549">
        <v>2</v>
      </c>
      <c r="D1549" s="10">
        <v>22.130000000000003</v>
      </c>
      <c r="E1549">
        <f t="shared" si="76"/>
        <v>5</v>
      </c>
      <c r="F1549">
        <f t="shared" si="77"/>
        <v>1</v>
      </c>
      <c r="G1549">
        <f t="shared" si="78"/>
        <v>1</v>
      </c>
    </row>
    <row r="1550" spans="1:7" x14ac:dyDescent="0.2">
      <c r="A1550" s="8" t="s">
        <v>601</v>
      </c>
      <c r="B1550" s="1">
        <v>41599</v>
      </c>
      <c r="C1550">
        <v>2</v>
      </c>
      <c r="D1550" s="10">
        <v>27.725000000000001</v>
      </c>
      <c r="E1550">
        <f t="shared" si="76"/>
        <v>4</v>
      </c>
      <c r="F1550">
        <f t="shared" si="77"/>
        <v>1</v>
      </c>
      <c r="G1550">
        <f t="shared" si="78"/>
        <v>2</v>
      </c>
    </row>
    <row r="1551" spans="1:7" x14ac:dyDescent="0.2">
      <c r="A1551" s="8" t="s">
        <v>1473</v>
      </c>
      <c r="B1551" s="1">
        <v>41331</v>
      </c>
      <c r="C1551">
        <v>1</v>
      </c>
      <c r="D1551" s="10">
        <v>20.98</v>
      </c>
      <c r="E1551">
        <f t="shared" si="76"/>
        <v>1</v>
      </c>
      <c r="F1551">
        <f t="shared" si="77"/>
        <v>1</v>
      </c>
      <c r="G1551">
        <f t="shared" si="78"/>
        <v>1</v>
      </c>
    </row>
    <row r="1552" spans="1:7" x14ac:dyDescent="0.2">
      <c r="A1552" s="8" t="s">
        <v>292</v>
      </c>
      <c r="B1552" s="1">
        <v>41735</v>
      </c>
      <c r="C1552">
        <v>5</v>
      </c>
      <c r="D1552" s="10">
        <v>37.93</v>
      </c>
      <c r="E1552">
        <f t="shared" si="76"/>
        <v>5</v>
      </c>
      <c r="F1552">
        <f t="shared" si="77"/>
        <v>2</v>
      </c>
      <c r="G1552">
        <f t="shared" si="78"/>
        <v>2</v>
      </c>
    </row>
    <row r="1553" spans="1:7" x14ac:dyDescent="0.2">
      <c r="A1553" s="8" t="s">
        <v>1178</v>
      </c>
      <c r="B1553" s="1">
        <v>41347</v>
      </c>
      <c r="C1553">
        <v>2</v>
      </c>
      <c r="D1553" s="10">
        <v>22.869999999999997</v>
      </c>
      <c r="E1553">
        <f t="shared" si="76"/>
        <v>1</v>
      </c>
      <c r="F1553">
        <f t="shared" si="77"/>
        <v>1</v>
      </c>
      <c r="G1553">
        <f t="shared" si="78"/>
        <v>1</v>
      </c>
    </row>
    <row r="1554" spans="1:7" x14ac:dyDescent="0.2">
      <c r="A1554" s="8" t="s">
        <v>1474</v>
      </c>
      <c r="B1554" s="1">
        <v>41331</v>
      </c>
      <c r="C1554">
        <v>1</v>
      </c>
      <c r="D1554" s="10">
        <v>28.36</v>
      </c>
      <c r="E1554">
        <f t="shared" si="76"/>
        <v>1</v>
      </c>
      <c r="F1554">
        <f t="shared" si="77"/>
        <v>1</v>
      </c>
      <c r="G1554">
        <f t="shared" si="78"/>
        <v>2</v>
      </c>
    </row>
    <row r="1555" spans="1:7" x14ac:dyDescent="0.2">
      <c r="A1555" s="8" t="s">
        <v>32</v>
      </c>
      <c r="B1555" s="1">
        <v>41813</v>
      </c>
      <c r="C1555">
        <v>13</v>
      </c>
      <c r="D1555" s="10">
        <v>130.09846153846155</v>
      </c>
      <c r="E1555">
        <f t="shared" si="76"/>
        <v>5</v>
      </c>
      <c r="F1555">
        <f t="shared" si="77"/>
        <v>5</v>
      </c>
      <c r="G1555">
        <f t="shared" si="78"/>
        <v>5</v>
      </c>
    </row>
    <row r="1556" spans="1:7" x14ac:dyDescent="0.2">
      <c r="A1556" s="8" t="s">
        <v>1475</v>
      </c>
      <c r="B1556" s="1">
        <v>41331</v>
      </c>
      <c r="C1556">
        <v>1</v>
      </c>
      <c r="D1556" s="10">
        <v>26.36</v>
      </c>
      <c r="E1556">
        <f t="shared" si="76"/>
        <v>1</v>
      </c>
      <c r="F1556">
        <f t="shared" si="77"/>
        <v>1</v>
      </c>
      <c r="G1556">
        <f t="shared" si="78"/>
        <v>2</v>
      </c>
    </row>
    <row r="1557" spans="1:7" x14ac:dyDescent="0.2">
      <c r="A1557" s="8" t="s">
        <v>1476</v>
      </c>
      <c r="B1557" s="1">
        <v>41331</v>
      </c>
      <c r="C1557">
        <v>1</v>
      </c>
      <c r="D1557" s="10">
        <v>16.96</v>
      </c>
      <c r="E1557">
        <f t="shared" si="76"/>
        <v>1</v>
      </c>
      <c r="F1557">
        <f t="shared" si="77"/>
        <v>1</v>
      </c>
      <c r="G1557">
        <f t="shared" si="78"/>
        <v>1</v>
      </c>
    </row>
    <row r="1558" spans="1:7" x14ac:dyDescent="0.2">
      <c r="A1558" s="8" t="s">
        <v>1477</v>
      </c>
      <c r="B1558" s="1">
        <v>41331</v>
      </c>
      <c r="C1558">
        <v>1</v>
      </c>
      <c r="D1558" s="10">
        <v>32.97</v>
      </c>
      <c r="E1558">
        <f t="shared" si="76"/>
        <v>1</v>
      </c>
      <c r="F1558">
        <f t="shared" si="77"/>
        <v>1</v>
      </c>
      <c r="G1558">
        <f t="shared" si="78"/>
        <v>2</v>
      </c>
    </row>
    <row r="1559" spans="1:7" x14ac:dyDescent="0.2">
      <c r="A1559" s="8" t="s">
        <v>1478</v>
      </c>
      <c r="B1559" s="1">
        <v>41331</v>
      </c>
      <c r="C1559">
        <v>1</v>
      </c>
      <c r="D1559" s="10">
        <v>25.96</v>
      </c>
      <c r="E1559">
        <f t="shared" si="76"/>
        <v>1</v>
      </c>
      <c r="F1559">
        <f t="shared" si="77"/>
        <v>1</v>
      </c>
      <c r="G1559">
        <f t="shared" si="78"/>
        <v>2</v>
      </c>
    </row>
    <row r="1560" spans="1:7" x14ac:dyDescent="0.2">
      <c r="A1560" s="8" t="s">
        <v>1479</v>
      </c>
      <c r="B1560" s="1">
        <v>41331</v>
      </c>
      <c r="C1560">
        <v>1</v>
      </c>
      <c r="D1560" s="10">
        <v>16.78</v>
      </c>
      <c r="E1560">
        <f t="shared" si="76"/>
        <v>1</v>
      </c>
      <c r="F1560">
        <f t="shared" si="77"/>
        <v>1</v>
      </c>
      <c r="G1560">
        <f t="shared" si="78"/>
        <v>1</v>
      </c>
    </row>
    <row r="1561" spans="1:7" x14ac:dyDescent="0.2">
      <c r="A1561" s="8" t="s">
        <v>1480</v>
      </c>
      <c r="B1561" s="1">
        <v>41331</v>
      </c>
      <c r="C1561">
        <v>1</v>
      </c>
      <c r="D1561" s="10">
        <v>24.97</v>
      </c>
      <c r="E1561">
        <f t="shared" si="76"/>
        <v>1</v>
      </c>
      <c r="F1561">
        <f t="shared" si="77"/>
        <v>1</v>
      </c>
      <c r="G1561">
        <f t="shared" si="78"/>
        <v>1</v>
      </c>
    </row>
    <row r="1562" spans="1:7" x14ac:dyDescent="0.2">
      <c r="A1562" s="8" t="s">
        <v>648</v>
      </c>
      <c r="B1562" s="1">
        <v>41575</v>
      </c>
      <c r="C1562">
        <v>5</v>
      </c>
      <c r="D1562" s="10">
        <v>30.782000000000004</v>
      </c>
      <c r="E1562">
        <f t="shared" si="76"/>
        <v>3</v>
      </c>
      <c r="F1562">
        <f t="shared" si="77"/>
        <v>2</v>
      </c>
      <c r="G1562">
        <f t="shared" si="78"/>
        <v>2</v>
      </c>
    </row>
    <row r="1563" spans="1:7" x14ac:dyDescent="0.2">
      <c r="A1563" s="8" t="s">
        <v>1481</v>
      </c>
      <c r="B1563" s="1">
        <v>41331</v>
      </c>
      <c r="C1563">
        <v>1</v>
      </c>
      <c r="D1563" s="10">
        <v>66.97</v>
      </c>
      <c r="E1563">
        <f t="shared" si="76"/>
        <v>1</v>
      </c>
      <c r="F1563">
        <f t="shared" si="77"/>
        <v>1</v>
      </c>
      <c r="G1563">
        <f t="shared" si="78"/>
        <v>3</v>
      </c>
    </row>
    <row r="1564" spans="1:7" x14ac:dyDescent="0.2">
      <c r="A1564" s="8" t="s">
        <v>968</v>
      </c>
      <c r="B1564" s="1">
        <v>41369</v>
      </c>
      <c r="C1564">
        <v>2</v>
      </c>
      <c r="D1564" s="10">
        <v>52.92</v>
      </c>
      <c r="E1564">
        <f t="shared" si="76"/>
        <v>2</v>
      </c>
      <c r="F1564">
        <f t="shared" si="77"/>
        <v>1</v>
      </c>
      <c r="G1564">
        <f t="shared" si="78"/>
        <v>3</v>
      </c>
    </row>
    <row r="1565" spans="1:7" x14ac:dyDescent="0.2">
      <c r="A1565" s="8" t="s">
        <v>1482</v>
      </c>
      <c r="B1565" s="1">
        <v>41331</v>
      </c>
      <c r="C1565">
        <v>1</v>
      </c>
      <c r="D1565" s="10">
        <v>22.77</v>
      </c>
      <c r="E1565">
        <f t="shared" si="76"/>
        <v>1</v>
      </c>
      <c r="F1565">
        <f t="shared" si="77"/>
        <v>1</v>
      </c>
      <c r="G1565">
        <f t="shared" si="78"/>
        <v>1</v>
      </c>
    </row>
    <row r="1566" spans="1:7" x14ac:dyDescent="0.2">
      <c r="A1566" s="8" t="s">
        <v>1483</v>
      </c>
      <c r="B1566" s="1">
        <v>41331</v>
      </c>
      <c r="C1566">
        <v>1</v>
      </c>
      <c r="D1566" s="10">
        <v>26.36</v>
      </c>
      <c r="E1566">
        <f t="shared" si="76"/>
        <v>1</v>
      </c>
      <c r="F1566">
        <f t="shared" si="77"/>
        <v>1</v>
      </c>
      <c r="G1566">
        <f t="shared" si="78"/>
        <v>2</v>
      </c>
    </row>
    <row r="1567" spans="1:7" x14ac:dyDescent="0.2">
      <c r="A1567" s="8" t="s">
        <v>433</v>
      </c>
      <c r="B1567" s="1">
        <v>41688</v>
      </c>
      <c r="C1567">
        <v>7</v>
      </c>
      <c r="D1567" s="10">
        <v>34.470000000000006</v>
      </c>
      <c r="E1567">
        <f t="shared" si="76"/>
        <v>5</v>
      </c>
      <c r="F1567">
        <f t="shared" si="77"/>
        <v>3</v>
      </c>
      <c r="G1567">
        <f t="shared" si="78"/>
        <v>2</v>
      </c>
    </row>
    <row r="1568" spans="1:7" x14ac:dyDescent="0.2">
      <c r="A1568" s="8" t="s">
        <v>492</v>
      </c>
      <c r="B1568" s="1">
        <v>41658</v>
      </c>
      <c r="C1568">
        <v>3</v>
      </c>
      <c r="D1568" s="10">
        <v>35.073333333333331</v>
      </c>
      <c r="E1568">
        <f t="shared" si="76"/>
        <v>4</v>
      </c>
      <c r="F1568">
        <f t="shared" si="77"/>
        <v>2</v>
      </c>
      <c r="G1568">
        <f t="shared" si="78"/>
        <v>2</v>
      </c>
    </row>
    <row r="1569" spans="1:7" x14ac:dyDescent="0.2">
      <c r="A1569" s="8" t="s">
        <v>1316</v>
      </c>
      <c r="B1569" s="1">
        <v>41339</v>
      </c>
      <c r="C1569">
        <v>2</v>
      </c>
      <c r="D1569" s="10">
        <v>25.369999999999997</v>
      </c>
      <c r="E1569">
        <f t="shared" si="76"/>
        <v>1</v>
      </c>
      <c r="F1569">
        <f t="shared" si="77"/>
        <v>1</v>
      </c>
      <c r="G1569">
        <f t="shared" si="78"/>
        <v>2</v>
      </c>
    </row>
    <row r="1570" spans="1:7" x14ac:dyDescent="0.2">
      <c r="A1570" s="8" t="s">
        <v>902</v>
      </c>
      <c r="B1570" s="1">
        <v>41407</v>
      </c>
      <c r="C1570">
        <v>2</v>
      </c>
      <c r="D1570" s="10">
        <v>28.755000000000003</v>
      </c>
      <c r="E1570">
        <f t="shared" si="76"/>
        <v>2</v>
      </c>
      <c r="F1570">
        <f t="shared" si="77"/>
        <v>1</v>
      </c>
      <c r="G1570">
        <f t="shared" si="78"/>
        <v>2</v>
      </c>
    </row>
    <row r="1571" spans="1:7" x14ac:dyDescent="0.2">
      <c r="A1571" s="8" t="s">
        <v>1078</v>
      </c>
      <c r="B1571" s="1">
        <v>41353</v>
      </c>
      <c r="C1571">
        <v>2</v>
      </c>
      <c r="D1571" s="10">
        <v>31.99</v>
      </c>
      <c r="E1571">
        <f t="shared" si="76"/>
        <v>1</v>
      </c>
      <c r="F1571">
        <f t="shared" si="77"/>
        <v>1</v>
      </c>
      <c r="G1571">
        <f t="shared" si="78"/>
        <v>2</v>
      </c>
    </row>
    <row r="1572" spans="1:7" x14ac:dyDescent="0.2">
      <c r="A1572" s="8" t="s">
        <v>763</v>
      </c>
      <c r="B1572" s="1">
        <v>41486</v>
      </c>
      <c r="C1572">
        <v>2</v>
      </c>
      <c r="D1572" s="10">
        <v>34.44</v>
      </c>
      <c r="E1572">
        <f t="shared" si="76"/>
        <v>3</v>
      </c>
      <c r="F1572">
        <f t="shared" si="77"/>
        <v>1</v>
      </c>
      <c r="G1572">
        <f t="shared" si="78"/>
        <v>2</v>
      </c>
    </row>
    <row r="1573" spans="1:7" x14ac:dyDescent="0.2">
      <c r="A1573" s="8" t="s">
        <v>1446</v>
      </c>
      <c r="B1573" s="1">
        <v>41332</v>
      </c>
      <c r="C1573">
        <v>1</v>
      </c>
      <c r="D1573" s="10">
        <v>28.88</v>
      </c>
      <c r="E1573">
        <f t="shared" si="76"/>
        <v>1</v>
      </c>
      <c r="F1573">
        <f t="shared" si="77"/>
        <v>1</v>
      </c>
      <c r="G1573">
        <f t="shared" si="78"/>
        <v>2</v>
      </c>
    </row>
    <row r="1574" spans="1:7" x14ac:dyDescent="0.2">
      <c r="A1574" s="8" t="s">
        <v>993</v>
      </c>
      <c r="B1574" s="1">
        <v>41359</v>
      </c>
      <c r="C1574">
        <v>2</v>
      </c>
      <c r="D1574" s="10">
        <v>69.39</v>
      </c>
      <c r="E1574">
        <f t="shared" si="76"/>
        <v>1</v>
      </c>
      <c r="F1574">
        <f t="shared" si="77"/>
        <v>1</v>
      </c>
      <c r="G1574">
        <f t="shared" si="78"/>
        <v>3</v>
      </c>
    </row>
    <row r="1575" spans="1:7" x14ac:dyDescent="0.2">
      <c r="A1575" s="8" t="s">
        <v>266</v>
      </c>
      <c r="B1575" s="1">
        <v>41745</v>
      </c>
      <c r="C1575">
        <v>14</v>
      </c>
      <c r="D1575" s="10">
        <v>57.155714285714289</v>
      </c>
      <c r="E1575">
        <f t="shared" si="76"/>
        <v>5</v>
      </c>
      <c r="F1575">
        <f t="shared" si="77"/>
        <v>5</v>
      </c>
      <c r="G1575">
        <f t="shared" si="78"/>
        <v>3</v>
      </c>
    </row>
    <row r="1576" spans="1:7" x14ac:dyDescent="0.2">
      <c r="A1576" s="8" t="s">
        <v>1447</v>
      </c>
      <c r="B1576" s="1">
        <v>41332</v>
      </c>
      <c r="C1576">
        <v>1</v>
      </c>
      <c r="D1576" s="10">
        <v>24.97</v>
      </c>
      <c r="E1576">
        <f t="shared" si="76"/>
        <v>1</v>
      </c>
      <c r="F1576">
        <f t="shared" si="77"/>
        <v>1</v>
      </c>
      <c r="G1576">
        <f t="shared" si="78"/>
        <v>1</v>
      </c>
    </row>
    <row r="1577" spans="1:7" x14ac:dyDescent="0.2">
      <c r="A1577" s="8" t="s">
        <v>1448</v>
      </c>
      <c r="B1577" s="1">
        <v>41332</v>
      </c>
      <c r="C1577">
        <v>1</v>
      </c>
      <c r="D1577" s="10">
        <v>28.9</v>
      </c>
      <c r="E1577">
        <f t="shared" si="76"/>
        <v>1</v>
      </c>
      <c r="F1577">
        <f t="shared" si="77"/>
        <v>1</v>
      </c>
      <c r="G1577">
        <f t="shared" si="78"/>
        <v>2</v>
      </c>
    </row>
    <row r="1578" spans="1:7" x14ac:dyDescent="0.2">
      <c r="A1578" s="8" t="s">
        <v>574</v>
      </c>
      <c r="B1578" s="1">
        <v>41613</v>
      </c>
      <c r="C1578">
        <v>5</v>
      </c>
      <c r="D1578" s="10">
        <v>36.682000000000002</v>
      </c>
      <c r="E1578">
        <f t="shared" si="76"/>
        <v>4</v>
      </c>
      <c r="F1578">
        <f t="shared" si="77"/>
        <v>2</v>
      </c>
      <c r="G1578">
        <f t="shared" si="78"/>
        <v>2</v>
      </c>
    </row>
    <row r="1579" spans="1:7" x14ac:dyDescent="0.2">
      <c r="A1579" s="8" t="s">
        <v>582</v>
      </c>
      <c r="B1579" s="1">
        <v>41608</v>
      </c>
      <c r="C1579">
        <v>2</v>
      </c>
      <c r="D1579" s="10">
        <v>62.47</v>
      </c>
      <c r="E1579">
        <f t="shared" si="76"/>
        <v>4</v>
      </c>
      <c r="F1579">
        <f t="shared" si="77"/>
        <v>1</v>
      </c>
      <c r="G1579">
        <f t="shared" si="78"/>
        <v>3</v>
      </c>
    </row>
    <row r="1580" spans="1:7" x14ac:dyDescent="0.2">
      <c r="A1580" s="8" t="s">
        <v>1449</v>
      </c>
      <c r="B1580" s="1">
        <v>41332</v>
      </c>
      <c r="C1580">
        <v>1</v>
      </c>
      <c r="D1580" s="10">
        <v>37.739999999999995</v>
      </c>
      <c r="E1580">
        <f t="shared" si="76"/>
        <v>1</v>
      </c>
      <c r="F1580">
        <f t="shared" si="77"/>
        <v>1</v>
      </c>
      <c r="G1580">
        <f t="shared" si="78"/>
        <v>2</v>
      </c>
    </row>
    <row r="1581" spans="1:7" x14ac:dyDescent="0.2">
      <c r="A1581" s="8" t="s">
        <v>1450</v>
      </c>
      <c r="B1581" s="1">
        <v>41332</v>
      </c>
      <c r="C1581">
        <v>1</v>
      </c>
      <c r="D1581" s="10">
        <v>40.129999999999995</v>
      </c>
      <c r="E1581">
        <f t="shared" si="76"/>
        <v>1</v>
      </c>
      <c r="F1581">
        <f t="shared" si="77"/>
        <v>1</v>
      </c>
      <c r="G1581">
        <f t="shared" si="78"/>
        <v>2</v>
      </c>
    </row>
    <row r="1582" spans="1:7" x14ac:dyDescent="0.2">
      <c r="A1582" s="8" t="s">
        <v>1451</v>
      </c>
      <c r="B1582" s="1">
        <v>41332</v>
      </c>
      <c r="C1582">
        <v>1</v>
      </c>
      <c r="D1582" s="10">
        <v>57.68</v>
      </c>
      <c r="E1582">
        <f t="shared" si="76"/>
        <v>1</v>
      </c>
      <c r="F1582">
        <f t="shared" si="77"/>
        <v>1</v>
      </c>
      <c r="G1582">
        <f t="shared" si="78"/>
        <v>3</v>
      </c>
    </row>
    <row r="1583" spans="1:7" x14ac:dyDescent="0.2">
      <c r="A1583" s="8" t="s">
        <v>929</v>
      </c>
      <c r="B1583" s="1">
        <v>41385</v>
      </c>
      <c r="C1583">
        <v>2</v>
      </c>
      <c r="D1583" s="10">
        <v>43.625</v>
      </c>
      <c r="E1583">
        <f t="shared" si="76"/>
        <v>2</v>
      </c>
      <c r="F1583">
        <f t="shared" si="77"/>
        <v>1</v>
      </c>
      <c r="G1583">
        <f t="shared" si="78"/>
        <v>2</v>
      </c>
    </row>
    <row r="1584" spans="1:7" x14ac:dyDescent="0.2">
      <c r="A1584" s="8" t="s">
        <v>1452</v>
      </c>
      <c r="B1584" s="1">
        <v>41332</v>
      </c>
      <c r="C1584">
        <v>1</v>
      </c>
      <c r="D1584" s="10">
        <v>24.97</v>
      </c>
      <c r="E1584">
        <f t="shared" si="76"/>
        <v>1</v>
      </c>
      <c r="F1584">
        <f t="shared" si="77"/>
        <v>1</v>
      </c>
      <c r="G1584">
        <f t="shared" si="78"/>
        <v>1</v>
      </c>
    </row>
    <row r="1585" spans="1:7" x14ac:dyDescent="0.2">
      <c r="A1585" s="8" t="s">
        <v>1453</v>
      </c>
      <c r="B1585" s="1">
        <v>41332</v>
      </c>
      <c r="C1585">
        <v>1</v>
      </c>
      <c r="D1585" s="10">
        <v>24.97</v>
      </c>
      <c r="E1585">
        <f t="shared" si="76"/>
        <v>1</v>
      </c>
      <c r="F1585">
        <f t="shared" si="77"/>
        <v>1</v>
      </c>
      <c r="G1585">
        <f t="shared" si="78"/>
        <v>1</v>
      </c>
    </row>
    <row r="1586" spans="1:7" x14ac:dyDescent="0.2">
      <c r="A1586" s="8" t="s">
        <v>1454</v>
      </c>
      <c r="B1586" s="1">
        <v>41332</v>
      </c>
      <c r="C1586">
        <v>1</v>
      </c>
      <c r="D1586" s="10">
        <v>26.96</v>
      </c>
      <c r="E1586">
        <f t="shared" si="76"/>
        <v>1</v>
      </c>
      <c r="F1586">
        <f t="shared" si="77"/>
        <v>1</v>
      </c>
      <c r="G1586">
        <f t="shared" si="78"/>
        <v>2</v>
      </c>
    </row>
    <row r="1587" spans="1:7" x14ac:dyDescent="0.2">
      <c r="A1587" s="8" t="s">
        <v>1455</v>
      </c>
      <c r="B1587" s="1">
        <v>41332</v>
      </c>
      <c r="C1587">
        <v>1</v>
      </c>
      <c r="D1587" s="10">
        <v>21.78</v>
      </c>
      <c r="E1587">
        <f t="shared" si="76"/>
        <v>1</v>
      </c>
      <c r="F1587">
        <f t="shared" si="77"/>
        <v>1</v>
      </c>
      <c r="G1587">
        <f t="shared" si="78"/>
        <v>1</v>
      </c>
    </row>
    <row r="1588" spans="1:7" x14ac:dyDescent="0.2">
      <c r="A1588" s="8" t="s">
        <v>1197</v>
      </c>
      <c r="B1588" s="1">
        <v>41346</v>
      </c>
      <c r="C1588">
        <v>2</v>
      </c>
      <c r="D1588" s="10">
        <v>20.97</v>
      </c>
      <c r="E1588">
        <f t="shared" si="76"/>
        <v>1</v>
      </c>
      <c r="F1588">
        <f t="shared" si="77"/>
        <v>1</v>
      </c>
      <c r="G1588">
        <f t="shared" si="78"/>
        <v>1</v>
      </c>
    </row>
    <row r="1589" spans="1:7" x14ac:dyDescent="0.2">
      <c r="A1589" s="8" t="s">
        <v>1456</v>
      </c>
      <c r="B1589" s="1">
        <v>41332</v>
      </c>
      <c r="C1589">
        <v>1</v>
      </c>
      <c r="D1589" s="10">
        <v>51.11</v>
      </c>
      <c r="E1589">
        <f t="shared" si="76"/>
        <v>1</v>
      </c>
      <c r="F1589">
        <f t="shared" si="77"/>
        <v>1</v>
      </c>
      <c r="G1589">
        <f t="shared" si="78"/>
        <v>3</v>
      </c>
    </row>
    <row r="1590" spans="1:7" x14ac:dyDescent="0.2">
      <c r="A1590" s="8" t="s">
        <v>989</v>
      </c>
      <c r="B1590" s="1">
        <v>41360</v>
      </c>
      <c r="C1590">
        <v>3</v>
      </c>
      <c r="D1590" s="10">
        <v>35.736666666666672</v>
      </c>
      <c r="E1590">
        <f t="shared" si="76"/>
        <v>1</v>
      </c>
      <c r="F1590">
        <f t="shared" si="77"/>
        <v>2</v>
      </c>
      <c r="G1590">
        <f t="shared" si="78"/>
        <v>2</v>
      </c>
    </row>
    <row r="1591" spans="1:7" x14ac:dyDescent="0.2">
      <c r="A1591" s="8" t="s">
        <v>568</v>
      </c>
      <c r="B1591" s="1">
        <v>41615</v>
      </c>
      <c r="C1591">
        <v>2</v>
      </c>
      <c r="D1591" s="10">
        <v>43.865000000000002</v>
      </c>
      <c r="E1591">
        <f t="shared" si="76"/>
        <v>4</v>
      </c>
      <c r="F1591">
        <f t="shared" si="77"/>
        <v>1</v>
      </c>
      <c r="G1591">
        <f t="shared" si="78"/>
        <v>2</v>
      </c>
    </row>
    <row r="1592" spans="1:7" x14ac:dyDescent="0.2">
      <c r="A1592" s="8" t="s">
        <v>197</v>
      </c>
      <c r="B1592" s="1">
        <v>41770</v>
      </c>
      <c r="C1592">
        <v>7</v>
      </c>
      <c r="D1592" s="10">
        <v>72.155714285714268</v>
      </c>
      <c r="E1592">
        <f t="shared" si="76"/>
        <v>5</v>
      </c>
      <c r="F1592">
        <f t="shared" si="77"/>
        <v>3</v>
      </c>
      <c r="G1592">
        <f t="shared" si="78"/>
        <v>3</v>
      </c>
    </row>
    <row r="1593" spans="1:7" x14ac:dyDescent="0.2">
      <c r="A1593" s="8" t="s">
        <v>740</v>
      </c>
      <c r="B1593" s="1">
        <v>41507</v>
      </c>
      <c r="C1593">
        <v>2</v>
      </c>
      <c r="D1593" s="10">
        <v>136.59</v>
      </c>
      <c r="E1593">
        <f t="shared" si="76"/>
        <v>3</v>
      </c>
      <c r="F1593">
        <f t="shared" si="77"/>
        <v>1</v>
      </c>
      <c r="G1593">
        <f t="shared" si="78"/>
        <v>5</v>
      </c>
    </row>
    <row r="1594" spans="1:7" x14ac:dyDescent="0.2">
      <c r="A1594" s="8" t="s">
        <v>1457</v>
      </c>
      <c r="B1594" s="1">
        <v>41332</v>
      </c>
      <c r="C1594">
        <v>1</v>
      </c>
      <c r="D1594" s="10">
        <v>23.490000000000002</v>
      </c>
      <c r="E1594">
        <f t="shared" si="76"/>
        <v>1</v>
      </c>
      <c r="F1594">
        <f t="shared" si="77"/>
        <v>1</v>
      </c>
      <c r="G1594">
        <f t="shared" si="78"/>
        <v>1</v>
      </c>
    </row>
    <row r="1595" spans="1:7" x14ac:dyDescent="0.2">
      <c r="A1595" s="8" t="s">
        <v>1458</v>
      </c>
      <c r="B1595" s="1">
        <v>41332</v>
      </c>
      <c r="C1595">
        <v>1</v>
      </c>
      <c r="D1595" s="10">
        <v>42.05</v>
      </c>
      <c r="E1595">
        <f t="shared" si="76"/>
        <v>1</v>
      </c>
      <c r="F1595">
        <f t="shared" si="77"/>
        <v>1</v>
      </c>
      <c r="G1595">
        <f t="shared" si="78"/>
        <v>2</v>
      </c>
    </row>
    <row r="1596" spans="1:7" x14ac:dyDescent="0.2">
      <c r="A1596" s="8" t="s">
        <v>268</v>
      </c>
      <c r="B1596" s="1">
        <v>41744</v>
      </c>
      <c r="C1596">
        <v>2</v>
      </c>
      <c r="D1596" s="10">
        <v>29.32</v>
      </c>
      <c r="E1596">
        <f t="shared" si="76"/>
        <v>5</v>
      </c>
      <c r="F1596">
        <f t="shared" si="77"/>
        <v>1</v>
      </c>
      <c r="G1596">
        <f t="shared" si="78"/>
        <v>2</v>
      </c>
    </row>
    <row r="1597" spans="1:7" x14ac:dyDescent="0.2">
      <c r="A1597" s="8" t="s">
        <v>1459</v>
      </c>
      <c r="B1597" s="1">
        <v>41332</v>
      </c>
      <c r="C1597">
        <v>1</v>
      </c>
      <c r="D1597" s="10">
        <v>31.54</v>
      </c>
      <c r="E1597">
        <f t="shared" si="76"/>
        <v>1</v>
      </c>
      <c r="F1597">
        <f t="shared" si="77"/>
        <v>1</v>
      </c>
      <c r="G1597">
        <f t="shared" si="78"/>
        <v>2</v>
      </c>
    </row>
    <row r="1598" spans="1:7" x14ac:dyDescent="0.2">
      <c r="A1598" s="8" t="s">
        <v>1460</v>
      </c>
      <c r="B1598" s="1">
        <v>41332</v>
      </c>
      <c r="C1598">
        <v>1</v>
      </c>
      <c r="D1598" s="10">
        <v>24.97</v>
      </c>
      <c r="E1598">
        <f t="shared" si="76"/>
        <v>1</v>
      </c>
      <c r="F1598">
        <f t="shared" si="77"/>
        <v>1</v>
      </c>
      <c r="G1598">
        <f t="shared" si="78"/>
        <v>1</v>
      </c>
    </row>
    <row r="1599" spans="1:7" x14ac:dyDescent="0.2">
      <c r="A1599" s="8" t="s">
        <v>1461</v>
      </c>
      <c r="B1599" s="1">
        <v>41332</v>
      </c>
      <c r="C1599">
        <v>1</v>
      </c>
      <c r="D1599" s="10">
        <v>35.129999999999995</v>
      </c>
      <c r="E1599">
        <f t="shared" si="76"/>
        <v>1</v>
      </c>
      <c r="F1599">
        <f t="shared" si="77"/>
        <v>1</v>
      </c>
      <c r="G1599">
        <f t="shared" si="78"/>
        <v>2</v>
      </c>
    </row>
    <row r="1600" spans="1:7" x14ac:dyDescent="0.2">
      <c r="A1600" s="8" t="s">
        <v>776</v>
      </c>
      <c r="B1600" s="1">
        <v>41482</v>
      </c>
      <c r="C1600">
        <v>3</v>
      </c>
      <c r="D1600" s="10">
        <v>92.686666666666667</v>
      </c>
      <c r="E1600">
        <f t="shared" si="76"/>
        <v>3</v>
      </c>
      <c r="F1600">
        <f t="shared" si="77"/>
        <v>2</v>
      </c>
      <c r="G1600">
        <f t="shared" si="78"/>
        <v>4</v>
      </c>
    </row>
    <row r="1601" spans="1:7" x14ac:dyDescent="0.2">
      <c r="A1601" s="8" t="s">
        <v>1462</v>
      </c>
      <c r="B1601" s="1">
        <v>41332</v>
      </c>
      <c r="C1601">
        <v>1</v>
      </c>
      <c r="D1601" s="10">
        <v>21.77</v>
      </c>
      <c r="E1601">
        <f t="shared" si="76"/>
        <v>1</v>
      </c>
      <c r="F1601">
        <f t="shared" si="77"/>
        <v>1</v>
      </c>
      <c r="G1601">
        <f t="shared" si="78"/>
        <v>1</v>
      </c>
    </row>
    <row r="1602" spans="1:7" x14ac:dyDescent="0.2">
      <c r="A1602" s="8" t="s">
        <v>40</v>
      </c>
      <c r="B1602" s="1">
        <v>41811</v>
      </c>
      <c r="C1602">
        <v>3</v>
      </c>
      <c r="D1602" s="10">
        <v>30.133333333333336</v>
      </c>
      <c r="E1602">
        <f t="shared" si="76"/>
        <v>5</v>
      </c>
      <c r="F1602">
        <f t="shared" si="77"/>
        <v>2</v>
      </c>
      <c r="G1602">
        <f t="shared" si="78"/>
        <v>2</v>
      </c>
    </row>
    <row r="1603" spans="1:7" x14ac:dyDescent="0.2">
      <c r="A1603" s="8" t="s">
        <v>295</v>
      </c>
      <c r="B1603" s="1">
        <v>41733</v>
      </c>
      <c r="C1603">
        <v>5</v>
      </c>
      <c r="D1603" s="10">
        <v>27.360000000000007</v>
      </c>
      <c r="E1603">
        <f t="shared" si="76"/>
        <v>5</v>
      </c>
      <c r="F1603">
        <f t="shared" si="77"/>
        <v>2</v>
      </c>
      <c r="G1603">
        <f t="shared" si="78"/>
        <v>2</v>
      </c>
    </row>
    <row r="1604" spans="1:7" x14ac:dyDescent="0.2">
      <c r="A1604" s="8" t="s">
        <v>865</v>
      </c>
      <c r="B1604" s="1">
        <v>41436</v>
      </c>
      <c r="C1604">
        <v>2</v>
      </c>
      <c r="D1604" s="10">
        <v>23.77</v>
      </c>
      <c r="E1604">
        <f t="shared" si="76"/>
        <v>2</v>
      </c>
      <c r="F1604">
        <f t="shared" si="77"/>
        <v>1</v>
      </c>
      <c r="G1604">
        <f t="shared" si="78"/>
        <v>1</v>
      </c>
    </row>
    <row r="1605" spans="1:7" x14ac:dyDescent="0.2">
      <c r="A1605" s="8" t="s">
        <v>1428</v>
      </c>
      <c r="B1605" s="1">
        <v>41333</v>
      </c>
      <c r="C1605">
        <v>1</v>
      </c>
      <c r="D1605" s="10">
        <v>39.519999999999996</v>
      </c>
      <c r="E1605">
        <f t="shared" ref="E1605:E1668" si="79">VLOOKUP(B1605, $K$5:$L$9,2)</f>
        <v>1</v>
      </c>
      <c r="F1605">
        <f t="shared" ref="F1605:F1668" si="80">VLOOKUP(C1605,$N$5:$O$9,2)</f>
        <v>1</v>
      </c>
      <c r="G1605">
        <f t="shared" ref="G1605:G1668" si="81">VLOOKUP(D1605,$Q$5:$R$9,2)</f>
        <v>2</v>
      </c>
    </row>
    <row r="1606" spans="1:7" x14ac:dyDescent="0.2">
      <c r="A1606" s="8" t="s">
        <v>812</v>
      </c>
      <c r="B1606" s="1">
        <v>41456</v>
      </c>
      <c r="C1606">
        <v>4</v>
      </c>
      <c r="D1606" s="10">
        <v>32.225000000000001</v>
      </c>
      <c r="E1606">
        <f t="shared" si="79"/>
        <v>3</v>
      </c>
      <c r="F1606">
        <f t="shared" si="80"/>
        <v>2</v>
      </c>
      <c r="G1606">
        <f t="shared" si="81"/>
        <v>2</v>
      </c>
    </row>
    <row r="1607" spans="1:7" x14ac:dyDescent="0.2">
      <c r="A1607" s="8" t="s">
        <v>952</v>
      </c>
      <c r="B1607" s="1">
        <v>41375</v>
      </c>
      <c r="C1607">
        <v>3</v>
      </c>
      <c r="D1607" s="10">
        <v>25.433333333333334</v>
      </c>
      <c r="E1607">
        <f t="shared" si="79"/>
        <v>2</v>
      </c>
      <c r="F1607">
        <f t="shared" si="80"/>
        <v>2</v>
      </c>
      <c r="G1607">
        <f t="shared" si="81"/>
        <v>2</v>
      </c>
    </row>
    <row r="1608" spans="1:7" x14ac:dyDescent="0.2">
      <c r="A1608" s="8" t="s">
        <v>1429</v>
      </c>
      <c r="B1608" s="1">
        <v>41333</v>
      </c>
      <c r="C1608">
        <v>1</v>
      </c>
      <c r="D1608" s="10">
        <v>61.68</v>
      </c>
      <c r="E1608">
        <f t="shared" si="79"/>
        <v>1</v>
      </c>
      <c r="F1608">
        <f t="shared" si="80"/>
        <v>1</v>
      </c>
      <c r="G1608">
        <f t="shared" si="81"/>
        <v>3</v>
      </c>
    </row>
    <row r="1609" spans="1:7" x14ac:dyDescent="0.2">
      <c r="A1609" s="8" t="s">
        <v>716</v>
      </c>
      <c r="B1609" s="1">
        <v>41527</v>
      </c>
      <c r="C1609">
        <v>3</v>
      </c>
      <c r="D1609" s="10">
        <v>157.40333333333334</v>
      </c>
      <c r="E1609">
        <f t="shared" si="79"/>
        <v>3</v>
      </c>
      <c r="F1609">
        <f t="shared" si="80"/>
        <v>2</v>
      </c>
      <c r="G1609">
        <f t="shared" si="81"/>
        <v>5</v>
      </c>
    </row>
    <row r="1610" spans="1:7" x14ac:dyDescent="0.2">
      <c r="A1610" s="8" t="s">
        <v>234</v>
      </c>
      <c r="B1610" s="1">
        <v>41759</v>
      </c>
      <c r="C1610">
        <v>9</v>
      </c>
      <c r="D1610" s="10">
        <v>58.284444444444439</v>
      </c>
      <c r="E1610">
        <f t="shared" si="79"/>
        <v>5</v>
      </c>
      <c r="F1610">
        <f t="shared" si="80"/>
        <v>4</v>
      </c>
      <c r="G1610">
        <f t="shared" si="81"/>
        <v>3</v>
      </c>
    </row>
    <row r="1611" spans="1:7" x14ac:dyDescent="0.2">
      <c r="A1611" s="8" t="s">
        <v>1430</v>
      </c>
      <c r="B1611" s="1">
        <v>41333</v>
      </c>
      <c r="C1611">
        <v>1</v>
      </c>
      <c r="D1611" s="10">
        <v>111.34</v>
      </c>
      <c r="E1611">
        <f t="shared" si="79"/>
        <v>1</v>
      </c>
      <c r="F1611">
        <f t="shared" si="80"/>
        <v>1</v>
      </c>
      <c r="G1611">
        <f t="shared" si="81"/>
        <v>5</v>
      </c>
    </row>
    <row r="1612" spans="1:7" x14ac:dyDescent="0.2">
      <c r="A1612" s="8" t="s">
        <v>455</v>
      </c>
      <c r="B1612" s="1">
        <v>41678</v>
      </c>
      <c r="C1612">
        <v>3</v>
      </c>
      <c r="D1612" s="10">
        <v>31.943333333333339</v>
      </c>
      <c r="E1612">
        <f t="shared" si="79"/>
        <v>5</v>
      </c>
      <c r="F1612">
        <f t="shared" si="80"/>
        <v>2</v>
      </c>
      <c r="G1612">
        <f t="shared" si="81"/>
        <v>2</v>
      </c>
    </row>
    <row r="1613" spans="1:7" x14ac:dyDescent="0.2">
      <c r="A1613" s="8" t="s">
        <v>1431</v>
      </c>
      <c r="B1613" s="1">
        <v>41333</v>
      </c>
      <c r="C1613">
        <v>1</v>
      </c>
      <c r="D1613" s="10">
        <v>91.31</v>
      </c>
      <c r="E1613">
        <f t="shared" si="79"/>
        <v>1</v>
      </c>
      <c r="F1613">
        <f t="shared" si="80"/>
        <v>1</v>
      </c>
      <c r="G1613">
        <f t="shared" si="81"/>
        <v>4</v>
      </c>
    </row>
    <row r="1614" spans="1:7" x14ac:dyDescent="0.2">
      <c r="A1614" s="8" t="s">
        <v>1432</v>
      </c>
      <c r="B1614" s="1">
        <v>41333</v>
      </c>
      <c r="C1614">
        <v>1</v>
      </c>
      <c r="D1614" s="10">
        <v>30.96</v>
      </c>
      <c r="E1614">
        <f t="shared" si="79"/>
        <v>1</v>
      </c>
      <c r="F1614">
        <f t="shared" si="80"/>
        <v>1</v>
      </c>
      <c r="G1614">
        <f t="shared" si="81"/>
        <v>2</v>
      </c>
    </row>
    <row r="1615" spans="1:7" x14ac:dyDescent="0.2">
      <c r="A1615" s="8" t="s">
        <v>1216</v>
      </c>
      <c r="B1615" s="1">
        <v>41345</v>
      </c>
      <c r="C1615">
        <v>2</v>
      </c>
      <c r="D1615" s="10">
        <v>22.27</v>
      </c>
      <c r="E1615">
        <f t="shared" si="79"/>
        <v>1</v>
      </c>
      <c r="F1615">
        <f t="shared" si="80"/>
        <v>1</v>
      </c>
      <c r="G1615">
        <f t="shared" si="81"/>
        <v>1</v>
      </c>
    </row>
    <row r="1616" spans="1:7" x14ac:dyDescent="0.2">
      <c r="A1616" s="8" t="s">
        <v>106</v>
      </c>
      <c r="B1616" s="1">
        <v>41799</v>
      </c>
      <c r="C1616">
        <v>3</v>
      </c>
      <c r="D1616" s="10">
        <v>41.096666666666664</v>
      </c>
      <c r="E1616">
        <f t="shared" si="79"/>
        <v>5</v>
      </c>
      <c r="F1616">
        <f t="shared" si="80"/>
        <v>2</v>
      </c>
      <c r="G1616">
        <f t="shared" si="81"/>
        <v>2</v>
      </c>
    </row>
    <row r="1617" spans="1:7" x14ac:dyDescent="0.2">
      <c r="A1617" s="8" t="s">
        <v>1433</v>
      </c>
      <c r="B1617" s="1">
        <v>41333</v>
      </c>
      <c r="C1617">
        <v>1</v>
      </c>
      <c r="D1617" s="10">
        <v>48.51</v>
      </c>
      <c r="E1617">
        <f t="shared" si="79"/>
        <v>1</v>
      </c>
      <c r="F1617">
        <f t="shared" si="80"/>
        <v>1</v>
      </c>
      <c r="G1617">
        <f t="shared" si="81"/>
        <v>2</v>
      </c>
    </row>
    <row r="1618" spans="1:7" x14ac:dyDescent="0.2">
      <c r="A1618" s="8" t="s">
        <v>193</v>
      </c>
      <c r="B1618" s="1">
        <v>41771</v>
      </c>
      <c r="C1618">
        <v>6</v>
      </c>
      <c r="D1618" s="10">
        <v>43.615000000000002</v>
      </c>
      <c r="E1618">
        <f t="shared" si="79"/>
        <v>5</v>
      </c>
      <c r="F1618">
        <f t="shared" si="80"/>
        <v>3</v>
      </c>
      <c r="G1618">
        <f t="shared" si="81"/>
        <v>2</v>
      </c>
    </row>
    <row r="1619" spans="1:7" x14ac:dyDescent="0.2">
      <c r="A1619" s="8" t="s">
        <v>1434</v>
      </c>
      <c r="B1619" s="1">
        <v>41333</v>
      </c>
      <c r="C1619">
        <v>1</v>
      </c>
      <c r="D1619" s="10">
        <v>60.7</v>
      </c>
      <c r="E1619">
        <f t="shared" si="79"/>
        <v>1</v>
      </c>
      <c r="F1619">
        <f t="shared" si="80"/>
        <v>1</v>
      </c>
      <c r="G1619">
        <f t="shared" si="81"/>
        <v>3</v>
      </c>
    </row>
    <row r="1620" spans="1:7" x14ac:dyDescent="0.2">
      <c r="A1620" s="8" t="s">
        <v>1435</v>
      </c>
      <c r="B1620" s="1">
        <v>41333</v>
      </c>
      <c r="C1620">
        <v>1</v>
      </c>
      <c r="D1620" s="10">
        <v>46.78</v>
      </c>
      <c r="E1620">
        <f t="shared" si="79"/>
        <v>1</v>
      </c>
      <c r="F1620">
        <f t="shared" si="80"/>
        <v>1</v>
      </c>
      <c r="G1620">
        <f t="shared" si="81"/>
        <v>2</v>
      </c>
    </row>
    <row r="1621" spans="1:7" x14ac:dyDescent="0.2">
      <c r="A1621" s="8" t="s">
        <v>521</v>
      </c>
      <c r="B1621" s="1">
        <v>41632</v>
      </c>
      <c r="C1621">
        <v>3</v>
      </c>
      <c r="D1621" s="10">
        <v>42.533333333333331</v>
      </c>
      <c r="E1621">
        <f t="shared" si="79"/>
        <v>4</v>
      </c>
      <c r="F1621">
        <f t="shared" si="80"/>
        <v>2</v>
      </c>
      <c r="G1621">
        <f t="shared" si="81"/>
        <v>2</v>
      </c>
    </row>
    <row r="1622" spans="1:7" x14ac:dyDescent="0.2">
      <c r="A1622" s="8" t="s">
        <v>1436</v>
      </c>
      <c r="B1622" s="1">
        <v>41333</v>
      </c>
      <c r="C1622">
        <v>1</v>
      </c>
      <c r="D1622" s="10">
        <v>63.27</v>
      </c>
      <c r="E1622">
        <f t="shared" si="79"/>
        <v>1</v>
      </c>
      <c r="F1622">
        <f t="shared" si="80"/>
        <v>1</v>
      </c>
      <c r="G1622">
        <f t="shared" si="81"/>
        <v>3</v>
      </c>
    </row>
    <row r="1623" spans="1:7" x14ac:dyDescent="0.2">
      <c r="A1623" s="8" t="s">
        <v>137</v>
      </c>
      <c r="B1623" s="1">
        <v>41791</v>
      </c>
      <c r="C1623">
        <v>16</v>
      </c>
      <c r="D1623" s="10">
        <v>45.251874999999998</v>
      </c>
      <c r="E1623">
        <f t="shared" si="79"/>
        <v>5</v>
      </c>
      <c r="F1623">
        <f t="shared" si="80"/>
        <v>5</v>
      </c>
      <c r="G1623">
        <f t="shared" si="81"/>
        <v>2</v>
      </c>
    </row>
    <row r="1624" spans="1:7" x14ac:dyDescent="0.2">
      <c r="A1624" s="8" t="s">
        <v>711</v>
      </c>
      <c r="B1624" s="1">
        <v>41530</v>
      </c>
      <c r="C1624">
        <v>2</v>
      </c>
      <c r="D1624" s="10">
        <v>48.405000000000001</v>
      </c>
      <c r="E1624">
        <f t="shared" si="79"/>
        <v>3</v>
      </c>
      <c r="F1624">
        <f t="shared" si="80"/>
        <v>1</v>
      </c>
      <c r="G1624">
        <f t="shared" si="81"/>
        <v>2</v>
      </c>
    </row>
    <row r="1625" spans="1:7" x14ac:dyDescent="0.2">
      <c r="A1625" s="8" t="s">
        <v>638</v>
      </c>
      <c r="B1625" s="1">
        <v>41583</v>
      </c>
      <c r="C1625">
        <v>4</v>
      </c>
      <c r="D1625" s="10">
        <v>42.712499999999999</v>
      </c>
      <c r="E1625">
        <f t="shared" si="79"/>
        <v>4</v>
      </c>
      <c r="F1625">
        <f t="shared" si="80"/>
        <v>2</v>
      </c>
      <c r="G1625">
        <f t="shared" si="81"/>
        <v>2</v>
      </c>
    </row>
    <row r="1626" spans="1:7" x14ac:dyDescent="0.2">
      <c r="A1626" s="8" t="s">
        <v>958</v>
      </c>
      <c r="B1626" s="1">
        <v>41373</v>
      </c>
      <c r="C1626">
        <v>2</v>
      </c>
      <c r="D1626" s="10">
        <v>20.240000000000002</v>
      </c>
      <c r="E1626">
        <f t="shared" si="79"/>
        <v>2</v>
      </c>
      <c r="F1626">
        <f t="shared" si="80"/>
        <v>1</v>
      </c>
      <c r="G1626">
        <f t="shared" si="81"/>
        <v>1</v>
      </c>
    </row>
    <row r="1627" spans="1:7" x14ac:dyDescent="0.2">
      <c r="A1627" s="8" t="s">
        <v>1437</v>
      </c>
      <c r="B1627" s="1">
        <v>41333</v>
      </c>
      <c r="C1627">
        <v>1</v>
      </c>
      <c r="D1627" s="10">
        <v>22.77</v>
      </c>
      <c r="E1627">
        <f t="shared" si="79"/>
        <v>1</v>
      </c>
      <c r="F1627">
        <f t="shared" si="80"/>
        <v>1</v>
      </c>
      <c r="G1627">
        <f t="shared" si="81"/>
        <v>1</v>
      </c>
    </row>
    <row r="1628" spans="1:7" x14ac:dyDescent="0.2">
      <c r="A1628" s="8" t="s">
        <v>88</v>
      </c>
      <c r="B1628" s="1">
        <v>41801</v>
      </c>
      <c r="C1628">
        <v>14</v>
      </c>
      <c r="D1628" s="10">
        <v>36.963571428571427</v>
      </c>
      <c r="E1628">
        <f t="shared" si="79"/>
        <v>5</v>
      </c>
      <c r="F1628">
        <f t="shared" si="80"/>
        <v>5</v>
      </c>
      <c r="G1628">
        <f t="shared" si="81"/>
        <v>2</v>
      </c>
    </row>
    <row r="1629" spans="1:7" x14ac:dyDescent="0.2">
      <c r="A1629" s="8" t="s">
        <v>1438</v>
      </c>
      <c r="B1629" s="1">
        <v>41333</v>
      </c>
      <c r="C1629">
        <v>1</v>
      </c>
      <c r="D1629" s="10">
        <v>34.739999999999995</v>
      </c>
      <c r="E1629">
        <f t="shared" si="79"/>
        <v>1</v>
      </c>
      <c r="F1629">
        <f t="shared" si="80"/>
        <v>1</v>
      </c>
      <c r="G1629">
        <f t="shared" si="81"/>
        <v>2</v>
      </c>
    </row>
    <row r="1630" spans="1:7" x14ac:dyDescent="0.2">
      <c r="A1630" s="8" t="s">
        <v>1439</v>
      </c>
      <c r="B1630" s="1">
        <v>41333</v>
      </c>
      <c r="C1630">
        <v>1</v>
      </c>
      <c r="D1630" s="10">
        <v>66.650000000000006</v>
      </c>
      <c r="E1630">
        <f t="shared" si="79"/>
        <v>1</v>
      </c>
      <c r="F1630">
        <f t="shared" si="80"/>
        <v>1</v>
      </c>
      <c r="G1630">
        <f t="shared" si="81"/>
        <v>3</v>
      </c>
    </row>
    <row r="1631" spans="1:7" x14ac:dyDescent="0.2">
      <c r="A1631" s="8" t="s">
        <v>1440</v>
      </c>
      <c r="B1631" s="1">
        <v>41333</v>
      </c>
      <c r="C1631">
        <v>1</v>
      </c>
      <c r="D1631" s="10">
        <v>18.98</v>
      </c>
      <c r="E1631">
        <f t="shared" si="79"/>
        <v>1</v>
      </c>
      <c r="F1631">
        <f t="shared" si="80"/>
        <v>1</v>
      </c>
      <c r="G1631">
        <f t="shared" si="81"/>
        <v>1</v>
      </c>
    </row>
    <row r="1632" spans="1:7" x14ac:dyDescent="0.2">
      <c r="A1632" s="8" t="s">
        <v>1441</v>
      </c>
      <c r="B1632" s="1">
        <v>41333</v>
      </c>
      <c r="C1632">
        <v>1</v>
      </c>
      <c r="D1632" s="10">
        <v>24.97</v>
      </c>
      <c r="E1632">
        <f t="shared" si="79"/>
        <v>1</v>
      </c>
      <c r="F1632">
        <f t="shared" si="80"/>
        <v>1</v>
      </c>
      <c r="G1632">
        <f t="shared" si="81"/>
        <v>1</v>
      </c>
    </row>
    <row r="1633" spans="1:7" x14ac:dyDescent="0.2">
      <c r="A1633" s="8" t="s">
        <v>1442</v>
      </c>
      <c r="B1633" s="1">
        <v>41333</v>
      </c>
      <c r="C1633">
        <v>1</v>
      </c>
      <c r="D1633" s="10">
        <v>21.77</v>
      </c>
      <c r="E1633">
        <f t="shared" si="79"/>
        <v>1</v>
      </c>
      <c r="F1633">
        <f t="shared" si="80"/>
        <v>1</v>
      </c>
      <c r="G1633">
        <f t="shared" si="81"/>
        <v>1</v>
      </c>
    </row>
    <row r="1634" spans="1:7" x14ac:dyDescent="0.2">
      <c r="A1634" s="8" t="s">
        <v>651</v>
      </c>
      <c r="B1634" s="1">
        <v>41573</v>
      </c>
      <c r="C1634">
        <v>6</v>
      </c>
      <c r="D1634" s="10">
        <v>44.678333333333335</v>
      </c>
      <c r="E1634">
        <f t="shared" si="79"/>
        <v>3</v>
      </c>
      <c r="F1634">
        <f t="shared" si="80"/>
        <v>3</v>
      </c>
      <c r="G1634">
        <f t="shared" si="81"/>
        <v>2</v>
      </c>
    </row>
    <row r="1635" spans="1:7" x14ac:dyDescent="0.2">
      <c r="A1635" s="8" t="s">
        <v>321</v>
      </c>
      <c r="B1635" s="1">
        <v>41724</v>
      </c>
      <c r="C1635">
        <v>7</v>
      </c>
      <c r="D1635" s="10">
        <v>66.500000000000014</v>
      </c>
      <c r="E1635">
        <f t="shared" si="79"/>
        <v>5</v>
      </c>
      <c r="F1635">
        <f t="shared" si="80"/>
        <v>3</v>
      </c>
      <c r="G1635">
        <f t="shared" si="81"/>
        <v>3</v>
      </c>
    </row>
    <row r="1636" spans="1:7" x14ac:dyDescent="0.2">
      <c r="A1636" s="8" t="s">
        <v>1408</v>
      </c>
      <c r="B1636" s="1">
        <v>41334</v>
      </c>
      <c r="C1636">
        <v>1</v>
      </c>
      <c r="D1636" s="10">
        <v>29.36</v>
      </c>
      <c r="E1636">
        <f t="shared" si="79"/>
        <v>1</v>
      </c>
      <c r="F1636">
        <f t="shared" si="80"/>
        <v>1</v>
      </c>
      <c r="G1636">
        <f t="shared" si="81"/>
        <v>2</v>
      </c>
    </row>
    <row r="1637" spans="1:7" x14ac:dyDescent="0.2">
      <c r="A1637" s="8" t="s">
        <v>1409</v>
      </c>
      <c r="B1637" s="1">
        <v>41334</v>
      </c>
      <c r="C1637">
        <v>1</v>
      </c>
      <c r="D1637" s="10">
        <v>48.31</v>
      </c>
      <c r="E1637">
        <f t="shared" si="79"/>
        <v>1</v>
      </c>
      <c r="F1637">
        <f t="shared" si="80"/>
        <v>1</v>
      </c>
      <c r="G1637">
        <f t="shared" si="81"/>
        <v>2</v>
      </c>
    </row>
    <row r="1638" spans="1:7" x14ac:dyDescent="0.2">
      <c r="A1638" s="8" t="s">
        <v>1410</v>
      </c>
      <c r="B1638" s="1">
        <v>41334</v>
      </c>
      <c r="C1638">
        <v>1</v>
      </c>
      <c r="D1638" s="10">
        <v>94.2</v>
      </c>
      <c r="E1638">
        <f t="shared" si="79"/>
        <v>1</v>
      </c>
      <c r="F1638">
        <f t="shared" si="80"/>
        <v>1</v>
      </c>
      <c r="G1638">
        <f t="shared" si="81"/>
        <v>4</v>
      </c>
    </row>
    <row r="1639" spans="1:7" x14ac:dyDescent="0.2">
      <c r="A1639" s="8" t="s">
        <v>818</v>
      </c>
      <c r="B1639" s="1">
        <v>41455</v>
      </c>
      <c r="C1639">
        <v>2</v>
      </c>
      <c r="D1639" s="10">
        <v>34.314999999999998</v>
      </c>
      <c r="E1639">
        <f t="shared" si="79"/>
        <v>2</v>
      </c>
      <c r="F1639">
        <f t="shared" si="80"/>
        <v>1</v>
      </c>
      <c r="G1639">
        <f t="shared" si="81"/>
        <v>2</v>
      </c>
    </row>
    <row r="1640" spans="1:7" x14ac:dyDescent="0.2">
      <c r="A1640" s="8" t="s">
        <v>216</v>
      </c>
      <c r="B1640" s="1">
        <v>41765</v>
      </c>
      <c r="C1640">
        <v>2</v>
      </c>
      <c r="D1640" s="10">
        <v>27.395000000000003</v>
      </c>
      <c r="E1640">
        <f t="shared" si="79"/>
        <v>5</v>
      </c>
      <c r="F1640">
        <f t="shared" si="80"/>
        <v>1</v>
      </c>
      <c r="G1640">
        <f t="shared" si="81"/>
        <v>2</v>
      </c>
    </row>
    <row r="1641" spans="1:7" x14ac:dyDescent="0.2">
      <c r="A1641" s="8" t="s">
        <v>1011</v>
      </c>
      <c r="B1641" s="1">
        <v>41357</v>
      </c>
      <c r="C1641">
        <v>2</v>
      </c>
      <c r="D1641" s="10">
        <v>48.625</v>
      </c>
      <c r="E1641">
        <f t="shared" si="79"/>
        <v>1</v>
      </c>
      <c r="F1641">
        <f t="shared" si="80"/>
        <v>1</v>
      </c>
      <c r="G1641">
        <f t="shared" si="81"/>
        <v>2</v>
      </c>
    </row>
    <row r="1642" spans="1:7" x14ac:dyDescent="0.2">
      <c r="A1642" s="8" t="s">
        <v>434</v>
      </c>
      <c r="B1642" s="1">
        <v>41688</v>
      </c>
      <c r="C1642">
        <v>2</v>
      </c>
      <c r="D1642" s="10">
        <v>45.25</v>
      </c>
      <c r="E1642">
        <f t="shared" si="79"/>
        <v>5</v>
      </c>
      <c r="F1642">
        <f t="shared" si="80"/>
        <v>1</v>
      </c>
      <c r="G1642">
        <f t="shared" si="81"/>
        <v>2</v>
      </c>
    </row>
    <row r="1643" spans="1:7" x14ac:dyDescent="0.2">
      <c r="A1643" s="8" t="s">
        <v>472</v>
      </c>
      <c r="B1643" s="1">
        <v>41670</v>
      </c>
      <c r="C1643">
        <v>5</v>
      </c>
      <c r="D1643" s="10">
        <v>40.83</v>
      </c>
      <c r="E1643">
        <f t="shared" si="79"/>
        <v>4</v>
      </c>
      <c r="F1643">
        <f t="shared" si="80"/>
        <v>2</v>
      </c>
      <c r="G1643">
        <f t="shared" si="81"/>
        <v>2</v>
      </c>
    </row>
    <row r="1644" spans="1:7" x14ac:dyDescent="0.2">
      <c r="A1644" s="8" t="s">
        <v>1411</v>
      </c>
      <c r="B1644" s="1">
        <v>41334</v>
      </c>
      <c r="C1644">
        <v>1</v>
      </c>
      <c r="D1644" s="10">
        <v>44.27</v>
      </c>
      <c r="E1644">
        <f t="shared" si="79"/>
        <v>1</v>
      </c>
      <c r="F1644">
        <f t="shared" si="80"/>
        <v>1</v>
      </c>
      <c r="G1644">
        <f t="shared" si="81"/>
        <v>2</v>
      </c>
    </row>
    <row r="1645" spans="1:7" x14ac:dyDescent="0.2">
      <c r="A1645" s="8" t="s">
        <v>1412</v>
      </c>
      <c r="B1645" s="1">
        <v>41334</v>
      </c>
      <c r="C1645">
        <v>1</v>
      </c>
      <c r="D1645" s="10">
        <v>36.54</v>
      </c>
      <c r="E1645">
        <f t="shared" si="79"/>
        <v>1</v>
      </c>
      <c r="F1645">
        <f t="shared" si="80"/>
        <v>1</v>
      </c>
      <c r="G1645">
        <f t="shared" si="81"/>
        <v>2</v>
      </c>
    </row>
    <row r="1646" spans="1:7" x14ac:dyDescent="0.2">
      <c r="A1646" s="8" t="s">
        <v>1413</v>
      </c>
      <c r="B1646" s="1">
        <v>41334</v>
      </c>
      <c r="C1646">
        <v>1</v>
      </c>
      <c r="D1646" s="10">
        <v>23.490000000000002</v>
      </c>
      <c r="E1646">
        <f t="shared" si="79"/>
        <v>1</v>
      </c>
      <c r="F1646">
        <f t="shared" si="80"/>
        <v>1</v>
      </c>
      <c r="G1646">
        <f t="shared" si="81"/>
        <v>1</v>
      </c>
    </row>
    <row r="1647" spans="1:7" x14ac:dyDescent="0.2">
      <c r="A1647" s="8" t="s">
        <v>743</v>
      </c>
      <c r="B1647" s="1">
        <v>41505</v>
      </c>
      <c r="C1647">
        <v>3</v>
      </c>
      <c r="D1647" s="10">
        <v>22.299999999999997</v>
      </c>
      <c r="E1647">
        <f t="shared" si="79"/>
        <v>3</v>
      </c>
      <c r="F1647">
        <f t="shared" si="80"/>
        <v>2</v>
      </c>
      <c r="G1647">
        <f t="shared" si="81"/>
        <v>1</v>
      </c>
    </row>
    <row r="1648" spans="1:7" x14ac:dyDescent="0.2">
      <c r="A1648" s="8" t="s">
        <v>608</v>
      </c>
      <c r="B1648" s="1">
        <v>41595</v>
      </c>
      <c r="C1648">
        <v>7</v>
      </c>
      <c r="D1648" s="10">
        <v>32.541428571428568</v>
      </c>
      <c r="E1648">
        <f t="shared" si="79"/>
        <v>4</v>
      </c>
      <c r="F1648">
        <f t="shared" si="80"/>
        <v>3</v>
      </c>
      <c r="G1648">
        <f t="shared" si="81"/>
        <v>2</v>
      </c>
    </row>
    <row r="1649" spans="1:7" x14ac:dyDescent="0.2">
      <c r="A1649" s="8" t="s">
        <v>1414</v>
      </c>
      <c r="B1649" s="1">
        <v>41334</v>
      </c>
      <c r="C1649">
        <v>1</v>
      </c>
      <c r="D1649" s="10">
        <v>31.97</v>
      </c>
      <c r="E1649">
        <f t="shared" si="79"/>
        <v>1</v>
      </c>
      <c r="F1649">
        <f t="shared" si="80"/>
        <v>1</v>
      </c>
      <c r="G1649">
        <f t="shared" si="81"/>
        <v>2</v>
      </c>
    </row>
    <row r="1650" spans="1:7" x14ac:dyDescent="0.2">
      <c r="A1650" s="8" t="s">
        <v>1415</v>
      </c>
      <c r="B1650" s="1">
        <v>41334</v>
      </c>
      <c r="C1650">
        <v>1</v>
      </c>
      <c r="D1650" s="10">
        <v>26.759999999999998</v>
      </c>
      <c r="E1650">
        <f t="shared" si="79"/>
        <v>1</v>
      </c>
      <c r="F1650">
        <f t="shared" si="80"/>
        <v>1</v>
      </c>
      <c r="G1650">
        <f t="shared" si="81"/>
        <v>2</v>
      </c>
    </row>
    <row r="1651" spans="1:7" x14ac:dyDescent="0.2">
      <c r="A1651" s="8" t="s">
        <v>1416</v>
      </c>
      <c r="B1651" s="1">
        <v>41334</v>
      </c>
      <c r="C1651">
        <v>1</v>
      </c>
      <c r="D1651" s="10">
        <v>108.21</v>
      </c>
      <c r="E1651">
        <f t="shared" si="79"/>
        <v>1</v>
      </c>
      <c r="F1651">
        <f t="shared" si="80"/>
        <v>1</v>
      </c>
      <c r="G1651">
        <f t="shared" si="81"/>
        <v>5</v>
      </c>
    </row>
    <row r="1652" spans="1:7" x14ac:dyDescent="0.2">
      <c r="A1652" s="8" t="s">
        <v>1417</v>
      </c>
      <c r="B1652" s="1">
        <v>41334</v>
      </c>
      <c r="C1652">
        <v>1</v>
      </c>
      <c r="D1652" s="10">
        <v>26.36</v>
      </c>
      <c r="E1652">
        <f t="shared" si="79"/>
        <v>1</v>
      </c>
      <c r="F1652">
        <f t="shared" si="80"/>
        <v>1</v>
      </c>
      <c r="G1652">
        <f t="shared" si="81"/>
        <v>2</v>
      </c>
    </row>
    <row r="1653" spans="1:7" x14ac:dyDescent="0.2">
      <c r="A1653" s="8" t="s">
        <v>793</v>
      </c>
      <c r="B1653" s="1">
        <v>41471</v>
      </c>
      <c r="C1653">
        <v>3</v>
      </c>
      <c r="D1653" s="10">
        <v>51.596666666666671</v>
      </c>
      <c r="E1653">
        <f t="shared" si="79"/>
        <v>3</v>
      </c>
      <c r="F1653">
        <f t="shared" si="80"/>
        <v>2</v>
      </c>
      <c r="G1653">
        <f t="shared" si="81"/>
        <v>3</v>
      </c>
    </row>
    <row r="1654" spans="1:7" x14ac:dyDescent="0.2">
      <c r="A1654" s="8" t="s">
        <v>1418</v>
      </c>
      <c r="B1654" s="1">
        <v>41334</v>
      </c>
      <c r="C1654">
        <v>1</v>
      </c>
      <c r="D1654" s="10">
        <v>32.989999999999995</v>
      </c>
      <c r="E1654">
        <f t="shared" si="79"/>
        <v>1</v>
      </c>
      <c r="F1654">
        <f t="shared" si="80"/>
        <v>1</v>
      </c>
      <c r="G1654">
        <f t="shared" si="81"/>
        <v>2</v>
      </c>
    </row>
    <row r="1655" spans="1:7" x14ac:dyDescent="0.2">
      <c r="A1655" s="8" t="s">
        <v>1419</v>
      </c>
      <c r="B1655" s="1">
        <v>41334</v>
      </c>
      <c r="C1655">
        <v>1</v>
      </c>
      <c r="D1655" s="10">
        <v>46.34</v>
      </c>
      <c r="E1655">
        <f t="shared" si="79"/>
        <v>1</v>
      </c>
      <c r="F1655">
        <f t="shared" si="80"/>
        <v>1</v>
      </c>
      <c r="G1655">
        <f t="shared" si="81"/>
        <v>2</v>
      </c>
    </row>
    <row r="1656" spans="1:7" x14ac:dyDescent="0.2">
      <c r="A1656" s="8" t="s">
        <v>1420</v>
      </c>
      <c r="B1656" s="1">
        <v>41334</v>
      </c>
      <c r="C1656">
        <v>1</v>
      </c>
      <c r="D1656" s="10">
        <v>33.739999999999995</v>
      </c>
      <c r="E1656">
        <f t="shared" si="79"/>
        <v>1</v>
      </c>
      <c r="F1656">
        <f t="shared" si="80"/>
        <v>1</v>
      </c>
      <c r="G1656">
        <f t="shared" si="81"/>
        <v>2</v>
      </c>
    </row>
    <row r="1657" spans="1:7" x14ac:dyDescent="0.2">
      <c r="A1657" s="8" t="s">
        <v>329</v>
      </c>
      <c r="B1657" s="1">
        <v>41721</v>
      </c>
      <c r="C1657">
        <v>6</v>
      </c>
      <c r="D1657" s="10">
        <v>45.303333333333335</v>
      </c>
      <c r="E1657">
        <f t="shared" si="79"/>
        <v>5</v>
      </c>
      <c r="F1657">
        <f t="shared" si="80"/>
        <v>3</v>
      </c>
      <c r="G1657">
        <f t="shared" si="81"/>
        <v>2</v>
      </c>
    </row>
    <row r="1658" spans="1:7" x14ac:dyDescent="0.2">
      <c r="A1658" s="8" t="s">
        <v>1421</v>
      </c>
      <c r="B1658" s="1">
        <v>41334</v>
      </c>
      <c r="C1658">
        <v>1</v>
      </c>
      <c r="D1658" s="10">
        <v>23.490000000000002</v>
      </c>
      <c r="E1658">
        <f t="shared" si="79"/>
        <v>1</v>
      </c>
      <c r="F1658">
        <f t="shared" si="80"/>
        <v>1</v>
      </c>
      <c r="G1658">
        <f t="shared" si="81"/>
        <v>1</v>
      </c>
    </row>
    <row r="1659" spans="1:7" x14ac:dyDescent="0.2">
      <c r="A1659" s="8" t="s">
        <v>198</v>
      </c>
      <c r="B1659" s="1">
        <v>41770</v>
      </c>
      <c r="C1659">
        <v>4</v>
      </c>
      <c r="D1659" s="10">
        <v>34.56</v>
      </c>
      <c r="E1659">
        <f t="shared" si="79"/>
        <v>5</v>
      </c>
      <c r="F1659">
        <f t="shared" si="80"/>
        <v>2</v>
      </c>
      <c r="G1659">
        <f t="shared" si="81"/>
        <v>2</v>
      </c>
    </row>
    <row r="1660" spans="1:7" x14ac:dyDescent="0.2">
      <c r="A1660" s="8" t="s">
        <v>591</v>
      </c>
      <c r="B1660" s="1">
        <v>41603</v>
      </c>
      <c r="C1660">
        <v>3</v>
      </c>
      <c r="D1660" s="10">
        <v>34.226666666666667</v>
      </c>
      <c r="E1660">
        <f t="shared" si="79"/>
        <v>4</v>
      </c>
      <c r="F1660">
        <f t="shared" si="80"/>
        <v>2</v>
      </c>
      <c r="G1660">
        <f t="shared" si="81"/>
        <v>2</v>
      </c>
    </row>
    <row r="1661" spans="1:7" x14ac:dyDescent="0.2">
      <c r="A1661" s="8" t="s">
        <v>1393</v>
      </c>
      <c r="B1661" s="1">
        <v>41335</v>
      </c>
      <c r="C1661">
        <v>1</v>
      </c>
      <c r="D1661" s="10">
        <v>57.28</v>
      </c>
      <c r="E1661">
        <f t="shared" si="79"/>
        <v>1</v>
      </c>
      <c r="F1661">
        <f t="shared" si="80"/>
        <v>1</v>
      </c>
      <c r="G1661">
        <f t="shared" si="81"/>
        <v>3</v>
      </c>
    </row>
    <row r="1662" spans="1:7" x14ac:dyDescent="0.2">
      <c r="A1662" s="8" t="s">
        <v>1394</v>
      </c>
      <c r="B1662" s="1">
        <v>41335</v>
      </c>
      <c r="C1662">
        <v>1</v>
      </c>
      <c r="D1662" s="10">
        <v>74.69</v>
      </c>
      <c r="E1662">
        <f t="shared" si="79"/>
        <v>1</v>
      </c>
      <c r="F1662">
        <f t="shared" si="80"/>
        <v>1</v>
      </c>
      <c r="G1662">
        <f t="shared" si="81"/>
        <v>3</v>
      </c>
    </row>
    <row r="1663" spans="1:7" x14ac:dyDescent="0.2">
      <c r="A1663" s="8" t="s">
        <v>48</v>
      </c>
      <c r="B1663" s="1">
        <v>41809</v>
      </c>
      <c r="C1663">
        <v>7</v>
      </c>
      <c r="D1663" s="10">
        <v>39.311428571428571</v>
      </c>
      <c r="E1663">
        <f t="shared" si="79"/>
        <v>5</v>
      </c>
      <c r="F1663">
        <f t="shared" si="80"/>
        <v>3</v>
      </c>
      <c r="G1663">
        <f t="shared" si="81"/>
        <v>2</v>
      </c>
    </row>
    <row r="1664" spans="1:7" x14ac:dyDescent="0.2">
      <c r="A1664" s="8" t="s">
        <v>354</v>
      </c>
      <c r="B1664" s="1">
        <v>41714</v>
      </c>
      <c r="C1664">
        <v>6</v>
      </c>
      <c r="D1664" s="10">
        <v>43.428333333333342</v>
      </c>
      <c r="E1664">
        <f t="shared" si="79"/>
        <v>5</v>
      </c>
      <c r="F1664">
        <f t="shared" si="80"/>
        <v>3</v>
      </c>
      <c r="G1664">
        <f t="shared" si="81"/>
        <v>2</v>
      </c>
    </row>
    <row r="1665" spans="1:7" x14ac:dyDescent="0.2">
      <c r="A1665" s="8" t="s">
        <v>446</v>
      </c>
      <c r="B1665" s="1">
        <v>41682</v>
      </c>
      <c r="C1665">
        <v>2</v>
      </c>
      <c r="D1665" s="10">
        <v>191.57499999999999</v>
      </c>
      <c r="E1665">
        <f t="shared" si="79"/>
        <v>5</v>
      </c>
      <c r="F1665">
        <f t="shared" si="80"/>
        <v>1</v>
      </c>
      <c r="G1665">
        <f t="shared" si="81"/>
        <v>5</v>
      </c>
    </row>
    <row r="1666" spans="1:7" x14ac:dyDescent="0.2">
      <c r="A1666" s="8" t="s">
        <v>222</v>
      </c>
      <c r="B1666" s="1">
        <v>41764</v>
      </c>
      <c r="C1666">
        <v>10</v>
      </c>
      <c r="D1666" s="10">
        <v>61.648000000000003</v>
      </c>
      <c r="E1666">
        <f t="shared" si="79"/>
        <v>5</v>
      </c>
      <c r="F1666">
        <f t="shared" si="80"/>
        <v>4</v>
      </c>
      <c r="G1666">
        <f t="shared" si="81"/>
        <v>3</v>
      </c>
    </row>
    <row r="1667" spans="1:7" x14ac:dyDescent="0.2">
      <c r="A1667" s="8" t="s">
        <v>532</v>
      </c>
      <c r="B1667" s="1">
        <v>41627</v>
      </c>
      <c r="C1667">
        <v>2</v>
      </c>
      <c r="D1667" s="10">
        <v>25.18</v>
      </c>
      <c r="E1667">
        <f t="shared" si="79"/>
        <v>4</v>
      </c>
      <c r="F1667">
        <f t="shared" si="80"/>
        <v>1</v>
      </c>
      <c r="G1667">
        <f t="shared" si="81"/>
        <v>2</v>
      </c>
    </row>
    <row r="1668" spans="1:7" x14ac:dyDescent="0.2">
      <c r="A1668" s="8" t="s">
        <v>133</v>
      </c>
      <c r="B1668" s="1">
        <v>41792</v>
      </c>
      <c r="C1668">
        <v>3</v>
      </c>
      <c r="D1668" s="10">
        <v>51.513333333333343</v>
      </c>
      <c r="E1668">
        <f t="shared" si="79"/>
        <v>5</v>
      </c>
      <c r="F1668">
        <f t="shared" si="80"/>
        <v>2</v>
      </c>
      <c r="G1668">
        <f t="shared" si="81"/>
        <v>3</v>
      </c>
    </row>
    <row r="1669" spans="1:7" x14ac:dyDescent="0.2">
      <c r="A1669" s="8" t="s">
        <v>1395</v>
      </c>
      <c r="B1669" s="1">
        <v>41335</v>
      </c>
      <c r="C1669">
        <v>1</v>
      </c>
      <c r="D1669" s="10">
        <v>25.990000000000002</v>
      </c>
      <c r="E1669">
        <f t="shared" ref="E1669:E1732" si="82">VLOOKUP(B1669, $K$5:$L$9,2)</f>
        <v>1</v>
      </c>
      <c r="F1669">
        <f t="shared" ref="F1669:F1732" si="83">VLOOKUP(C1669,$N$5:$O$9,2)</f>
        <v>1</v>
      </c>
      <c r="G1669">
        <f t="shared" ref="G1669:G1732" si="84">VLOOKUP(D1669,$Q$5:$R$9,2)</f>
        <v>2</v>
      </c>
    </row>
    <row r="1670" spans="1:7" x14ac:dyDescent="0.2">
      <c r="A1670" s="8" t="s">
        <v>741</v>
      </c>
      <c r="B1670" s="1">
        <v>41507</v>
      </c>
      <c r="C1670">
        <v>2</v>
      </c>
      <c r="D1670" s="10">
        <v>32.554999999999993</v>
      </c>
      <c r="E1670">
        <f t="shared" si="82"/>
        <v>3</v>
      </c>
      <c r="F1670">
        <f t="shared" si="83"/>
        <v>1</v>
      </c>
      <c r="G1670">
        <f t="shared" si="84"/>
        <v>2</v>
      </c>
    </row>
    <row r="1671" spans="1:7" x14ac:dyDescent="0.2">
      <c r="A1671" s="8" t="s">
        <v>1396</v>
      </c>
      <c r="B1671" s="1">
        <v>41335</v>
      </c>
      <c r="C1671">
        <v>1</v>
      </c>
      <c r="D1671" s="10">
        <v>71.94</v>
      </c>
      <c r="E1671">
        <f t="shared" si="82"/>
        <v>1</v>
      </c>
      <c r="F1671">
        <f t="shared" si="83"/>
        <v>1</v>
      </c>
      <c r="G1671">
        <f t="shared" si="84"/>
        <v>3</v>
      </c>
    </row>
    <row r="1672" spans="1:7" x14ac:dyDescent="0.2">
      <c r="A1672" s="8" t="s">
        <v>1397</v>
      </c>
      <c r="B1672" s="1">
        <v>41335</v>
      </c>
      <c r="C1672">
        <v>1</v>
      </c>
      <c r="D1672" s="10">
        <v>25.369999999999997</v>
      </c>
      <c r="E1672">
        <f t="shared" si="82"/>
        <v>1</v>
      </c>
      <c r="F1672">
        <f t="shared" si="83"/>
        <v>1</v>
      </c>
      <c r="G1672">
        <f t="shared" si="84"/>
        <v>2</v>
      </c>
    </row>
    <row r="1673" spans="1:7" x14ac:dyDescent="0.2">
      <c r="A1673" s="8" t="s">
        <v>1398</v>
      </c>
      <c r="B1673" s="1">
        <v>41335</v>
      </c>
      <c r="C1673">
        <v>1</v>
      </c>
      <c r="D1673" s="10">
        <v>93.61</v>
      </c>
      <c r="E1673">
        <f t="shared" si="82"/>
        <v>1</v>
      </c>
      <c r="F1673">
        <f t="shared" si="83"/>
        <v>1</v>
      </c>
      <c r="G1673">
        <f t="shared" si="84"/>
        <v>4</v>
      </c>
    </row>
    <row r="1674" spans="1:7" x14ac:dyDescent="0.2">
      <c r="A1674" s="8" t="s">
        <v>70</v>
      </c>
      <c r="B1674" s="1">
        <v>41804</v>
      </c>
      <c r="C1674">
        <v>13</v>
      </c>
      <c r="D1674" s="10">
        <v>96.216923076923095</v>
      </c>
      <c r="E1674">
        <f t="shared" si="82"/>
        <v>5</v>
      </c>
      <c r="F1674">
        <f t="shared" si="83"/>
        <v>5</v>
      </c>
      <c r="G1674">
        <f t="shared" si="84"/>
        <v>4</v>
      </c>
    </row>
    <row r="1675" spans="1:7" x14ac:dyDescent="0.2">
      <c r="A1675" s="8" t="s">
        <v>921</v>
      </c>
      <c r="B1675" s="1">
        <v>41393</v>
      </c>
      <c r="C1675">
        <v>2</v>
      </c>
      <c r="D1675" s="10">
        <v>28.655000000000001</v>
      </c>
      <c r="E1675">
        <f t="shared" si="82"/>
        <v>2</v>
      </c>
      <c r="F1675">
        <f t="shared" si="83"/>
        <v>1</v>
      </c>
      <c r="G1675">
        <f t="shared" si="84"/>
        <v>2</v>
      </c>
    </row>
    <row r="1676" spans="1:7" x14ac:dyDescent="0.2">
      <c r="A1676" s="8" t="s">
        <v>535</v>
      </c>
      <c r="B1676" s="1">
        <v>41626</v>
      </c>
      <c r="C1676">
        <v>5</v>
      </c>
      <c r="D1676" s="10">
        <v>23.431999999999999</v>
      </c>
      <c r="E1676">
        <f t="shared" si="82"/>
        <v>4</v>
      </c>
      <c r="F1676">
        <f t="shared" si="83"/>
        <v>2</v>
      </c>
      <c r="G1676">
        <f t="shared" si="84"/>
        <v>1</v>
      </c>
    </row>
    <row r="1677" spans="1:7" x14ac:dyDescent="0.2">
      <c r="A1677" s="8" t="s">
        <v>1399</v>
      </c>
      <c r="B1677" s="1">
        <v>41335</v>
      </c>
      <c r="C1677">
        <v>1</v>
      </c>
      <c r="D1677" s="10">
        <v>33.96</v>
      </c>
      <c r="E1677">
        <f t="shared" si="82"/>
        <v>1</v>
      </c>
      <c r="F1677">
        <f t="shared" si="83"/>
        <v>1</v>
      </c>
      <c r="G1677">
        <f t="shared" si="84"/>
        <v>2</v>
      </c>
    </row>
    <row r="1678" spans="1:7" x14ac:dyDescent="0.2">
      <c r="A1678" s="8" t="s">
        <v>144</v>
      </c>
      <c r="B1678" s="1">
        <v>41790</v>
      </c>
      <c r="C1678">
        <v>5</v>
      </c>
      <c r="D1678" s="10">
        <v>35.800000000000004</v>
      </c>
      <c r="E1678">
        <f t="shared" si="82"/>
        <v>5</v>
      </c>
      <c r="F1678">
        <f t="shared" si="83"/>
        <v>2</v>
      </c>
      <c r="G1678">
        <f t="shared" si="84"/>
        <v>2</v>
      </c>
    </row>
    <row r="1679" spans="1:7" x14ac:dyDescent="0.2">
      <c r="A1679" s="8" t="s">
        <v>1164</v>
      </c>
      <c r="B1679" s="1">
        <v>41348</v>
      </c>
      <c r="C1679">
        <v>2</v>
      </c>
      <c r="D1679" s="10">
        <v>57.48</v>
      </c>
      <c r="E1679">
        <f t="shared" si="82"/>
        <v>1</v>
      </c>
      <c r="F1679">
        <f t="shared" si="83"/>
        <v>1</v>
      </c>
      <c r="G1679">
        <f t="shared" si="84"/>
        <v>3</v>
      </c>
    </row>
    <row r="1680" spans="1:7" x14ac:dyDescent="0.2">
      <c r="A1680" s="8" t="s">
        <v>1400</v>
      </c>
      <c r="B1680" s="1">
        <v>41335</v>
      </c>
      <c r="C1680">
        <v>1</v>
      </c>
      <c r="D1680" s="10">
        <v>41.32</v>
      </c>
      <c r="E1680">
        <f t="shared" si="82"/>
        <v>1</v>
      </c>
      <c r="F1680">
        <f t="shared" si="83"/>
        <v>1</v>
      </c>
      <c r="G1680">
        <f t="shared" si="84"/>
        <v>2</v>
      </c>
    </row>
    <row r="1681" spans="1:7" x14ac:dyDescent="0.2">
      <c r="A1681" s="8" t="s">
        <v>174</v>
      </c>
      <c r="B1681" s="1">
        <v>41780</v>
      </c>
      <c r="C1681">
        <v>6</v>
      </c>
      <c r="D1681" s="10">
        <v>53.65</v>
      </c>
      <c r="E1681">
        <f t="shared" si="82"/>
        <v>5</v>
      </c>
      <c r="F1681">
        <f t="shared" si="83"/>
        <v>3</v>
      </c>
      <c r="G1681">
        <f t="shared" si="84"/>
        <v>3</v>
      </c>
    </row>
    <row r="1682" spans="1:7" x14ac:dyDescent="0.2">
      <c r="A1682" s="8" t="s">
        <v>1401</v>
      </c>
      <c r="B1682" s="1">
        <v>41335</v>
      </c>
      <c r="C1682">
        <v>1</v>
      </c>
      <c r="D1682" s="10">
        <v>25.990000000000002</v>
      </c>
      <c r="E1682">
        <f t="shared" si="82"/>
        <v>1</v>
      </c>
      <c r="F1682">
        <f t="shared" si="83"/>
        <v>1</v>
      </c>
      <c r="G1682">
        <f t="shared" si="84"/>
        <v>2</v>
      </c>
    </row>
    <row r="1683" spans="1:7" x14ac:dyDescent="0.2">
      <c r="A1683" s="8" t="s">
        <v>1402</v>
      </c>
      <c r="B1683" s="1">
        <v>41335</v>
      </c>
      <c r="C1683">
        <v>1</v>
      </c>
      <c r="D1683" s="10">
        <v>64.319999999999993</v>
      </c>
      <c r="E1683">
        <f t="shared" si="82"/>
        <v>1</v>
      </c>
      <c r="F1683">
        <f t="shared" si="83"/>
        <v>1</v>
      </c>
      <c r="G1683">
        <f t="shared" si="84"/>
        <v>3</v>
      </c>
    </row>
    <row r="1684" spans="1:7" x14ac:dyDescent="0.2">
      <c r="A1684" s="8" t="s">
        <v>1403</v>
      </c>
      <c r="B1684" s="1">
        <v>41335</v>
      </c>
      <c r="C1684">
        <v>1</v>
      </c>
      <c r="D1684" s="10">
        <v>25.79</v>
      </c>
      <c r="E1684">
        <f t="shared" si="82"/>
        <v>1</v>
      </c>
      <c r="F1684">
        <f t="shared" si="83"/>
        <v>1</v>
      </c>
      <c r="G1684">
        <f t="shared" si="84"/>
        <v>2</v>
      </c>
    </row>
    <row r="1685" spans="1:7" x14ac:dyDescent="0.2">
      <c r="A1685" s="8" t="s">
        <v>757</v>
      </c>
      <c r="B1685" s="1">
        <v>41489</v>
      </c>
      <c r="C1685">
        <v>2</v>
      </c>
      <c r="D1685" s="10">
        <v>38.840000000000003</v>
      </c>
      <c r="E1685">
        <f t="shared" si="82"/>
        <v>3</v>
      </c>
      <c r="F1685">
        <f t="shared" si="83"/>
        <v>1</v>
      </c>
      <c r="G1685">
        <f t="shared" si="84"/>
        <v>2</v>
      </c>
    </row>
    <row r="1686" spans="1:7" x14ac:dyDescent="0.2">
      <c r="A1686" s="8" t="s">
        <v>515</v>
      </c>
      <c r="B1686" s="1">
        <v>41641</v>
      </c>
      <c r="C1686">
        <v>2</v>
      </c>
      <c r="D1686" s="10">
        <v>72.865000000000009</v>
      </c>
      <c r="E1686">
        <f t="shared" si="82"/>
        <v>4</v>
      </c>
      <c r="F1686">
        <f t="shared" si="83"/>
        <v>1</v>
      </c>
      <c r="G1686">
        <f t="shared" si="84"/>
        <v>3</v>
      </c>
    </row>
    <row r="1687" spans="1:7" x14ac:dyDescent="0.2">
      <c r="A1687" s="8" t="s">
        <v>546</v>
      </c>
      <c r="B1687" s="1">
        <v>41622</v>
      </c>
      <c r="C1687">
        <v>4</v>
      </c>
      <c r="D1687" s="10">
        <v>45.960000000000008</v>
      </c>
      <c r="E1687">
        <f t="shared" si="82"/>
        <v>4</v>
      </c>
      <c r="F1687">
        <f t="shared" si="83"/>
        <v>2</v>
      </c>
      <c r="G1687">
        <f t="shared" si="84"/>
        <v>2</v>
      </c>
    </row>
    <row r="1688" spans="1:7" x14ac:dyDescent="0.2">
      <c r="A1688" s="8" t="s">
        <v>1404</v>
      </c>
      <c r="B1688" s="1">
        <v>41335</v>
      </c>
      <c r="C1688">
        <v>1</v>
      </c>
      <c r="D1688" s="10">
        <v>51.53</v>
      </c>
      <c r="E1688">
        <f t="shared" si="82"/>
        <v>1</v>
      </c>
      <c r="F1688">
        <f t="shared" si="83"/>
        <v>1</v>
      </c>
      <c r="G1688">
        <f t="shared" si="84"/>
        <v>3</v>
      </c>
    </row>
    <row r="1689" spans="1:7" x14ac:dyDescent="0.2">
      <c r="A1689" s="8" t="s">
        <v>1405</v>
      </c>
      <c r="B1689" s="1">
        <v>41335</v>
      </c>
      <c r="C1689">
        <v>1</v>
      </c>
      <c r="D1689" s="10">
        <v>43.48</v>
      </c>
      <c r="E1689">
        <f t="shared" si="82"/>
        <v>1</v>
      </c>
      <c r="F1689">
        <f t="shared" si="83"/>
        <v>1</v>
      </c>
      <c r="G1689">
        <f t="shared" si="84"/>
        <v>2</v>
      </c>
    </row>
    <row r="1690" spans="1:7" x14ac:dyDescent="0.2">
      <c r="A1690" s="8" t="s">
        <v>592</v>
      </c>
      <c r="B1690" s="1">
        <v>41603</v>
      </c>
      <c r="C1690">
        <v>2</v>
      </c>
      <c r="D1690" s="10">
        <v>28.225000000000001</v>
      </c>
      <c r="E1690">
        <f t="shared" si="82"/>
        <v>4</v>
      </c>
      <c r="F1690">
        <f t="shared" si="83"/>
        <v>1</v>
      </c>
      <c r="G1690">
        <f t="shared" si="84"/>
        <v>2</v>
      </c>
    </row>
    <row r="1691" spans="1:7" x14ac:dyDescent="0.2">
      <c r="A1691" s="8" t="s">
        <v>212</v>
      </c>
      <c r="B1691" s="1">
        <v>41766</v>
      </c>
      <c r="C1691">
        <v>9</v>
      </c>
      <c r="D1691" s="10">
        <v>159.39444444444447</v>
      </c>
      <c r="E1691">
        <f t="shared" si="82"/>
        <v>5</v>
      </c>
      <c r="F1691">
        <f t="shared" si="83"/>
        <v>4</v>
      </c>
      <c r="G1691">
        <f t="shared" si="84"/>
        <v>5</v>
      </c>
    </row>
    <row r="1692" spans="1:7" x14ac:dyDescent="0.2">
      <c r="A1692" s="8" t="s">
        <v>114</v>
      </c>
      <c r="B1692" s="1">
        <v>41796</v>
      </c>
      <c r="C1692">
        <v>7</v>
      </c>
      <c r="D1692" s="10">
        <v>29.054285714285715</v>
      </c>
      <c r="E1692">
        <f t="shared" si="82"/>
        <v>5</v>
      </c>
      <c r="F1692">
        <f t="shared" si="83"/>
        <v>3</v>
      </c>
      <c r="G1692">
        <f t="shared" si="84"/>
        <v>2</v>
      </c>
    </row>
    <row r="1693" spans="1:7" x14ac:dyDescent="0.2">
      <c r="A1693" s="8" t="s">
        <v>1375</v>
      </c>
      <c r="B1693" s="1">
        <v>41336</v>
      </c>
      <c r="C1693">
        <v>1</v>
      </c>
      <c r="D1693" s="10">
        <v>40.92</v>
      </c>
      <c r="E1693">
        <f t="shared" si="82"/>
        <v>1</v>
      </c>
      <c r="F1693">
        <f t="shared" si="83"/>
        <v>1</v>
      </c>
      <c r="G1693">
        <f t="shared" si="84"/>
        <v>2</v>
      </c>
    </row>
    <row r="1694" spans="1:7" x14ac:dyDescent="0.2">
      <c r="A1694" s="8" t="s">
        <v>1376</v>
      </c>
      <c r="B1694" s="1">
        <v>41336</v>
      </c>
      <c r="C1694">
        <v>1</v>
      </c>
      <c r="D1694" s="10">
        <v>33.299999999999997</v>
      </c>
      <c r="E1694">
        <f t="shared" si="82"/>
        <v>1</v>
      </c>
      <c r="F1694">
        <f t="shared" si="83"/>
        <v>1</v>
      </c>
      <c r="G1694">
        <f t="shared" si="84"/>
        <v>2</v>
      </c>
    </row>
    <row r="1695" spans="1:7" x14ac:dyDescent="0.2">
      <c r="A1695" s="8" t="s">
        <v>687</v>
      </c>
      <c r="B1695" s="1">
        <v>41546</v>
      </c>
      <c r="C1695">
        <v>6</v>
      </c>
      <c r="D1695" s="10">
        <v>32.748333333333328</v>
      </c>
      <c r="E1695">
        <f t="shared" si="82"/>
        <v>3</v>
      </c>
      <c r="F1695">
        <f t="shared" si="83"/>
        <v>3</v>
      </c>
      <c r="G1695">
        <f t="shared" si="84"/>
        <v>2</v>
      </c>
    </row>
    <row r="1696" spans="1:7" x14ac:dyDescent="0.2">
      <c r="A1696" s="8" t="s">
        <v>1377</v>
      </c>
      <c r="B1696" s="1">
        <v>41336</v>
      </c>
      <c r="C1696">
        <v>1</v>
      </c>
      <c r="D1696" s="10">
        <v>25.369999999999997</v>
      </c>
      <c r="E1696">
        <f t="shared" si="82"/>
        <v>1</v>
      </c>
      <c r="F1696">
        <f t="shared" si="83"/>
        <v>1</v>
      </c>
      <c r="G1696">
        <f t="shared" si="84"/>
        <v>2</v>
      </c>
    </row>
    <row r="1697" spans="1:7" x14ac:dyDescent="0.2">
      <c r="A1697" s="8" t="s">
        <v>1129</v>
      </c>
      <c r="B1697" s="1">
        <v>41350</v>
      </c>
      <c r="C1697">
        <v>3</v>
      </c>
      <c r="D1697" s="10">
        <v>33</v>
      </c>
      <c r="E1697">
        <f t="shared" si="82"/>
        <v>1</v>
      </c>
      <c r="F1697">
        <f t="shared" si="83"/>
        <v>2</v>
      </c>
      <c r="G1697">
        <f t="shared" si="84"/>
        <v>2</v>
      </c>
    </row>
    <row r="1698" spans="1:7" x14ac:dyDescent="0.2">
      <c r="A1698" s="8" t="s">
        <v>1378</v>
      </c>
      <c r="B1698" s="1">
        <v>41336</v>
      </c>
      <c r="C1698">
        <v>1</v>
      </c>
      <c r="D1698" s="10">
        <v>22.77</v>
      </c>
      <c r="E1698">
        <f t="shared" si="82"/>
        <v>1</v>
      </c>
      <c r="F1698">
        <f t="shared" si="83"/>
        <v>1</v>
      </c>
      <c r="G1698">
        <f t="shared" si="84"/>
        <v>1</v>
      </c>
    </row>
    <row r="1699" spans="1:7" x14ac:dyDescent="0.2">
      <c r="A1699" s="8" t="s">
        <v>1379</v>
      </c>
      <c r="B1699" s="1">
        <v>41336</v>
      </c>
      <c r="C1699">
        <v>1</v>
      </c>
      <c r="D1699" s="10">
        <v>23.490000000000002</v>
      </c>
      <c r="E1699">
        <f t="shared" si="82"/>
        <v>1</v>
      </c>
      <c r="F1699">
        <f t="shared" si="83"/>
        <v>1</v>
      </c>
      <c r="G1699">
        <f t="shared" si="84"/>
        <v>1</v>
      </c>
    </row>
    <row r="1700" spans="1:7" x14ac:dyDescent="0.2">
      <c r="A1700" s="8" t="s">
        <v>1380</v>
      </c>
      <c r="B1700" s="1">
        <v>41336</v>
      </c>
      <c r="C1700">
        <v>1</v>
      </c>
      <c r="D1700" s="10">
        <v>41.78</v>
      </c>
      <c r="E1700">
        <f t="shared" si="82"/>
        <v>1</v>
      </c>
      <c r="F1700">
        <f t="shared" si="83"/>
        <v>1</v>
      </c>
      <c r="G1700">
        <f t="shared" si="84"/>
        <v>2</v>
      </c>
    </row>
    <row r="1701" spans="1:7" x14ac:dyDescent="0.2">
      <c r="A1701" s="8" t="s">
        <v>1381</v>
      </c>
      <c r="B1701" s="1">
        <v>41336</v>
      </c>
      <c r="C1701">
        <v>1</v>
      </c>
      <c r="D1701" s="10">
        <v>25.369999999999997</v>
      </c>
      <c r="E1701">
        <f t="shared" si="82"/>
        <v>1</v>
      </c>
      <c r="F1701">
        <f t="shared" si="83"/>
        <v>1</v>
      </c>
      <c r="G1701">
        <f t="shared" si="84"/>
        <v>2</v>
      </c>
    </row>
    <row r="1702" spans="1:7" x14ac:dyDescent="0.2">
      <c r="A1702" s="8" t="s">
        <v>1382</v>
      </c>
      <c r="B1702" s="1">
        <v>41336</v>
      </c>
      <c r="C1702">
        <v>1</v>
      </c>
      <c r="D1702" s="10">
        <v>25.369999999999997</v>
      </c>
      <c r="E1702">
        <f t="shared" si="82"/>
        <v>1</v>
      </c>
      <c r="F1702">
        <f t="shared" si="83"/>
        <v>1</v>
      </c>
      <c r="G1702">
        <f t="shared" si="84"/>
        <v>2</v>
      </c>
    </row>
    <row r="1703" spans="1:7" x14ac:dyDescent="0.2">
      <c r="A1703" s="8" t="s">
        <v>1217</v>
      </c>
      <c r="B1703" s="1">
        <v>41345</v>
      </c>
      <c r="C1703">
        <v>2</v>
      </c>
      <c r="D1703" s="10">
        <v>16.78</v>
      </c>
      <c r="E1703">
        <f t="shared" si="82"/>
        <v>1</v>
      </c>
      <c r="F1703">
        <f t="shared" si="83"/>
        <v>1</v>
      </c>
      <c r="G1703">
        <f t="shared" si="84"/>
        <v>1</v>
      </c>
    </row>
    <row r="1704" spans="1:7" x14ac:dyDescent="0.2">
      <c r="A1704" s="8" t="s">
        <v>841</v>
      </c>
      <c r="B1704" s="1">
        <v>41449</v>
      </c>
      <c r="C1704">
        <v>2</v>
      </c>
      <c r="D1704" s="10">
        <v>24.865000000000002</v>
      </c>
      <c r="E1704">
        <f t="shared" si="82"/>
        <v>2</v>
      </c>
      <c r="F1704">
        <f t="shared" si="83"/>
        <v>1</v>
      </c>
      <c r="G1704">
        <f t="shared" si="84"/>
        <v>1</v>
      </c>
    </row>
    <row r="1705" spans="1:7" x14ac:dyDescent="0.2">
      <c r="A1705" s="8" t="s">
        <v>1383</v>
      </c>
      <c r="B1705" s="1">
        <v>41336</v>
      </c>
      <c r="C1705">
        <v>1</v>
      </c>
      <c r="D1705" s="10">
        <v>23.77</v>
      </c>
      <c r="E1705">
        <f t="shared" si="82"/>
        <v>1</v>
      </c>
      <c r="F1705">
        <f t="shared" si="83"/>
        <v>1</v>
      </c>
      <c r="G1705">
        <f t="shared" si="84"/>
        <v>1</v>
      </c>
    </row>
    <row r="1706" spans="1:7" x14ac:dyDescent="0.2">
      <c r="A1706" s="8" t="s">
        <v>1384</v>
      </c>
      <c r="B1706" s="1">
        <v>41336</v>
      </c>
      <c r="C1706">
        <v>1</v>
      </c>
      <c r="D1706" s="10">
        <v>88.24</v>
      </c>
      <c r="E1706">
        <f t="shared" si="82"/>
        <v>1</v>
      </c>
      <c r="F1706">
        <f t="shared" si="83"/>
        <v>1</v>
      </c>
      <c r="G1706">
        <f t="shared" si="84"/>
        <v>4</v>
      </c>
    </row>
    <row r="1707" spans="1:7" x14ac:dyDescent="0.2">
      <c r="A1707" s="8" t="s">
        <v>22</v>
      </c>
      <c r="B1707" s="1">
        <v>41815</v>
      </c>
      <c r="C1707">
        <v>24</v>
      </c>
      <c r="D1707" s="10">
        <v>44.126249999999999</v>
      </c>
      <c r="E1707">
        <f t="shared" si="82"/>
        <v>5</v>
      </c>
      <c r="F1707">
        <f t="shared" si="83"/>
        <v>5</v>
      </c>
      <c r="G1707">
        <f t="shared" si="84"/>
        <v>2</v>
      </c>
    </row>
    <row r="1708" spans="1:7" x14ac:dyDescent="0.2">
      <c r="A1708" s="8" t="s">
        <v>918</v>
      </c>
      <c r="B1708" s="1">
        <v>41398</v>
      </c>
      <c r="C1708">
        <v>3</v>
      </c>
      <c r="D1708" s="10">
        <v>43.410000000000004</v>
      </c>
      <c r="E1708">
        <f t="shared" si="82"/>
        <v>2</v>
      </c>
      <c r="F1708">
        <f t="shared" si="83"/>
        <v>2</v>
      </c>
      <c r="G1708">
        <f t="shared" si="84"/>
        <v>2</v>
      </c>
    </row>
    <row r="1709" spans="1:7" x14ac:dyDescent="0.2">
      <c r="A1709" s="8" t="s">
        <v>1385</v>
      </c>
      <c r="B1709" s="1">
        <v>41336</v>
      </c>
      <c r="C1709">
        <v>1</v>
      </c>
      <c r="D1709" s="10">
        <v>23.490000000000002</v>
      </c>
      <c r="E1709">
        <f t="shared" si="82"/>
        <v>1</v>
      </c>
      <c r="F1709">
        <f t="shared" si="83"/>
        <v>1</v>
      </c>
      <c r="G1709">
        <f t="shared" si="84"/>
        <v>1</v>
      </c>
    </row>
    <row r="1710" spans="1:7" x14ac:dyDescent="0.2">
      <c r="A1710" s="8" t="s">
        <v>937</v>
      </c>
      <c r="B1710" s="1">
        <v>41380</v>
      </c>
      <c r="C1710">
        <v>2</v>
      </c>
      <c r="D1710" s="10">
        <v>71.28</v>
      </c>
      <c r="E1710">
        <f t="shared" si="82"/>
        <v>2</v>
      </c>
      <c r="F1710">
        <f t="shared" si="83"/>
        <v>1</v>
      </c>
      <c r="G1710">
        <f t="shared" si="84"/>
        <v>3</v>
      </c>
    </row>
    <row r="1711" spans="1:7" x14ac:dyDescent="0.2">
      <c r="A1711" s="8" t="s">
        <v>462</v>
      </c>
      <c r="B1711" s="1">
        <v>41675</v>
      </c>
      <c r="C1711">
        <v>3</v>
      </c>
      <c r="D1711" s="10">
        <v>82.203333333333333</v>
      </c>
      <c r="E1711">
        <f t="shared" si="82"/>
        <v>5</v>
      </c>
      <c r="F1711">
        <f t="shared" si="83"/>
        <v>2</v>
      </c>
      <c r="G1711">
        <f t="shared" si="84"/>
        <v>4</v>
      </c>
    </row>
    <row r="1712" spans="1:7" x14ac:dyDescent="0.2">
      <c r="A1712" s="8" t="s">
        <v>1386</v>
      </c>
      <c r="B1712" s="1">
        <v>41336</v>
      </c>
      <c r="C1712">
        <v>1</v>
      </c>
      <c r="D1712" s="10">
        <v>57.04</v>
      </c>
      <c r="E1712">
        <f t="shared" si="82"/>
        <v>1</v>
      </c>
      <c r="F1712">
        <f t="shared" si="83"/>
        <v>1</v>
      </c>
      <c r="G1712">
        <f t="shared" si="84"/>
        <v>3</v>
      </c>
    </row>
    <row r="1713" spans="1:7" x14ac:dyDescent="0.2">
      <c r="A1713" s="8" t="s">
        <v>1387</v>
      </c>
      <c r="B1713" s="1">
        <v>41336</v>
      </c>
      <c r="C1713">
        <v>1</v>
      </c>
      <c r="D1713" s="10">
        <v>21.97</v>
      </c>
      <c r="E1713">
        <f t="shared" si="82"/>
        <v>1</v>
      </c>
      <c r="F1713">
        <f t="shared" si="83"/>
        <v>1</v>
      </c>
      <c r="G1713">
        <f t="shared" si="84"/>
        <v>1</v>
      </c>
    </row>
    <row r="1714" spans="1:7" x14ac:dyDescent="0.2">
      <c r="A1714" s="8" t="s">
        <v>1388</v>
      </c>
      <c r="B1714" s="1">
        <v>41336</v>
      </c>
      <c r="C1714">
        <v>1</v>
      </c>
      <c r="D1714" s="10">
        <v>28.9</v>
      </c>
      <c r="E1714">
        <f t="shared" si="82"/>
        <v>1</v>
      </c>
      <c r="F1714">
        <f t="shared" si="83"/>
        <v>1</v>
      </c>
      <c r="G1714">
        <f t="shared" si="84"/>
        <v>2</v>
      </c>
    </row>
    <row r="1715" spans="1:7" x14ac:dyDescent="0.2">
      <c r="A1715" s="8" t="s">
        <v>758</v>
      </c>
      <c r="B1715" s="1">
        <v>41489</v>
      </c>
      <c r="C1715">
        <v>2</v>
      </c>
      <c r="D1715" s="10">
        <v>52.105000000000004</v>
      </c>
      <c r="E1715">
        <f t="shared" si="82"/>
        <v>3</v>
      </c>
      <c r="F1715">
        <f t="shared" si="83"/>
        <v>1</v>
      </c>
      <c r="G1715">
        <f t="shared" si="84"/>
        <v>3</v>
      </c>
    </row>
    <row r="1716" spans="1:7" x14ac:dyDescent="0.2">
      <c r="A1716" s="8" t="s">
        <v>213</v>
      </c>
      <c r="B1716" s="1">
        <v>41766</v>
      </c>
      <c r="C1716">
        <v>4</v>
      </c>
      <c r="D1716" s="10">
        <v>43.699999999999996</v>
      </c>
      <c r="E1716">
        <f t="shared" si="82"/>
        <v>5</v>
      </c>
      <c r="F1716">
        <f t="shared" si="83"/>
        <v>2</v>
      </c>
      <c r="G1716">
        <f t="shared" si="84"/>
        <v>2</v>
      </c>
    </row>
    <row r="1717" spans="1:7" x14ac:dyDescent="0.2">
      <c r="A1717" s="8" t="s">
        <v>169</v>
      </c>
      <c r="B1717" s="1">
        <v>41782</v>
      </c>
      <c r="C1717">
        <v>8</v>
      </c>
      <c r="D1717" s="10">
        <v>33.604999999999997</v>
      </c>
      <c r="E1717">
        <f t="shared" si="82"/>
        <v>5</v>
      </c>
      <c r="F1717">
        <f t="shared" si="83"/>
        <v>3</v>
      </c>
      <c r="G1717">
        <f t="shared" si="84"/>
        <v>2</v>
      </c>
    </row>
    <row r="1718" spans="1:7" x14ac:dyDescent="0.2">
      <c r="A1718" s="8" t="s">
        <v>1389</v>
      </c>
      <c r="B1718" s="1">
        <v>41336</v>
      </c>
      <c r="C1718">
        <v>1</v>
      </c>
      <c r="D1718" s="10">
        <v>26.36</v>
      </c>
      <c r="E1718">
        <f t="shared" si="82"/>
        <v>1</v>
      </c>
      <c r="F1718">
        <f t="shared" si="83"/>
        <v>1</v>
      </c>
      <c r="G1718">
        <f t="shared" si="84"/>
        <v>2</v>
      </c>
    </row>
    <row r="1719" spans="1:7" x14ac:dyDescent="0.2">
      <c r="A1719" s="8" t="s">
        <v>1390</v>
      </c>
      <c r="B1719" s="1">
        <v>41336</v>
      </c>
      <c r="C1719">
        <v>1</v>
      </c>
      <c r="D1719" s="10">
        <v>17.79</v>
      </c>
      <c r="E1719">
        <f t="shared" si="82"/>
        <v>1</v>
      </c>
      <c r="F1719">
        <f t="shared" si="83"/>
        <v>1</v>
      </c>
      <c r="G1719">
        <f t="shared" si="84"/>
        <v>1</v>
      </c>
    </row>
    <row r="1720" spans="1:7" x14ac:dyDescent="0.2">
      <c r="A1720" s="8" t="s">
        <v>1391</v>
      </c>
      <c r="B1720" s="1">
        <v>41336</v>
      </c>
      <c r="C1720">
        <v>1</v>
      </c>
      <c r="D1720" s="10">
        <v>20.77</v>
      </c>
      <c r="E1720">
        <f t="shared" si="82"/>
        <v>1</v>
      </c>
      <c r="F1720">
        <f t="shared" si="83"/>
        <v>1</v>
      </c>
      <c r="G1720">
        <f t="shared" si="84"/>
        <v>1</v>
      </c>
    </row>
    <row r="1721" spans="1:7" x14ac:dyDescent="0.2">
      <c r="A1721" s="8" t="s">
        <v>1352</v>
      </c>
      <c r="B1721" s="1">
        <v>41337</v>
      </c>
      <c r="C1721">
        <v>1</v>
      </c>
      <c r="D1721" s="10">
        <v>25.990000000000002</v>
      </c>
      <c r="E1721">
        <f t="shared" si="82"/>
        <v>1</v>
      </c>
      <c r="F1721">
        <f t="shared" si="83"/>
        <v>1</v>
      </c>
      <c r="G1721">
        <f t="shared" si="84"/>
        <v>2</v>
      </c>
    </row>
    <row r="1722" spans="1:7" x14ac:dyDescent="0.2">
      <c r="A1722" s="8" t="s">
        <v>296</v>
      </c>
      <c r="B1722" s="1">
        <v>41733</v>
      </c>
      <c r="C1722">
        <v>2</v>
      </c>
      <c r="D1722" s="10">
        <v>32.22</v>
      </c>
      <c r="E1722">
        <f t="shared" si="82"/>
        <v>5</v>
      </c>
      <c r="F1722">
        <f t="shared" si="83"/>
        <v>1</v>
      </c>
      <c r="G1722">
        <f t="shared" si="84"/>
        <v>2</v>
      </c>
    </row>
    <row r="1723" spans="1:7" x14ac:dyDescent="0.2">
      <c r="A1723" s="8" t="s">
        <v>635</v>
      </c>
      <c r="B1723" s="1">
        <v>41586</v>
      </c>
      <c r="C1723">
        <v>4</v>
      </c>
      <c r="D1723" s="10">
        <v>41.164999999999999</v>
      </c>
      <c r="E1723">
        <f t="shared" si="82"/>
        <v>4</v>
      </c>
      <c r="F1723">
        <f t="shared" si="83"/>
        <v>2</v>
      </c>
      <c r="G1723">
        <f t="shared" si="84"/>
        <v>2</v>
      </c>
    </row>
    <row r="1724" spans="1:7" x14ac:dyDescent="0.2">
      <c r="A1724" s="8" t="s">
        <v>1353</v>
      </c>
      <c r="B1724" s="1">
        <v>41337</v>
      </c>
      <c r="C1724">
        <v>1</v>
      </c>
      <c r="D1724" s="10">
        <v>69.650000000000006</v>
      </c>
      <c r="E1724">
        <f t="shared" si="82"/>
        <v>1</v>
      </c>
      <c r="F1724">
        <f t="shared" si="83"/>
        <v>1</v>
      </c>
      <c r="G1724">
        <f t="shared" si="84"/>
        <v>3</v>
      </c>
    </row>
    <row r="1725" spans="1:7" x14ac:dyDescent="0.2">
      <c r="A1725" s="8" t="s">
        <v>1354</v>
      </c>
      <c r="B1725" s="1">
        <v>41337</v>
      </c>
      <c r="C1725">
        <v>1</v>
      </c>
      <c r="D1725" s="10">
        <v>26.96</v>
      </c>
      <c r="E1725">
        <f t="shared" si="82"/>
        <v>1</v>
      </c>
      <c r="F1725">
        <f t="shared" si="83"/>
        <v>1</v>
      </c>
      <c r="G1725">
        <f t="shared" si="84"/>
        <v>2</v>
      </c>
    </row>
    <row r="1726" spans="1:7" x14ac:dyDescent="0.2">
      <c r="A1726" s="8" t="s">
        <v>1355</v>
      </c>
      <c r="B1726" s="1">
        <v>41337</v>
      </c>
      <c r="C1726">
        <v>1</v>
      </c>
      <c r="D1726" s="10">
        <v>24.97</v>
      </c>
      <c r="E1726">
        <f t="shared" si="82"/>
        <v>1</v>
      </c>
      <c r="F1726">
        <f t="shared" si="83"/>
        <v>1</v>
      </c>
      <c r="G1726">
        <f t="shared" si="84"/>
        <v>1</v>
      </c>
    </row>
    <row r="1727" spans="1:7" x14ac:dyDescent="0.2">
      <c r="A1727" s="8" t="s">
        <v>1356</v>
      </c>
      <c r="B1727" s="1">
        <v>41337</v>
      </c>
      <c r="C1727">
        <v>1</v>
      </c>
      <c r="D1727" s="10">
        <v>34.480000000000004</v>
      </c>
      <c r="E1727">
        <f t="shared" si="82"/>
        <v>1</v>
      </c>
      <c r="F1727">
        <f t="shared" si="83"/>
        <v>1</v>
      </c>
      <c r="G1727">
        <f t="shared" si="84"/>
        <v>2</v>
      </c>
    </row>
    <row r="1728" spans="1:7" x14ac:dyDescent="0.2">
      <c r="A1728" s="8" t="s">
        <v>202</v>
      </c>
      <c r="B1728" s="1">
        <v>41769</v>
      </c>
      <c r="C1728">
        <v>6</v>
      </c>
      <c r="D1728" s="10">
        <v>63.74</v>
      </c>
      <c r="E1728">
        <f t="shared" si="82"/>
        <v>5</v>
      </c>
      <c r="F1728">
        <f t="shared" si="83"/>
        <v>3</v>
      </c>
      <c r="G1728">
        <f t="shared" si="84"/>
        <v>3</v>
      </c>
    </row>
    <row r="1729" spans="1:7" x14ac:dyDescent="0.2">
      <c r="A1729" s="8" t="s">
        <v>1357</v>
      </c>
      <c r="B1729" s="1">
        <v>41337</v>
      </c>
      <c r="C1729">
        <v>1</v>
      </c>
      <c r="D1729" s="10">
        <v>59.37</v>
      </c>
      <c r="E1729">
        <f t="shared" si="82"/>
        <v>1</v>
      </c>
      <c r="F1729">
        <f t="shared" si="83"/>
        <v>1</v>
      </c>
      <c r="G1729">
        <f t="shared" si="84"/>
        <v>3</v>
      </c>
    </row>
    <row r="1730" spans="1:7" x14ac:dyDescent="0.2">
      <c r="A1730" s="8" t="s">
        <v>1358</v>
      </c>
      <c r="B1730" s="1">
        <v>41337</v>
      </c>
      <c r="C1730">
        <v>1</v>
      </c>
      <c r="D1730" s="10">
        <v>25.96</v>
      </c>
      <c r="E1730">
        <f t="shared" si="82"/>
        <v>1</v>
      </c>
      <c r="F1730">
        <f t="shared" si="83"/>
        <v>1</v>
      </c>
      <c r="G1730">
        <f t="shared" si="84"/>
        <v>2</v>
      </c>
    </row>
    <row r="1731" spans="1:7" x14ac:dyDescent="0.2">
      <c r="A1731" s="8" t="s">
        <v>1359</v>
      </c>
      <c r="B1731" s="1">
        <v>41337</v>
      </c>
      <c r="C1731">
        <v>1</v>
      </c>
      <c r="D1731" s="10">
        <v>40.269999999999996</v>
      </c>
      <c r="E1731">
        <f t="shared" si="82"/>
        <v>1</v>
      </c>
      <c r="F1731">
        <f t="shared" si="83"/>
        <v>1</v>
      </c>
      <c r="G1731">
        <f t="shared" si="84"/>
        <v>2</v>
      </c>
    </row>
    <row r="1732" spans="1:7" x14ac:dyDescent="0.2">
      <c r="A1732" s="8" t="s">
        <v>429</v>
      </c>
      <c r="B1732" s="1">
        <v>41690</v>
      </c>
      <c r="C1732">
        <v>4</v>
      </c>
      <c r="D1732" s="10">
        <v>34.697499999999998</v>
      </c>
      <c r="E1732">
        <f t="shared" si="82"/>
        <v>5</v>
      </c>
      <c r="F1732">
        <f t="shared" si="83"/>
        <v>2</v>
      </c>
      <c r="G1732">
        <f t="shared" si="84"/>
        <v>2</v>
      </c>
    </row>
    <row r="1733" spans="1:7" x14ac:dyDescent="0.2">
      <c r="A1733" s="8" t="s">
        <v>1360</v>
      </c>
      <c r="B1733" s="1">
        <v>41337</v>
      </c>
      <c r="C1733">
        <v>1</v>
      </c>
      <c r="D1733" s="10">
        <v>37.14</v>
      </c>
      <c r="E1733">
        <f t="shared" ref="E1733:E1796" si="85">VLOOKUP(B1733, $K$5:$L$9,2)</f>
        <v>1</v>
      </c>
      <c r="F1733">
        <f t="shared" ref="F1733:F1796" si="86">VLOOKUP(C1733,$N$5:$O$9,2)</f>
        <v>1</v>
      </c>
      <c r="G1733">
        <f t="shared" ref="G1733:G1796" si="87">VLOOKUP(D1733,$Q$5:$R$9,2)</f>
        <v>2</v>
      </c>
    </row>
    <row r="1734" spans="1:7" x14ac:dyDescent="0.2">
      <c r="A1734" s="8" t="s">
        <v>1361</v>
      </c>
      <c r="B1734" s="1">
        <v>41337</v>
      </c>
      <c r="C1734">
        <v>1</v>
      </c>
      <c r="D1734" s="10">
        <v>24.97</v>
      </c>
      <c r="E1734">
        <f t="shared" si="85"/>
        <v>1</v>
      </c>
      <c r="F1734">
        <f t="shared" si="86"/>
        <v>1</v>
      </c>
      <c r="G1734">
        <f t="shared" si="87"/>
        <v>1</v>
      </c>
    </row>
    <row r="1735" spans="1:7" x14ac:dyDescent="0.2">
      <c r="A1735" s="8" t="s">
        <v>1362</v>
      </c>
      <c r="B1735" s="1">
        <v>41337</v>
      </c>
      <c r="C1735">
        <v>1</v>
      </c>
      <c r="D1735" s="10">
        <v>27.36</v>
      </c>
      <c r="E1735">
        <f t="shared" si="85"/>
        <v>1</v>
      </c>
      <c r="F1735">
        <f t="shared" si="86"/>
        <v>1</v>
      </c>
      <c r="G1735">
        <f t="shared" si="87"/>
        <v>2</v>
      </c>
    </row>
    <row r="1736" spans="1:7" x14ac:dyDescent="0.2">
      <c r="A1736" s="8" t="s">
        <v>1363</v>
      </c>
      <c r="B1736" s="1">
        <v>41337</v>
      </c>
      <c r="C1736">
        <v>1</v>
      </c>
      <c r="D1736" s="10">
        <v>26.96</v>
      </c>
      <c r="E1736">
        <f t="shared" si="85"/>
        <v>1</v>
      </c>
      <c r="F1736">
        <f t="shared" si="86"/>
        <v>1</v>
      </c>
      <c r="G1736">
        <f t="shared" si="87"/>
        <v>2</v>
      </c>
    </row>
    <row r="1737" spans="1:7" x14ac:dyDescent="0.2">
      <c r="A1737" s="8" t="s">
        <v>107</v>
      </c>
      <c r="B1737" s="1">
        <v>41799</v>
      </c>
      <c r="C1737">
        <v>7</v>
      </c>
      <c r="D1737" s="10">
        <v>33.261428571428567</v>
      </c>
      <c r="E1737">
        <f t="shared" si="85"/>
        <v>5</v>
      </c>
      <c r="F1737">
        <f t="shared" si="86"/>
        <v>3</v>
      </c>
      <c r="G1737">
        <f t="shared" si="87"/>
        <v>2</v>
      </c>
    </row>
    <row r="1738" spans="1:7" x14ac:dyDescent="0.2">
      <c r="A1738" s="8" t="s">
        <v>1364</v>
      </c>
      <c r="B1738" s="1">
        <v>41337</v>
      </c>
      <c r="C1738">
        <v>1</v>
      </c>
      <c r="D1738" s="10">
        <v>37.730000000000004</v>
      </c>
      <c r="E1738">
        <f t="shared" si="85"/>
        <v>1</v>
      </c>
      <c r="F1738">
        <f t="shared" si="86"/>
        <v>1</v>
      </c>
      <c r="G1738">
        <f t="shared" si="87"/>
        <v>2</v>
      </c>
    </row>
    <row r="1739" spans="1:7" x14ac:dyDescent="0.2">
      <c r="A1739" s="8" t="s">
        <v>538</v>
      </c>
      <c r="B1739" s="1">
        <v>41624</v>
      </c>
      <c r="C1739">
        <v>7</v>
      </c>
      <c r="D1739" s="10">
        <v>32.232857142857142</v>
      </c>
      <c r="E1739">
        <f t="shared" si="85"/>
        <v>4</v>
      </c>
      <c r="F1739">
        <f t="shared" si="86"/>
        <v>3</v>
      </c>
      <c r="G1739">
        <f t="shared" si="87"/>
        <v>2</v>
      </c>
    </row>
    <row r="1740" spans="1:7" x14ac:dyDescent="0.2">
      <c r="A1740" s="8" t="s">
        <v>1365</v>
      </c>
      <c r="B1740" s="1">
        <v>41337</v>
      </c>
      <c r="C1740">
        <v>1</v>
      </c>
      <c r="D1740" s="10">
        <v>63.28</v>
      </c>
      <c r="E1740">
        <f t="shared" si="85"/>
        <v>1</v>
      </c>
      <c r="F1740">
        <f t="shared" si="86"/>
        <v>1</v>
      </c>
      <c r="G1740">
        <f t="shared" si="87"/>
        <v>3</v>
      </c>
    </row>
    <row r="1741" spans="1:7" x14ac:dyDescent="0.2">
      <c r="A1741" s="8" t="s">
        <v>52</v>
      </c>
      <c r="B1741" s="1">
        <v>41808</v>
      </c>
      <c r="C1741">
        <v>7</v>
      </c>
      <c r="D1741" s="10">
        <v>42.72571428571429</v>
      </c>
      <c r="E1741">
        <f t="shared" si="85"/>
        <v>5</v>
      </c>
      <c r="F1741">
        <f t="shared" si="86"/>
        <v>3</v>
      </c>
      <c r="G1741">
        <f t="shared" si="87"/>
        <v>2</v>
      </c>
    </row>
    <row r="1742" spans="1:7" x14ac:dyDescent="0.2">
      <c r="A1742" s="8" t="s">
        <v>189</v>
      </c>
      <c r="B1742" s="1">
        <v>41774</v>
      </c>
      <c r="C1742">
        <v>7</v>
      </c>
      <c r="D1742" s="10">
        <v>38.248571428571431</v>
      </c>
      <c r="E1742">
        <f t="shared" si="85"/>
        <v>5</v>
      </c>
      <c r="F1742">
        <f t="shared" si="86"/>
        <v>3</v>
      </c>
      <c r="G1742">
        <f t="shared" si="87"/>
        <v>2</v>
      </c>
    </row>
    <row r="1743" spans="1:7" x14ac:dyDescent="0.2">
      <c r="A1743" s="8" t="s">
        <v>1366</v>
      </c>
      <c r="B1743" s="1">
        <v>41337</v>
      </c>
      <c r="C1743">
        <v>1</v>
      </c>
      <c r="D1743" s="10">
        <v>40.97</v>
      </c>
      <c r="E1743">
        <f t="shared" si="85"/>
        <v>1</v>
      </c>
      <c r="F1743">
        <f t="shared" si="86"/>
        <v>1</v>
      </c>
      <c r="G1743">
        <f t="shared" si="87"/>
        <v>2</v>
      </c>
    </row>
    <row r="1744" spans="1:7" x14ac:dyDescent="0.2">
      <c r="A1744" s="8" t="s">
        <v>842</v>
      </c>
      <c r="B1744" s="1">
        <v>41449</v>
      </c>
      <c r="C1744">
        <v>4</v>
      </c>
      <c r="D1744" s="10">
        <v>22.064999999999998</v>
      </c>
      <c r="E1744">
        <f t="shared" si="85"/>
        <v>2</v>
      </c>
      <c r="F1744">
        <f t="shared" si="86"/>
        <v>2</v>
      </c>
      <c r="G1744">
        <f t="shared" si="87"/>
        <v>1</v>
      </c>
    </row>
    <row r="1745" spans="1:7" x14ac:dyDescent="0.2">
      <c r="A1745" s="8" t="s">
        <v>351</v>
      </c>
      <c r="B1745" s="1">
        <v>41715</v>
      </c>
      <c r="C1745">
        <v>6</v>
      </c>
      <c r="D1745" s="10">
        <v>56.190000000000005</v>
      </c>
      <c r="E1745">
        <f t="shared" si="85"/>
        <v>5</v>
      </c>
      <c r="F1745">
        <f t="shared" si="86"/>
        <v>3</v>
      </c>
      <c r="G1745">
        <f t="shared" si="87"/>
        <v>3</v>
      </c>
    </row>
    <row r="1746" spans="1:7" x14ac:dyDescent="0.2">
      <c r="A1746" s="8" t="s">
        <v>1367</v>
      </c>
      <c r="B1746" s="1">
        <v>41337</v>
      </c>
      <c r="C1746">
        <v>1</v>
      </c>
      <c r="D1746" s="10">
        <v>24.77</v>
      </c>
      <c r="E1746">
        <f t="shared" si="85"/>
        <v>1</v>
      </c>
      <c r="F1746">
        <f t="shared" si="86"/>
        <v>1</v>
      </c>
      <c r="G1746">
        <f t="shared" si="87"/>
        <v>1</v>
      </c>
    </row>
    <row r="1747" spans="1:7" x14ac:dyDescent="0.2">
      <c r="A1747" s="8" t="s">
        <v>1368</v>
      </c>
      <c r="B1747" s="1">
        <v>41337</v>
      </c>
      <c r="C1747">
        <v>1</v>
      </c>
      <c r="D1747" s="10">
        <v>15.79</v>
      </c>
      <c r="E1747">
        <f t="shared" si="85"/>
        <v>1</v>
      </c>
      <c r="F1747">
        <f t="shared" si="86"/>
        <v>1</v>
      </c>
      <c r="G1747">
        <f t="shared" si="87"/>
        <v>1</v>
      </c>
    </row>
    <row r="1748" spans="1:7" x14ac:dyDescent="0.2">
      <c r="A1748" s="8" t="s">
        <v>1369</v>
      </c>
      <c r="B1748" s="1">
        <v>41337</v>
      </c>
      <c r="C1748">
        <v>1</v>
      </c>
      <c r="D1748" s="10">
        <v>30.97</v>
      </c>
      <c r="E1748">
        <f t="shared" si="85"/>
        <v>1</v>
      </c>
      <c r="F1748">
        <f t="shared" si="86"/>
        <v>1</v>
      </c>
      <c r="G1748">
        <f t="shared" si="87"/>
        <v>2</v>
      </c>
    </row>
    <row r="1749" spans="1:7" x14ac:dyDescent="0.2">
      <c r="A1749" s="8" t="s">
        <v>1370</v>
      </c>
      <c r="B1749" s="1">
        <v>41337</v>
      </c>
      <c r="C1749">
        <v>1</v>
      </c>
      <c r="D1749" s="10">
        <v>22.77</v>
      </c>
      <c r="E1749">
        <f t="shared" si="85"/>
        <v>1</v>
      </c>
      <c r="F1749">
        <f t="shared" si="86"/>
        <v>1</v>
      </c>
      <c r="G1749">
        <f t="shared" si="87"/>
        <v>1</v>
      </c>
    </row>
    <row r="1750" spans="1:7" x14ac:dyDescent="0.2">
      <c r="A1750" s="8" t="s">
        <v>1371</v>
      </c>
      <c r="B1750" s="1">
        <v>41337</v>
      </c>
      <c r="C1750">
        <v>1</v>
      </c>
      <c r="D1750" s="10">
        <v>30.99</v>
      </c>
      <c r="E1750">
        <f t="shared" si="85"/>
        <v>1</v>
      </c>
      <c r="F1750">
        <f t="shared" si="86"/>
        <v>1</v>
      </c>
      <c r="G1750">
        <f t="shared" si="87"/>
        <v>2</v>
      </c>
    </row>
    <row r="1751" spans="1:7" x14ac:dyDescent="0.2">
      <c r="A1751" s="8" t="s">
        <v>184</v>
      </c>
      <c r="B1751" s="1">
        <v>41776</v>
      </c>
      <c r="C1751">
        <v>7</v>
      </c>
      <c r="D1751" s="10">
        <v>41.061428571428571</v>
      </c>
      <c r="E1751">
        <f t="shared" si="85"/>
        <v>5</v>
      </c>
      <c r="F1751">
        <f t="shared" si="86"/>
        <v>3</v>
      </c>
      <c r="G1751">
        <f t="shared" si="87"/>
        <v>2</v>
      </c>
    </row>
    <row r="1752" spans="1:7" x14ac:dyDescent="0.2">
      <c r="A1752" s="8" t="s">
        <v>1372</v>
      </c>
      <c r="B1752" s="1">
        <v>41337</v>
      </c>
      <c r="C1752">
        <v>1</v>
      </c>
      <c r="D1752" s="10">
        <v>25.9</v>
      </c>
      <c r="E1752">
        <f t="shared" si="85"/>
        <v>1</v>
      </c>
      <c r="F1752">
        <f t="shared" si="86"/>
        <v>1</v>
      </c>
      <c r="G1752">
        <f t="shared" si="87"/>
        <v>2</v>
      </c>
    </row>
    <row r="1753" spans="1:7" x14ac:dyDescent="0.2">
      <c r="A1753" s="8" t="s">
        <v>1333</v>
      </c>
      <c r="B1753" s="1">
        <v>41338</v>
      </c>
      <c r="C1753">
        <v>1</v>
      </c>
      <c r="D1753" s="10">
        <v>36.54</v>
      </c>
      <c r="E1753">
        <f t="shared" si="85"/>
        <v>1</v>
      </c>
      <c r="F1753">
        <f t="shared" si="86"/>
        <v>1</v>
      </c>
      <c r="G1753">
        <f t="shared" si="87"/>
        <v>2</v>
      </c>
    </row>
    <row r="1754" spans="1:7" x14ac:dyDescent="0.2">
      <c r="A1754" s="8" t="s">
        <v>1334</v>
      </c>
      <c r="B1754" s="1">
        <v>41338</v>
      </c>
      <c r="C1754">
        <v>1</v>
      </c>
      <c r="D1754" s="10">
        <v>26.560000000000002</v>
      </c>
      <c r="E1754">
        <f t="shared" si="85"/>
        <v>1</v>
      </c>
      <c r="F1754">
        <f t="shared" si="86"/>
        <v>1</v>
      </c>
      <c r="G1754">
        <f t="shared" si="87"/>
        <v>2</v>
      </c>
    </row>
    <row r="1755" spans="1:7" x14ac:dyDescent="0.2">
      <c r="A1755" s="8" t="s">
        <v>369</v>
      </c>
      <c r="B1755" s="1">
        <v>41708</v>
      </c>
      <c r="C1755">
        <v>13</v>
      </c>
      <c r="D1755" s="10">
        <v>36.21846153846154</v>
      </c>
      <c r="E1755">
        <f t="shared" si="85"/>
        <v>5</v>
      </c>
      <c r="F1755">
        <f t="shared" si="86"/>
        <v>5</v>
      </c>
      <c r="G1755">
        <f t="shared" si="87"/>
        <v>2</v>
      </c>
    </row>
    <row r="1756" spans="1:7" x14ac:dyDescent="0.2">
      <c r="A1756" s="8" t="s">
        <v>932</v>
      </c>
      <c r="B1756" s="1">
        <v>41382</v>
      </c>
      <c r="C1756">
        <v>4</v>
      </c>
      <c r="D1756" s="10">
        <v>97.015000000000001</v>
      </c>
      <c r="E1756">
        <f t="shared" si="85"/>
        <v>2</v>
      </c>
      <c r="F1756">
        <f t="shared" si="86"/>
        <v>2</v>
      </c>
      <c r="G1756">
        <f t="shared" si="87"/>
        <v>4</v>
      </c>
    </row>
    <row r="1757" spans="1:7" x14ac:dyDescent="0.2">
      <c r="A1757" s="8" t="s">
        <v>146</v>
      </c>
      <c r="B1757" s="1">
        <v>41789</v>
      </c>
      <c r="C1757">
        <v>5</v>
      </c>
      <c r="D1757" s="10">
        <v>39.616000000000007</v>
      </c>
      <c r="E1757">
        <f t="shared" si="85"/>
        <v>5</v>
      </c>
      <c r="F1757">
        <f t="shared" si="86"/>
        <v>2</v>
      </c>
      <c r="G1757">
        <f t="shared" si="87"/>
        <v>2</v>
      </c>
    </row>
    <row r="1758" spans="1:7" x14ac:dyDescent="0.2">
      <c r="A1758" s="8" t="s">
        <v>335</v>
      </c>
      <c r="B1758" s="1">
        <v>41720</v>
      </c>
      <c r="C1758">
        <v>4</v>
      </c>
      <c r="D1758" s="10">
        <v>29.45</v>
      </c>
      <c r="E1758">
        <f t="shared" si="85"/>
        <v>5</v>
      </c>
      <c r="F1758">
        <f t="shared" si="86"/>
        <v>2</v>
      </c>
      <c r="G1758">
        <f t="shared" si="87"/>
        <v>2</v>
      </c>
    </row>
    <row r="1759" spans="1:7" x14ac:dyDescent="0.2">
      <c r="A1759" s="8" t="s">
        <v>1335</v>
      </c>
      <c r="B1759" s="1">
        <v>41338</v>
      </c>
      <c r="C1759">
        <v>1</v>
      </c>
      <c r="D1759" s="10">
        <v>41.15</v>
      </c>
      <c r="E1759">
        <f t="shared" si="85"/>
        <v>1</v>
      </c>
      <c r="F1759">
        <f t="shared" si="86"/>
        <v>1</v>
      </c>
      <c r="G1759">
        <f t="shared" si="87"/>
        <v>2</v>
      </c>
    </row>
    <row r="1760" spans="1:7" x14ac:dyDescent="0.2">
      <c r="A1760" s="8" t="s">
        <v>1336</v>
      </c>
      <c r="B1760" s="1">
        <v>41338</v>
      </c>
      <c r="C1760">
        <v>1</v>
      </c>
      <c r="D1760" s="10">
        <v>22.97</v>
      </c>
      <c r="E1760">
        <f t="shared" si="85"/>
        <v>1</v>
      </c>
      <c r="F1760">
        <f t="shared" si="86"/>
        <v>1</v>
      </c>
      <c r="G1760">
        <f t="shared" si="87"/>
        <v>1</v>
      </c>
    </row>
    <row r="1761" spans="1:7" x14ac:dyDescent="0.2">
      <c r="A1761" s="8" t="s">
        <v>127</v>
      </c>
      <c r="B1761" s="1">
        <v>41794</v>
      </c>
      <c r="C1761">
        <v>6</v>
      </c>
      <c r="D1761" s="10">
        <v>43.631666666666668</v>
      </c>
      <c r="E1761">
        <f t="shared" si="85"/>
        <v>5</v>
      </c>
      <c r="F1761">
        <f t="shared" si="86"/>
        <v>3</v>
      </c>
      <c r="G1761">
        <f t="shared" si="87"/>
        <v>2</v>
      </c>
    </row>
    <row r="1762" spans="1:7" x14ac:dyDescent="0.2">
      <c r="A1762" s="8" t="s">
        <v>813</v>
      </c>
      <c r="B1762" s="1">
        <v>41456</v>
      </c>
      <c r="C1762">
        <v>3</v>
      </c>
      <c r="D1762" s="10">
        <v>29.626666666666665</v>
      </c>
      <c r="E1762">
        <f t="shared" si="85"/>
        <v>3</v>
      </c>
      <c r="F1762">
        <f t="shared" si="86"/>
        <v>2</v>
      </c>
      <c r="G1762">
        <f t="shared" si="87"/>
        <v>2</v>
      </c>
    </row>
    <row r="1763" spans="1:7" x14ac:dyDescent="0.2">
      <c r="A1763" s="8" t="s">
        <v>330</v>
      </c>
      <c r="B1763" s="1">
        <v>41721</v>
      </c>
      <c r="C1763">
        <v>10</v>
      </c>
      <c r="D1763" s="10">
        <v>37.747</v>
      </c>
      <c r="E1763">
        <f t="shared" si="85"/>
        <v>5</v>
      </c>
      <c r="F1763">
        <f t="shared" si="86"/>
        <v>4</v>
      </c>
      <c r="G1763">
        <f t="shared" si="87"/>
        <v>2</v>
      </c>
    </row>
    <row r="1764" spans="1:7" x14ac:dyDescent="0.2">
      <c r="A1764" s="8" t="s">
        <v>394</v>
      </c>
      <c r="B1764" s="1">
        <v>41704</v>
      </c>
      <c r="C1764">
        <v>2</v>
      </c>
      <c r="D1764" s="10">
        <v>26.24</v>
      </c>
      <c r="E1764">
        <f t="shared" si="85"/>
        <v>5</v>
      </c>
      <c r="F1764">
        <f t="shared" si="86"/>
        <v>1</v>
      </c>
      <c r="G1764">
        <f t="shared" si="87"/>
        <v>2</v>
      </c>
    </row>
    <row r="1765" spans="1:7" x14ac:dyDescent="0.2">
      <c r="A1765" s="8" t="s">
        <v>138</v>
      </c>
      <c r="B1765" s="1">
        <v>41791</v>
      </c>
      <c r="C1765">
        <v>10</v>
      </c>
      <c r="D1765" s="10">
        <v>28.610000000000003</v>
      </c>
      <c r="E1765">
        <f t="shared" si="85"/>
        <v>5</v>
      </c>
      <c r="F1765">
        <f t="shared" si="86"/>
        <v>4</v>
      </c>
      <c r="G1765">
        <f t="shared" si="87"/>
        <v>2</v>
      </c>
    </row>
    <row r="1766" spans="1:7" x14ac:dyDescent="0.2">
      <c r="A1766" s="8" t="s">
        <v>672</v>
      </c>
      <c r="B1766" s="1">
        <v>41556</v>
      </c>
      <c r="C1766">
        <v>3</v>
      </c>
      <c r="D1766" s="10">
        <v>24.573333333333334</v>
      </c>
      <c r="E1766">
        <f t="shared" si="85"/>
        <v>3</v>
      </c>
      <c r="F1766">
        <f t="shared" si="86"/>
        <v>2</v>
      </c>
      <c r="G1766">
        <f t="shared" si="87"/>
        <v>1</v>
      </c>
    </row>
    <row r="1767" spans="1:7" x14ac:dyDescent="0.2">
      <c r="A1767" s="8" t="s">
        <v>128</v>
      </c>
      <c r="B1767" s="1">
        <v>41794</v>
      </c>
      <c r="C1767">
        <v>17</v>
      </c>
      <c r="D1767" s="10">
        <v>29.655882352941184</v>
      </c>
      <c r="E1767">
        <f t="shared" si="85"/>
        <v>5</v>
      </c>
      <c r="F1767">
        <f t="shared" si="86"/>
        <v>5</v>
      </c>
      <c r="G1767">
        <f t="shared" si="87"/>
        <v>2</v>
      </c>
    </row>
    <row r="1768" spans="1:7" x14ac:dyDescent="0.2">
      <c r="A1768" s="8" t="s">
        <v>1337</v>
      </c>
      <c r="B1768" s="1">
        <v>41338</v>
      </c>
      <c r="C1768">
        <v>1</v>
      </c>
      <c r="D1768" s="10">
        <v>46.35</v>
      </c>
      <c r="E1768">
        <f t="shared" si="85"/>
        <v>1</v>
      </c>
      <c r="F1768">
        <f t="shared" si="86"/>
        <v>1</v>
      </c>
      <c r="G1768">
        <f t="shared" si="87"/>
        <v>2</v>
      </c>
    </row>
    <row r="1769" spans="1:7" x14ac:dyDescent="0.2">
      <c r="A1769" s="8" t="s">
        <v>109</v>
      </c>
      <c r="B1769" s="1">
        <v>41798</v>
      </c>
      <c r="C1769">
        <v>4</v>
      </c>
      <c r="D1769" s="10">
        <v>27.72</v>
      </c>
      <c r="E1769">
        <f t="shared" si="85"/>
        <v>5</v>
      </c>
      <c r="F1769">
        <f t="shared" si="86"/>
        <v>2</v>
      </c>
      <c r="G1769">
        <f t="shared" si="87"/>
        <v>2</v>
      </c>
    </row>
    <row r="1770" spans="1:7" x14ac:dyDescent="0.2">
      <c r="A1770" s="8" t="s">
        <v>858</v>
      </c>
      <c r="B1770" s="1">
        <v>41445</v>
      </c>
      <c r="C1770">
        <v>3</v>
      </c>
      <c r="D1770" s="10">
        <v>34.160000000000004</v>
      </c>
      <c r="E1770">
        <f t="shared" si="85"/>
        <v>2</v>
      </c>
      <c r="F1770">
        <f t="shared" si="86"/>
        <v>2</v>
      </c>
      <c r="G1770">
        <f t="shared" si="87"/>
        <v>2</v>
      </c>
    </row>
    <row r="1771" spans="1:7" x14ac:dyDescent="0.2">
      <c r="A1771" s="8" t="s">
        <v>1338</v>
      </c>
      <c r="B1771" s="1">
        <v>41338</v>
      </c>
      <c r="C1771">
        <v>1</v>
      </c>
      <c r="D1771" s="10">
        <v>48.97</v>
      </c>
      <c r="E1771">
        <f t="shared" si="85"/>
        <v>1</v>
      </c>
      <c r="F1771">
        <f t="shared" si="86"/>
        <v>1</v>
      </c>
      <c r="G1771">
        <f t="shared" si="87"/>
        <v>2</v>
      </c>
    </row>
    <row r="1772" spans="1:7" x14ac:dyDescent="0.2">
      <c r="A1772" s="8" t="s">
        <v>225</v>
      </c>
      <c r="B1772" s="1">
        <v>41763</v>
      </c>
      <c r="C1772">
        <v>7</v>
      </c>
      <c r="D1772" s="10">
        <v>91.462857142857146</v>
      </c>
      <c r="E1772">
        <f t="shared" si="85"/>
        <v>5</v>
      </c>
      <c r="F1772">
        <f t="shared" si="86"/>
        <v>3</v>
      </c>
      <c r="G1772">
        <f t="shared" si="87"/>
        <v>4</v>
      </c>
    </row>
    <row r="1773" spans="1:7" x14ac:dyDescent="0.2">
      <c r="A1773" s="8" t="s">
        <v>1339</v>
      </c>
      <c r="B1773" s="1">
        <v>41338</v>
      </c>
      <c r="C1773">
        <v>1</v>
      </c>
      <c r="D1773" s="10">
        <v>25.490000000000002</v>
      </c>
      <c r="E1773">
        <f t="shared" si="85"/>
        <v>1</v>
      </c>
      <c r="F1773">
        <f t="shared" si="86"/>
        <v>1</v>
      </c>
      <c r="G1773">
        <f t="shared" si="87"/>
        <v>2</v>
      </c>
    </row>
    <row r="1774" spans="1:7" x14ac:dyDescent="0.2">
      <c r="A1774" s="8" t="s">
        <v>1340</v>
      </c>
      <c r="B1774" s="1">
        <v>41338</v>
      </c>
      <c r="C1774">
        <v>1</v>
      </c>
      <c r="D1774" s="10">
        <v>28.74</v>
      </c>
      <c r="E1774">
        <f t="shared" si="85"/>
        <v>1</v>
      </c>
      <c r="F1774">
        <f t="shared" si="86"/>
        <v>1</v>
      </c>
      <c r="G1774">
        <f t="shared" si="87"/>
        <v>2</v>
      </c>
    </row>
    <row r="1775" spans="1:7" x14ac:dyDescent="0.2">
      <c r="A1775" s="8" t="s">
        <v>1341</v>
      </c>
      <c r="B1775" s="1">
        <v>41338</v>
      </c>
      <c r="C1775">
        <v>1</v>
      </c>
      <c r="D1775" s="10">
        <v>25.369999999999997</v>
      </c>
      <c r="E1775">
        <f t="shared" si="85"/>
        <v>1</v>
      </c>
      <c r="F1775">
        <f t="shared" si="86"/>
        <v>1</v>
      </c>
      <c r="G1775">
        <f t="shared" si="87"/>
        <v>2</v>
      </c>
    </row>
    <row r="1776" spans="1:7" x14ac:dyDescent="0.2">
      <c r="A1776" s="8" t="s">
        <v>134</v>
      </c>
      <c r="B1776" s="1">
        <v>41792</v>
      </c>
      <c r="C1776">
        <v>4</v>
      </c>
      <c r="D1776" s="10">
        <v>38.384999999999998</v>
      </c>
      <c r="E1776">
        <f t="shared" si="85"/>
        <v>5</v>
      </c>
      <c r="F1776">
        <f t="shared" si="86"/>
        <v>2</v>
      </c>
      <c r="G1776">
        <f t="shared" si="87"/>
        <v>2</v>
      </c>
    </row>
    <row r="1777" spans="1:7" x14ac:dyDescent="0.2">
      <c r="A1777" s="8" t="s">
        <v>1342</v>
      </c>
      <c r="B1777" s="1">
        <v>41338</v>
      </c>
      <c r="C1777">
        <v>1</v>
      </c>
      <c r="D1777" s="10">
        <v>49.9</v>
      </c>
      <c r="E1777">
        <f t="shared" si="85"/>
        <v>1</v>
      </c>
      <c r="F1777">
        <f t="shared" si="86"/>
        <v>1</v>
      </c>
      <c r="G1777">
        <f t="shared" si="87"/>
        <v>2</v>
      </c>
    </row>
    <row r="1778" spans="1:7" x14ac:dyDescent="0.2">
      <c r="A1778" s="8" t="s">
        <v>866</v>
      </c>
      <c r="B1778" s="1">
        <v>41436</v>
      </c>
      <c r="C1778">
        <v>2</v>
      </c>
      <c r="D1778" s="10">
        <v>70.954999999999998</v>
      </c>
      <c r="E1778">
        <f t="shared" si="85"/>
        <v>2</v>
      </c>
      <c r="F1778">
        <f t="shared" si="86"/>
        <v>1</v>
      </c>
      <c r="G1778">
        <f t="shared" si="87"/>
        <v>3</v>
      </c>
    </row>
    <row r="1779" spans="1:7" x14ac:dyDescent="0.2">
      <c r="A1779" s="8" t="s">
        <v>1343</v>
      </c>
      <c r="B1779" s="1">
        <v>41338</v>
      </c>
      <c r="C1779">
        <v>1</v>
      </c>
      <c r="D1779" s="10">
        <v>22.77</v>
      </c>
      <c r="E1779">
        <f t="shared" si="85"/>
        <v>1</v>
      </c>
      <c r="F1779">
        <f t="shared" si="86"/>
        <v>1</v>
      </c>
      <c r="G1779">
        <f t="shared" si="87"/>
        <v>1</v>
      </c>
    </row>
    <row r="1780" spans="1:7" x14ac:dyDescent="0.2">
      <c r="A1780" s="8" t="s">
        <v>1344</v>
      </c>
      <c r="B1780" s="1">
        <v>41338</v>
      </c>
      <c r="C1780">
        <v>1</v>
      </c>
      <c r="D1780" s="10">
        <v>23.77</v>
      </c>
      <c r="E1780">
        <f t="shared" si="85"/>
        <v>1</v>
      </c>
      <c r="F1780">
        <f t="shared" si="86"/>
        <v>1</v>
      </c>
      <c r="G1780">
        <f t="shared" si="87"/>
        <v>1</v>
      </c>
    </row>
    <row r="1781" spans="1:7" x14ac:dyDescent="0.2">
      <c r="A1781" s="8" t="s">
        <v>97</v>
      </c>
      <c r="B1781" s="1">
        <v>41800</v>
      </c>
      <c r="C1781">
        <v>7</v>
      </c>
      <c r="D1781" s="10">
        <v>25.634285714285713</v>
      </c>
      <c r="E1781">
        <f t="shared" si="85"/>
        <v>5</v>
      </c>
      <c r="F1781">
        <f t="shared" si="86"/>
        <v>3</v>
      </c>
      <c r="G1781">
        <f t="shared" si="87"/>
        <v>2</v>
      </c>
    </row>
    <row r="1782" spans="1:7" x14ac:dyDescent="0.2">
      <c r="A1782" s="8" t="s">
        <v>1345</v>
      </c>
      <c r="B1782" s="1">
        <v>41338</v>
      </c>
      <c r="C1782">
        <v>1</v>
      </c>
      <c r="D1782" s="10">
        <v>52.7</v>
      </c>
      <c r="E1782">
        <f t="shared" si="85"/>
        <v>1</v>
      </c>
      <c r="F1782">
        <f t="shared" si="86"/>
        <v>1</v>
      </c>
      <c r="G1782">
        <f t="shared" si="87"/>
        <v>3</v>
      </c>
    </row>
    <row r="1783" spans="1:7" x14ac:dyDescent="0.2">
      <c r="A1783" s="8" t="s">
        <v>1346</v>
      </c>
      <c r="B1783" s="1">
        <v>41338</v>
      </c>
      <c r="C1783">
        <v>1</v>
      </c>
      <c r="D1783" s="10">
        <v>22.77</v>
      </c>
      <c r="E1783">
        <f t="shared" si="85"/>
        <v>1</v>
      </c>
      <c r="F1783">
        <f t="shared" si="86"/>
        <v>1</v>
      </c>
      <c r="G1783">
        <f t="shared" si="87"/>
        <v>1</v>
      </c>
    </row>
    <row r="1784" spans="1:7" x14ac:dyDescent="0.2">
      <c r="A1784" s="8" t="s">
        <v>288</v>
      </c>
      <c r="B1784" s="1">
        <v>41736</v>
      </c>
      <c r="C1784">
        <v>9</v>
      </c>
      <c r="D1784" s="10">
        <v>52.064444444444433</v>
      </c>
      <c r="E1784">
        <f t="shared" si="85"/>
        <v>5</v>
      </c>
      <c r="F1784">
        <f t="shared" si="86"/>
        <v>4</v>
      </c>
      <c r="G1784">
        <f t="shared" si="87"/>
        <v>3</v>
      </c>
    </row>
    <row r="1785" spans="1:7" x14ac:dyDescent="0.2">
      <c r="A1785" s="8" t="s">
        <v>722</v>
      </c>
      <c r="B1785" s="1">
        <v>41523</v>
      </c>
      <c r="C1785">
        <v>7</v>
      </c>
      <c r="D1785" s="10">
        <v>38.51</v>
      </c>
      <c r="E1785">
        <f t="shared" si="85"/>
        <v>3</v>
      </c>
      <c r="F1785">
        <f t="shared" si="86"/>
        <v>3</v>
      </c>
      <c r="G1785">
        <f t="shared" si="87"/>
        <v>2</v>
      </c>
    </row>
    <row r="1786" spans="1:7" x14ac:dyDescent="0.2">
      <c r="A1786" s="8" t="s">
        <v>1347</v>
      </c>
      <c r="B1786" s="1">
        <v>41338</v>
      </c>
      <c r="C1786">
        <v>1</v>
      </c>
      <c r="D1786" s="10">
        <v>27.73</v>
      </c>
      <c r="E1786">
        <f t="shared" si="85"/>
        <v>1</v>
      </c>
      <c r="F1786">
        <f t="shared" si="86"/>
        <v>1</v>
      </c>
      <c r="G1786">
        <f t="shared" si="87"/>
        <v>2</v>
      </c>
    </row>
    <row r="1787" spans="1:7" x14ac:dyDescent="0.2">
      <c r="A1787" s="8" t="s">
        <v>398</v>
      </c>
      <c r="B1787" s="1">
        <v>41703</v>
      </c>
      <c r="C1787">
        <v>3</v>
      </c>
      <c r="D1787" s="10">
        <v>40.610000000000007</v>
      </c>
      <c r="E1787">
        <f t="shared" si="85"/>
        <v>5</v>
      </c>
      <c r="F1787">
        <f t="shared" si="86"/>
        <v>2</v>
      </c>
      <c r="G1787">
        <f t="shared" si="87"/>
        <v>2</v>
      </c>
    </row>
    <row r="1788" spans="1:7" x14ac:dyDescent="0.2">
      <c r="A1788" s="8" t="s">
        <v>1348</v>
      </c>
      <c r="B1788" s="1">
        <v>41338</v>
      </c>
      <c r="C1788">
        <v>1</v>
      </c>
      <c r="D1788" s="10">
        <v>54.11</v>
      </c>
      <c r="E1788">
        <f t="shared" si="85"/>
        <v>1</v>
      </c>
      <c r="F1788">
        <f t="shared" si="86"/>
        <v>1</v>
      </c>
      <c r="G1788">
        <f t="shared" si="87"/>
        <v>3</v>
      </c>
    </row>
    <row r="1789" spans="1:7" x14ac:dyDescent="0.2">
      <c r="A1789" s="8" t="s">
        <v>336</v>
      </c>
      <c r="B1789" s="1">
        <v>41720</v>
      </c>
      <c r="C1789">
        <v>8</v>
      </c>
      <c r="D1789" s="10">
        <v>46.681249999999991</v>
      </c>
      <c r="E1789">
        <f t="shared" si="85"/>
        <v>5</v>
      </c>
      <c r="F1789">
        <f t="shared" si="86"/>
        <v>3</v>
      </c>
      <c r="G1789">
        <f t="shared" si="87"/>
        <v>2</v>
      </c>
    </row>
    <row r="1790" spans="1:7" x14ac:dyDescent="0.2">
      <c r="A1790" s="8" t="s">
        <v>946</v>
      </c>
      <c r="B1790" s="1">
        <v>41378</v>
      </c>
      <c r="C1790">
        <v>4</v>
      </c>
      <c r="D1790" s="10">
        <v>38.862499999999997</v>
      </c>
      <c r="E1790">
        <f t="shared" si="85"/>
        <v>2</v>
      </c>
      <c r="F1790">
        <f t="shared" si="86"/>
        <v>2</v>
      </c>
      <c r="G1790">
        <f t="shared" si="87"/>
        <v>2</v>
      </c>
    </row>
    <row r="1791" spans="1:7" x14ac:dyDescent="0.2">
      <c r="A1791" s="8" t="s">
        <v>1349</v>
      </c>
      <c r="B1791" s="1">
        <v>41338</v>
      </c>
      <c r="C1791">
        <v>1</v>
      </c>
      <c r="D1791" s="10">
        <v>29.76</v>
      </c>
      <c r="E1791">
        <f t="shared" si="85"/>
        <v>1</v>
      </c>
      <c r="F1791">
        <f t="shared" si="86"/>
        <v>1</v>
      </c>
      <c r="G1791">
        <f t="shared" si="87"/>
        <v>2</v>
      </c>
    </row>
    <row r="1792" spans="1:7" x14ac:dyDescent="0.2">
      <c r="A1792" s="8" t="s">
        <v>1350</v>
      </c>
      <c r="B1792" s="1">
        <v>41338</v>
      </c>
      <c r="C1792">
        <v>1</v>
      </c>
      <c r="D1792" s="10">
        <v>36.739999999999995</v>
      </c>
      <c r="E1792">
        <f t="shared" si="85"/>
        <v>1</v>
      </c>
      <c r="F1792">
        <f t="shared" si="86"/>
        <v>1</v>
      </c>
      <c r="G1792">
        <f t="shared" si="87"/>
        <v>2</v>
      </c>
    </row>
    <row r="1793" spans="1:7" x14ac:dyDescent="0.2">
      <c r="A1793" s="8" t="s">
        <v>507</v>
      </c>
      <c r="B1793" s="1">
        <v>41645</v>
      </c>
      <c r="C1793">
        <v>7</v>
      </c>
      <c r="D1793" s="10">
        <v>89.378571428571448</v>
      </c>
      <c r="E1793">
        <f t="shared" si="85"/>
        <v>4</v>
      </c>
      <c r="F1793">
        <f t="shared" si="86"/>
        <v>3</v>
      </c>
      <c r="G1793">
        <f t="shared" si="87"/>
        <v>4</v>
      </c>
    </row>
    <row r="1794" spans="1:7" x14ac:dyDescent="0.2">
      <c r="A1794" s="8" t="s">
        <v>1317</v>
      </c>
      <c r="B1794" s="1">
        <v>41339</v>
      </c>
      <c r="C1794">
        <v>1</v>
      </c>
      <c r="D1794" s="10">
        <v>21.77</v>
      </c>
      <c r="E1794">
        <f t="shared" si="85"/>
        <v>1</v>
      </c>
      <c r="F1794">
        <f t="shared" si="86"/>
        <v>1</v>
      </c>
      <c r="G1794">
        <f t="shared" si="87"/>
        <v>1</v>
      </c>
    </row>
    <row r="1795" spans="1:7" x14ac:dyDescent="0.2">
      <c r="A1795" s="8" t="s">
        <v>311</v>
      </c>
      <c r="B1795" s="1">
        <v>41727</v>
      </c>
      <c r="C1795">
        <v>3</v>
      </c>
      <c r="D1795" s="10">
        <v>104.56666666666666</v>
      </c>
      <c r="E1795">
        <f t="shared" si="85"/>
        <v>5</v>
      </c>
      <c r="F1795">
        <f t="shared" si="86"/>
        <v>2</v>
      </c>
      <c r="G1795">
        <f t="shared" si="87"/>
        <v>5</v>
      </c>
    </row>
    <row r="1796" spans="1:7" x14ac:dyDescent="0.2">
      <c r="A1796" s="8" t="s">
        <v>1318</v>
      </c>
      <c r="B1796" s="1">
        <v>41339</v>
      </c>
      <c r="C1796">
        <v>1</v>
      </c>
      <c r="D1796" s="10">
        <v>40.980000000000004</v>
      </c>
      <c r="E1796">
        <f t="shared" si="85"/>
        <v>1</v>
      </c>
      <c r="F1796">
        <f t="shared" si="86"/>
        <v>1</v>
      </c>
      <c r="G1796">
        <f t="shared" si="87"/>
        <v>2</v>
      </c>
    </row>
    <row r="1797" spans="1:7" x14ac:dyDescent="0.2">
      <c r="A1797" s="8" t="s">
        <v>1319</v>
      </c>
      <c r="B1797" s="1">
        <v>41339</v>
      </c>
      <c r="C1797">
        <v>1</v>
      </c>
      <c r="D1797" s="10">
        <v>29.76</v>
      </c>
      <c r="E1797">
        <f t="shared" ref="E1797:E1860" si="88">VLOOKUP(B1797, $K$5:$L$9,2)</f>
        <v>1</v>
      </c>
      <c r="F1797">
        <f t="shared" ref="F1797:F1860" si="89">VLOOKUP(C1797,$N$5:$O$9,2)</f>
        <v>1</v>
      </c>
      <c r="G1797">
        <f t="shared" ref="G1797:G1860" si="90">VLOOKUP(D1797,$Q$5:$R$9,2)</f>
        <v>2</v>
      </c>
    </row>
    <row r="1798" spans="1:7" x14ac:dyDescent="0.2">
      <c r="A1798" s="8" t="s">
        <v>1320</v>
      </c>
      <c r="B1798" s="1">
        <v>41339</v>
      </c>
      <c r="C1798">
        <v>1</v>
      </c>
      <c r="D1798" s="10">
        <v>29.36</v>
      </c>
      <c r="E1798">
        <f t="shared" si="88"/>
        <v>1</v>
      </c>
      <c r="F1798">
        <f t="shared" si="89"/>
        <v>1</v>
      </c>
      <c r="G1798">
        <f t="shared" si="90"/>
        <v>2</v>
      </c>
    </row>
    <row r="1799" spans="1:7" x14ac:dyDescent="0.2">
      <c r="A1799" s="8" t="s">
        <v>1321</v>
      </c>
      <c r="B1799" s="1">
        <v>41339</v>
      </c>
      <c r="C1799">
        <v>1</v>
      </c>
      <c r="D1799" s="10">
        <v>66.89</v>
      </c>
      <c r="E1799">
        <f t="shared" si="88"/>
        <v>1</v>
      </c>
      <c r="F1799">
        <f t="shared" si="89"/>
        <v>1</v>
      </c>
      <c r="G1799">
        <f t="shared" si="90"/>
        <v>3</v>
      </c>
    </row>
    <row r="1800" spans="1:7" x14ac:dyDescent="0.2">
      <c r="A1800" s="8" t="s">
        <v>1322</v>
      </c>
      <c r="B1800" s="1">
        <v>41339</v>
      </c>
      <c r="C1800">
        <v>1</v>
      </c>
      <c r="D1800" s="10">
        <v>68.27000000000001</v>
      </c>
      <c r="E1800">
        <f t="shared" si="88"/>
        <v>1</v>
      </c>
      <c r="F1800">
        <f t="shared" si="89"/>
        <v>1</v>
      </c>
      <c r="G1800">
        <f t="shared" si="90"/>
        <v>3</v>
      </c>
    </row>
    <row r="1801" spans="1:7" x14ac:dyDescent="0.2">
      <c r="A1801" s="8" t="s">
        <v>1323</v>
      </c>
      <c r="B1801" s="1">
        <v>41339</v>
      </c>
      <c r="C1801">
        <v>1</v>
      </c>
      <c r="D1801" s="10">
        <v>21.77</v>
      </c>
      <c r="E1801">
        <f t="shared" si="88"/>
        <v>1</v>
      </c>
      <c r="F1801">
        <f t="shared" si="89"/>
        <v>1</v>
      </c>
      <c r="G1801">
        <f t="shared" si="90"/>
        <v>1</v>
      </c>
    </row>
    <row r="1802" spans="1:7" x14ac:dyDescent="0.2">
      <c r="A1802" s="8" t="s">
        <v>1324</v>
      </c>
      <c r="B1802" s="1">
        <v>41339</v>
      </c>
      <c r="C1802">
        <v>1</v>
      </c>
      <c r="D1802" s="10">
        <v>51.74</v>
      </c>
      <c r="E1802">
        <f t="shared" si="88"/>
        <v>1</v>
      </c>
      <c r="F1802">
        <f t="shared" si="89"/>
        <v>1</v>
      </c>
      <c r="G1802">
        <f t="shared" si="90"/>
        <v>3</v>
      </c>
    </row>
    <row r="1803" spans="1:7" x14ac:dyDescent="0.2">
      <c r="A1803" s="8" t="s">
        <v>284</v>
      </c>
      <c r="B1803" s="1">
        <v>41737</v>
      </c>
      <c r="C1803">
        <v>15</v>
      </c>
      <c r="D1803" s="10">
        <v>48.158000000000001</v>
      </c>
      <c r="E1803">
        <f t="shared" si="88"/>
        <v>5</v>
      </c>
      <c r="F1803">
        <f t="shared" si="89"/>
        <v>5</v>
      </c>
      <c r="G1803">
        <f t="shared" si="90"/>
        <v>2</v>
      </c>
    </row>
    <row r="1804" spans="1:7" x14ac:dyDescent="0.2">
      <c r="A1804" s="8" t="s">
        <v>1325</v>
      </c>
      <c r="B1804" s="1">
        <v>41339</v>
      </c>
      <c r="C1804">
        <v>1</v>
      </c>
      <c r="D1804" s="10">
        <v>22.77</v>
      </c>
      <c r="E1804">
        <f t="shared" si="88"/>
        <v>1</v>
      </c>
      <c r="F1804">
        <f t="shared" si="89"/>
        <v>1</v>
      </c>
      <c r="G1804">
        <f t="shared" si="90"/>
        <v>1</v>
      </c>
    </row>
    <row r="1805" spans="1:7" x14ac:dyDescent="0.2">
      <c r="A1805" s="8" t="s">
        <v>1326</v>
      </c>
      <c r="B1805" s="1">
        <v>41339</v>
      </c>
      <c r="C1805">
        <v>1</v>
      </c>
      <c r="D1805" s="10">
        <v>95.79</v>
      </c>
      <c r="E1805">
        <f t="shared" si="88"/>
        <v>1</v>
      </c>
      <c r="F1805">
        <f t="shared" si="89"/>
        <v>1</v>
      </c>
      <c r="G1805">
        <f t="shared" si="90"/>
        <v>4</v>
      </c>
    </row>
    <row r="1806" spans="1:7" x14ac:dyDescent="0.2">
      <c r="A1806" s="8" t="s">
        <v>1327</v>
      </c>
      <c r="B1806" s="1">
        <v>41339</v>
      </c>
      <c r="C1806">
        <v>1</v>
      </c>
      <c r="D1806" s="10">
        <v>26.36</v>
      </c>
      <c r="E1806">
        <f t="shared" si="88"/>
        <v>1</v>
      </c>
      <c r="F1806">
        <f t="shared" si="89"/>
        <v>1</v>
      </c>
      <c r="G1806">
        <f t="shared" si="90"/>
        <v>2</v>
      </c>
    </row>
    <row r="1807" spans="1:7" x14ac:dyDescent="0.2">
      <c r="A1807" s="8" t="s">
        <v>151</v>
      </c>
      <c r="B1807" s="1">
        <v>41788</v>
      </c>
      <c r="C1807">
        <v>4</v>
      </c>
      <c r="D1807" s="10">
        <v>62.187500000000007</v>
      </c>
      <c r="E1807">
        <f t="shared" si="88"/>
        <v>5</v>
      </c>
      <c r="F1807">
        <f t="shared" si="89"/>
        <v>2</v>
      </c>
      <c r="G1807">
        <f t="shared" si="90"/>
        <v>3</v>
      </c>
    </row>
    <row r="1808" spans="1:7" x14ac:dyDescent="0.2">
      <c r="A1808" s="8" t="s">
        <v>1328</v>
      </c>
      <c r="B1808" s="1">
        <v>41339</v>
      </c>
      <c r="C1808">
        <v>1</v>
      </c>
      <c r="D1808" s="10">
        <v>15.79</v>
      </c>
      <c r="E1808">
        <f t="shared" si="88"/>
        <v>1</v>
      </c>
      <c r="F1808">
        <f t="shared" si="89"/>
        <v>1</v>
      </c>
      <c r="G1808">
        <f t="shared" si="90"/>
        <v>1</v>
      </c>
    </row>
    <row r="1809" spans="1:7" x14ac:dyDescent="0.2">
      <c r="A1809" s="8" t="s">
        <v>1329</v>
      </c>
      <c r="B1809" s="1">
        <v>41339</v>
      </c>
      <c r="C1809">
        <v>1</v>
      </c>
      <c r="D1809" s="10">
        <v>25.369999999999997</v>
      </c>
      <c r="E1809">
        <f t="shared" si="88"/>
        <v>1</v>
      </c>
      <c r="F1809">
        <f t="shared" si="89"/>
        <v>1</v>
      </c>
      <c r="G1809">
        <f t="shared" si="90"/>
        <v>2</v>
      </c>
    </row>
    <row r="1810" spans="1:7" x14ac:dyDescent="0.2">
      <c r="A1810" s="8" t="s">
        <v>512</v>
      </c>
      <c r="B1810" s="1">
        <v>41642</v>
      </c>
      <c r="C1810">
        <v>2</v>
      </c>
      <c r="D1810" s="10">
        <v>36.86</v>
      </c>
      <c r="E1810">
        <f t="shared" si="88"/>
        <v>4</v>
      </c>
      <c r="F1810">
        <f t="shared" si="89"/>
        <v>1</v>
      </c>
      <c r="G1810">
        <f t="shared" si="90"/>
        <v>2</v>
      </c>
    </row>
    <row r="1811" spans="1:7" x14ac:dyDescent="0.2">
      <c r="A1811" s="8" t="s">
        <v>1330</v>
      </c>
      <c r="B1811" s="1">
        <v>41339</v>
      </c>
      <c r="C1811">
        <v>1</v>
      </c>
      <c r="D1811" s="10">
        <v>63.71</v>
      </c>
      <c r="E1811">
        <f t="shared" si="88"/>
        <v>1</v>
      </c>
      <c r="F1811">
        <f t="shared" si="89"/>
        <v>1</v>
      </c>
      <c r="G1811">
        <f t="shared" si="90"/>
        <v>3</v>
      </c>
    </row>
    <row r="1812" spans="1:7" x14ac:dyDescent="0.2">
      <c r="A1812" s="8" t="s">
        <v>605</v>
      </c>
      <c r="B1812" s="1">
        <v>41596</v>
      </c>
      <c r="C1812">
        <v>3</v>
      </c>
      <c r="D1812" s="10">
        <v>25.943333333333332</v>
      </c>
      <c r="E1812">
        <f t="shared" si="88"/>
        <v>4</v>
      </c>
      <c r="F1812">
        <f t="shared" si="89"/>
        <v>2</v>
      </c>
      <c r="G1812">
        <f t="shared" si="90"/>
        <v>2</v>
      </c>
    </row>
    <row r="1813" spans="1:7" x14ac:dyDescent="0.2">
      <c r="A1813" s="8" t="s">
        <v>603</v>
      </c>
      <c r="B1813" s="1">
        <v>41597</v>
      </c>
      <c r="C1813">
        <v>2</v>
      </c>
      <c r="D1813" s="10">
        <v>59.535000000000004</v>
      </c>
      <c r="E1813">
        <f t="shared" si="88"/>
        <v>4</v>
      </c>
      <c r="F1813">
        <f t="shared" si="89"/>
        <v>1</v>
      </c>
      <c r="G1813">
        <f t="shared" si="90"/>
        <v>3</v>
      </c>
    </row>
    <row r="1814" spans="1:7" x14ac:dyDescent="0.2">
      <c r="A1814" s="8" t="s">
        <v>1331</v>
      </c>
      <c r="B1814" s="1">
        <v>41339</v>
      </c>
      <c r="C1814">
        <v>1</v>
      </c>
      <c r="D1814" s="10">
        <v>37.730000000000004</v>
      </c>
      <c r="E1814">
        <f t="shared" si="88"/>
        <v>1</v>
      </c>
      <c r="F1814">
        <f t="shared" si="89"/>
        <v>1</v>
      </c>
      <c r="G1814">
        <f t="shared" si="90"/>
        <v>2</v>
      </c>
    </row>
    <row r="1815" spans="1:7" x14ac:dyDescent="0.2">
      <c r="A1815" s="8" t="s">
        <v>252</v>
      </c>
      <c r="B1815" s="1">
        <v>41749</v>
      </c>
      <c r="C1815">
        <v>16</v>
      </c>
      <c r="D1815" s="10">
        <v>86.201250000000016</v>
      </c>
      <c r="E1815">
        <f t="shared" si="88"/>
        <v>5</v>
      </c>
      <c r="F1815">
        <f t="shared" si="89"/>
        <v>5</v>
      </c>
      <c r="G1815">
        <f t="shared" si="90"/>
        <v>4</v>
      </c>
    </row>
    <row r="1816" spans="1:7" x14ac:dyDescent="0.2">
      <c r="A1816" s="8" t="s">
        <v>646</v>
      </c>
      <c r="B1816" s="1">
        <v>41577</v>
      </c>
      <c r="C1816">
        <v>6</v>
      </c>
      <c r="D1816" s="10">
        <v>43.20333333333334</v>
      </c>
      <c r="E1816">
        <f t="shared" si="88"/>
        <v>3</v>
      </c>
      <c r="F1816">
        <f t="shared" si="89"/>
        <v>3</v>
      </c>
      <c r="G1816">
        <f t="shared" si="90"/>
        <v>2</v>
      </c>
    </row>
    <row r="1817" spans="1:7" x14ac:dyDescent="0.2">
      <c r="A1817" s="8" t="s">
        <v>705</v>
      </c>
      <c r="B1817" s="1">
        <v>41532</v>
      </c>
      <c r="C1817">
        <v>3</v>
      </c>
      <c r="D1817" s="10">
        <v>56.669999999999995</v>
      </c>
      <c r="E1817">
        <f t="shared" si="88"/>
        <v>3</v>
      </c>
      <c r="F1817">
        <f t="shared" si="89"/>
        <v>2</v>
      </c>
      <c r="G1817">
        <f t="shared" si="90"/>
        <v>3</v>
      </c>
    </row>
    <row r="1818" spans="1:7" x14ac:dyDescent="0.2">
      <c r="A1818" s="8" t="s">
        <v>1332</v>
      </c>
      <c r="B1818" s="1">
        <v>41339</v>
      </c>
      <c r="C1818">
        <v>1</v>
      </c>
      <c r="D1818" s="10">
        <v>32.739999999999995</v>
      </c>
      <c r="E1818">
        <f t="shared" si="88"/>
        <v>1</v>
      </c>
      <c r="F1818">
        <f t="shared" si="89"/>
        <v>1</v>
      </c>
      <c r="G1818">
        <f t="shared" si="90"/>
        <v>2</v>
      </c>
    </row>
    <row r="1819" spans="1:7" x14ac:dyDescent="0.2">
      <c r="A1819" s="8" t="s">
        <v>259</v>
      </c>
      <c r="B1819" s="1">
        <v>41747</v>
      </c>
      <c r="C1819">
        <v>2</v>
      </c>
      <c r="D1819" s="10">
        <v>59.474999999999994</v>
      </c>
      <c r="E1819">
        <f t="shared" si="88"/>
        <v>5</v>
      </c>
      <c r="F1819">
        <f t="shared" si="89"/>
        <v>1</v>
      </c>
      <c r="G1819">
        <f t="shared" si="90"/>
        <v>3</v>
      </c>
    </row>
    <row r="1820" spans="1:7" x14ac:dyDescent="0.2">
      <c r="A1820" s="8" t="s">
        <v>269</v>
      </c>
      <c r="B1820" s="1">
        <v>41744</v>
      </c>
      <c r="C1820">
        <v>5</v>
      </c>
      <c r="D1820" s="10">
        <v>37.006</v>
      </c>
      <c r="E1820">
        <f t="shared" si="88"/>
        <v>5</v>
      </c>
      <c r="F1820">
        <f t="shared" si="89"/>
        <v>2</v>
      </c>
      <c r="G1820">
        <f t="shared" si="90"/>
        <v>2</v>
      </c>
    </row>
    <row r="1821" spans="1:7" x14ac:dyDescent="0.2">
      <c r="A1821" s="8" t="s">
        <v>652</v>
      </c>
      <c r="B1821" s="1">
        <v>41573</v>
      </c>
      <c r="C1821">
        <v>6</v>
      </c>
      <c r="D1821" s="10">
        <v>58.44</v>
      </c>
      <c r="E1821">
        <f t="shared" si="88"/>
        <v>3</v>
      </c>
      <c r="F1821">
        <f t="shared" si="89"/>
        <v>3</v>
      </c>
      <c r="G1821">
        <f t="shared" si="90"/>
        <v>3</v>
      </c>
    </row>
    <row r="1822" spans="1:7" x14ac:dyDescent="0.2">
      <c r="A1822" s="8" t="s">
        <v>764</v>
      </c>
      <c r="B1822" s="1">
        <v>41486</v>
      </c>
      <c r="C1822">
        <v>2</v>
      </c>
      <c r="D1822" s="10">
        <v>30.854999999999997</v>
      </c>
      <c r="E1822">
        <f t="shared" si="88"/>
        <v>3</v>
      </c>
      <c r="F1822">
        <f t="shared" si="89"/>
        <v>1</v>
      </c>
      <c r="G1822">
        <f t="shared" si="90"/>
        <v>2</v>
      </c>
    </row>
    <row r="1823" spans="1:7" x14ac:dyDescent="0.2">
      <c r="A1823" s="8" t="s">
        <v>1299</v>
      </c>
      <c r="B1823" s="1">
        <v>41340</v>
      </c>
      <c r="C1823">
        <v>1</v>
      </c>
      <c r="D1823" s="10">
        <v>24.97</v>
      </c>
      <c r="E1823">
        <f t="shared" si="88"/>
        <v>1</v>
      </c>
      <c r="F1823">
        <f t="shared" si="89"/>
        <v>1</v>
      </c>
      <c r="G1823">
        <f t="shared" si="90"/>
        <v>1</v>
      </c>
    </row>
    <row r="1824" spans="1:7" x14ac:dyDescent="0.2">
      <c r="A1824" s="8" t="s">
        <v>1179</v>
      </c>
      <c r="B1824" s="1">
        <v>41347</v>
      </c>
      <c r="C1824">
        <v>2</v>
      </c>
      <c r="D1824" s="10">
        <v>50.399999999999991</v>
      </c>
      <c r="E1824">
        <f t="shared" si="88"/>
        <v>1</v>
      </c>
      <c r="F1824">
        <f t="shared" si="89"/>
        <v>1</v>
      </c>
      <c r="G1824">
        <f t="shared" si="90"/>
        <v>3</v>
      </c>
    </row>
    <row r="1825" spans="1:7" x14ac:dyDescent="0.2">
      <c r="A1825" s="8" t="s">
        <v>1300</v>
      </c>
      <c r="B1825" s="1">
        <v>41340</v>
      </c>
      <c r="C1825">
        <v>1</v>
      </c>
      <c r="D1825" s="10">
        <v>104.76</v>
      </c>
      <c r="E1825">
        <f t="shared" si="88"/>
        <v>1</v>
      </c>
      <c r="F1825">
        <f t="shared" si="89"/>
        <v>1</v>
      </c>
      <c r="G1825">
        <f t="shared" si="90"/>
        <v>5</v>
      </c>
    </row>
    <row r="1826" spans="1:7" x14ac:dyDescent="0.2">
      <c r="A1826" s="8" t="s">
        <v>765</v>
      </c>
      <c r="B1826" s="1">
        <v>41486</v>
      </c>
      <c r="C1826">
        <v>2</v>
      </c>
      <c r="D1826" s="10">
        <v>23.869999999999997</v>
      </c>
      <c r="E1826">
        <f t="shared" si="88"/>
        <v>3</v>
      </c>
      <c r="F1826">
        <f t="shared" si="89"/>
        <v>1</v>
      </c>
      <c r="G1826">
        <f t="shared" si="90"/>
        <v>1</v>
      </c>
    </row>
    <row r="1827" spans="1:7" x14ac:dyDescent="0.2">
      <c r="A1827" s="8" t="s">
        <v>1301</v>
      </c>
      <c r="B1827" s="1">
        <v>41340</v>
      </c>
      <c r="C1827">
        <v>1</v>
      </c>
      <c r="D1827" s="10">
        <v>51.53</v>
      </c>
      <c r="E1827">
        <f t="shared" si="88"/>
        <v>1</v>
      </c>
      <c r="F1827">
        <f t="shared" si="89"/>
        <v>1</v>
      </c>
      <c r="G1827">
        <f t="shared" si="90"/>
        <v>3</v>
      </c>
    </row>
    <row r="1828" spans="1:7" x14ac:dyDescent="0.2">
      <c r="A1828" s="8" t="s">
        <v>1302</v>
      </c>
      <c r="B1828" s="1">
        <v>41340</v>
      </c>
      <c r="C1828">
        <v>1</v>
      </c>
      <c r="D1828" s="10">
        <v>33.989999999999995</v>
      </c>
      <c r="E1828">
        <f t="shared" si="88"/>
        <v>1</v>
      </c>
      <c r="F1828">
        <f t="shared" si="89"/>
        <v>1</v>
      </c>
      <c r="G1828">
        <f t="shared" si="90"/>
        <v>2</v>
      </c>
    </row>
    <row r="1829" spans="1:7" x14ac:dyDescent="0.2">
      <c r="A1829" s="8" t="s">
        <v>352</v>
      </c>
      <c r="B1829" s="1">
        <v>41715</v>
      </c>
      <c r="C1829">
        <v>5</v>
      </c>
      <c r="D1829" s="10">
        <v>37.597999999999999</v>
      </c>
      <c r="E1829">
        <f t="shared" si="88"/>
        <v>5</v>
      </c>
      <c r="F1829">
        <f t="shared" si="89"/>
        <v>2</v>
      </c>
      <c r="G1829">
        <f t="shared" si="90"/>
        <v>2</v>
      </c>
    </row>
    <row r="1830" spans="1:7" x14ac:dyDescent="0.2">
      <c r="A1830" s="8" t="s">
        <v>1303</v>
      </c>
      <c r="B1830" s="1">
        <v>41340</v>
      </c>
      <c r="C1830">
        <v>1</v>
      </c>
      <c r="D1830" s="10">
        <v>27.99</v>
      </c>
      <c r="E1830">
        <f t="shared" si="88"/>
        <v>1</v>
      </c>
      <c r="F1830">
        <f t="shared" si="89"/>
        <v>1</v>
      </c>
      <c r="G1830">
        <f t="shared" si="90"/>
        <v>2</v>
      </c>
    </row>
    <row r="1831" spans="1:7" x14ac:dyDescent="0.2">
      <c r="A1831" s="8" t="s">
        <v>1218</v>
      </c>
      <c r="B1831" s="1">
        <v>41345</v>
      </c>
      <c r="C1831">
        <v>2</v>
      </c>
      <c r="D1831" s="10">
        <v>26.754999999999995</v>
      </c>
      <c r="E1831">
        <f t="shared" si="88"/>
        <v>1</v>
      </c>
      <c r="F1831">
        <f t="shared" si="89"/>
        <v>1</v>
      </c>
      <c r="G1831">
        <f t="shared" si="90"/>
        <v>2</v>
      </c>
    </row>
    <row r="1832" spans="1:7" x14ac:dyDescent="0.2">
      <c r="A1832" s="8" t="s">
        <v>1304</v>
      </c>
      <c r="B1832" s="1">
        <v>41340</v>
      </c>
      <c r="C1832">
        <v>1</v>
      </c>
      <c r="D1832" s="10">
        <v>22.77</v>
      </c>
      <c r="E1832">
        <f t="shared" si="88"/>
        <v>1</v>
      </c>
      <c r="F1832">
        <f t="shared" si="89"/>
        <v>1</v>
      </c>
      <c r="G1832">
        <f t="shared" si="90"/>
        <v>1</v>
      </c>
    </row>
    <row r="1833" spans="1:7" x14ac:dyDescent="0.2">
      <c r="A1833" s="8" t="s">
        <v>1305</v>
      </c>
      <c r="B1833" s="1">
        <v>41340</v>
      </c>
      <c r="C1833">
        <v>1</v>
      </c>
      <c r="D1833" s="10">
        <v>40.129999999999995</v>
      </c>
      <c r="E1833">
        <f t="shared" si="88"/>
        <v>1</v>
      </c>
      <c r="F1833">
        <f t="shared" si="89"/>
        <v>1</v>
      </c>
      <c r="G1833">
        <f t="shared" si="90"/>
        <v>2</v>
      </c>
    </row>
    <row r="1834" spans="1:7" x14ac:dyDescent="0.2">
      <c r="A1834" s="8" t="s">
        <v>664</v>
      </c>
      <c r="B1834" s="1">
        <v>41562</v>
      </c>
      <c r="C1834">
        <v>2</v>
      </c>
      <c r="D1834" s="10">
        <v>69.585000000000008</v>
      </c>
      <c r="E1834">
        <f t="shared" si="88"/>
        <v>3</v>
      </c>
      <c r="F1834">
        <f t="shared" si="89"/>
        <v>1</v>
      </c>
      <c r="G1834">
        <f t="shared" si="90"/>
        <v>3</v>
      </c>
    </row>
    <row r="1835" spans="1:7" x14ac:dyDescent="0.2">
      <c r="A1835" s="8" t="s">
        <v>1091</v>
      </c>
      <c r="B1835" s="1">
        <v>41352</v>
      </c>
      <c r="C1835">
        <v>2</v>
      </c>
      <c r="D1835" s="10">
        <v>30.385000000000002</v>
      </c>
      <c r="E1835">
        <f t="shared" si="88"/>
        <v>1</v>
      </c>
      <c r="F1835">
        <f t="shared" si="89"/>
        <v>1</v>
      </c>
      <c r="G1835">
        <f t="shared" si="90"/>
        <v>2</v>
      </c>
    </row>
    <row r="1836" spans="1:7" x14ac:dyDescent="0.2">
      <c r="A1836" s="8" t="s">
        <v>1306</v>
      </c>
      <c r="B1836" s="1">
        <v>41340</v>
      </c>
      <c r="C1836">
        <v>1</v>
      </c>
      <c r="D1836" s="10">
        <v>24.97</v>
      </c>
      <c r="E1836">
        <f t="shared" si="88"/>
        <v>1</v>
      </c>
      <c r="F1836">
        <f t="shared" si="89"/>
        <v>1</v>
      </c>
      <c r="G1836">
        <f t="shared" si="90"/>
        <v>1</v>
      </c>
    </row>
    <row r="1837" spans="1:7" x14ac:dyDescent="0.2">
      <c r="A1837" s="8" t="s">
        <v>862</v>
      </c>
      <c r="B1837" s="1">
        <v>41440</v>
      </c>
      <c r="C1837">
        <v>2</v>
      </c>
      <c r="D1837" s="10">
        <v>40.120000000000005</v>
      </c>
      <c r="E1837">
        <f t="shared" si="88"/>
        <v>2</v>
      </c>
      <c r="F1837">
        <f t="shared" si="89"/>
        <v>1</v>
      </c>
      <c r="G1837">
        <f t="shared" si="90"/>
        <v>2</v>
      </c>
    </row>
    <row r="1838" spans="1:7" x14ac:dyDescent="0.2">
      <c r="A1838" s="8" t="s">
        <v>56</v>
      </c>
      <c r="B1838" s="1">
        <v>41807</v>
      </c>
      <c r="C1838">
        <v>9</v>
      </c>
      <c r="D1838" s="10">
        <v>47.796666666666667</v>
      </c>
      <c r="E1838">
        <f t="shared" si="88"/>
        <v>5</v>
      </c>
      <c r="F1838">
        <f t="shared" si="89"/>
        <v>4</v>
      </c>
      <c r="G1838">
        <f t="shared" si="90"/>
        <v>2</v>
      </c>
    </row>
    <row r="1839" spans="1:7" x14ac:dyDescent="0.2">
      <c r="A1839" s="8" t="s">
        <v>1307</v>
      </c>
      <c r="B1839" s="1">
        <v>41340</v>
      </c>
      <c r="C1839">
        <v>1</v>
      </c>
      <c r="D1839" s="10">
        <v>25.369999999999997</v>
      </c>
      <c r="E1839">
        <f t="shared" si="88"/>
        <v>1</v>
      </c>
      <c r="F1839">
        <f t="shared" si="89"/>
        <v>1</v>
      </c>
      <c r="G1839">
        <f t="shared" si="90"/>
        <v>2</v>
      </c>
    </row>
    <row r="1840" spans="1:7" x14ac:dyDescent="0.2">
      <c r="A1840" s="8" t="s">
        <v>452</v>
      </c>
      <c r="B1840" s="1">
        <v>41679</v>
      </c>
      <c r="C1840">
        <v>3</v>
      </c>
      <c r="D1840" s="10">
        <v>24.833333333333332</v>
      </c>
      <c r="E1840">
        <f t="shared" si="88"/>
        <v>5</v>
      </c>
      <c r="F1840">
        <f t="shared" si="89"/>
        <v>2</v>
      </c>
      <c r="G1840">
        <f t="shared" si="90"/>
        <v>1</v>
      </c>
    </row>
    <row r="1841" spans="1:7" x14ac:dyDescent="0.2">
      <c r="A1841" s="8" t="s">
        <v>1308</v>
      </c>
      <c r="B1841" s="1">
        <v>41340</v>
      </c>
      <c r="C1841">
        <v>1</v>
      </c>
      <c r="D1841" s="10">
        <v>38.129999999999995</v>
      </c>
      <c r="E1841">
        <f t="shared" si="88"/>
        <v>1</v>
      </c>
      <c r="F1841">
        <f t="shared" si="89"/>
        <v>1</v>
      </c>
      <c r="G1841">
        <f t="shared" si="90"/>
        <v>2</v>
      </c>
    </row>
    <row r="1842" spans="1:7" x14ac:dyDescent="0.2">
      <c r="A1842" s="8" t="s">
        <v>1309</v>
      </c>
      <c r="B1842" s="1">
        <v>41340</v>
      </c>
      <c r="C1842">
        <v>1</v>
      </c>
      <c r="D1842" s="10">
        <v>26.96</v>
      </c>
      <c r="E1842">
        <f t="shared" si="88"/>
        <v>1</v>
      </c>
      <c r="F1842">
        <f t="shared" si="89"/>
        <v>1</v>
      </c>
      <c r="G1842">
        <f t="shared" si="90"/>
        <v>2</v>
      </c>
    </row>
    <row r="1843" spans="1:7" x14ac:dyDescent="0.2">
      <c r="A1843" s="8" t="s">
        <v>1310</v>
      </c>
      <c r="B1843" s="1">
        <v>41340</v>
      </c>
      <c r="C1843">
        <v>1</v>
      </c>
      <c r="D1843" s="10">
        <v>16.78</v>
      </c>
      <c r="E1843">
        <f t="shared" si="88"/>
        <v>1</v>
      </c>
      <c r="F1843">
        <f t="shared" si="89"/>
        <v>1</v>
      </c>
      <c r="G1843">
        <f t="shared" si="90"/>
        <v>1</v>
      </c>
    </row>
    <row r="1844" spans="1:7" x14ac:dyDescent="0.2">
      <c r="A1844" s="8" t="s">
        <v>533</v>
      </c>
      <c r="B1844" s="1">
        <v>41627</v>
      </c>
      <c r="C1844">
        <v>4</v>
      </c>
      <c r="D1844" s="10">
        <v>37.332500000000003</v>
      </c>
      <c r="E1844">
        <f t="shared" si="88"/>
        <v>4</v>
      </c>
      <c r="F1844">
        <f t="shared" si="89"/>
        <v>2</v>
      </c>
      <c r="G1844">
        <f t="shared" si="90"/>
        <v>2</v>
      </c>
    </row>
    <row r="1845" spans="1:7" x14ac:dyDescent="0.2">
      <c r="A1845" s="8" t="s">
        <v>1311</v>
      </c>
      <c r="B1845" s="1">
        <v>41340</v>
      </c>
      <c r="C1845">
        <v>1</v>
      </c>
      <c r="D1845" s="10">
        <v>30.99</v>
      </c>
      <c r="E1845">
        <f t="shared" si="88"/>
        <v>1</v>
      </c>
      <c r="F1845">
        <f t="shared" si="89"/>
        <v>1</v>
      </c>
      <c r="G1845">
        <f t="shared" si="90"/>
        <v>2</v>
      </c>
    </row>
    <row r="1846" spans="1:7" x14ac:dyDescent="0.2">
      <c r="A1846" s="8" t="s">
        <v>899</v>
      </c>
      <c r="B1846" s="1">
        <v>41408</v>
      </c>
      <c r="C1846">
        <v>2</v>
      </c>
      <c r="D1846" s="10">
        <v>25.475000000000001</v>
      </c>
      <c r="E1846">
        <f t="shared" si="88"/>
        <v>2</v>
      </c>
      <c r="F1846">
        <f t="shared" si="89"/>
        <v>1</v>
      </c>
      <c r="G1846">
        <f t="shared" si="90"/>
        <v>2</v>
      </c>
    </row>
    <row r="1847" spans="1:7" x14ac:dyDescent="0.2">
      <c r="A1847" s="8" t="s">
        <v>1312</v>
      </c>
      <c r="B1847" s="1">
        <v>41340</v>
      </c>
      <c r="C1847">
        <v>1</v>
      </c>
      <c r="D1847" s="10">
        <v>73.11</v>
      </c>
      <c r="E1847">
        <f t="shared" si="88"/>
        <v>1</v>
      </c>
      <c r="F1847">
        <f t="shared" si="89"/>
        <v>1</v>
      </c>
      <c r="G1847">
        <f t="shared" si="90"/>
        <v>3</v>
      </c>
    </row>
    <row r="1848" spans="1:7" x14ac:dyDescent="0.2">
      <c r="A1848" s="8" t="s">
        <v>1065</v>
      </c>
      <c r="B1848" s="1">
        <v>41354</v>
      </c>
      <c r="C1848">
        <v>2</v>
      </c>
      <c r="D1848" s="10">
        <v>27.344999999999999</v>
      </c>
      <c r="E1848">
        <f t="shared" si="88"/>
        <v>1</v>
      </c>
      <c r="F1848">
        <f t="shared" si="89"/>
        <v>1</v>
      </c>
      <c r="G1848">
        <f t="shared" si="90"/>
        <v>2</v>
      </c>
    </row>
    <row r="1849" spans="1:7" x14ac:dyDescent="0.2">
      <c r="A1849" s="8" t="s">
        <v>1313</v>
      </c>
      <c r="B1849" s="1">
        <v>41340</v>
      </c>
      <c r="C1849">
        <v>1</v>
      </c>
      <c r="D1849" s="10">
        <v>21.77</v>
      </c>
      <c r="E1849">
        <f t="shared" si="88"/>
        <v>1</v>
      </c>
      <c r="F1849">
        <f t="shared" si="89"/>
        <v>1</v>
      </c>
      <c r="G1849">
        <f t="shared" si="90"/>
        <v>1</v>
      </c>
    </row>
    <row r="1850" spans="1:7" x14ac:dyDescent="0.2">
      <c r="A1850" s="8" t="s">
        <v>1111</v>
      </c>
      <c r="B1850" s="1">
        <v>41351</v>
      </c>
      <c r="C1850">
        <v>2</v>
      </c>
      <c r="D1850" s="10">
        <v>40.424999999999997</v>
      </c>
      <c r="E1850">
        <f t="shared" si="88"/>
        <v>1</v>
      </c>
      <c r="F1850">
        <f t="shared" si="89"/>
        <v>1</v>
      </c>
      <c r="G1850">
        <f t="shared" si="90"/>
        <v>2</v>
      </c>
    </row>
    <row r="1851" spans="1:7" x14ac:dyDescent="0.2">
      <c r="A1851" s="8" t="s">
        <v>550</v>
      </c>
      <c r="B1851" s="1">
        <v>41621</v>
      </c>
      <c r="C1851">
        <v>3</v>
      </c>
      <c r="D1851" s="10">
        <v>23.41</v>
      </c>
      <c r="E1851">
        <f t="shared" si="88"/>
        <v>4</v>
      </c>
      <c r="F1851">
        <f t="shared" si="89"/>
        <v>2</v>
      </c>
      <c r="G1851">
        <f t="shared" si="90"/>
        <v>1</v>
      </c>
    </row>
    <row r="1852" spans="1:7" x14ac:dyDescent="0.2">
      <c r="A1852" s="8" t="s">
        <v>430</v>
      </c>
      <c r="B1852" s="1">
        <v>41690</v>
      </c>
      <c r="C1852">
        <v>2</v>
      </c>
      <c r="D1852" s="10">
        <v>29.305000000000003</v>
      </c>
      <c r="E1852">
        <f t="shared" si="88"/>
        <v>5</v>
      </c>
      <c r="F1852">
        <f t="shared" si="89"/>
        <v>1</v>
      </c>
      <c r="G1852">
        <f t="shared" si="90"/>
        <v>2</v>
      </c>
    </row>
    <row r="1853" spans="1:7" x14ac:dyDescent="0.2">
      <c r="A1853" s="8" t="s">
        <v>299</v>
      </c>
      <c r="B1853" s="1">
        <v>41731</v>
      </c>
      <c r="C1853">
        <v>3</v>
      </c>
      <c r="D1853" s="10">
        <v>27.49</v>
      </c>
      <c r="E1853">
        <f t="shared" si="88"/>
        <v>5</v>
      </c>
      <c r="F1853">
        <f t="shared" si="89"/>
        <v>2</v>
      </c>
      <c r="G1853">
        <f t="shared" si="90"/>
        <v>2</v>
      </c>
    </row>
    <row r="1854" spans="1:7" x14ac:dyDescent="0.2">
      <c r="A1854" s="8" t="s">
        <v>1286</v>
      </c>
      <c r="B1854" s="1">
        <v>41341</v>
      </c>
      <c r="C1854">
        <v>1</v>
      </c>
      <c r="D1854" s="10">
        <v>26.36</v>
      </c>
      <c r="E1854">
        <f t="shared" si="88"/>
        <v>1</v>
      </c>
      <c r="F1854">
        <f t="shared" si="89"/>
        <v>1</v>
      </c>
      <c r="G1854">
        <f t="shared" si="90"/>
        <v>2</v>
      </c>
    </row>
    <row r="1855" spans="1:7" x14ac:dyDescent="0.2">
      <c r="A1855" s="8" t="s">
        <v>173</v>
      </c>
      <c r="B1855" s="1">
        <v>41781</v>
      </c>
      <c r="C1855">
        <v>16</v>
      </c>
      <c r="D1855" s="10">
        <v>53.214999999999989</v>
      </c>
      <c r="E1855">
        <f t="shared" si="88"/>
        <v>5</v>
      </c>
      <c r="F1855">
        <f t="shared" si="89"/>
        <v>5</v>
      </c>
      <c r="G1855">
        <f t="shared" si="90"/>
        <v>3</v>
      </c>
    </row>
    <row r="1856" spans="1:7" x14ac:dyDescent="0.2">
      <c r="A1856" s="8" t="s">
        <v>1287</v>
      </c>
      <c r="B1856" s="1">
        <v>41341</v>
      </c>
      <c r="C1856">
        <v>1</v>
      </c>
      <c r="D1856" s="10">
        <v>49.06</v>
      </c>
      <c r="E1856">
        <f t="shared" si="88"/>
        <v>1</v>
      </c>
      <c r="F1856">
        <f t="shared" si="89"/>
        <v>1</v>
      </c>
      <c r="G1856">
        <f t="shared" si="90"/>
        <v>2</v>
      </c>
    </row>
    <row r="1857" spans="1:7" x14ac:dyDescent="0.2">
      <c r="A1857" s="8" t="s">
        <v>1288</v>
      </c>
      <c r="B1857" s="1">
        <v>41341</v>
      </c>
      <c r="C1857">
        <v>1</v>
      </c>
      <c r="D1857" s="10">
        <v>101.98</v>
      </c>
      <c r="E1857">
        <f t="shared" si="88"/>
        <v>1</v>
      </c>
      <c r="F1857">
        <f t="shared" si="89"/>
        <v>1</v>
      </c>
      <c r="G1857">
        <f t="shared" si="90"/>
        <v>5</v>
      </c>
    </row>
    <row r="1858" spans="1:7" x14ac:dyDescent="0.2">
      <c r="A1858" s="8" t="s">
        <v>695</v>
      </c>
      <c r="B1858" s="1">
        <v>41541</v>
      </c>
      <c r="C1858">
        <v>2</v>
      </c>
      <c r="D1858" s="10">
        <v>22.49</v>
      </c>
      <c r="E1858">
        <f t="shared" si="88"/>
        <v>3</v>
      </c>
      <c r="F1858">
        <f t="shared" si="89"/>
        <v>1</v>
      </c>
      <c r="G1858">
        <f t="shared" si="90"/>
        <v>1</v>
      </c>
    </row>
    <row r="1859" spans="1:7" x14ac:dyDescent="0.2">
      <c r="A1859" s="8" t="s">
        <v>1289</v>
      </c>
      <c r="B1859" s="1">
        <v>41341</v>
      </c>
      <c r="C1859">
        <v>1</v>
      </c>
      <c r="D1859" s="10">
        <v>46.31</v>
      </c>
      <c r="E1859">
        <f t="shared" si="88"/>
        <v>1</v>
      </c>
      <c r="F1859">
        <f t="shared" si="89"/>
        <v>1</v>
      </c>
      <c r="G1859">
        <f t="shared" si="90"/>
        <v>2</v>
      </c>
    </row>
    <row r="1860" spans="1:7" x14ac:dyDescent="0.2">
      <c r="A1860" s="8" t="s">
        <v>738</v>
      </c>
      <c r="B1860" s="1">
        <v>41509</v>
      </c>
      <c r="C1860">
        <v>2</v>
      </c>
      <c r="D1860" s="10">
        <v>27.879999999999995</v>
      </c>
      <c r="E1860">
        <f t="shared" si="88"/>
        <v>3</v>
      </c>
      <c r="F1860">
        <f t="shared" si="89"/>
        <v>1</v>
      </c>
      <c r="G1860">
        <f t="shared" si="90"/>
        <v>2</v>
      </c>
    </row>
    <row r="1861" spans="1:7" x14ac:dyDescent="0.2">
      <c r="A1861" s="8" t="s">
        <v>1290</v>
      </c>
      <c r="B1861" s="1">
        <v>41341</v>
      </c>
      <c r="C1861">
        <v>1</v>
      </c>
      <c r="D1861" s="10">
        <v>25.369999999999997</v>
      </c>
      <c r="E1861">
        <f t="shared" ref="E1861:E1924" si="91">VLOOKUP(B1861, $K$5:$L$9,2)</f>
        <v>1</v>
      </c>
      <c r="F1861">
        <f t="shared" ref="F1861:F1924" si="92">VLOOKUP(C1861,$N$5:$O$9,2)</f>
        <v>1</v>
      </c>
      <c r="G1861">
        <f t="shared" ref="G1861:G1924" si="93">VLOOKUP(D1861,$Q$5:$R$9,2)</f>
        <v>2</v>
      </c>
    </row>
    <row r="1862" spans="1:7" x14ac:dyDescent="0.2">
      <c r="A1862" s="8" t="s">
        <v>1291</v>
      </c>
      <c r="B1862" s="1">
        <v>41341</v>
      </c>
      <c r="C1862">
        <v>1</v>
      </c>
      <c r="D1862" s="10">
        <v>31.35</v>
      </c>
      <c r="E1862">
        <f t="shared" si="91"/>
        <v>1</v>
      </c>
      <c r="F1862">
        <f t="shared" si="92"/>
        <v>1</v>
      </c>
      <c r="G1862">
        <f t="shared" si="93"/>
        <v>2</v>
      </c>
    </row>
    <row r="1863" spans="1:7" x14ac:dyDescent="0.2">
      <c r="A1863" s="8" t="s">
        <v>1292</v>
      </c>
      <c r="B1863" s="1">
        <v>41341</v>
      </c>
      <c r="C1863">
        <v>1</v>
      </c>
      <c r="D1863" s="10">
        <v>100.49</v>
      </c>
      <c r="E1863">
        <f t="shared" si="91"/>
        <v>1</v>
      </c>
      <c r="F1863">
        <f t="shared" si="92"/>
        <v>1</v>
      </c>
      <c r="G1863">
        <f t="shared" si="93"/>
        <v>5</v>
      </c>
    </row>
    <row r="1864" spans="1:7" x14ac:dyDescent="0.2">
      <c r="A1864" s="8" t="s">
        <v>554</v>
      </c>
      <c r="B1864" s="1">
        <v>41620</v>
      </c>
      <c r="C1864">
        <v>2</v>
      </c>
      <c r="D1864" s="10">
        <v>47.430000000000007</v>
      </c>
      <c r="E1864">
        <f t="shared" si="91"/>
        <v>4</v>
      </c>
      <c r="F1864">
        <f t="shared" si="92"/>
        <v>1</v>
      </c>
      <c r="G1864">
        <f t="shared" si="93"/>
        <v>2</v>
      </c>
    </row>
    <row r="1865" spans="1:7" x14ac:dyDescent="0.2">
      <c r="A1865" s="8" t="s">
        <v>1293</v>
      </c>
      <c r="B1865" s="1">
        <v>41341</v>
      </c>
      <c r="C1865">
        <v>1</v>
      </c>
      <c r="D1865" s="10">
        <v>21.77</v>
      </c>
      <c r="E1865">
        <f t="shared" si="91"/>
        <v>1</v>
      </c>
      <c r="F1865">
        <f t="shared" si="92"/>
        <v>1</v>
      </c>
      <c r="G1865">
        <f t="shared" si="93"/>
        <v>1</v>
      </c>
    </row>
    <row r="1866" spans="1:7" x14ac:dyDescent="0.2">
      <c r="A1866" s="8" t="s">
        <v>411</v>
      </c>
      <c r="B1866" s="1">
        <v>41697</v>
      </c>
      <c r="C1866">
        <v>2</v>
      </c>
      <c r="D1866" s="10">
        <v>24.990000000000002</v>
      </c>
      <c r="E1866">
        <f t="shared" si="91"/>
        <v>5</v>
      </c>
      <c r="F1866">
        <f t="shared" si="92"/>
        <v>1</v>
      </c>
      <c r="G1866">
        <f t="shared" si="93"/>
        <v>1</v>
      </c>
    </row>
    <row r="1867" spans="1:7" x14ac:dyDescent="0.2">
      <c r="A1867" s="8" t="s">
        <v>997</v>
      </c>
      <c r="B1867" s="1">
        <v>41358</v>
      </c>
      <c r="C1867">
        <v>2</v>
      </c>
      <c r="D1867" s="10">
        <v>46.339999999999996</v>
      </c>
      <c r="E1867">
        <f t="shared" si="91"/>
        <v>1</v>
      </c>
      <c r="F1867">
        <f t="shared" si="92"/>
        <v>1</v>
      </c>
      <c r="G1867">
        <f t="shared" si="93"/>
        <v>2</v>
      </c>
    </row>
    <row r="1868" spans="1:7" x14ac:dyDescent="0.2">
      <c r="A1868" s="8" t="s">
        <v>900</v>
      </c>
      <c r="B1868" s="1">
        <v>41408</v>
      </c>
      <c r="C1868">
        <v>2</v>
      </c>
      <c r="D1868" s="10">
        <v>18.84</v>
      </c>
      <c r="E1868">
        <f t="shared" si="91"/>
        <v>2</v>
      </c>
      <c r="F1868">
        <f t="shared" si="92"/>
        <v>1</v>
      </c>
      <c r="G1868">
        <f t="shared" si="93"/>
        <v>1</v>
      </c>
    </row>
    <row r="1869" spans="1:7" x14ac:dyDescent="0.2">
      <c r="A1869" s="8" t="s">
        <v>531</v>
      </c>
      <c r="B1869" s="1">
        <v>41629</v>
      </c>
      <c r="C1869">
        <v>2</v>
      </c>
      <c r="D1869" s="10">
        <v>33.204999999999998</v>
      </c>
      <c r="E1869">
        <f t="shared" si="91"/>
        <v>4</v>
      </c>
      <c r="F1869">
        <f t="shared" si="92"/>
        <v>1</v>
      </c>
      <c r="G1869">
        <f t="shared" si="93"/>
        <v>2</v>
      </c>
    </row>
    <row r="1870" spans="1:7" x14ac:dyDescent="0.2">
      <c r="A1870" s="8" t="s">
        <v>551</v>
      </c>
      <c r="B1870" s="1">
        <v>41621</v>
      </c>
      <c r="C1870">
        <v>2</v>
      </c>
      <c r="D1870" s="10">
        <v>61.354999999999997</v>
      </c>
      <c r="E1870">
        <f t="shared" si="91"/>
        <v>4</v>
      </c>
      <c r="F1870">
        <f t="shared" si="92"/>
        <v>1</v>
      </c>
      <c r="G1870">
        <f t="shared" si="93"/>
        <v>3</v>
      </c>
    </row>
    <row r="1871" spans="1:7" x14ac:dyDescent="0.2">
      <c r="A1871" s="8" t="s">
        <v>272</v>
      </c>
      <c r="B1871" s="1">
        <v>41741</v>
      </c>
      <c r="C1871">
        <v>3</v>
      </c>
      <c r="D1871" s="10">
        <v>43.916666666666664</v>
      </c>
      <c r="E1871">
        <f t="shared" si="91"/>
        <v>5</v>
      </c>
      <c r="F1871">
        <f t="shared" si="92"/>
        <v>2</v>
      </c>
      <c r="G1871">
        <f t="shared" si="93"/>
        <v>2</v>
      </c>
    </row>
    <row r="1872" spans="1:7" x14ac:dyDescent="0.2">
      <c r="A1872" s="8" t="s">
        <v>1294</v>
      </c>
      <c r="B1872" s="1">
        <v>41341</v>
      </c>
      <c r="C1872">
        <v>1</v>
      </c>
      <c r="D1872" s="10">
        <v>25.96</v>
      </c>
      <c r="E1872">
        <f t="shared" si="91"/>
        <v>1</v>
      </c>
      <c r="F1872">
        <f t="shared" si="92"/>
        <v>1</v>
      </c>
      <c r="G1872">
        <f t="shared" si="93"/>
        <v>2</v>
      </c>
    </row>
    <row r="1873" spans="1:7" x14ac:dyDescent="0.2">
      <c r="A1873" s="8" t="s">
        <v>625</v>
      </c>
      <c r="B1873" s="1">
        <v>41589</v>
      </c>
      <c r="C1873">
        <v>4</v>
      </c>
      <c r="D1873" s="10">
        <v>24</v>
      </c>
      <c r="E1873">
        <f t="shared" si="91"/>
        <v>4</v>
      </c>
      <c r="F1873">
        <f t="shared" si="92"/>
        <v>2</v>
      </c>
      <c r="G1873">
        <f t="shared" si="93"/>
        <v>1</v>
      </c>
    </row>
    <row r="1874" spans="1:7" x14ac:dyDescent="0.2">
      <c r="A1874" s="8" t="s">
        <v>1295</v>
      </c>
      <c r="B1874" s="1">
        <v>41341</v>
      </c>
      <c r="C1874">
        <v>1</v>
      </c>
      <c r="D1874" s="10">
        <v>25.990000000000002</v>
      </c>
      <c r="E1874">
        <f t="shared" si="91"/>
        <v>1</v>
      </c>
      <c r="F1874">
        <f t="shared" si="92"/>
        <v>1</v>
      </c>
      <c r="G1874">
        <f t="shared" si="93"/>
        <v>2</v>
      </c>
    </row>
    <row r="1875" spans="1:7" x14ac:dyDescent="0.2">
      <c r="A1875" s="8" t="s">
        <v>1296</v>
      </c>
      <c r="B1875" s="1">
        <v>41341</v>
      </c>
      <c r="C1875">
        <v>1</v>
      </c>
      <c r="D1875" s="10">
        <v>81.819999999999993</v>
      </c>
      <c r="E1875">
        <f t="shared" si="91"/>
        <v>1</v>
      </c>
      <c r="F1875">
        <f t="shared" si="92"/>
        <v>1</v>
      </c>
      <c r="G1875">
        <f t="shared" si="93"/>
        <v>4</v>
      </c>
    </row>
    <row r="1876" spans="1:7" x14ac:dyDescent="0.2">
      <c r="A1876" s="8" t="s">
        <v>1297</v>
      </c>
      <c r="B1876" s="1">
        <v>41341</v>
      </c>
      <c r="C1876">
        <v>1</v>
      </c>
      <c r="D1876" s="10">
        <v>54.69</v>
      </c>
      <c r="E1876">
        <f t="shared" si="91"/>
        <v>1</v>
      </c>
      <c r="F1876">
        <f t="shared" si="92"/>
        <v>1</v>
      </c>
      <c r="G1876">
        <f t="shared" si="93"/>
        <v>3</v>
      </c>
    </row>
    <row r="1877" spans="1:7" x14ac:dyDescent="0.2">
      <c r="A1877" s="8" t="s">
        <v>882</v>
      </c>
      <c r="B1877" s="1">
        <v>41421</v>
      </c>
      <c r="C1877">
        <v>2</v>
      </c>
      <c r="D1877" s="10">
        <v>23.490000000000002</v>
      </c>
      <c r="E1877">
        <f t="shared" si="91"/>
        <v>2</v>
      </c>
      <c r="F1877">
        <f t="shared" si="92"/>
        <v>1</v>
      </c>
      <c r="G1877">
        <f t="shared" si="93"/>
        <v>1</v>
      </c>
    </row>
    <row r="1878" spans="1:7" x14ac:dyDescent="0.2">
      <c r="A1878" s="8" t="s">
        <v>405</v>
      </c>
      <c r="B1878" s="1">
        <v>41699</v>
      </c>
      <c r="C1878">
        <v>2</v>
      </c>
      <c r="D1878" s="10">
        <v>20.335000000000001</v>
      </c>
      <c r="E1878">
        <f t="shared" si="91"/>
        <v>5</v>
      </c>
      <c r="F1878">
        <f t="shared" si="92"/>
        <v>1</v>
      </c>
      <c r="G1878">
        <f t="shared" si="93"/>
        <v>1</v>
      </c>
    </row>
    <row r="1879" spans="1:7" x14ac:dyDescent="0.2">
      <c r="A1879" s="8" t="s">
        <v>162</v>
      </c>
      <c r="B1879" s="1">
        <v>41784</v>
      </c>
      <c r="C1879">
        <v>4</v>
      </c>
      <c r="D1879" s="10">
        <v>56.234999999999999</v>
      </c>
      <c r="E1879">
        <f t="shared" si="91"/>
        <v>5</v>
      </c>
      <c r="F1879">
        <f t="shared" si="92"/>
        <v>2</v>
      </c>
      <c r="G1879">
        <f t="shared" si="93"/>
        <v>3</v>
      </c>
    </row>
    <row r="1880" spans="1:7" x14ac:dyDescent="0.2">
      <c r="A1880" s="8" t="s">
        <v>1271</v>
      </c>
      <c r="B1880" s="1">
        <v>41342</v>
      </c>
      <c r="C1880">
        <v>1</v>
      </c>
      <c r="D1880" s="10">
        <v>53.34</v>
      </c>
      <c r="E1880">
        <f t="shared" si="91"/>
        <v>1</v>
      </c>
      <c r="F1880">
        <f t="shared" si="92"/>
        <v>1</v>
      </c>
      <c r="G1880">
        <f t="shared" si="93"/>
        <v>3</v>
      </c>
    </row>
    <row r="1881" spans="1:7" x14ac:dyDescent="0.2">
      <c r="A1881" s="8" t="s">
        <v>98</v>
      </c>
      <c r="B1881" s="1">
        <v>41800</v>
      </c>
      <c r="C1881">
        <v>4</v>
      </c>
      <c r="D1881" s="10">
        <v>27.677499999999998</v>
      </c>
      <c r="E1881">
        <f t="shared" si="91"/>
        <v>5</v>
      </c>
      <c r="F1881">
        <f t="shared" si="92"/>
        <v>2</v>
      </c>
      <c r="G1881">
        <f t="shared" si="93"/>
        <v>2</v>
      </c>
    </row>
    <row r="1882" spans="1:7" x14ac:dyDescent="0.2">
      <c r="A1882" s="8" t="s">
        <v>117</v>
      </c>
      <c r="B1882" s="1">
        <v>41795</v>
      </c>
      <c r="C1882">
        <v>32</v>
      </c>
      <c r="D1882" s="10">
        <v>35.898437500000007</v>
      </c>
      <c r="E1882">
        <f t="shared" si="91"/>
        <v>5</v>
      </c>
      <c r="F1882">
        <f t="shared" si="92"/>
        <v>5</v>
      </c>
      <c r="G1882">
        <f t="shared" si="93"/>
        <v>2</v>
      </c>
    </row>
    <row r="1883" spans="1:7" x14ac:dyDescent="0.2">
      <c r="A1883" s="8" t="s">
        <v>606</v>
      </c>
      <c r="B1883" s="1">
        <v>41596</v>
      </c>
      <c r="C1883">
        <v>2</v>
      </c>
      <c r="D1883" s="10">
        <v>72.594999999999999</v>
      </c>
      <c r="E1883">
        <f t="shared" si="91"/>
        <v>4</v>
      </c>
      <c r="F1883">
        <f t="shared" si="92"/>
        <v>1</v>
      </c>
      <c r="G1883">
        <f t="shared" si="93"/>
        <v>3</v>
      </c>
    </row>
    <row r="1884" spans="1:7" x14ac:dyDescent="0.2">
      <c r="A1884" s="8" t="s">
        <v>81</v>
      </c>
      <c r="B1884" s="1">
        <v>41802</v>
      </c>
      <c r="C1884">
        <v>11</v>
      </c>
      <c r="D1884" s="10">
        <v>52.528181818181814</v>
      </c>
      <c r="E1884">
        <f t="shared" si="91"/>
        <v>5</v>
      </c>
      <c r="F1884">
        <f t="shared" si="92"/>
        <v>4</v>
      </c>
      <c r="G1884">
        <f t="shared" si="93"/>
        <v>3</v>
      </c>
    </row>
    <row r="1885" spans="1:7" x14ac:dyDescent="0.2">
      <c r="A1885" s="8" t="s">
        <v>1272</v>
      </c>
      <c r="B1885" s="1">
        <v>41342</v>
      </c>
      <c r="C1885">
        <v>1</v>
      </c>
      <c r="D1885" s="10">
        <v>67.960000000000008</v>
      </c>
      <c r="E1885">
        <f t="shared" si="91"/>
        <v>1</v>
      </c>
      <c r="F1885">
        <f t="shared" si="92"/>
        <v>1</v>
      </c>
      <c r="G1885">
        <f t="shared" si="93"/>
        <v>3</v>
      </c>
    </row>
    <row r="1886" spans="1:7" x14ac:dyDescent="0.2">
      <c r="A1886" s="8" t="s">
        <v>766</v>
      </c>
      <c r="B1886" s="1">
        <v>41486</v>
      </c>
      <c r="C1886">
        <v>3</v>
      </c>
      <c r="D1886" s="10">
        <v>35.736666666666672</v>
      </c>
      <c r="E1886">
        <f t="shared" si="91"/>
        <v>3</v>
      </c>
      <c r="F1886">
        <f t="shared" si="92"/>
        <v>2</v>
      </c>
      <c r="G1886">
        <f t="shared" si="93"/>
        <v>2</v>
      </c>
    </row>
    <row r="1887" spans="1:7" x14ac:dyDescent="0.2">
      <c r="A1887" s="8" t="s">
        <v>1273</v>
      </c>
      <c r="B1887" s="1">
        <v>41342</v>
      </c>
      <c r="C1887">
        <v>1</v>
      </c>
      <c r="D1887" s="10">
        <v>28.99</v>
      </c>
      <c r="E1887">
        <f t="shared" si="91"/>
        <v>1</v>
      </c>
      <c r="F1887">
        <f t="shared" si="92"/>
        <v>1</v>
      </c>
      <c r="G1887">
        <f t="shared" si="93"/>
        <v>2</v>
      </c>
    </row>
    <row r="1888" spans="1:7" x14ac:dyDescent="0.2">
      <c r="A1888" s="8" t="s">
        <v>1274</v>
      </c>
      <c r="B1888" s="1">
        <v>41342</v>
      </c>
      <c r="C1888">
        <v>1</v>
      </c>
      <c r="D1888" s="10">
        <v>23.490000000000002</v>
      </c>
      <c r="E1888">
        <f t="shared" si="91"/>
        <v>1</v>
      </c>
      <c r="F1888">
        <f t="shared" si="92"/>
        <v>1</v>
      </c>
      <c r="G1888">
        <f t="shared" si="93"/>
        <v>1</v>
      </c>
    </row>
    <row r="1889" spans="1:7" x14ac:dyDescent="0.2">
      <c r="A1889" s="8" t="s">
        <v>636</v>
      </c>
      <c r="B1889" s="1">
        <v>41586</v>
      </c>
      <c r="C1889">
        <v>5</v>
      </c>
      <c r="D1889" s="10">
        <v>33.007999999999996</v>
      </c>
      <c r="E1889">
        <f t="shared" si="91"/>
        <v>4</v>
      </c>
      <c r="F1889">
        <f t="shared" si="92"/>
        <v>2</v>
      </c>
      <c r="G1889">
        <f t="shared" si="93"/>
        <v>2</v>
      </c>
    </row>
    <row r="1890" spans="1:7" x14ac:dyDescent="0.2">
      <c r="A1890" s="8" t="s">
        <v>1275</v>
      </c>
      <c r="B1890" s="1">
        <v>41342</v>
      </c>
      <c r="C1890">
        <v>1</v>
      </c>
      <c r="D1890" s="10">
        <v>36.96</v>
      </c>
      <c r="E1890">
        <f t="shared" si="91"/>
        <v>1</v>
      </c>
      <c r="F1890">
        <f t="shared" si="92"/>
        <v>1</v>
      </c>
      <c r="G1890">
        <f t="shared" si="93"/>
        <v>2</v>
      </c>
    </row>
    <row r="1891" spans="1:7" x14ac:dyDescent="0.2">
      <c r="A1891" s="8" t="s">
        <v>379</v>
      </c>
      <c r="B1891" s="1">
        <v>41707</v>
      </c>
      <c r="C1891">
        <v>2</v>
      </c>
      <c r="D1891" s="10">
        <v>39.260000000000005</v>
      </c>
      <c r="E1891">
        <f t="shared" si="91"/>
        <v>5</v>
      </c>
      <c r="F1891">
        <f t="shared" si="92"/>
        <v>1</v>
      </c>
      <c r="G1891">
        <f t="shared" si="93"/>
        <v>2</v>
      </c>
    </row>
    <row r="1892" spans="1:7" x14ac:dyDescent="0.2">
      <c r="A1892" s="8" t="s">
        <v>644</v>
      </c>
      <c r="B1892" s="1">
        <v>41580</v>
      </c>
      <c r="C1892">
        <v>2</v>
      </c>
      <c r="D1892" s="10">
        <v>42.22</v>
      </c>
      <c r="E1892">
        <f t="shared" si="91"/>
        <v>4</v>
      </c>
      <c r="F1892">
        <f t="shared" si="92"/>
        <v>1</v>
      </c>
      <c r="G1892">
        <f t="shared" si="93"/>
        <v>2</v>
      </c>
    </row>
    <row r="1893" spans="1:7" x14ac:dyDescent="0.2">
      <c r="A1893" s="8" t="s">
        <v>1276</v>
      </c>
      <c r="B1893" s="1">
        <v>41342</v>
      </c>
      <c r="C1893">
        <v>1</v>
      </c>
      <c r="D1893" s="10">
        <v>25.990000000000002</v>
      </c>
      <c r="E1893">
        <f t="shared" si="91"/>
        <v>1</v>
      </c>
      <c r="F1893">
        <f t="shared" si="92"/>
        <v>1</v>
      </c>
      <c r="G1893">
        <f t="shared" si="93"/>
        <v>2</v>
      </c>
    </row>
    <row r="1894" spans="1:7" x14ac:dyDescent="0.2">
      <c r="A1894" s="8" t="s">
        <v>23</v>
      </c>
      <c r="B1894" s="1">
        <v>41815</v>
      </c>
      <c r="C1894">
        <v>9</v>
      </c>
      <c r="D1894" s="10">
        <v>56.727777777777781</v>
      </c>
      <c r="E1894">
        <f t="shared" si="91"/>
        <v>5</v>
      </c>
      <c r="F1894">
        <f t="shared" si="92"/>
        <v>4</v>
      </c>
      <c r="G1894">
        <f t="shared" si="93"/>
        <v>3</v>
      </c>
    </row>
    <row r="1895" spans="1:7" x14ac:dyDescent="0.2">
      <c r="A1895" s="8" t="s">
        <v>1277</v>
      </c>
      <c r="B1895" s="1">
        <v>41342</v>
      </c>
      <c r="C1895">
        <v>1</v>
      </c>
      <c r="D1895" s="10">
        <v>33.769999999999996</v>
      </c>
      <c r="E1895">
        <f t="shared" si="91"/>
        <v>1</v>
      </c>
      <c r="F1895">
        <f t="shared" si="92"/>
        <v>1</v>
      </c>
      <c r="G1895">
        <f t="shared" si="93"/>
        <v>2</v>
      </c>
    </row>
    <row r="1896" spans="1:7" x14ac:dyDescent="0.2">
      <c r="A1896" s="8" t="s">
        <v>953</v>
      </c>
      <c r="B1896" s="1">
        <v>41375</v>
      </c>
      <c r="C1896">
        <v>22</v>
      </c>
      <c r="D1896" s="10">
        <v>308.85000000000008</v>
      </c>
      <c r="E1896">
        <f t="shared" si="91"/>
        <v>2</v>
      </c>
      <c r="F1896">
        <f t="shared" si="92"/>
        <v>5</v>
      </c>
      <c r="G1896">
        <f t="shared" si="93"/>
        <v>5</v>
      </c>
    </row>
    <row r="1897" spans="1:7" x14ac:dyDescent="0.2">
      <c r="A1897" s="8" t="s">
        <v>164</v>
      </c>
      <c r="B1897" s="1">
        <v>41783</v>
      </c>
      <c r="C1897">
        <v>5</v>
      </c>
      <c r="D1897" s="10">
        <v>74.128</v>
      </c>
      <c r="E1897">
        <f t="shared" si="91"/>
        <v>5</v>
      </c>
      <c r="F1897">
        <f t="shared" si="92"/>
        <v>2</v>
      </c>
      <c r="G1897">
        <f t="shared" si="93"/>
        <v>3</v>
      </c>
    </row>
    <row r="1898" spans="1:7" x14ac:dyDescent="0.2">
      <c r="A1898" s="8" t="s">
        <v>1278</v>
      </c>
      <c r="B1898" s="1">
        <v>41342</v>
      </c>
      <c r="C1898">
        <v>1</v>
      </c>
      <c r="D1898" s="10">
        <v>33.549999999999997</v>
      </c>
      <c r="E1898">
        <f t="shared" si="91"/>
        <v>1</v>
      </c>
      <c r="F1898">
        <f t="shared" si="92"/>
        <v>1</v>
      </c>
      <c r="G1898">
        <f t="shared" si="93"/>
        <v>2</v>
      </c>
    </row>
    <row r="1899" spans="1:7" x14ac:dyDescent="0.2">
      <c r="A1899" s="8" t="s">
        <v>1279</v>
      </c>
      <c r="B1899" s="1">
        <v>41342</v>
      </c>
      <c r="C1899">
        <v>1</v>
      </c>
      <c r="D1899" s="10">
        <v>39.97</v>
      </c>
      <c r="E1899">
        <f t="shared" si="91"/>
        <v>1</v>
      </c>
      <c r="F1899">
        <f t="shared" si="92"/>
        <v>1</v>
      </c>
      <c r="G1899">
        <f t="shared" si="93"/>
        <v>2</v>
      </c>
    </row>
    <row r="1900" spans="1:7" x14ac:dyDescent="0.2">
      <c r="A1900" s="8" t="s">
        <v>1280</v>
      </c>
      <c r="B1900" s="1">
        <v>41342</v>
      </c>
      <c r="C1900">
        <v>1</v>
      </c>
      <c r="D1900" s="10">
        <v>24.97</v>
      </c>
      <c r="E1900">
        <f t="shared" si="91"/>
        <v>1</v>
      </c>
      <c r="F1900">
        <f t="shared" si="92"/>
        <v>1</v>
      </c>
      <c r="G1900">
        <f t="shared" si="93"/>
        <v>1</v>
      </c>
    </row>
    <row r="1901" spans="1:7" x14ac:dyDescent="0.2">
      <c r="A1901" s="8" t="s">
        <v>64</v>
      </c>
      <c r="B1901" s="1">
        <v>41805</v>
      </c>
      <c r="C1901">
        <v>5</v>
      </c>
      <c r="D1901" s="10">
        <v>36.454000000000001</v>
      </c>
      <c r="E1901">
        <f t="shared" si="91"/>
        <v>5</v>
      </c>
      <c r="F1901">
        <f t="shared" si="92"/>
        <v>2</v>
      </c>
      <c r="G1901">
        <f t="shared" si="93"/>
        <v>2</v>
      </c>
    </row>
    <row r="1902" spans="1:7" x14ac:dyDescent="0.2">
      <c r="A1902" s="8" t="s">
        <v>1281</v>
      </c>
      <c r="B1902" s="1">
        <v>41342</v>
      </c>
      <c r="C1902">
        <v>1</v>
      </c>
      <c r="D1902" s="10">
        <v>21.990000000000002</v>
      </c>
      <c r="E1902">
        <f t="shared" si="91"/>
        <v>1</v>
      </c>
      <c r="F1902">
        <f t="shared" si="92"/>
        <v>1</v>
      </c>
      <c r="G1902">
        <f t="shared" si="93"/>
        <v>1</v>
      </c>
    </row>
    <row r="1903" spans="1:7" x14ac:dyDescent="0.2">
      <c r="A1903" s="8" t="s">
        <v>1282</v>
      </c>
      <c r="B1903" s="1">
        <v>41342</v>
      </c>
      <c r="C1903">
        <v>1</v>
      </c>
      <c r="D1903" s="10">
        <v>28.99</v>
      </c>
      <c r="E1903">
        <f t="shared" si="91"/>
        <v>1</v>
      </c>
      <c r="F1903">
        <f t="shared" si="92"/>
        <v>1</v>
      </c>
      <c r="G1903">
        <f t="shared" si="93"/>
        <v>2</v>
      </c>
    </row>
    <row r="1904" spans="1:7" x14ac:dyDescent="0.2">
      <c r="A1904" s="8" t="s">
        <v>819</v>
      </c>
      <c r="B1904" s="1">
        <v>41455</v>
      </c>
      <c r="C1904">
        <v>4</v>
      </c>
      <c r="D1904" s="10">
        <v>29.1</v>
      </c>
      <c r="E1904">
        <f t="shared" si="91"/>
        <v>2</v>
      </c>
      <c r="F1904">
        <f t="shared" si="92"/>
        <v>2</v>
      </c>
      <c r="G1904">
        <f t="shared" si="93"/>
        <v>2</v>
      </c>
    </row>
    <row r="1905" spans="1:7" x14ac:dyDescent="0.2">
      <c r="A1905" s="8" t="s">
        <v>615</v>
      </c>
      <c r="B1905" s="1">
        <v>41591</v>
      </c>
      <c r="C1905">
        <v>4</v>
      </c>
      <c r="D1905" s="10">
        <v>37.717500000000001</v>
      </c>
      <c r="E1905">
        <f t="shared" si="91"/>
        <v>4</v>
      </c>
      <c r="F1905">
        <f t="shared" si="92"/>
        <v>2</v>
      </c>
      <c r="G1905">
        <f t="shared" si="93"/>
        <v>2</v>
      </c>
    </row>
    <row r="1906" spans="1:7" x14ac:dyDescent="0.2">
      <c r="A1906" s="8" t="s">
        <v>1012</v>
      </c>
      <c r="B1906" s="1">
        <v>41357</v>
      </c>
      <c r="C1906">
        <v>2</v>
      </c>
      <c r="D1906" s="10">
        <v>30.035</v>
      </c>
      <c r="E1906">
        <f t="shared" si="91"/>
        <v>1</v>
      </c>
      <c r="F1906">
        <f t="shared" si="92"/>
        <v>1</v>
      </c>
      <c r="G1906">
        <f t="shared" si="93"/>
        <v>2</v>
      </c>
    </row>
    <row r="1907" spans="1:7" x14ac:dyDescent="0.2">
      <c r="A1907" s="8" t="s">
        <v>1283</v>
      </c>
      <c r="B1907" s="1">
        <v>41342</v>
      </c>
      <c r="C1907">
        <v>1</v>
      </c>
      <c r="D1907" s="10">
        <v>82.02</v>
      </c>
      <c r="E1907">
        <f t="shared" si="91"/>
        <v>1</v>
      </c>
      <c r="F1907">
        <f t="shared" si="92"/>
        <v>1</v>
      </c>
      <c r="G1907">
        <f t="shared" si="93"/>
        <v>4</v>
      </c>
    </row>
    <row r="1908" spans="1:7" x14ac:dyDescent="0.2">
      <c r="A1908" s="8" t="s">
        <v>1284</v>
      </c>
      <c r="B1908" s="1">
        <v>41342</v>
      </c>
      <c r="C1908">
        <v>1</v>
      </c>
      <c r="D1908" s="10">
        <v>32.989999999999995</v>
      </c>
      <c r="E1908">
        <f t="shared" si="91"/>
        <v>1</v>
      </c>
      <c r="F1908">
        <f t="shared" si="92"/>
        <v>1</v>
      </c>
      <c r="G1908">
        <f t="shared" si="93"/>
        <v>2</v>
      </c>
    </row>
    <row r="1909" spans="1:7" x14ac:dyDescent="0.2">
      <c r="A1909" s="8" t="s">
        <v>1219</v>
      </c>
      <c r="B1909" s="1">
        <v>41345</v>
      </c>
      <c r="C1909">
        <v>2</v>
      </c>
      <c r="D1909" s="10">
        <v>132.47</v>
      </c>
      <c r="E1909">
        <f t="shared" si="91"/>
        <v>1</v>
      </c>
      <c r="F1909">
        <f t="shared" si="92"/>
        <v>1</v>
      </c>
      <c r="G1909">
        <f t="shared" si="93"/>
        <v>5</v>
      </c>
    </row>
    <row r="1910" spans="1:7" x14ac:dyDescent="0.2">
      <c r="A1910" s="8" t="s">
        <v>632</v>
      </c>
      <c r="B1910" s="1">
        <v>41587</v>
      </c>
      <c r="C1910">
        <v>4</v>
      </c>
      <c r="D1910" s="10">
        <v>80.917500000000004</v>
      </c>
      <c r="E1910">
        <f t="shared" si="91"/>
        <v>4</v>
      </c>
      <c r="F1910">
        <f t="shared" si="92"/>
        <v>2</v>
      </c>
      <c r="G1910">
        <f t="shared" si="93"/>
        <v>4</v>
      </c>
    </row>
    <row r="1911" spans="1:7" x14ac:dyDescent="0.2">
      <c r="A1911" s="8" t="s">
        <v>974</v>
      </c>
      <c r="B1911" s="1">
        <v>41366</v>
      </c>
      <c r="C1911">
        <v>2</v>
      </c>
      <c r="D1911" s="10">
        <v>38.35</v>
      </c>
      <c r="E1911">
        <f t="shared" si="91"/>
        <v>2</v>
      </c>
      <c r="F1911">
        <f t="shared" si="92"/>
        <v>1</v>
      </c>
      <c r="G1911">
        <f t="shared" si="93"/>
        <v>2</v>
      </c>
    </row>
    <row r="1912" spans="1:7" x14ac:dyDescent="0.2">
      <c r="A1912" s="8" t="s">
        <v>1255</v>
      </c>
      <c r="B1912" s="1">
        <v>41343</v>
      </c>
      <c r="C1912">
        <v>1</v>
      </c>
      <c r="D1912" s="10">
        <v>21.77</v>
      </c>
      <c r="E1912">
        <f t="shared" si="91"/>
        <v>1</v>
      </c>
      <c r="F1912">
        <f t="shared" si="92"/>
        <v>1</v>
      </c>
      <c r="G1912">
        <f t="shared" si="93"/>
        <v>1</v>
      </c>
    </row>
    <row r="1913" spans="1:7" x14ac:dyDescent="0.2">
      <c r="A1913" s="8" t="s">
        <v>1256</v>
      </c>
      <c r="B1913" s="1">
        <v>41343</v>
      </c>
      <c r="C1913">
        <v>1</v>
      </c>
      <c r="D1913" s="10">
        <v>26.36</v>
      </c>
      <c r="E1913">
        <f t="shared" si="91"/>
        <v>1</v>
      </c>
      <c r="F1913">
        <f t="shared" si="92"/>
        <v>1</v>
      </c>
      <c r="G1913">
        <f t="shared" si="93"/>
        <v>2</v>
      </c>
    </row>
    <row r="1914" spans="1:7" x14ac:dyDescent="0.2">
      <c r="A1914" s="8" t="s">
        <v>725</v>
      </c>
      <c r="B1914" s="1">
        <v>41519</v>
      </c>
      <c r="C1914">
        <v>2</v>
      </c>
      <c r="D1914" s="10">
        <v>32.14</v>
      </c>
      <c r="E1914">
        <f t="shared" si="91"/>
        <v>3</v>
      </c>
      <c r="F1914">
        <f t="shared" si="92"/>
        <v>1</v>
      </c>
      <c r="G1914">
        <f t="shared" si="93"/>
        <v>2</v>
      </c>
    </row>
    <row r="1915" spans="1:7" x14ac:dyDescent="0.2">
      <c r="A1915" s="8" t="s">
        <v>616</v>
      </c>
      <c r="B1915" s="1">
        <v>41591</v>
      </c>
      <c r="C1915">
        <v>4</v>
      </c>
      <c r="D1915" s="10">
        <v>155.82499999999999</v>
      </c>
      <c r="E1915">
        <f t="shared" si="91"/>
        <v>4</v>
      </c>
      <c r="F1915">
        <f t="shared" si="92"/>
        <v>2</v>
      </c>
      <c r="G1915">
        <f t="shared" si="93"/>
        <v>5</v>
      </c>
    </row>
    <row r="1916" spans="1:7" x14ac:dyDescent="0.2">
      <c r="A1916" s="8" t="s">
        <v>370</v>
      </c>
      <c r="B1916" s="1">
        <v>41708</v>
      </c>
      <c r="C1916">
        <v>4</v>
      </c>
      <c r="D1916" s="10">
        <v>33.092500000000001</v>
      </c>
      <c r="E1916">
        <f t="shared" si="91"/>
        <v>5</v>
      </c>
      <c r="F1916">
        <f t="shared" si="92"/>
        <v>2</v>
      </c>
      <c r="G1916">
        <f t="shared" si="93"/>
        <v>2</v>
      </c>
    </row>
    <row r="1917" spans="1:7" x14ac:dyDescent="0.2">
      <c r="A1917" s="8" t="s">
        <v>941</v>
      </c>
      <c r="B1917" s="1">
        <v>41379</v>
      </c>
      <c r="C1917">
        <v>2</v>
      </c>
      <c r="D1917" s="10">
        <v>40.81</v>
      </c>
      <c r="E1917">
        <f t="shared" si="91"/>
        <v>2</v>
      </c>
      <c r="F1917">
        <f t="shared" si="92"/>
        <v>1</v>
      </c>
      <c r="G1917">
        <f t="shared" si="93"/>
        <v>2</v>
      </c>
    </row>
    <row r="1918" spans="1:7" x14ac:dyDescent="0.2">
      <c r="A1918" s="8" t="s">
        <v>1257</v>
      </c>
      <c r="B1918" s="1">
        <v>41343</v>
      </c>
      <c r="C1918">
        <v>1</v>
      </c>
      <c r="D1918" s="10">
        <v>20.77</v>
      </c>
      <c r="E1918">
        <f t="shared" si="91"/>
        <v>1</v>
      </c>
      <c r="F1918">
        <f t="shared" si="92"/>
        <v>1</v>
      </c>
      <c r="G1918">
        <f t="shared" si="93"/>
        <v>1</v>
      </c>
    </row>
    <row r="1919" spans="1:7" x14ac:dyDescent="0.2">
      <c r="A1919" s="8" t="s">
        <v>1258</v>
      </c>
      <c r="B1919" s="1">
        <v>41343</v>
      </c>
      <c r="C1919">
        <v>1</v>
      </c>
      <c r="D1919" s="10">
        <v>23.77</v>
      </c>
      <c r="E1919">
        <f t="shared" si="91"/>
        <v>1</v>
      </c>
      <c r="F1919">
        <f t="shared" si="92"/>
        <v>1</v>
      </c>
      <c r="G1919">
        <f t="shared" si="93"/>
        <v>1</v>
      </c>
    </row>
    <row r="1920" spans="1:7" x14ac:dyDescent="0.2">
      <c r="A1920" s="8" t="s">
        <v>71</v>
      </c>
      <c r="B1920" s="1">
        <v>41804</v>
      </c>
      <c r="C1920">
        <v>9</v>
      </c>
      <c r="D1920" s="10">
        <v>30.030000000000005</v>
      </c>
      <c r="E1920">
        <f t="shared" si="91"/>
        <v>5</v>
      </c>
      <c r="F1920">
        <f t="shared" si="92"/>
        <v>4</v>
      </c>
      <c r="G1920">
        <f t="shared" si="93"/>
        <v>2</v>
      </c>
    </row>
    <row r="1921" spans="1:7" x14ac:dyDescent="0.2">
      <c r="A1921" s="8" t="s">
        <v>1259</v>
      </c>
      <c r="B1921" s="1">
        <v>41343</v>
      </c>
      <c r="C1921">
        <v>1</v>
      </c>
      <c r="D1921" s="10">
        <v>49.5</v>
      </c>
      <c r="E1921">
        <f t="shared" si="91"/>
        <v>1</v>
      </c>
      <c r="F1921">
        <f t="shared" si="92"/>
        <v>1</v>
      </c>
      <c r="G1921">
        <f t="shared" si="93"/>
        <v>2</v>
      </c>
    </row>
    <row r="1922" spans="1:7" x14ac:dyDescent="0.2">
      <c r="A1922" s="8" t="s">
        <v>1260</v>
      </c>
      <c r="B1922" s="1">
        <v>41343</v>
      </c>
      <c r="C1922">
        <v>1</v>
      </c>
      <c r="D1922" s="10">
        <v>18.98</v>
      </c>
      <c r="E1922">
        <f t="shared" si="91"/>
        <v>1</v>
      </c>
      <c r="F1922">
        <f t="shared" si="92"/>
        <v>1</v>
      </c>
      <c r="G1922">
        <f t="shared" si="93"/>
        <v>1</v>
      </c>
    </row>
    <row r="1923" spans="1:7" x14ac:dyDescent="0.2">
      <c r="A1923" s="8" t="s">
        <v>510</v>
      </c>
      <c r="B1923" s="1">
        <v>41643</v>
      </c>
      <c r="C1923">
        <v>2</v>
      </c>
      <c r="D1923" s="10">
        <v>70.215000000000003</v>
      </c>
      <c r="E1923">
        <f t="shared" si="91"/>
        <v>4</v>
      </c>
      <c r="F1923">
        <f t="shared" si="92"/>
        <v>1</v>
      </c>
      <c r="G1923">
        <f t="shared" si="93"/>
        <v>3</v>
      </c>
    </row>
    <row r="1924" spans="1:7" x14ac:dyDescent="0.2">
      <c r="A1924" s="8" t="s">
        <v>609</v>
      </c>
      <c r="B1924" s="1">
        <v>41594</v>
      </c>
      <c r="C1924">
        <v>5</v>
      </c>
      <c r="D1924" s="10">
        <v>23.741999999999997</v>
      </c>
      <c r="E1924">
        <f t="shared" si="91"/>
        <v>4</v>
      </c>
      <c r="F1924">
        <f t="shared" si="92"/>
        <v>2</v>
      </c>
      <c r="G1924">
        <f t="shared" si="93"/>
        <v>1</v>
      </c>
    </row>
    <row r="1925" spans="1:7" x14ac:dyDescent="0.2">
      <c r="A1925" s="8" t="s">
        <v>1261</v>
      </c>
      <c r="B1925" s="1">
        <v>41343</v>
      </c>
      <c r="C1925">
        <v>1</v>
      </c>
      <c r="D1925" s="10">
        <v>30.77</v>
      </c>
      <c r="E1925">
        <f t="shared" ref="E1925:E1988" si="94">VLOOKUP(B1925, $K$5:$L$9,2)</f>
        <v>1</v>
      </c>
      <c r="F1925">
        <f t="shared" ref="F1925:F1988" si="95">VLOOKUP(C1925,$N$5:$O$9,2)</f>
        <v>1</v>
      </c>
      <c r="G1925">
        <f t="shared" ref="G1925:G1988" si="96">VLOOKUP(D1925,$Q$5:$R$9,2)</f>
        <v>2</v>
      </c>
    </row>
    <row r="1926" spans="1:7" x14ac:dyDescent="0.2">
      <c r="A1926" s="8" t="s">
        <v>1262</v>
      </c>
      <c r="B1926" s="1">
        <v>41343</v>
      </c>
      <c r="C1926">
        <v>1</v>
      </c>
      <c r="D1926" s="10">
        <v>26.990000000000002</v>
      </c>
      <c r="E1926">
        <f t="shared" si="94"/>
        <v>1</v>
      </c>
      <c r="F1926">
        <f t="shared" si="95"/>
        <v>1</v>
      </c>
      <c r="G1926">
        <f t="shared" si="96"/>
        <v>2</v>
      </c>
    </row>
    <row r="1927" spans="1:7" x14ac:dyDescent="0.2">
      <c r="A1927" s="8" t="s">
        <v>747</v>
      </c>
      <c r="B1927" s="1">
        <v>41502</v>
      </c>
      <c r="C1927">
        <v>2</v>
      </c>
      <c r="D1927" s="10">
        <v>54.224999999999994</v>
      </c>
      <c r="E1927">
        <f t="shared" si="94"/>
        <v>3</v>
      </c>
      <c r="F1927">
        <f t="shared" si="95"/>
        <v>1</v>
      </c>
      <c r="G1927">
        <f t="shared" si="96"/>
        <v>3</v>
      </c>
    </row>
    <row r="1928" spans="1:7" x14ac:dyDescent="0.2">
      <c r="A1928" s="8" t="s">
        <v>1263</v>
      </c>
      <c r="B1928" s="1">
        <v>41343</v>
      </c>
      <c r="C1928">
        <v>1</v>
      </c>
      <c r="D1928" s="10">
        <v>24.77</v>
      </c>
      <c r="E1928">
        <f t="shared" si="94"/>
        <v>1</v>
      </c>
      <c r="F1928">
        <f t="shared" si="95"/>
        <v>1</v>
      </c>
      <c r="G1928">
        <f t="shared" si="96"/>
        <v>1</v>
      </c>
    </row>
    <row r="1929" spans="1:7" x14ac:dyDescent="0.2">
      <c r="A1929" s="8" t="s">
        <v>783</v>
      </c>
      <c r="B1929" s="1">
        <v>41477</v>
      </c>
      <c r="C1929">
        <v>2</v>
      </c>
      <c r="D1929" s="10">
        <v>26.064999999999998</v>
      </c>
      <c r="E1929">
        <f t="shared" si="94"/>
        <v>3</v>
      </c>
      <c r="F1929">
        <f t="shared" si="95"/>
        <v>1</v>
      </c>
      <c r="G1929">
        <f t="shared" si="96"/>
        <v>2</v>
      </c>
    </row>
    <row r="1930" spans="1:7" x14ac:dyDescent="0.2">
      <c r="A1930" s="8" t="s">
        <v>883</v>
      </c>
      <c r="B1930" s="1">
        <v>41421</v>
      </c>
      <c r="C1930">
        <v>2</v>
      </c>
      <c r="D1930" s="10">
        <v>32.54</v>
      </c>
      <c r="E1930">
        <f t="shared" si="94"/>
        <v>2</v>
      </c>
      <c r="F1930">
        <f t="shared" si="95"/>
        <v>1</v>
      </c>
      <c r="G1930">
        <f t="shared" si="96"/>
        <v>2</v>
      </c>
    </row>
    <row r="1931" spans="1:7" x14ac:dyDescent="0.2">
      <c r="A1931" s="8" t="s">
        <v>1264</v>
      </c>
      <c r="B1931" s="1">
        <v>41343</v>
      </c>
      <c r="C1931">
        <v>1</v>
      </c>
      <c r="D1931" s="10">
        <v>22.77</v>
      </c>
      <c r="E1931">
        <f t="shared" si="94"/>
        <v>1</v>
      </c>
      <c r="F1931">
        <f t="shared" si="95"/>
        <v>1</v>
      </c>
      <c r="G1931">
        <f t="shared" si="96"/>
        <v>1</v>
      </c>
    </row>
    <row r="1932" spans="1:7" x14ac:dyDescent="0.2">
      <c r="A1932" s="8" t="s">
        <v>1265</v>
      </c>
      <c r="B1932" s="1">
        <v>41343</v>
      </c>
      <c r="C1932">
        <v>1</v>
      </c>
      <c r="D1932" s="10">
        <v>40.58</v>
      </c>
      <c r="E1932">
        <f t="shared" si="94"/>
        <v>1</v>
      </c>
      <c r="F1932">
        <f t="shared" si="95"/>
        <v>1</v>
      </c>
      <c r="G1932">
        <f t="shared" si="96"/>
        <v>2</v>
      </c>
    </row>
    <row r="1933" spans="1:7" x14ac:dyDescent="0.2">
      <c r="A1933" s="8" t="s">
        <v>1266</v>
      </c>
      <c r="B1933" s="1">
        <v>41343</v>
      </c>
      <c r="C1933">
        <v>1</v>
      </c>
      <c r="D1933" s="10">
        <v>49.29</v>
      </c>
      <c r="E1933">
        <f t="shared" si="94"/>
        <v>1</v>
      </c>
      <c r="F1933">
        <f t="shared" si="95"/>
        <v>1</v>
      </c>
      <c r="G1933">
        <f t="shared" si="96"/>
        <v>2</v>
      </c>
    </row>
    <row r="1934" spans="1:7" x14ac:dyDescent="0.2">
      <c r="A1934" s="8" t="s">
        <v>701</v>
      </c>
      <c r="B1934" s="1">
        <v>41537</v>
      </c>
      <c r="C1934">
        <v>3</v>
      </c>
      <c r="D1934" s="10">
        <v>59.180000000000007</v>
      </c>
      <c r="E1934">
        <f t="shared" si="94"/>
        <v>3</v>
      </c>
      <c r="F1934">
        <f t="shared" si="95"/>
        <v>2</v>
      </c>
      <c r="G1934">
        <f t="shared" si="96"/>
        <v>3</v>
      </c>
    </row>
    <row r="1935" spans="1:7" x14ac:dyDescent="0.2">
      <c r="A1935" s="8" t="s">
        <v>579</v>
      </c>
      <c r="B1935" s="1">
        <v>41610</v>
      </c>
      <c r="C1935">
        <v>3</v>
      </c>
      <c r="D1935" s="10">
        <v>29.916666666666668</v>
      </c>
      <c r="E1935">
        <f t="shared" si="94"/>
        <v>4</v>
      </c>
      <c r="F1935">
        <f t="shared" si="95"/>
        <v>2</v>
      </c>
      <c r="G1935">
        <f t="shared" si="96"/>
        <v>2</v>
      </c>
    </row>
    <row r="1936" spans="1:7" x14ac:dyDescent="0.2">
      <c r="A1936" s="8" t="s">
        <v>436</v>
      </c>
      <c r="B1936" s="1">
        <v>41687</v>
      </c>
      <c r="C1936">
        <v>3</v>
      </c>
      <c r="D1936" s="10">
        <v>43.493333333333332</v>
      </c>
      <c r="E1936">
        <f t="shared" si="94"/>
        <v>5</v>
      </c>
      <c r="F1936">
        <f t="shared" si="95"/>
        <v>2</v>
      </c>
      <c r="G1936">
        <f t="shared" si="96"/>
        <v>2</v>
      </c>
    </row>
    <row r="1937" spans="1:7" x14ac:dyDescent="0.2">
      <c r="A1937" s="8" t="s">
        <v>1267</v>
      </c>
      <c r="B1937" s="1">
        <v>41343</v>
      </c>
      <c r="C1937">
        <v>1</v>
      </c>
      <c r="D1937" s="10">
        <v>42</v>
      </c>
      <c r="E1937">
        <f t="shared" si="94"/>
        <v>1</v>
      </c>
      <c r="F1937">
        <f t="shared" si="95"/>
        <v>1</v>
      </c>
      <c r="G1937">
        <f t="shared" si="96"/>
        <v>2</v>
      </c>
    </row>
    <row r="1938" spans="1:7" x14ac:dyDescent="0.2">
      <c r="A1938" s="8" t="s">
        <v>772</v>
      </c>
      <c r="B1938" s="1">
        <v>41484</v>
      </c>
      <c r="C1938">
        <v>3</v>
      </c>
      <c r="D1938" s="10">
        <v>41.01</v>
      </c>
      <c r="E1938">
        <f t="shared" si="94"/>
        <v>3</v>
      </c>
      <c r="F1938">
        <f t="shared" si="95"/>
        <v>2</v>
      </c>
      <c r="G1938">
        <f t="shared" si="96"/>
        <v>2</v>
      </c>
    </row>
    <row r="1939" spans="1:7" x14ac:dyDescent="0.2">
      <c r="A1939" s="8" t="s">
        <v>1268</v>
      </c>
      <c r="B1939" s="1">
        <v>41343</v>
      </c>
      <c r="C1939">
        <v>1</v>
      </c>
      <c r="D1939" s="10">
        <v>44.76</v>
      </c>
      <c r="E1939">
        <f t="shared" si="94"/>
        <v>1</v>
      </c>
      <c r="F1939">
        <f t="shared" si="95"/>
        <v>1</v>
      </c>
      <c r="G1939">
        <f t="shared" si="96"/>
        <v>2</v>
      </c>
    </row>
    <row r="1940" spans="1:7" x14ac:dyDescent="0.2">
      <c r="A1940" s="8" t="s">
        <v>37</v>
      </c>
      <c r="B1940" s="1">
        <v>41812</v>
      </c>
      <c r="C1940">
        <v>8</v>
      </c>
      <c r="D1940" s="10">
        <v>55.576250000000002</v>
      </c>
      <c r="E1940">
        <f t="shared" si="94"/>
        <v>5</v>
      </c>
      <c r="F1940">
        <f t="shared" si="95"/>
        <v>3</v>
      </c>
      <c r="G1940">
        <f t="shared" si="96"/>
        <v>3</v>
      </c>
    </row>
    <row r="1941" spans="1:7" x14ac:dyDescent="0.2">
      <c r="A1941" s="8" t="s">
        <v>961</v>
      </c>
      <c r="B1941" s="1">
        <v>41372</v>
      </c>
      <c r="C1941">
        <v>3</v>
      </c>
      <c r="D1941" s="10">
        <v>51.696666666666665</v>
      </c>
      <c r="E1941">
        <f t="shared" si="94"/>
        <v>2</v>
      </c>
      <c r="F1941">
        <f t="shared" si="95"/>
        <v>2</v>
      </c>
      <c r="G1941">
        <f t="shared" si="96"/>
        <v>3</v>
      </c>
    </row>
    <row r="1942" spans="1:7" x14ac:dyDescent="0.2">
      <c r="A1942" s="8" t="s">
        <v>1236</v>
      </c>
      <c r="B1942" s="1">
        <v>41344</v>
      </c>
      <c r="C1942">
        <v>1</v>
      </c>
      <c r="D1942" s="10">
        <v>20.58</v>
      </c>
      <c r="E1942">
        <f t="shared" si="94"/>
        <v>1</v>
      </c>
      <c r="F1942">
        <f t="shared" si="95"/>
        <v>1</v>
      </c>
      <c r="G1942">
        <f t="shared" si="96"/>
        <v>1</v>
      </c>
    </row>
    <row r="1943" spans="1:7" x14ac:dyDescent="0.2">
      <c r="A1943" s="8" t="s">
        <v>1237</v>
      </c>
      <c r="B1943" s="1">
        <v>41344</v>
      </c>
      <c r="C1943">
        <v>1</v>
      </c>
      <c r="D1943" s="10">
        <v>38.97</v>
      </c>
      <c r="E1943">
        <f t="shared" si="94"/>
        <v>1</v>
      </c>
      <c r="F1943">
        <f t="shared" si="95"/>
        <v>1</v>
      </c>
      <c r="G1943">
        <f t="shared" si="96"/>
        <v>2</v>
      </c>
    </row>
    <row r="1944" spans="1:7" x14ac:dyDescent="0.2">
      <c r="A1944" s="8" t="s">
        <v>1238</v>
      </c>
      <c r="B1944" s="1">
        <v>41344</v>
      </c>
      <c r="C1944">
        <v>1</v>
      </c>
      <c r="D1944" s="10">
        <v>60.37</v>
      </c>
      <c r="E1944">
        <f t="shared" si="94"/>
        <v>1</v>
      </c>
      <c r="F1944">
        <f t="shared" si="95"/>
        <v>1</v>
      </c>
      <c r="G1944">
        <f t="shared" si="96"/>
        <v>3</v>
      </c>
    </row>
    <row r="1945" spans="1:7" x14ac:dyDescent="0.2">
      <c r="A1945" s="8" t="s">
        <v>834</v>
      </c>
      <c r="B1945" s="1">
        <v>41450</v>
      </c>
      <c r="C1945">
        <v>2</v>
      </c>
      <c r="D1945" s="10">
        <v>29.954999999999998</v>
      </c>
      <c r="E1945">
        <f t="shared" si="94"/>
        <v>2</v>
      </c>
      <c r="F1945">
        <f t="shared" si="95"/>
        <v>1</v>
      </c>
      <c r="G1945">
        <f t="shared" si="96"/>
        <v>2</v>
      </c>
    </row>
    <row r="1946" spans="1:7" x14ac:dyDescent="0.2">
      <c r="A1946" s="8" t="s">
        <v>155</v>
      </c>
      <c r="B1946" s="1">
        <v>41787</v>
      </c>
      <c r="C1946">
        <v>2</v>
      </c>
      <c r="D1946" s="10">
        <v>33.865000000000002</v>
      </c>
      <c r="E1946">
        <f t="shared" si="94"/>
        <v>5</v>
      </c>
      <c r="F1946">
        <f t="shared" si="95"/>
        <v>1</v>
      </c>
      <c r="G1946">
        <f t="shared" si="96"/>
        <v>2</v>
      </c>
    </row>
    <row r="1947" spans="1:7" x14ac:dyDescent="0.2">
      <c r="A1947" s="8" t="s">
        <v>1239</v>
      </c>
      <c r="B1947" s="1">
        <v>41344</v>
      </c>
      <c r="C1947">
        <v>1</v>
      </c>
      <c r="D1947" s="10">
        <v>86.09</v>
      </c>
      <c r="E1947">
        <f t="shared" si="94"/>
        <v>1</v>
      </c>
      <c r="F1947">
        <f t="shared" si="95"/>
        <v>1</v>
      </c>
      <c r="G1947">
        <f t="shared" si="96"/>
        <v>4</v>
      </c>
    </row>
    <row r="1948" spans="1:7" x14ac:dyDescent="0.2">
      <c r="A1948" s="8" t="s">
        <v>607</v>
      </c>
      <c r="B1948" s="1">
        <v>41596</v>
      </c>
      <c r="C1948">
        <v>8</v>
      </c>
      <c r="D1948" s="10">
        <v>51.102500000000006</v>
      </c>
      <c r="E1948">
        <f t="shared" si="94"/>
        <v>4</v>
      </c>
      <c r="F1948">
        <f t="shared" si="95"/>
        <v>3</v>
      </c>
      <c r="G1948">
        <f t="shared" si="96"/>
        <v>3</v>
      </c>
    </row>
    <row r="1949" spans="1:7" x14ac:dyDescent="0.2">
      <c r="A1949" s="8" t="s">
        <v>1240</v>
      </c>
      <c r="B1949" s="1">
        <v>41344</v>
      </c>
      <c r="C1949">
        <v>1</v>
      </c>
      <c r="D1949" s="10">
        <v>45.14</v>
      </c>
      <c r="E1949">
        <f t="shared" si="94"/>
        <v>1</v>
      </c>
      <c r="F1949">
        <f t="shared" si="95"/>
        <v>1</v>
      </c>
      <c r="G1949">
        <f t="shared" si="96"/>
        <v>2</v>
      </c>
    </row>
    <row r="1950" spans="1:7" x14ac:dyDescent="0.2">
      <c r="A1950" s="8" t="s">
        <v>742</v>
      </c>
      <c r="B1950" s="1">
        <v>41507</v>
      </c>
      <c r="C1950">
        <v>12</v>
      </c>
      <c r="D1950" s="10">
        <v>39.902499999999996</v>
      </c>
      <c r="E1950">
        <f t="shared" si="94"/>
        <v>3</v>
      </c>
      <c r="F1950">
        <f t="shared" si="95"/>
        <v>5</v>
      </c>
      <c r="G1950">
        <f t="shared" si="96"/>
        <v>2</v>
      </c>
    </row>
    <row r="1951" spans="1:7" x14ac:dyDescent="0.2">
      <c r="A1951" s="8" t="s">
        <v>1241</v>
      </c>
      <c r="B1951" s="1">
        <v>41344</v>
      </c>
      <c r="C1951">
        <v>1</v>
      </c>
      <c r="D1951" s="10">
        <v>36.730000000000004</v>
      </c>
      <c r="E1951">
        <f t="shared" si="94"/>
        <v>1</v>
      </c>
      <c r="F1951">
        <f t="shared" si="95"/>
        <v>1</v>
      </c>
      <c r="G1951">
        <f t="shared" si="96"/>
        <v>2</v>
      </c>
    </row>
    <row r="1952" spans="1:7" x14ac:dyDescent="0.2">
      <c r="A1952" s="8" t="s">
        <v>1242</v>
      </c>
      <c r="B1952" s="1">
        <v>41344</v>
      </c>
      <c r="C1952">
        <v>1</v>
      </c>
      <c r="D1952" s="10">
        <v>61.47</v>
      </c>
      <c r="E1952">
        <f t="shared" si="94"/>
        <v>1</v>
      </c>
      <c r="F1952">
        <f t="shared" si="95"/>
        <v>1</v>
      </c>
      <c r="G1952">
        <f t="shared" si="96"/>
        <v>3</v>
      </c>
    </row>
    <row r="1953" spans="1:7" x14ac:dyDescent="0.2">
      <c r="A1953" s="8" t="s">
        <v>965</v>
      </c>
      <c r="B1953" s="1">
        <v>41371</v>
      </c>
      <c r="C1953">
        <v>2</v>
      </c>
      <c r="D1953" s="10">
        <v>24.365000000000002</v>
      </c>
      <c r="E1953">
        <f t="shared" si="94"/>
        <v>2</v>
      </c>
      <c r="F1953">
        <f t="shared" si="95"/>
        <v>1</v>
      </c>
      <c r="G1953">
        <f t="shared" si="96"/>
        <v>1</v>
      </c>
    </row>
    <row r="1954" spans="1:7" x14ac:dyDescent="0.2">
      <c r="A1954" s="8" t="s">
        <v>1048</v>
      </c>
      <c r="B1954" s="1">
        <v>41355</v>
      </c>
      <c r="C1954">
        <v>2</v>
      </c>
      <c r="D1954" s="10">
        <v>24.97</v>
      </c>
      <c r="E1954">
        <f t="shared" si="94"/>
        <v>1</v>
      </c>
      <c r="F1954">
        <f t="shared" si="95"/>
        <v>1</v>
      </c>
      <c r="G1954">
        <f t="shared" si="96"/>
        <v>1</v>
      </c>
    </row>
    <row r="1955" spans="1:7" x14ac:dyDescent="0.2">
      <c r="A1955" s="8" t="s">
        <v>1243</v>
      </c>
      <c r="B1955" s="1">
        <v>41344</v>
      </c>
      <c r="C1955">
        <v>1</v>
      </c>
      <c r="D1955" s="10">
        <v>40.75</v>
      </c>
      <c r="E1955">
        <f t="shared" si="94"/>
        <v>1</v>
      </c>
      <c r="F1955">
        <f t="shared" si="95"/>
        <v>1</v>
      </c>
      <c r="G1955">
        <f t="shared" si="96"/>
        <v>2</v>
      </c>
    </row>
    <row r="1956" spans="1:7" x14ac:dyDescent="0.2">
      <c r="A1956" s="8" t="s">
        <v>626</v>
      </c>
      <c r="B1956" s="1">
        <v>41589</v>
      </c>
      <c r="C1956">
        <v>3</v>
      </c>
      <c r="D1956" s="10">
        <v>51.890000000000008</v>
      </c>
      <c r="E1956">
        <f t="shared" si="94"/>
        <v>4</v>
      </c>
      <c r="F1956">
        <f t="shared" si="95"/>
        <v>2</v>
      </c>
      <c r="G1956">
        <f t="shared" si="96"/>
        <v>3</v>
      </c>
    </row>
    <row r="1957" spans="1:7" x14ac:dyDescent="0.2">
      <c r="A1957" s="8" t="s">
        <v>620</v>
      </c>
      <c r="B1957" s="1">
        <v>41590</v>
      </c>
      <c r="C1957">
        <v>3</v>
      </c>
      <c r="D1957" s="10">
        <v>54.339999999999996</v>
      </c>
      <c r="E1957">
        <f t="shared" si="94"/>
        <v>4</v>
      </c>
      <c r="F1957">
        <f t="shared" si="95"/>
        <v>2</v>
      </c>
      <c r="G1957">
        <f t="shared" si="96"/>
        <v>3</v>
      </c>
    </row>
    <row r="1958" spans="1:7" x14ac:dyDescent="0.2">
      <c r="A1958" s="8" t="s">
        <v>38</v>
      </c>
      <c r="B1958" s="1">
        <v>41812</v>
      </c>
      <c r="C1958">
        <v>5</v>
      </c>
      <c r="D1958" s="10">
        <v>44.070000000000007</v>
      </c>
      <c r="E1958">
        <f t="shared" si="94"/>
        <v>5</v>
      </c>
      <c r="F1958">
        <f t="shared" si="95"/>
        <v>2</v>
      </c>
      <c r="G1958">
        <f t="shared" si="96"/>
        <v>2</v>
      </c>
    </row>
    <row r="1959" spans="1:7" x14ac:dyDescent="0.2">
      <c r="A1959" s="8" t="s">
        <v>639</v>
      </c>
      <c r="B1959" s="1">
        <v>41583</v>
      </c>
      <c r="C1959">
        <v>4</v>
      </c>
      <c r="D1959" s="10">
        <v>45.769999999999996</v>
      </c>
      <c r="E1959">
        <f t="shared" si="94"/>
        <v>4</v>
      </c>
      <c r="F1959">
        <f t="shared" si="95"/>
        <v>2</v>
      </c>
      <c r="G1959">
        <f t="shared" si="96"/>
        <v>2</v>
      </c>
    </row>
    <row r="1960" spans="1:7" x14ac:dyDescent="0.2">
      <c r="A1960" s="8" t="s">
        <v>1244</v>
      </c>
      <c r="B1960" s="1">
        <v>41344</v>
      </c>
      <c r="C1960">
        <v>1</v>
      </c>
      <c r="D1960" s="10">
        <v>25.96</v>
      </c>
      <c r="E1960">
        <f t="shared" si="94"/>
        <v>1</v>
      </c>
      <c r="F1960">
        <f t="shared" si="95"/>
        <v>1</v>
      </c>
      <c r="G1960">
        <f t="shared" si="96"/>
        <v>2</v>
      </c>
    </row>
    <row r="1961" spans="1:7" x14ac:dyDescent="0.2">
      <c r="A1961" s="8" t="s">
        <v>285</v>
      </c>
      <c r="B1961" s="1">
        <v>41737</v>
      </c>
      <c r="C1961">
        <v>5</v>
      </c>
      <c r="D1961" s="10">
        <v>45.784000000000006</v>
      </c>
      <c r="E1961">
        <f t="shared" si="94"/>
        <v>5</v>
      </c>
      <c r="F1961">
        <f t="shared" si="95"/>
        <v>2</v>
      </c>
      <c r="G1961">
        <f t="shared" si="96"/>
        <v>2</v>
      </c>
    </row>
    <row r="1962" spans="1:7" x14ac:dyDescent="0.2">
      <c r="A1962" s="8" t="s">
        <v>1245</v>
      </c>
      <c r="B1962" s="1">
        <v>41344</v>
      </c>
      <c r="C1962">
        <v>1</v>
      </c>
      <c r="D1962" s="10">
        <v>25.96</v>
      </c>
      <c r="E1962">
        <f t="shared" si="94"/>
        <v>1</v>
      </c>
      <c r="F1962">
        <f t="shared" si="95"/>
        <v>1</v>
      </c>
      <c r="G1962">
        <f t="shared" si="96"/>
        <v>2</v>
      </c>
    </row>
    <row r="1963" spans="1:7" x14ac:dyDescent="0.2">
      <c r="A1963" s="8" t="s">
        <v>1246</v>
      </c>
      <c r="B1963" s="1">
        <v>41344</v>
      </c>
      <c r="C1963">
        <v>1</v>
      </c>
      <c r="D1963" s="10">
        <v>32.760000000000005</v>
      </c>
      <c r="E1963">
        <f t="shared" si="94"/>
        <v>1</v>
      </c>
      <c r="F1963">
        <f t="shared" si="95"/>
        <v>1</v>
      </c>
      <c r="G1963">
        <f t="shared" si="96"/>
        <v>2</v>
      </c>
    </row>
    <row r="1964" spans="1:7" x14ac:dyDescent="0.2">
      <c r="A1964" s="8" t="s">
        <v>1247</v>
      </c>
      <c r="B1964" s="1">
        <v>41344</v>
      </c>
      <c r="C1964">
        <v>1</v>
      </c>
      <c r="D1964" s="10">
        <v>54.89</v>
      </c>
      <c r="E1964">
        <f t="shared" si="94"/>
        <v>1</v>
      </c>
      <c r="F1964">
        <f t="shared" si="95"/>
        <v>1</v>
      </c>
      <c r="G1964">
        <f t="shared" si="96"/>
        <v>3</v>
      </c>
    </row>
    <row r="1965" spans="1:7" x14ac:dyDescent="0.2">
      <c r="A1965" s="8" t="s">
        <v>1248</v>
      </c>
      <c r="B1965" s="1">
        <v>41344</v>
      </c>
      <c r="C1965">
        <v>1</v>
      </c>
      <c r="D1965" s="10">
        <v>35.14</v>
      </c>
      <c r="E1965">
        <f t="shared" si="94"/>
        <v>1</v>
      </c>
      <c r="F1965">
        <f t="shared" si="95"/>
        <v>1</v>
      </c>
      <c r="G1965">
        <f t="shared" si="96"/>
        <v>2</v>
      </c>
    </row>
    <row r="1966" spans="1:7" x14ac:dyDescent="0.2">
      <c r="A1966" s="8" t="s">
        <v>1249</v>
      </c>
      <c r="B1966" s="1">
        <v>41344</v>
      </c>
      <c r="C1966">
        <v>1</v>
      </c>
      <c r="D1966" s="10">
        <v>40.33</v>
      </c>
      <c r="E1966">
        <f t="shared" si="94"/>
        <v>1</v>
      </c>
      <c r="F1966">
        <f t="shared" si="95"/>
        <v>1</v>
      </c>
      <c r="G1966">
        <f t="shared" si="96"/>
        <v>2</v>
      </c>
    </row>
    <row r="1967" spans="1:7" x14ac:dyDescent="0.2">
      <c r="A1967" s="8" t="s">
        <v>1250</v>
      </c>
      <c r="B1967" s="1">
        <v>41344</v>
      </c>
      <c r="C1967">
        <v>1</v>
      </c>
      <c r="D1967" s="10">
        <v>19.77</v>
      </c>
      <c r="E1967">
        <f t="shared" si="94"/>
        <v>1</v>
      </c>
      <c r="F1967">
        <f t="shared" si="95"/>
        <v>1</v>
      </c>
      <c r="G1967">
        <f t="shared" si="96"/>
        <v>1</v>
      </c>
    </row>
    <row r="1968" spans="1:7" x14ac:dyDescent="0.2">
      <c r="A1968" s="8" t="s">
        <v>1251</v>
      </c>
      <c r="B1968" s="1">
        <v>41344</v>
      </c>
      <c r="C1968">
        <v>1</v>
      </c>
      <c r="D1968" s="10">
        <v>17.77</v>
      </c>
      <c r="E1968">
        <f t="shared" si="94"/>
        <v>1</v>
      </c>
      <c r="F1968">
        <f t="shared" si="95"/>
        <v>1</v>
      </c>
      <c r="G1968">
        <f t="shared" si="96"/>
        <v>1</v>
      </c>
    </row>
    <row r="1969" spans="1:7" x14ac:dyDescent="0.2">
      <c r="A1969" s="8" t="s">
        <v>1252</v>
      </c>
      <c r="B1969" s="1">
        <v>41344</v>
      </c>
      <c r="C1969">
        <v>1</v>
      </c>
      <c r="D1969" s="10">
        <v>81.87</v>
      </c>
      <c r="E1969">
        <f t="shared" si="94"/>
        <v>1</v>
      </c>
      <c r="F1969">
        <f t="shared" si="95"/>
        <v>1</v>
      </c>
      <c r="G1969">
        <f t="shared" si="96"/>
        <v>4</v>
      </c>
    </row>
    <row r="1970" spans="1:7" x14ac:dyDescent="0.2">
      <c r="A1970" s="8" t="s">
        <v>903</v>
      </c>
      <c r="B1970" s="1">
        <v>41407</v>
      </c>
      <c r="C1970">
        <v>2</v>
      </c>
      <c r="D1970" s="10">
        <v>33.769999999999996</v>
      </c>
      <c r="E1970">
        <f t="shared" si="94"/>
        <v>2</v>
      </c>
      <c r="F1970">
        <f t="shared" si="95"/>
        <v>1</v>
      </c>
      <c r="G1970">
        <f t="shared" si="96"/>
        <v>2</v>
      </c>
    </row>
    <row r="1971" spans="1:7" x14ac:dyDescent="0.2">
      <c r="A1971" s="8" t="s">
        <v>1220</v>
      </c>
      <c r="B1971" s="1">
        <v>41345</v>
      </c>
      <c r="C1971">
        <v>1</v>
      </c>
      <c r="D1971" s="10">
        <v>25.369999999999997</v>
      </c>
      <c r="E1971">
        <f t="shared" si="94"/>
        <v>1</v>
      </c>
      <c r="F1971">
        <f t="shared" si="95"/>
        <v>1</v>
      </c>
      <c r="G1971">
        <f t="shared" si="96"/>
        <v>2</v>
      </c>
    </row>
    <row r="1972" spans="1:7" x14ac:dyDescent="0.2">
      <c r="A1972" s="8" t="s">
        <v>1221</v>
      </c>
      <c r="B1972" s="1">
        <v>41345</v>
      </c>
      <c r="C1972">
        <v>1</v>
      </c>
      <c r="D1972" s="10">
        <v>25.369999999999997</v>
      </c>
      <c r="E1972">
        <f t="shared" si="94"/>
        <v>1</v>
      </c>
      <c r="F1972">
        <f t="shared" si="95"/>
        <v>1</v>
      </c>
      <c r="G1972">
        <f t="shared" si="96"/>
        <v>2</v>
      </c>
    </row>
    <row r="1973" spans="1:7" x14ac:dyDescent="0.2">
      <c r="A1973" s="8" t="s">
        <v>1222</v>
      </c>
      <c r="B1973" s="1">
        <v>41345</v>
      </c>
      <c r="C1973">
        <v>1</v>
      </c>
      <c r="D1973" s="10">
        <v>16.98</v>
      </c>
      <c r="E1973">
        <f t="shared" si="94"/>
        <v>1</v>
      </c>
      <c r="F1973">
        <f t="shared" si="95"/>
        <v>1</v>
      </c>
      <c r="G1973">
        <f t="shared" si="96"/>
        <v>1</v>
      </c>
    </row>
    <row r="1974" spans="1:7" x14ac:dyDescent="0.2">
      <c r="A1974" s="8" t="s">
        <v>1223</v>
      </c>
      <c r="B1974" s="1">
        <v>41345</v>
      </c>
      <c r="C1974">
        <v>1</v>
      </c>
      <c r="D1974" s="10">
        <v>43.97</v>
      </c>
      <c r="E1974">
        <f t="shared" si="94"/>
        <v>1</v>
      </c>
      <c r="F1974">
        <f t="shared" si="95"/>
        <v>1</v>
      </c>
      <c r="G1974">
        <f t="shared" si="96"/>
        <v>2</v>
      </c>
    </row>
    <row r="1975" spans="1:7" x14ac:dyDescent="0.2">
      <c r="A1975" s="8" t="s">
        <v>1013</v>
      </c>
      <c r="B1975" s="1">
        <v>41357</v>
      </c>
      <c r="C1975">
        <v>2</v>
      </c>
      <c r="D1975" s="10">
        <v>55.99</v>
      </c>
      <c r="E1975">
        <f t="shared" si="94"/>
        <v>1</v>
      </c>
      <c r="F1975">
        <f t="shared" si="95"/>
        <v>1</v>
      </c>
      <c r="G1975">
        <f t="shared" si="96"/>
        <v>3</v>
      </c>
    </row>
    <row r="1976" spans="1:7" x14ac:dyDescent="0.2">
      <c r="A1976" s="8" t="s">
        <v>57</v>
      </c>
      <c r="B1976" s="1">
        <v>41807</v>
      </c>
      <c r="C1976">
        <v>42</v>
      </c>
      <c r="D1976" s="10">
        <v>52.609047619047637</v>
      </c>
      <c r="E1976">
        <f t="shared" si="94"/>
        <v>5</v>
      </c>
      <c r="F1976">
        <f t="shared" si="95"/>
        <v>5</v>
      </c>
      <c r="G1976">
        <f t="shared" si="96"/>
        <v>3</v>
      </c>
    </row>
    <row r="1977" spans="1:7" x14ac:dyDescent="0.2">
      <c r="A1977" s="8" t="s">
        <v>344</v>
      </c>
      <c r="B1977" s="1">
        <v>41718</v>
      </c>
      <c r="C1977">
        <v>6</v>
      </c>
      <c r="D1977" s="10">
        <v>27.17166666666667</v>
      </c>
      <c r="E1977">
        <f t="shared" si="94"/>
        <v>5</v>
      </c>
      <c r="F1977">
        <f t="shared" si="95"/>
        <v>3</v>
      </c>
      <c r="G1977">
        <f t="shared" si="96"/>
        <v>2</v>
      </c>
    </row>
    <row r="1978" spans="1:7" x14ac:dyDescent="0.2">
      <c r="A1978" s="8" t="s">
        <v>870</v>
      </c>
      <c r="B1978" s="1">
        <v>41428</v>
      </c>
      <c r="C1978">
        <v>3</v>
      </c>
      <c r="D1978" s="10">
        <v>41.9</v>
      </c>
      <c r="E1978">
        <f t="shared" si="94"/>
        <v>2</v>
      </c>
      <c r="F1978">
        <f t="shared" si="95"/>
        <v>2</v>
      </c>
      <c r="G1978">
        <f t="shared" si="96"/>
        <v>2</v>
      </c>
    </row>
    <row r="1979" spans="1:7" x14ac:dyDescent="0.2">
      <c r="A1979" s="8" t="s">
        <v>662</v>
      </c>
      <c r="B1979" s="1">
        <v>41567</v>
      </c>
      <c r="C1979">
        <v>3</v>
      </c>
      <c r="D1979" s="10">
        <v>29.943333333333332</v>
      </c>
      <c r="E1979">
        <f t="shared" si="94"/>
        <v>3</v>
      </c>
      <c r="F1979">
        <f t="shared" si="95"/>
        <v>2</v>
      </c>
      <c r="G1979">
        <f t="shared" si="96"/>
        <v>2</v>
      </c>
    </row>
    <row r="1980" spans="1:7" x14ac:dyDescent="0.2">
      <c r="A1980" s="8" t="s">
        <v>975</v>
      </c>
      <c r="B1980" s="1">
        <v>41366</v>
      </c>
      <c r="C1980">
        <v>3</v>
      </c>
      <c r="D1980" s="10">
        <v>40.733333333333327</v>
      </c>
      <c r="E1980">
        <f t="shared" si="94"/>
        <v>2</v>
      </c>
      <c r="F1980">
        <f t="shared" si="95"/>
        <v>2</v>
      </c>
      <c r="G1980">
        <f t="shared" si="96"/>
        <v>2</v>
      </c>
    </row>
    <row r="1981" spans="1:7" x14ac:dyDescent="0.2">
      <c r="A1981" s="8" t="s">
        <v>1224</v>
      </c>
      <c r="B1981" s="1">
        <v>41345</v>
      </c>
      <c r="C1981">
        <v>1</v>
      </c>
      <c r="D1981" s="10">
        <v>26.36</v>
      </c>
      <c r="E1981">
        <f t="shared" si="94"/>
        <v>1</v>
      </c>
      <c r="F1981">
        <f t="shared" si="95"/>
        <v>1</v>
      </c>
      <c r="G1981">
        <f t="shared" si="96"/>
        <v>2</v>
      </c>
    </row>
    <row r="1982" spans="1:7" x14ac:dyDescent="0.2">
      <c r="A1982" s="8" t="s">
        <v>640</v>
      </c>
      <c r="B1982" s="1">
        <v>41583</v>
      </c>
      <c r="C1982">
        <v>4</v>
      </c>
      <c r="D1982" s="10">
        <v>28.037499999999998</v>
      </c>
      <c r="E1982">
        <f t="shared" si="94"/>
        <v>4</v>
      </c>
      <c r="F1982">
        <f t="shared" si="95"/>
        <v>2</v>
      </c>
      <c r="G1982">
        <f t="shared" si="96"/>
        <v>2</v>
      </c>
    </row>
    <row r="1983" spans="1:7" x14ac:dyDescent="0.2">
      <c r="A1983" s="8" t="s">
        <v>1225</v>
      </c>
      <c r="B1983" s="1">
        <v>41345</v>
      </c>
      <c r="C1983">
        <v>1</v>
      </c>
      <c r="D1983" s="10">
        <v>16.78</v>
      </c>
      <c r="E1983">
        <f t="shared" si="94"/>
        <v>1</v>
      </c>
      <c r="F1983">
        <f t="shared" si="95"/>
        <v>1</v>
      </c>
      <c r="G1983">
        <f t="shared" si="96"/>
        <v>1</v>
      </c>
    </row>
    <row r="1984" spans="1:7" x14ac:dyDescent="0.2">
      <c r="A1984" s="8" t="s">
        <v>1226</v>
      </c>
      <c r="B1984" s="1">
        <v>41345</v>
      </c>
      <c r="C1984">
        <v>1</v>
      </c>
      <c r="D1984" s="10">
        <v>25.369999999999997</v>
      </c>
      <c r="E1984">
        <f t="shared" si="94"/>
        <v>1</v>
      </c>
      <c r="F1984">
        <f t="shared" si="95"/>
        <v>1</v>
      </c>
      <c r="G1984">
        <f t="shared" si="96"/>
        <v>2</v>
      </c>
    </row>
    <row r="1985" spans="1:7" x14ac:dyDescent="0.2">
      <c r="A1985" s="8" t="s">
        <v>76</v>
      </c>
      <c r="B1985" s="1">
        <v>41803</v>
      </c>
      <c r="C1985">
        <v>3</v>
      </c>
      <c r="D1985" s="10">
        <v>27.116666666666664</v>
      </c>
      <c r="E1985">
        <f t="shared" si="94"/>
        <v>5</v>
      </c>
      <c r="F1985">
        <f t="shared" si="95"/>
        <v>2</v>
      </c>
      <c r="G1985">
        <f t="shared" si="96"/>
        <v>2</v>
      </c>
    </row>
    <row r="1986" spans="1:7" x14ac:dyDescent="0.2">
      <c r="A1986" s="8" t="s">
        <v>1227</v>
      </c>
      <c r="B1986" s="1">
        <v>41345</v>
      </c>
      <c r="C1986">
        <v>1</v>
      </c>
      <c r="D1986" s="10">
        <v>22.77</v>
      </c>
      <c r="E1986">
        <f t="shared" si="94"/>
        <v>1</v>
      </c>
      <c r="F1986">
        <f t="shared" si="95"/>
        <v>1</v>
      </c>
      <c r="G1986">
        <f t="shared" si="96"/>
        <v>1</v>
      </c>
    </row>
    <row r="1987" spans="1:7" x14ac:dyDescent="0.2">
      <c r="A1987" s="8" t="s">
        <v>804</v>
      </c>
      <c r="B1987" s="1">
        <v>41462</v>
      </c>
      <c r="C1987">
        <v>2</v>
      </c>
      <c r="D1987" s="10">
        <v>24.97</v>
      </c>
      <c r="E1987">
        <f t="shared" si="94"/>
        <v>3</v>
      </c>
      <c r="F1987">
        <f t="shared" si="95"/>
        <v>1</v>
      </c>
      <c r="G1987">
        <f t="shared" si="96"/>
        <v>1</v>
      </c>
    </row>
    <row r="1988" spans="1:7" x14ac:dyDescent="0.2">
      <c r="A1988" s="8" t="s">
        <v>520</v>
      </c>
      <c r="B1988" s="1">
        <v>41634</v>
      </c>
      <c r="C1988">
        <v>2</v>
      </c>
      <c r="D1988" s="10">
        <v>42.104999999999997</v>
      </c>
      <c r="E1988">
        <f t="shared" si="94"/>
        <v>4</v>
      </c>
      <c r="F1988">
        <f t="shared" si="95"/>
        <v>1</v>
      </c>
      <c r="G1988">
        <f t="shared" si="96"/>
        <v>2</v>
      </c>
    </row>
    <row r="1989" spans="1:7" x14ac:dyDescent="0.2">
      <c r="A1989" s="8" t="s">
        <v>1228</v>
      </c>
      <c r="B1989" s="1">
        <v>41345</v>
      </c>
      <c r="C1989">
        <v>1</v>
      </c>
      <c r="D1989" s="10">
        <v>22.77</v>
      </c>
      <c r="E1989">
        <f t="shared" ref="E1989:E2052" si="97">VLOOKUP(B1989, $K$5:$L$9,2)</f>
        <v>1</v>
      </c>
      <c r="F1989">
        <f t="shared" ref="F1989:F2052" si="98">VLOOKUP(C1989,$N$5:$O$9,2)</f>
        <v>1</v>
      </c>
      <c r="G1989">
        <f t="shared" ref="G1989:G2052" si="99">VLOOKUP(D1989,$Q$5:$R$9,2)</f>
        <v>1</v>
      </c>
    </row>
    <row r="1990" spans="1:7" x14ac:dyDescent="0.2">
      <c r="A1990" s="8" t="s">
        <v>1229</v>
      </c>
      <c r="B1990" s="1">
        <v>41345</v>
      </c>
      <c r="C1990">
        <v>1</v>
      </c>
      <c r="D1990" s="10">
        <v>22.77</v>
      </c>
      <c r="E1990">
        <f t="shared" si="97"/>
        <v>1</v>
      </c>
      <c r="F1990">
        <f t="shared" si="98"/>
        <v>1</v>
      </c>
      <c r="G1990">
        <f t="shared" si="99"/>
        <v>1</v>
      </c>
    </row>
    <row r="1991" spans="1:7" x14ac:dyDescent="0.2">
      <c r="A1991" s="8" t="s">
        <v>1230</v>
      </c>
      <c r="B1991" s="1">
        <v>41345</v>
      </c>
      <c r="C1991">
        <v>1</v>
      </c>
      <c r="D1991" s="10">
        <v>31.3</v>
      </c>
      <c r="E1991">
        <f t="shared" si="97"/>
        <v>1</v>
      </c>
      <c r="F1991">
        <f t="shared" si="98"/>
        <v>1</v>
      </c>
      <c r="G1991">
        <f t="shared" si="99"/>
        <v>2</v>
      </c>
    </row>
    <row r="1992" spans="1:7" x14ac:dyDescent="0.2">
      <c r="A1992" s="8" t="s">
        <v>581</v>
      </c>
      <c r="B1992" s="1">
        <v>41609</v>
      </c>
      <c r="C1992">
        <v>2</v>
      </c>
      <c r="D1992" s="10">
        <v>21.630000000000003</v>
      </c>
      <c r="E1992">
        <f t="shared" si="97"/>
        <v>4</v>
      </c>
      <c r="F1992">
        <f t="shared" si="98"/>
        <v>1</v>
      </c>
      <c r="G1992">
        <f t="shared" si="99"/>
        <v>1</v>
      </c>
    </row>
    <row r="1993" spans="1:7" x14ac:dyDescent="0.2">
      <c r="A1993" s="8" t="s">
        <v>1231</v>
      </c>
      <c r="B1993" s="1">
        <v>41345</v>
      </c>
      <c r="C1993">
        <v>1</v>
      </c>
      <c r="D1993" s="10">
        <v>25.369999999999997</v>
      </c>
      <c r="E1993">
        <f t="shared" si="97"/>
        <v>1</v>
      </c>
      <c r="F1993">
        <f t="shared" si="98"/>
        <v>1</v>
      </c>
      <c r="G1993">
        <f t="shared" si="99"/>
        <v>2</v>
      </c>
    </row>
    <row r="1994" spans="1:7" x14ac:dyDescent="0.2">
      <c r="A1994" s="8" t="s">
        <v>1232</v>
      </c>
      <c r="B1994" s="1">
        <v>41345</v>
      </c>
      <c r="C1994">
        <v>1</v>
      </c>
      <c r="D1994" s="10">
        <v>24.990000000000002</v>
      </c>
      <c r="E1994">
        <f t="shared" si="97"/>
        <v>1</v>
      </c>
      <c r="F1994">
        <f t="shared" si="98"/>
        <v>1</v>
      </c>
      <c r="G1994">
        <f t="shared" si="99"/>
        <v>1</v>
      </c>
    </row>
    <row r="1995" spans="1:7" x14ac:dyDescent="0.2">
      <c r="A1995" s="8" t="s">
        <v>1233</v>
      </c>
      <c r="B1995" s="1">
        <v>41345</v>
      </c>
      <c r="C1995">
        <v>1</v>
      </c>
      <c r="D1995" s="10">
        <v>24.97</v>
      </c>
      <c r="E1995">
        <f t="shared" si="97"/>
        <v>1</v>
      </c>
      <c r="F1995">
        <f t="shared" si="98"/>
        <v>1</v>
      </c>
      <c r="G1995">
        <f t="shared" si="99"/>
        <v>1</v>
      </c>
    </row>
    <row r="1996" spans="1:7" x14ac:dyDescent="0.2">
      <c r="A1996" s="8" t="s">
        <v>1198</v>
      </c>
      <c r="B1996" s="1">
        <v>41346</v>
      </c>
      <c r="C1996">
        <v>1</v>
      </c>
      <c r="D1996" s="10">
        <v>36.739999999999995</v>
      </c>
      <c r="E1996">
        <f t="shared" si="97"/>
        <v>1</v>
      </c>
      <c r="F1996">
        <f t="shared" si="98"/>
        <v>1</v>
      </c>
      <c r="G1996">
        <f t="shared" si="99"/>
        <v>2</v>
      </c>
    </row>
    <row r="1997" spans="1:7" x14ac:dyDescent="0.2">
      <c r="A1997" s="8" t="s">
        <v>1199</v>
      </c>
      <c r="B1997" s="1">
        <v>41346</v>
      </c>
      <c r="C1997">
        <v>1</v>
      </c>
      <c r="D1997" s="10">
        <v>61.73</v>
      </c>
      <c r="E1997">
        <f t="shared" si="97"/>
        <v>1</v>
      </c>
      <c r="F1997">
        <f t="shared" si="98"/>
        <v>1</v>
      </c>
      <c r="G1997">
        <f t="shared" si="99"/>
        <v>3</v>
      </c>
    </row>
    <row r="1998" spans="1:7" x14ac:dyDescent="0.2">
      <c r="A1998" s="8" t="s">
        <v>438</v>
      </c>
      <c r="B1998" s="1">
        <v>41686</v>
      </c>
      <c r="C1998">
        <v>2</v>
      </c>
      <c r="D1998" s="10">
        <v>88.7</v>
      </c>
      <c r="E1998">
        <f t="shared" si="97"/>
        <v>5</v>
      </c>
      <c r="F1998">
        <f t="shared" si="98"/>
        <v>1</v>
      </c>
      <c r="G1998">
        <f t="shared" si="99"/>
        <v>4</v>
      </c>
    </row>
    <row r="1999" spans="1:7" x14ac:dyDescent="0.2">
      <c r="A1999" s="8" t="s">
        <v>1200</v>
      </c>
      <c r="B1999" s="1">
        <v>41346</v>
      </c>
      <c r="C1999">
        <v>1</v>
      </c>
      <c r="D1999" s="10">
        <v>111.52</v>
      </c>
      <c r="E1999">
        <f t="shared" si="97"/>
        <v>1</v>
      </c>
      <c r="F1999">
        <f t="shared" si="98"/>
        <v>1</v>
      </c>
      <c r="G1999">
        <f t="shared" si="99"/>
        <v>5</v>
      </c>
    </row>
    <row r="2000" spans="1:7" x14ac:dyDescent="0.2">
      <c r="A2000" s="8" t="s">
        <v>238</v>
      </c>
      <c r="B2000" s="1">
        <v>41758</v>
      </c>
      <c r="C2000">
        <v>6</v>
      </c>
      <c r="D2000" s="10">
        <v>85.515000000000001</v>
      </c>
      <c r="E2000">
        <f t="shared" si="97"/>
        <v>5</v>
      </c>
      <c r="F2000">
        <f t="shared" si="98"/>
        <v>3</v>
      </c>
      <c r="G2000">
        <f t="shared" si="99"/>
        <v>4</v>
      </c>
    </row>
    <row r="2001" spans="1:7" x14ac:dyDescent="0.2">
      <c r="A2001" s="8" t="s">
        <v>1201</v>
      </c>
      <c r="B2001" s="1">
        <v>41346</v>
      </c>
      <c r="C2001">
        <v>1</v>
      </c>
      <c r="D2001" s="10">
        <v>33.769999999999996</v>
      </c>
      <c r="E2001">
        <f t="shared" si="97"/>
        <v>1</v>
      </c>
      <c r="F2001">
        <f t="shared" si="98"/>
        <v>1</v>
      </c>
      <c r="G2001">
        <f t="shared" si="99"/>
        <v>2</v>
      </c>
    </row>
    <row r="2002" spans="1:7" x14ac:dyDescent="0.2">
      <c r="A2002" s="8" t="s">
        <v>499</v>
      </c>
      <c r="B2002" s="1">
        <v>41653</v>
      </c>
      <c r="C2002">
        <v>3</v>
      </c>
      <c r="D2002" s="10">
        <v>29.076666666666668</v>
      </c>
      <c r="E2002">
        <f t="shared" si="97"/>
        <v>4</v>
      </c>
      <c r="F2002">
        <f t="shared" si="98"/>
        <v>2</v>
      </c>
      <c r="G2002">
        <f t="shared" si="99"/>
        <v>2</v>
      </c>
    </row>
    <row r="2003" spans="1:7" x14ac:dyDescent="0.2">
      <c r="A2003" s="8" t="s">
        <v>293</v>
      </c>
      <c r="B2003" s="1">
        <v>41735</v>
      </c>
      <c r="C2003">
        <v>2</v>
      </c>
      <c r="D2003" s="10">
        <v>41.93</v>
      </c>
      <c r="E2003">
        <f t="shared" si="97"/>
        <v>5</v>
      </c>
      <c r="F2003">
        <f t="shared" si="98"/>
        <v>1</v>
      </c>
      <c r="G2003">
        <f t="shared" si="99"/>
        <v>2</v>
      </c>
    </row>
    <row r="2004" spans="1:7" x14ac:dyDescent="0.2">
      <c r="A2004" s="8" t="s">
        <v>1202</v>
      </c>
      <c r="B2004" s="1">
        <v>41346</v>
      </c>
      <c r="C2004">
        <v>1</v>
      </c>
      <c r="D2004" s="10">
        <v>22.78</v>
      </c>
      <c r="E2004">
        <f t="shared" si="97"/>
        <v>1</v>
      </c>
      <c r="F2004">
        <f t="shared" si="98"/>
        <v>1</v>
      </c>
      <c r="G2004">
        <f t="shared" si="99"/>
        <v>1</v>
      </c>
    </row>
    <row r="2005" spans="1:7" x14ac:dyDescent="0.2">
      <c r="A2005" s="8" t="s">
        <v>827</v>
      </c>
      <c r="B2005" s="1">
        <v>41452</v>
      </c>
      <c r="C2005">
        <v>2</v>
      </c>
      <c r="D2005" s="10">
        <v>28.18</v>
      </c>
      <c r="E2005">
        <f t="shared" si="97"/>
        <v>2</v>
      </c>
      <c r="F2005">
        <f t="shared" si="98"/>
        <v>1</v>
      </c>
      <c r="G2005">
        <f t="shared" si="99"/>
        <v>2</v>
      </c>
    </row>
    <row r="2006" spans="1:7" x14ac:dyDescent="0.2">
      <c r="A2006" s="8" t="s">
        <v>1203</v>
      </c>
      <c r="B2006" s="1">
        <v>41346</v>
      </c>
      <c r="C2006">
        <v>1</v>
      </c>
      <c r="D2006" s="10">
        <v>20.990000000000002</v>
      </c>
      <c r="E2006">
        <f t="shared" si="97"/>
        <v>1</v>
      </c>
      <c r="F2006">
        <f t="shared" si="98"/>
        <v>1</v>
      </c>
      <c r="G2006">
        <f t="shared" si="99"/>
        <v>1</v>
      </c>
    </row>
    <row r="2007" spans="1:7" x14ac:dyDescent="0.2">
      <c r="A2007" s="8" t="s">
        <v>72</v>
      </c>
      <c r="B2007" s="1">
        <v>41804</v>
      </c>
      <c r="C2007">
        <v>6</v>
      </c>
      <c r="D2007" s="10">
        <v>33.188333333333333</v>
      </c>
      <c r="E2007">
        <f t="shared" si="97"/>
        <v>5</v>
      </c>
      <c r="F2007">
        <f t="shared" si="98"/>
        <v>3</v>
      </c>
      <c r="G2007">
        <f t="shared" si="99"/>
        <v>2</v>
      </c>
    </row>
    <row r="2008" spans="1:7" x14ac:dyDescent="0.2">
      <c r="A2008" s="8" t="s">
        <v>1204</v>
      </c>
      <c r="B2008" s="1">
        <v>41346</v>
      </c>
      <c r="C2008">
        <v>1</v>
      </c>
      <c r="D2008" s="10">
        <v>31.99</v>
      </c>
      <c r="E2008">
        <f t="shared" si="97"/>
        <v>1</v>
      </c>
      <c r="F2008">
        <f t="shared" si="98"/>
        <v>1</v>
      </c>
      <c r="G2008">
        <f t="shared" si="99"/>
        <v>2</v>
      </c>
    </row>
    <row r="2009" spans="1:7" x14ac:dyDescent="0.2">
      <c r="A2009" s="8" t="s">
        <v>1205</v>
      </c>
      <c r="B2009" s="1">
        <v>41346</v>
      </c>
      <c r="C2009">
        <v>1</v>
      </c>
      <c r="D2009" s="10">
        <v>104.4</v>
      </c>
      <c r="E2009">
        <f t="shared" si="97"/>
        <v>1</v>
      </c>
      <c r="F2009">
        <f t="shared" si="98"/>
        <v>1</v>
      </c>
      <c r="G2009">
        <f t="shared" si="99"/>
        <v>5</v>
      </c>
    </row>
    <row r="2010" spans="1:7" x14ac:dyDescent="0.2">
      <c r="A2010" s="8" t="s">
        <v>1206</v>
      </c>
      <c r="B2010" s="1">
        <v>41346</v>
      </c>
      <c r="C2010">
        <v>1</v>
      </c>
      <c r="D2010" s="10">
        <v>22.77</v>
      </c>
      <c r="E2010">
        <f t="shared" si="97"/>
        <v>1</v>
      </c>
      <c r="F2010">
        <f t="shared" si="98"/>
        <v>1</v>
      </c>
      <c r="G2010">
        <f t="shared" si="99"/>
        <v>1</v>
      </c>
    </row>
    <row r="2011" spans="1:7" x14ac:dyDescent="0.2">
      <c r="A2011" s="8" t="s">
        <v>1207</v>
      </c>
      <c r="B2011" s="1">
        <v>41346</v>
      </c>
      <c r="C2011">
        <v>1</v>
      </c>
      <c r="D2011" s="10">
        <v>31.99</v>
      </c>
      <c r="E2011">
        <f t="shared" si="97"/>
        <v>1</v>
      </c>
      <c r="F2011">
        <f t="shared" si="98"/>
        <v>1</v>
      </c>
      <c r="G2011">
        <f t="shared" si="99"/>
        <v>2</v>
      </c>
    </row>
    <row r="2012" spans="1:7" x14ac:dyDescent="0.2">
      <c r="A2012" s="8" t="s">
        <v>366</v>
      </c>
      <c r="B2012" s="1">
        <v>41710</v>
      </c>
      <c r="C2012">
        <v>4</v>
      </c>
      <c r="D2012" s="10">
        <v>31.630000000000003</v>
      </c>
      <c r="E2012">
        <f t="shared" si="97"/>
        <v>5</v>
      </c>
      <c r="F2012">
        <f t="shared" si="98"/>
        <v>2</v>
      </c>
      <c r="G2012">
        <f t="shared" si="99"/>
        <v>2</v>
      </c>
    </row>
    <row r="2013" spans="1:7" x14ac:dyDescent="0.2">
      <c r="A2013" s="8" t="s">
        <v>1208</v>
      </c>
      <c r="B2013" s="1">
        <v>41346</v>
      </c>
      <c r="C2013">
        <v>1</v>
      </c>
      <c r="D2013" s="10">
        <v>29.36</v>
      </c>
      <c r="E2013">
        <f t="shared" si="97"/>
        <v>1</v>
      </c>
      <c r="F2013">
        <f t="shared" si="98"/>
        <v>1</v>
      </c>
      <c r="G2013">
        <f t="shared" si="99"/>
        <v>2</v>
      </c>
    </row>
    <row r="2014" spans="1:7" x14ac:dyDescent="0.2">
      <c r="A2014" s="8" t="s">
        <v>1209</v>
      </c>
      <c r="B2014" s="1">
        <v>41346</v>
      </c>
      <c r="C2014">
        <v>1</v>
      </c>
      <c r="D2014" s="10">
        <v>44.51</v>
      </c>
      <c r="E2014">
        <f t="shared" si="97"/>
        <v>1</v>
      </c>
      <c r="F2014">
        <f t="shared" si="98"/>
        <v>1</v>
      </c>
      <c r="G2014">
        <f t="shared" si="99"/>
        <v>2</v>
      </c>
    </row>
    <row r="2015" spans="1:7" x14ac:dyDescent="0.2">
      <c r="A2015" s="8" t="s">
        <v>1210</v>
      </c>
      <c r="B2015" s="1">
        <v>41346</v>
      </c>
      <c r="C2015">
        <v>1</v>
      </c>
      <c r="D2015" s="10">
        <v>17.79</v>
      </c>
      <c r="E2015">
        <f t="shared" si="97"/>
        <v>1</v>
      </c>
      <c r="F2015">
        <f t="shared" si="98"/>
        <v>1</v>
      </c>
      <c r="G2015">
        <f t="shared" si="99"/>
        <v>1</v>
      </c>
    </row>
    <row r="2016" spans="1:7" x14ac:dyDescent="0.2">
      <c r="A2016" s="8" t="s">
        <v>318</v>
      </c>
      <c r="B2016" s="1">
        <v>41725</v>
      </c>
      <c r="C2016">
        <v>2</v>
      </c>
      <c r="D2016" s="10">
        <v>55.07</v>
      </c>
      <c r="E2016">
        <f t="shared" si="97"/>
        <v>5</v>
      </c>
      <c r="F2016">
        <f t="shared" si="98"/>
        <v>1</v>
      </c>
      <c r="G2016">
        <f t="shared" si="99"/>
        <v>3</v>
      </c>
    </row>
    <row r="2017" spans="1:7" x14ac:dyDescent="0.2">
      <c r="A2017" s="8" t="s">
        <v>190</v>
      </c>
      <c r="B2017" s="1">
        <v>41773</v>
      </c>
      <c r="C2017">
        <v>6</v>
      </c>
      <c r="D2017" s="10">
        <v>30.106666666666666</v>
      </c>
      <c r="E2017">
        <f t="shared" si="97"/>
        <v>5</v>
      </c>
      <c r="F2017">
        <f t="shared" si="98"/>
        <v>3</v>
      </c>
      <c r="G2017">
        <f t="shared" si="99"/>
        <v>2</v>
      </c>
    </row>
    <row r="2018" spans="1:7" x14ac:dyDescent="0.2">
      <c r="A2018" s="8" t="s">
        <v>1211</v>
      </c>
      <c r="B2018" s="1">
        <v>41346</v>
      </c>
      <c r="C2018">
        <v>1</v>
      </c>
      <c r="D2018" s="10">
        <v>23.490000000000002</v>
      </c>
      <c r="E2018">
        <f t="shared" si="97"/>
        <v>1</v>
      </c>
      <c r="F2018">
        <f t="shared" si="98"/>
        <v>1</v>
      </c>
      <c r="G2018">
        <f t="shared" si="99"/>
        <v>1</v>
      </c>
    </row>
    <row r="2019" spans="1:7" x14ac:dyDescent="0.2">
      <c r="A2019" s="8" t="s">
        <v>730</v>
      </c>
      <c r="B2019" s="1">
        <v>41516</v>
      </c>
      <c r="C2019">
        <v>8</v>
      </c>
      <c r="D2019" s="10">
        <v>27.322499999999998</v>
      </c>
      <c r="E2019">
        <f t="shared" si="97"/>
        <v>3</v>
      </c>
      <c r="F2019">
        <f t="shared" si="98"/>
        <v>3</v>
      </c>
      <c r="G2019">
        <f t="shared" si="99"/>
        <v>2</v>
      </c>
    </row>
    <row r="2020" spans="1:7" x14ac:dyDescent="0.2">
      <c r="A2020" s="8" t="s">
        <v>1212</v>
      </c>
      <c r="B2020" s="1">
        <v>41346</v>
      </c>
      <c r="C2020">
        <v>1</v>
      </c>
      <c r="D2020" s="10">
        <v>26.36</v>
      </c>
      <c r="E2020">
        <f t="shared" si="97"/>
        <v>1</v>
      </c>
      <c r="F2020">
        <f t="shared" si="98"/>
        <v>1</v>
      </c>
      <c r="G2020">
        <f t="shared" si="99"/>
        <v>2</v>
      </c>
    </row>
    <row r="2021" spans="1:7" x14ac:dyDescent="0.2">
      <c r="A2021" s="8" t="s">
        <v>1213</v>
      </c>
      <c r="B2021" s="1">
        <v>41346</v>
      </c>
      <c r="C2021">
        <v>1</v>
      </c>
      <c r="D2021" s="10">
        <v>39.340000000000003</v>
      </c>
      <c r="E2021">
        <f t="shared" si="97"/>
        <v>1</v>
      </c>
      <c r="F2021">
        <f t="shared" si="98"/>
        <v>1</v>
      </c>
      <c r="G2021">
        <f t="shared" si="99"/>
        <v>2</v>
      </c>
    </row>
    <row r="2022" spans="1:7" x14ac:dyDescent="0.2">
      <c r="A2022" s="8" t="s">
        <v>337</v>
      </c>
      <c r="B2022" s="1">
        <v>41720</v>
      </c>
      <c r="C2022">
        <v>3</v>
      </c>
      <c r="D2022" s="10">
        <v>23.646666666666665</v>
      </c>
      <c r="E2022">
        <f t="shared" si="97"/>
        <v>5</v>
      </c>
      <c r="F2022">
        <f t="shared" si="98"/>
        <v>2</v>
      </c>
      <c r="G2022">
        <f t="shared" si="99"/>
        <v>1</v>
      </c>
    </row>
    <row r="2023" spans="1:7" x14ac:dyDescent="0.2">
      <c r="A2023" s="8" t="s">
        <v>1214</v>
      </c>
      <c r="B2023" s="1">
        <v>41346</v>
      </c>
      <c r="C2023">
        <v>1</v>
      </c>
      <c r="D2023" s="10">
        <v>28.96</v>
      </c>
      <c r="E2023">
        <f t="shared" si="97"/>
        <v>1</v>
      </c>
      <c r="F2023">
        <f t="shared" si="98"/>
        <v>1</v>
      </c>
      <c r="G2023">
        <f t="shared" si="99"/>
        <v>2</v>
      </c>
    </row>
    <row r="2024" spans="1:7" x14ac:dyDescent="0.2">
      <c r="A2024" s="8" t="s">
        <v>1180</v>
      </c>
      <c r="B2024" s="1">
        <v>41347</v>
      </c>
      <c r="C2024">
        <v>1</v>
      </c>
      <c r="D2024" s="10">
        <v>26.36</v>
      </c>
      <c r="E2024">
        <f t="shared" si="97"/>
        <v>1</v>
      </c>
      <c r="F2024">
        <f t="shared" si="98"/>
        <v>1</v>
      </c>
      <c r="G2024">
        <f t="shared" si="99"/>
        <v>2</v>
      </c>
    </row>
    <row r="2025" spans="1:7" x14ac:dyDescent="0.2">
      <c r="A2025" s="8" t="s">
        <v>824</v>
      </c>
      <c r="B2025" s="1">
        <v>41453</v>
      </c>
      <c r="C2025">
        <v>4</v>
      </c>
      <c r="D2025" s="10">
        <v>39.087499999999999</v>
      </c>
      <c r="E2025">
        <f t="shared" si="97"/>
        <v>2</v>
      </c>
      <c r="F2025">
        <f t="shared" si="98"/>
        <v>2</v>
      </c>
      <c r="G2025">
        <f t="shared" si="99"/>
        <v>2</v>
      </c>
    </row>
    <row r="2026" spans="1:7" x14ac:dyDescent="0.2">
      <c r="A2026" s="8" t="s">
        <v>15</v>
      </c>
      <c r="B2026" s="1">
        <v>41817</v>
      </c>
      <c r="C2026">
        <v>7</v>
      </c>
      <c r="D2026" s="10">
        <v>42.441428571428574</v>
      </c>
      <c r="E2026">
        <f t="shared" si="97"/>
        <v>5</v>
      </c>
      <c r="F2026">
        <f t="shared" si="98"/>
        <v>3</v>
      </c>
      <c r="G2026">
        <f t="shared" si="99"/>
        <v>2</v>
      </c>
    </row>
    <row r="2027" spans="1:7" x14ac:dyDescent="0.2">
      <c r="A2027" s="8" t="s">
        <v>1181</v>
      </c>
      <c r="B2027" s="1">
        <v>41347</v>
      </c>
      <c r="C2027">
        <v>1</v>
      </c>
      <c r="D2027" s="10">
        <v>23.490000000000002</v>
      </c>
      <c r="E2027">
        <f t="shared" si="97"/>
        <v>1</v>
      </c>
      <c r="F2027">
        <f t="shared" si="98"/>
        <v>1</v>
      </c>
      <c r="G2027">
        <f t="shared" si="99"/>
        <v>1</v>
      </c>
    </row>
    <row r="2028" spans="1:7" x14ac:dyDescent="0.2">
      <c r="A2028" s="8" t="s">
        <v>721</v>
      </c>
      <c r="B2028" s="1">
        <v>41524</v>
      </c>
      <c r="C2028">
        <v>3</v>
      </c>
      <c r="D2028" s="10">
        <v>37.18666666666666</v>
      </c>
      <c r="E2028">
        <f t="shared" si="97"/>
        <v>3</v>
      </c>
      <c r="F2028">
        <f t="shared" si="98"/>
        <v>2</v>
      </c>
      <c r="G2028">
        <f t="shared" si="99"/>
        <v>2</v>
      </c>
    </row>
    <row r="2029" spans="1:7" x14ac:dyDescent="0.2">
      <c r="A2029" s="8" t="s">
        <v>49</v>
      </c>
      <c r="B2029" s="1">
        <v>41809</v>
      </c>
      <c r="C2029">
        <v>10</v>
      </c>
      <c r="D2029" s="10">
        <v>35.649000000000001</v>
      </c>
      <c r="E2029">
        <f t="shared" si="97"/>
        <v>5</v>
      </c>
      <c r="F2029">
        <f t="shared" si="98"/>
        <v>4</v>
      </c>
      <c r="G2029">
        <f t="shared" si="99"/>
        <v>2</v>
      </c>
    </row>
    <row r="2030" spans="1:7" x14ac:dyDescent="0.2">
      <c r="A2030" s="8" t="s">
        <v>322</v>
      </c>
      <c r="B2030" s="1">
        <v>41724</v>
      </c>
      <c r="C2030">
        <v>3</v>
      </c>
      <c r="D2030" s="10">
        <v>25.483333333333334</v>
      </c>
      <c r="E2030">
        <f t="shared" si="97"/>
        <v>5</v>
      </c>
      <c r="F2030">
        <f t="shared" si="98"/>
        <v>2</v>
      </c>
      <c r="G2030">
        <f t="shared" si="99"/>
        <v>2</v>
      </c>
    </row>
    <row r="2031" spans="1:7" x14ac:dyDescent="0.2">
      <c r="A2031" s="8" t="s">
        <v>984</v>
      </c>
      <c r="B2031" s="1">
        <v>41363</v>
      </c>
      <c r="C2031">
        <v>2</v>
      </c>
      <c r="D2031" s="10">
        <v>25.564999999999998</v>
      </c>
      <c r="E2031">
        <f t="shared" si="97"/>
        <v>1</v>
      </c>
      <c r="F2031">
        <f t="shared" si="98"/>
        <v>1</v>
      </c>
      <c r="G2031">
        <f t="shared" si="99"/>
        <v>2</v>
      </c>
    </row>
    <row r="2032" spans="1:7" x14ac:dyDescent="0.2">
      <c r="A2032" s="8" t="s">
        <v>1182</v>
      </c>
      <c r="B2032" s="1">
        <v>41347</v>
      </c>
      <c r="C2032">
        <v>1</v>
      </c>
      <c r="D2032" s="10">
        <v>28.54</v>
      </c>
      <c r="E2032">
        <f t="shared" si="97"/>
        <v>1</v>
      </c>
      <c r="F2032">
        <f t="shared" si="98"/>
        <v>1</v>
      </c>
      <c r="G2032">
        <f t="shared" si="99"/>
        <v>2</v>
      </c>
    </row>
    <row r="2033" spans="1:7" x14ac:dyDescent="0.2">
      <c r="A2033" s="8" t="s">
        <v>1183</v>
      </c>
      <c r="B2033" s="1">
        <v>41347</v>
      </c>
      <c r="C2033">
        <v>1</v>
      </c>
      <c r="D2033" s="10">
        <v>90.2</v>
      </c>
      <c r="E2033">
        <f t="shared" si="97"/>
        <v>1</v>
      </c>
      <c r="F2033">
        <f t="shared" si="98"/>
        <v>1</v>
      </c>
      <c r="G2033">
        <f t="shared" si="99"/>
        <v>4</v>
      </c>
    </row>
    <row r="2034" spans="1:7" x14ac:dyDescent="0.2">
      <c r="A2034" s="8" t="s">
        <v>1184</v>
      </c>
      <c r="B2034" s="1">
        <v>41347</v>
      </c>
      <c r="C2034">
        <v>1</v>
      </c>
      <c r="D2034" s="10">
        <v>20.97</v>
      </c>
      <c r="E2034">
        <f t="shared" si="97"/>
        <v>1</v>
      </c>
      <c r="F2034">
        <f t="shared" si="98"/>
        <v>1</v>
      </c>
      <c r="G2034">
        <f t="shared" si="99"/>
        <v>1</v>
      </c>
    </row>
    <row r="2035" spans="1:7" x14ac:dyDescent="0.2">
      <c r="A2035" s="8" t="s">
        <v>1185</v>
      </c>
      <c r="B2035" s="1">
        <v>41347</v>
      </c>
      <c r="C2035">
        <v>1</v>
      </c>
      <c r="D2035" s="10">
        <v>33.480000000000004</v>
      </c>
      <c r="E2035">
        <f t="shared" si="97"/>
        <v>1</v>
      </c>
      <c r="F2035">
        <f t="shared" si="98"/>
        <v>1</v>
      </c>
      <c r="G2035">
        <f t="shared" si="99"/>
        <v>2</v>
      </c>
    </row>
    <row r="2036" spans="1:7" x14ac:dyDescent="0.2">
      <c r="A2036" s="8" t="s">
        <v>889</v>
      </c>
      <c r="B2036" s="1">
        <v>41414</v>
      </c>
      <c r="C2036">
        <v>3</v>
      </c>
      <c r="D2036" s="10">
        <v>22.636666666666667</v>
      </c>
      <c r="E2036">
        <f t="shared" si="97"/>
        <v>2</v>
      </c>
      <c r="F2036">
        <f t="shared" si="98"/>
        <v>2</v>
      </c>
      <c r="G2036">
        <f t="shared" si="99"/>
        <v>1</v>
      </c>
    </row>
    <row r="2037" spans="1:7" x14ac:dyDescent="0.2">
      <c r="A2037" s="8" t="s">
        <v>303</v>
      </c>
      <c r="B2037" s="1">
        <v>41729</v>
      </c>
      <c r="C2037">
        <v>3</v>
      </c>
      <c r="D2037" s="10">
        <v>69.650000000000006</v>
      </c>
      <c r="E2037">
        <f t="shared" si="97"/>
        <v>5</v>
      </c>
      <c r="F2037">
        <f t="shared" si="98"/>
        <v>2</v>
      </c>
      <c r="G2037">
        <f t="shared" si="99"/>
        <v>3</v>
      </c>
    </row>
    <row r="2038" spans="1:7" x14ac:dyDescent="0.2">
      <c r="A2038" s="8" t="s">
        <v>1186</v>
      </c>
      <c r="B2038" s="1">
        <v>41347</v>
      </c>
      <c r="C2038">
        <v>1</v>
      </c>
      <c r="D2038" s="10">
        <v>21.97</v>
      </c>
      <c r="E2038">
        <f t="shared" si="97"/>
        <v>1</v>
      </c>
      <c r="F2038">
        <f t="shared" si="98"/>
        <v>1</v>
      </c>
      <c r="G2038">
        <f t="shared" si="99"/>
        <v>1</v>
      </c>
    </row>
    <row r="2039" spans="1:7" x14ac:dyDescent="0.2">
      <c r="A2039" s="8" t="s">
        <v>254</v>
      </c>
      <c r="B2039" s="1">
        <v>41748</v>
      </c>
      <c r="C2039">
        <v>15</v>
      </c>
      <c r="D2039" s="10">
        <v>56.074000000000005</v>
      </c>
      <c r="E2039">
        <f t="shared" si="97"/>
        <v>5</v>
      </c>
      <c r="F2039">
        <f t="shared" si="98"/>
        <v>5</v>
      </c>
      <c r="G2039">
        <f t="shared" si="99"/>
        <v>3</v>
      </c>
    </row>
    <row r="2040" spans="1:7" x14ac:dyDescent="0.2">
      <c r="A2040" s="8" t="s">
        <v>110</v>
      </c>
      <c r="B2040" s="1">
        <v>41798</v>
      </c>
      <c r="C2040">
        <v>10</v>
      </c>
      <c r="D2040" s="10">
        <v>46.911000000000001</v>
      </c>
      <c r="E2040">
        <f t="shared" si="97"/>
        <v>5</v>
      </c>
      <c r="F2040">
        <f t="shared" si="98"/>
        <v>4</v>
      </c>
      <c r="G2040">
        <f t="shared" si="99"/>
        <v>2</v>
      </c>
    </row>
    <row r="2041" spans="1:7" x14ac:dyDescent="0.2">
      <c r="A2041" s="8" t="s">
        <v>1187</v>
      </c>
      <c r="B2041" s="1">
        <v>41347</v>
      </c>
      <c r="C2041">
        <v>1</v>
      </c>
      <c r="D2041" s="10">
        <v>360.9</v>
      </c>
      <c r="E2041">
        <f t="shared" si="97"/>
        <v>1</v>
      </c>
      <c r="F2041">
        <f t="shared" si="98"/>
        <v>1</v>
      </c>
      <c r="G2041">
        <f t="shared" si="99"/>
        <v>5</v>
      </c>
    </row>
    <row r="2042" spans="1:7" x14ac:dyDescent="0.2">
      <c r="A2042" s="8" t="s">
        <v>364</v>
      </c>
      <c r="B2042" s="1">
        <v>41711</v>
      </c>
      <c r="C2042">
        <v>3</v>
      </c>
      <c r="D2042" s="10">
        <v>19.650000000000002</v>
      </c>
      <c r="E2042">
        <f t="shared" si="97"/>
        <v>5</v>
      </c>
      <c r="F2042">
        <f t="shared" si="98"/>
        <v>2</v>
      </c>
      <c r="G2042">
        <f t="shared" si="99"/>
        <v>1</v>
      </c>
    </row>
    <row r="2043" spans="1:7" x14ac:dyDescent="0.2">
      <c r="A2043" s="8" t="s">
        <v>830</v>
      </c>
      <c r="B2043" s="1">
        <v>41451</v>
      </c>
      <c r="C2043">
        <v>2</v>
      </c>
      <c r="D2043" s="10">
        <v>36.855000000000004</v>
      </c>
      <c r="E2043">
        <f t="shared" si="97"/>
        <v>2</v>
      </c>
      <c r="F2043">
        <f t="shared" si="98"/>
        <v>1</v>
      </c>
      <c r="G2043">
        <f t="shared" si="99"/>
        <v>2</v>
      </c>
    </row>
    <row r="2044" spans="1:7" x14ac:dyDescent="0.2">
      <c r="A2044" s="8" t="s">
        <v>828</v>
      </c>
      <c r="B2044" s="1">
        <v>41452</v>
      </c>
      <c r="C2044">
        <v>4</v>
      </c>
      <c r="D2044" s="10">
        <v>49.662499999999994</v>
      </c>
      <c r="E2044">
        <f t="shared" si="97"/>
        <v>2</v>
      </c>
      <c r="F2044">
        <f t="shared" si="98"/>
        <v>2</v>
      </c>
      <c r="G2044">
        <f t="shared" si="99"/>
        <v>2</v>
      </c>
    </row>
    <row r="2045" spans="1:7" x14ac:dyDescent="0.2">
      <c r="A2045" s="8" t="s">
        <v>1188</v>
      </c>
      <c r="B2045" s="1">
        <v>41347</v>
      </c>
      <c r="C2045">
        <v>1</v>
      </c>
      <c r="D2045" s="10">
        <v>22.77</v>
      </c>
      <c r="E2045">
        <f t="shared" si="97"/>
        <v>1</v>
      </c>
      <c r="F2045">
        <f t="shared" si="98"/>
        <v>1</v>
      </c>
      <c r="G2045">
        <f t="shared" si="99"/>
        <v>1</v>
      </c>
    </row>
    <row r="2046" spans="1:7" x14ac:dyDescent="0.2">
      <c r="A2046" s="8" t="s">
        <v>1189</v>
      </c>
      <c r="B2046" s="1">
        <v>41347</v>
      </c>
      <c r="C2046">
        <v>1</v>
      </c>
      <c r="D2046" s="10">
        <v>85.25</v>
      </c>
      <c r="E2046">
        <f t="shared" si="97"/>
        <v>1</v>
      </c>
      <c r="F2046">
        <f t="shared" si="98"/>
        <v>1</v>
      </c>
      <c r="G2046">
        <f t="shared" si="99"/>
        <v>4</v>
      </c>
    </row>
    <row r="2047" spans="1:7" x14ac:dyDescent="0.2">
      <c r="A2047" s="8" t="s">
        <v>876</v>
      </c>
      <c r="B2047" s="1">
        <v>41424</v>
      </c>
      <c r="C2047">
        <v>2</v>
      </c>
      <c r="D2047" s="10">
        <v>29.615000000000002</v>
      </c>
      <c r="E2047">
        <f t="shared" si="97"/>
        <v>2</v>
      </c>
      <c r="F2047">
        <f t="shared" si="98"/>
        <v>1</v>
      </c>
      <c r="G2047">
        <f t="shared" si="99"/>
        <v>2</v>
      </c>
    </row>
    <row r="2048" spans="1:7" x14ac:dyDescent="0.2">
      <c r="A2048" s="8" t="s">
        <v>1190</v>
      </c>
      <c r="B2048" s="1">
        <v>41347</v>
      </c>
      <c r="C2048">
        <v>1</v>
      </c>
      <c r="D2048" s="10">
        <v>23.490000000000002</v>
      </c>
      <c r="E2048">
        <f t="shared" si="97"/>
        <v>1</v>
      </c>
      <c r="F2048">
        <f t="shared" si="98"/>
        <v>1</v>
      </c>
      <c r="G2048">
        <f t="shared" si="99"/>
        <v>1</v>
      </c>
    </row>
    <row r="2049" spans="1:7" x14ac:dyDescent="0.2">
      <c r="A2049" s="8" t="s">
        <v>1191</v>
      </c>
      <c r="B2049" s="1">
        <v>41347</v>
      </c>
      <c r="C2049">
        <v>1</v>
      </c>
      <c r="D2049" s="10">
        <v>53.71</v>
      </c>
      <c r="E2049">
        <f t="shared" si="97"/>
        <v>1</v>
      </c>
      <c r="F2049">
        <f t="shared" si="98"/>
        <v>1</v>
      </c>
      <c r="G2049">
        <f t="shared" si="99"/>
        <v>3</v>
      </c>
    </row>
    <row r="2050" spans="1:7" x14ac:dyDescent="0.2">
      <c r="A2050" s="8" t="s">
        <v>621</v>
      </c>
      <c r="B2050" s="1">
        <v>41590</v>
      </c>
      <c r="C2050">
        <v>3</v>
      </c>
      <c r="D2050" s="10">
        <v>72.816666666666663</v>
      </c>
      <c r="E2050">
        <f t="shared" si="97"/>
        <v>4</v>
      </c>
      <c r="F2050">
        <f t="shared" si="98"/>
        <v>2</v>
      </c>
      <c r="G2050">
        <f t="shared" si="99"/>
        <v>3</v>
      </c>
    </row>
    <row r="2051" spans="1:7" x14ac:dyDescent="0.2">
      <c r="A2051" s="8" t="s">
        <v>1192</v>
      </c>
      <c r="B2051" s="1">
        <v>41347</v>
      </c>
      <c r="C2051">
        <v>1</v>
      </c>
      <c r="D2051" s="10">
        <v>44.31</v>
      </c>
      <c r="E2051">
        <f t="shared" si="97"/>
        <v>1</v>
      </c>
      <c r="F2051">
        <f t="shared" si="98"/>
        <v>1</v>
      </c>
      <c r="G2051">
        <f t="shared" si="99"/>
        <v>2</v>
      </c>
    </row>
    <row r="2052" spans="1:7" x14ac:dyDescent="0.2">
      <c r="A2052" s="8" t="s">
        <v>906</v>
      </c>
      <c r="B2052" s="1">
        <v>41406</v>
      </c>
      <c r="C2052">
        <v>2</v>
      </c>
      <c r="D2052" s="10">
        <v>26.66</v>
      </c>
      <c r="E2052">
        <f t="shared" si="97"/>
        <v>2</v>
      </c>
      <c r="F2052">
        <f t="shared" si="98"/>
        <v>1</v>
      </c>
      <c r="G2052">
        <f t="shared" si="99"/>
        <v>2</v>
      </c>
    </row>
    <row r="2053" spans="1:7" x14ac:dyDescent="0.2">
      <c r="A2053" s="8" t="s">
        <v>717</v>
      </c>
      <c r="B2053" s="1">
        <v>41525</v>
      </c>
      <c r="C2053">
        <v>2</v>
      </c>
      <c r="D2053" s="10">
        <v>77.570000000000007</v>
      </c>
      <c r="E2053">
        <f t="shared" ref="E2053:E2116" si="100">VLOOKUP(B2053, $K$5:$L$9,2)</f>
        <v>3</v>
      </c>
      <c r="F2053">
        <f t="shared" ref="F2053:F2116" si="101">VLOOKUP(C2053,$N$5:$O$9,2)</f>
        <v>1</v>
      </c>
      <c r="G2053">
        <f t="shared" ref="G2053:G2116" si="102">VLOOKUP(D2053,$Q$5:$R$9,2)</f>
        <v>4</v>
      </c>
    </row>
    <row r="2054" spans="1:7" x14ac:dyDescent="0.2">
      <c r="A2054" s="8" t="s">
        <v>1193</v>
      </c>
      <c r="B2054" s="1">
        <v>41347</v>
      </c>
      <c r="C2054">
        <v>1</v>
      </c>
      <c r="D2054" s="10">
        <v>20.77</v>
      </c>
      <c r="E2054">
        <f t="shared" si="100"/>
        <v>1</v>
      </c>
      <c r="F2054">
        <f t="shared" si="101"/>
        <v>1</v>
      </c>
      <c r="G2054">
        <f t="shared" si="102"/>
        <v>1</v>
      </c>
    </row>
    <row r="2055" spans="1:7" x14ac:dyDescent="0.2">
      <c r="A2055" s="8" t="s">
        <v>1194</v>
      </c>
      <c r="B2055" s="1">
        <v>41347</v>
      </c>
      <c r="C2055">
        <v>1</v>
      </c>
      <c r="D2055" s="10">
        <v>28.7</v>
      </c>
      <c r="E2055">
        <f t="shared" si="100"/>
        <v>1</v>
      </c>
      <c r="F2055">
        <f t="shared" si="101"/>
        <v>1</v>
      </c>
      <c r="G2055">
        <f t="shared" si="102"/>
        <v>2</v>
      </c>
    </row>
    <row r="2056" spans="1:7" x14ac:dyDescent="0.2">
      <c r="A2056" s="8" t="s">
        <v>1165</v>
      </c>
      <c r="B2056" s="1">
        <v>41348</v>
      </c>
      <c r="C2056">
        <v>1</v>
      </c>
      <c r="D2056" s="10">
        <v>25.369999999999997</v>
      </c>
      <c r="E2056">
        <f t="shared" si="100"/>
        <v>1</v>
      </c>
      <c r="F2056">
        <f t="shared" si="101"/>
        <v>1</v>
      </c>
      <c r="G2056">
        <f t="shared" si="102"/>
        <v>2</v>
      </c>
    </row>
    <row r="2057" spans="1:7" x14ac:dyDescent="0.2">
      <c r="A2057" s="8" t="s">
        <v>1166</v>
      </c>
      <c r="B2057" s="1">
        <v>41348</v>
      </c>
      <c r="C2057">
        <v>1</v>
      </c>
      <c r="D2057" s="10">
        <v>49.95</v>
      </c>
      <c r="E2057">
        <f t="shared" si="100"/>
        <v>1</v>
      </c>
      <c r="F2057">
        <f t="shared" si="101"/>
        <v>1</v>
      </c>
      <c r="G2057">
        <f t="shared" si="102"/>
        <v>2</v>
      </c>
    </row>
    <row r="2058" spans="1:7" x14ac:dyDescent="0.2">
      <c r="A2058" s="8" t="s">
        <v>1167</v>
      </c>
      <c r="B2058" s="1">
        <v>41348</v>
      </c>
      <c r="C2058">
        <v>1</v>
      </c>
      <c r="D2058" s="10">
        <v>56.88</v>
      </c>
      <c r="E2058">
        <f t="shared" si="100"/>
        <v>1</v>
      </c>
      <c r="F2058">
        <f t="shared" si="101"/>
        <v>1</v>
      </c>
      <c r="G2058">
        <f t="shared" si="102"/>
        <v>3</v>
      </c>
    </row>
    <row r="2059" spans="1:7" x14ac:dyDescent="0.2">
      <c r="A2059" s="8" t="s">
        <v>1168</v>
      </c>
      <c r="B2059" s="1">
        <v>41348</v>
      </c>
      <c r="C2059">
        <v>1</v>
      </c>
      <c r="D2059" s="10">
        <v>24.97</v>
      </c>
      <c r="E2059">
        <f t="shared" si="100"/>
        <v>1</v>
      </c>
      <c r="F2059">
        <f t="shared" si="101"/>
        <v>1</v>
      </c>
      <c r="G2059">
        <f t="shared" si="102"/>
        <v>1</v>
      </c>
    </row>
    <row r="2060" spans="1:7" x14ac:dyDescent="0.2">
      <c r="A2060" s="8" t="s">
        <v>1169</v>
      </c>
      <c r="B2060" s="1">
        <v>41348</v>
      </c>
      <c r="C2060">
        <v>1</v>
      </c>
      <c r="D2060" s="10">
        <v>49.13</v>
      </c>
      <c r="E2060">
        <f t="shared" si="100"/>
        <v>1</v>
      </c>
      <c r="F2060">
        <f t="shared" si="101"/>
        <v>1</v>
      </c>
      <c r="G2060">
        <f t="shared" si="102"/>
        <v>2</v>
      </c>
    </row>
    <row r="2061" spans="1:7" x14ac:dyDescent="0.2">
      <c r="A2061" s="8" t="s">
        <v>246</v>
      </c>
      <c r="B2061" s="1">
        <v>41752</v>
      </c>
      <c r="C2061">
        <v>2</v>
      </c>
      <c r="D2061" s="10">
        <v>64.210000000000008</v>
      </c>
      <c r="E2061">
        <f t="shared" si="100"/>
        <v>5</v>
      </c>
      <c r="F2061">
        <f t="shared" si="101"/>
        <v>1</v>
      </c>
      <c r="G2061">
        <f t="shared" si="102"/>
        <v>3</v>
      </c>
    </row>
    <row r="2062" spans="1:7" x14ac:dyDescent="0.2">
      <c r="A2062" s="8" t="s">
        <v>1170</v>
      </c>
      <c r="B2062" s="1">
        <v>41348</v>
      </c>
      <c r="C2062">
        <v>1</v>
      </c>
      <c r="D2062" s="10">
        <v>32.739999999999995</v>
      </c>
      <c r="E2062">
        <f t="shared" si="100"/>
        <v>1</v>
      </c>
      <c r="F2062">
        <f t="shared" si="101"/>
        <v>1</v>
      </c>
      <c r="G2062">
        <f t="shared" si="102"/>
        <v>2</v>
      </c>
    </row>
    <row r="2063" spans="1:7" x14ac:dyDescent="0.2">
      <c r="A2063" s="8" t="s">
        <v>315</v>
      </c>
      <c r="B2063" s="1">
        <v>41726</v>
      </c>
      <c r="C2063">
        <v>5</v>
      </c>
      <c r="D2063" s="10">
        <v>42.128</v>
      </c>
      <c r="E2063">
        <f t="shared" si="100"/>
        <v>5</v>
      </c>
      <c r="F2063">
        <f t="shared" si="101"/>
        <v>2</v>
      </c>
      <c r="G2063">
        <f t="shared" si="102"/>
        <v>2</v>
      </c>
    </row>
    <row r="2064" spans="1:7" x14ac:dyDescent="0.2">
      <c r="A2064" s="8" t="s">
        <v>456</v>
      </c>
      <c r="B2064" s="1">
        <v>41678</v>
      </c>
      <c r="C2064">
        <v>5</v>
      </c>
      <c r="D2064" s="10">
        <v>38.290000000000006</v>
      </c>
      <c r="E2064">
        <f t="shared" si="100"/>
        <v>5</v>
      </c>
      <c r="F2064">
        <f t="shared" si="101"/>
        <v>2</v>
      </c>
      <c r="G2064">
        <f t="shared" si="102"/>
        <v>2</v>
      </c>
    </row>
    <row r="2065" spans="1:7" x14ac:dyDescent="0.2">
      <c r="A2065" s="8" t="s">
        <v>1171</v>
      </c>
      <c r="B2065" s="1">
        <v>41348</v>
      </c>
      <c r="C2065">
        <v>1</v>
      </c>
      <c r="D2065" s="10">
        <v>30.95</v>
      </c>
      <c r="E2065">
        <f t="shared" si="100"/>
        <v>1</v>
      </c>
      <c r="F2065">
        <f t="shared" si="101"/>
        <v>1</v>
      </c>
      <c r="G2065">
        <f t="shared" si="102"/>
        <v>2</v>
      </c>
    </row>
    <row r="2066" spans="1:7" x14ac:dyDescent="0.2">
      <c r="A2066" s="8" t="s">
        <v>58</v>
      </c>
      <c r="B2066" s="1">
        <v>41807</v>
      </c>
      <c r="C2066">
        <v>4</v>
      </c>
      <c r="D2066" s="10">
        <v>33.39</v>
      </c>
      <c r="E2066">
        <f t="shared" si="100"/>
        <v>5</v>
      </c>
      <c r="F2066">
        <f t="shared" si="101"/>
        <v>2</v>
      </c>
      <c r="G2066">
        <f t="shared" si="102"/>
        <v>2</v>
      </c>
    </row>
    <row r="2067" spans="1:7" x14ac:dyDescent="0.2">
      <c r="A2067" s="8" t="s">
        <v>1172</v>
      </c>
      <c r="B2067" s="1">
        <v>41348</v>
      </c>
      <c r="C2067">
        <v>1</v>
      </c>
      <c r="D2067" s="10">
        <v>59.16</v>
      </c>
      <c r="E2067">
        <f t="shared" si="100"/>
        <v>1</v>
      </c>
      <c r="F2067">
        <f t="shared" si="101"/>
        <v>1</v>
      </c>
      <c r="G2067">
        <f t="shared" si="102"/>
        <v>3</v>
      </c>
    </row>
    <row r="2068" spans="1:7" x14ac:dyDescent="0.2">
      <c r="A2068" s="8" t="s">
        <v>437</v>
      </c>
      <c r="B2068" s="1">
        <v>41687</v>
      </c>
      <c r="C2068">
        <v>4</v>
      </c>
      <c r="D2068" s="10">
        <v>42.994999999999997</v>
      </c>
      <c r="E2068">
        <f t="shared" si="100"/>
        <v>5</v>
      </c>
      <c r="F2068">
        <f t="shared" si="101"/>
        <v>2</v>
      </c>
      <c r="G2068">
        <f t="shared" si="102"/>
        <v>2</v>
      </c>
    </row>
    <row r="2069" spans="1:7" x14ac:dyDescent="0.2">
      <c r="A2069" s="8" t="s">
        <v>547</v>
      </c>
      <c r="B2069" s="1">
        <v>41622</v>
      </c>
      <c r="C2069">
        <v>4</v>
      </c>
      <c r="D2069" s="10">
        <v>30.792500000000004</v>
      </c>
      <c r="E2069">
        <f t="shared" si="100"/>
        <v>4</v>
      </c>
      <c r="F2069">
        <f t="shared" si="101"/>
        <v>2</v>
      </c>
      <c r="G2069">
        <f t="shared" si="102"/>
        <v>2</v>
      </c>
    </row>
    <row r="2070" spans="1:7" x14ac:dyDescent="0.2">
      <c r="A2070" s="8" t="s">
        <v>917</v>
      </c>
      <c r="B2070" s="1">
        <v>41399</v>
      </c>
      <c r="C2070">
        <v>4</v>
      </c>
      <c r="D2070" s="10">
        <v>25.57</v>
      </c>
      <c r="E2070">
        <f t="shared" si="100"/>
        <v>2</v>
      </c>
      <c r="F2070">
        <f t="shared" si="101"/>
        <v>2</v>
      </c>
      <c r="G2070">
        <f t="shared" si="102"/>
        <v>2</v>
      </c>
    </row>
    <row r="2071" spans="1:7" x14ac:dyDescent="0.2">
      <c r="A2071" s="8" t="s">
        <v>563</v>
      </c>
      <c r="B2071" s="1">
        <v>41616</v>
      </c>
      <c r="C2071">
        <v>7</v>
      </c>
      <c r="D2071" s="10">
        <v>38.311428571428578</v>
      </c>
      <c r="E2071">
        <f t="shared" si="100"/>
        <v>4</v>
      </c>
      <c r="F2071">
        <f t="shared" si="101"/>
        <v>3</v>
      </c>
      <c r="G2071">
        <f t="shared" si="102"/>
        <v>2</v>
      </c>
    </row>
    <row r="2072" spans="1:7" x14ac:dyDescent="0.2">
      <c r="A2072" s="8" t="s">
        <v>482</v>
      </c>
      <c r="B2072" s="1">
        <v>41664</v>
      </c>
      <c r="C2072">
        <v>2</v>
      </c>
      <c r="D2072" s="10">
        <v>22.325000000000003</v>
      </c>
      <c r="E2072">
        <f t="shared" si="100"/>
        <v>4</v>
      </c>
      <c r="F2072">
        <f t="shared" si="101"/>
        <v>1</v>
      </c>
      <c r="G2072">
        <f t="shared" si="102"/>
        <v>1</v>
      </c>
    </row>
    <row r="2073" spans="1:7" x14ac:dyDescent="0.2">
      <c r="A2073" s="8" t="s">
        <v>1173</v>
      </c>
      <c r="B2073" s="1">
        <v>41348</v>
      </c>
      <c r="C2073">
        <v>1</v>
      </c>
      <c r="D2073" s="10">
        <v>52.48</v>
      </c>
      <c r="E2073">
        <f t="shared" si="100"/>
        <v>1</v>
      </c>
      <c r="F2073">
        <f t="shared" si="101"/>
        <v>1</v>
      </c>
      <c r="G2073">
        <f t="shared" si="102"/>
        <v>3</v>
      </c>
    </row>
    <row r="2074" spans="1:7" x14ac:dyDescent="0.2">
      <c r="A2074" s="8" t="s">
        <v>522</v>
      </c>
      <c r="B2074" s="1">
        <v>41632</v>
      </c>
      <c r="C2074">
        <v>4</v>
      </c>
      <c r="D2074" s="10">
        <v>34.957499999999996</v>
      </c>
      <c r="E2074">
        <f t="shared" si="100"/>
        <v>4</v>
      </c>
      <c r="F2074">
        <f t="shared" si="101"/>
        <v>2</v>
      </c>
      <c r="G2074">
        <f t="shared" si="102"/>
        <v>2</v>
      </c>
    </row>
    <row r="2075" spans="1:7" x14ac:dyDescent="0.2">
      <c r="A2075" s="8" t="s">
        <v>371</v>
      </c>
      <c r="B2075" s="1">
        <v>41708</v>
      </c>
      <c r="C2075">
        <v>4</v>
      </c>
      <c r="D2075" s="10">
        <v>37.4375</v>
      </c>
      <c r="E2075">
        <f t="shared" si="100"/>
        <v>5</v>
      </c>
      <c r="F2075">
        <f t="shared" si="101"/>
        <v>2</v>
      </c>
      <c r="G2075">
        <f t="shared" si="102"/>
        <v>2</v>
      </c>
    </row>
    <row r="2076" spans="1:7" x14ac:dyDescent="0.2">
      <c r="A2076" s="8" t="s">
        <v>998</v>
      </c>
      <c r="B2076" s="1">
        <v>41358</v>
      </c>
      <c r="C2076">
        <v>2</v>
      </c>
      <c r="D2076" s="10">
        <v>25.664999999999999</v>
      </c>
      <c r="E2076">
        <f t="shared" si="100"/>
        <v>1</v>
      </c>
      <c r="F2076">
        <f t="shared" si="101"/>
        <v>1</v>
      </c>
      <c r="G2076">
        <f t="shared" si="102"/>
        <v>2</v>
      </c>
    </row>
    <row r="2077" spans="1:7" x14ac:dyDescent="0.2">
      <c r="A2077" s="8" t="s">
        <v>1174</v>
      </c>
      <c r="B2077" s="1">
        <v>41348</v>
      </c>
      <c r="C2077">
        <v>1</v>
      </c>
      <c r="D2077" s="10">
        <v>25.369999999999997</v>
      </c>
      <c r="E2077">
        <f t="shared" si="100"/>
        <v>1</v>
      </c>
      <c r="F2077">
        <f t="shared" si="101"/>
        <v>1</v>
      </c>
      <c r="G2077">
        <f t="shared" si="102"/>
        <v>2</v>
      </c>
    </row>
    <row r="2078" spans="1:7" x14ac:dyDescent="0.2">
      <c r="A2078" s="8" t="s">
        <v>389</v>
      </c>
      <c r="B2078" s="1">
        <v>41705</v>
      </c>
      <c r="C2078">
        <v>6</v>
      </c>
      <c r="D2078" s="10">
        <v>57.206666666666671</v>
      </c>
      <c r="E2078">
        <f t="shared" si="100"/>
        <v>5</v>
      </c>
      <c r="F2078">
        <f t="shared" si="101"/>
        <v>3</v>
      </c>
      <c r="G2078">
        <f t="shared" si="102"/>
        <v>3</v>
      </c>
    </row>
    <row r="2079" spans="1:7" x14ac:dyDescent="0.2">
      <c r="A2079" s="8" t="s">
        <v>1175</v>
      </c>
      <c r="B2079" s="1">
        <v>41348</v>
      </c>
      <c r="C2079">
        <v>1</v>
      </c>
      <c r="D2079" s="10">
        <v>22.97</v>
      </c>
      <c r="E2079">
        <f t="shared" si="100"/>
        <v>1</v>
      </c>
      <c r="F2079">
        <f t="shared" si="101"/>
        <v>1</v>
      </c>
      <c r="G2079">
        <f t="shared" si="102"/>
        <v>1</v>
      </c>
    </row>
    <row r="2080" spans="1:7" x14ac:dyDescent="0.2">
      <c r="A2080" s="8" t="s">
        <v>1066</v>
      </c>
      <c r="B2080" s="1">
        <v>41354</v>
      </c>
      <c r="C2080">
        <v>2</v>
      </c>
      <c r="D2080" s="10">
        <v>45.965000000000003</v>
      </c>
      <c r="E2080">
        <f t="shared" si="100"/>
        <v>1</v>
      </c>
      <c r="F2080">
        <f t="shared" si="101"/>
        <v>1</v>
      </c>
      <c r="G2080">
        <f t="shared" si="102"/>
        <v>2</v>
      </c>
    </row>
    <row r="2081" spans="1:7" x14ac:dyDescent="0.2">
      <c r="A2081" s="8" t="s">
        <v>1148</v>
      </c>
      <c r="B2081" s="1">
        <v>41349</v>
      </c>
      <c r="C2081">
        <v>1</v>
      </c>
      <c r="D2081" s="10">
        <v>11</v>
      </c>
      <c r="E2081">
        <f t="shared" si="100"/>
        <v>1</v>
      </c>
      <c r="F2081">
        <f t="shared" si="101"/>
        <v>1</v>
      </c>
      <c r="G2081">
        <f t="shared" si="102"/>
        <v>1</v>
      </c>
    </row>
    <row r="2082" spans="1:7" x14ac:dyDescent="0.2">
      <c r="A2082" s="8" t="s">
        <v>496</v>
      </c>
      <c r="B2082" s="1">
        <v>41654</v>
      </c>
      <c r="C2082">
        <v>2</v>
      </c>
      <c r="D2082" s="10">
        <v>91.12</v>
      </c>
      <c r="E2082">
        <f t="shared" si="100"/>
        <v>4</v>
      </c>
      <c r="F2082">
        <f t="shared" si="101"/>
        <v>1</v>
      </c>
      <c r="G2082">
        <f t="shared" si="102"/>
        <v>4</v>
      </c>
    </row>
    <row r="2083" spans="1:7" x14ac:dyDescent="0.2">
      <c r="A2083" s="8" t="s">
        <v>1149</v>
      </c>
      <c r="B2083" s="1">
        <v>41349</v>
      </c>
      <c r="C2083">
        <v>1</v>
      </c>
      <c r="D2083" s="10">
        <v>22.77</v>
      </c>
      <c r="E2083">
        <f t="shared" si="100"/>
        <v>1</v>
      </c>
      <c r="F2083">
        <f t="shared" si="101"/>
        <v>1</v>
      </c>
      <c r="G2083">
        <f t="shared" si="102"/>
        <v>1</v>
      </c>
    </row>
    <row r="2084" spans="1:7" x14ac:dyDescent="0.2">
      <c r="A2084" s="8" t="s">
        <v>589</v>
      </c>
      <c r="B2084" s="1">
        <v>41604</v>
      </c>
      <c r="C2084">
        <v>3</v>
      </c>
      <c r="D2084" s="10">
        <v>23.583333333333332</v>
      </c>
      <c r="E2084">
        <f t="shared" si="100"/>
        <v>4</v>
      </c>
      <c r="F2084">
        <f t="shared" si="101"/>
        <v>2</v>
      </c>
      <c r="G2084">
        <f t="shared" si="102"/>
        <v>1</v>
      </c>
    </row>
    <row r="2085" spans="1:7" x14ac:dyDescent="0.2">
      <c r="A2085" s="8" t="s">
        <v>999</v>
      </c>
      <c r="B2085" s="1">
        <v>41358</v>
      </c>
      <c r="C2085">
        <v>2</v>
      </c>
      <c r="D2085" s="10">
        <v>33.244999999999997</v>
      </c>
      <c r="E2085">
        <f t="shared" si="100"/>
        <v>1</v>
      </c>
      <c r="F2085">
        <f t="shared" si="101"/>
        <v>1</v>
      </c>
      <c r="G2085">
        <f t="shared" si="102"/>
        <v>2</v>
      </c>
    </row>
    <row r="2086" spans="1:7" x14ac:dyDescent="0.2">
      <c r="A2086" s="8" t="s">
        <v>1150</v>
      </c>
      <c r="B2086" s="1">
        <v>41349</v>
      </c>
      <c r="C2086">
        <v>1</v>
      </c>
      <c r="D2086" s="10">
        <v>36.94</v>
      </c>
      <c r="E2086">
        <f t="shared" si="100"/>
        <v>1</v>
      </c>
      <c r="F2086">
        <f t="shared" si="101"/>
        <v>1</v>
      </c>
      <c r="G2086">
        <f t="shared" si="102"/>
        <v>2</v>
      </c>
    </row>
    <row r="2087" spans="1:7" x14ac:dyDescent="0.2">
      <c r="A2087" s="8" t="s">
        <v>518</v>
      </c>
      <c r="B2087" s="1">
        <v>41638</v>
      </c>
      <c r="C2087">
        <v>4</v>
      </c>
      <c r="D2087" s="10">
        <v>37.822499999999991</v>
      </c>
      <c r="E2087">
        <f t="shared" si="100"/>
        <v>4</v>
      </c>
      <c r="F2087">
        <f t="shared" si="101"/>
        <v>2</v>
      </c>
      <c r="G2087">
        <f t="shared" si="102"/>
        <v>2</v>
      </c>
    </row>
    <row r="2088" spans="1:7" x14ac:dyDescent="0.2">
      <c r="A2088" s="8" t="s">
        <v>1151</v>
      </c>
      <c r="B2088" s="1">
        <v>41349</v>
      </c>
      <c r="C2088">
        <v>1</v>
      </c>
      <c r="D2088" s="10">
        <v>20.98</v>
      </c>
      <c r="E2088">
        <f t="shared" si="100"/>
        <v>1</v>
      </c>
      <c r="F2088">
        <f t="shared" si="101"/>
        <v>1</v>
      </c>
      <c r="G2088">
        <f t="shared" si="102"/>
        <v>1</v>
      </c>
    </row>
    <row r="2089" spans="1:7" x14ac:dyDescent="0.2">
      <c r="A2089" s="8" t="s">
        <v>390</v>
      </c>
      <c r="B2089" s="1">
        <v>41705</v>
      </c>
      <c r="C2089">
        <v>4</v>
      </c>
      <c r="D2089" s="10">
        <v>40.774999999999999</v>
      </c>
      <c r="E2089">
        <f t="shared" si="100"/>
        <v>5</v>
      </c>
      <c r="F2089">
        <f t="shared" si="101"/>
        <v>2</v>
      </c>
      <c r="G2089">
        <f t="shared" si="102"/>
        <v>2</v>
      </c>
    </row>
    <row r="2090" spans="1:7" x14ac:dyDescent="0.2">
      <c r="A2090" s="8" t="s">
        <v>1152</v>
      </c>
      <c r="B2090" s="1">
        <v>41349</v>
      </c>
      <c r="C2090">
        <v>1</v>
      </c>
      <c r="D2090" s="10">
        <v>23.490000000000002</v>
      </c>
      <c r="E2090">
        <f t="shared" si="100"/>
        <v>1</v>
      </c>
      <c r="F2090">
        <f t="shared" si="101"/>
        <v>1</v>
      </c>
      <c r="G2090">
        <f t="shared" si="102"/>
        <v>1</v>
      </c>
    </row>
    <row r="2091" spans="1:7" x14ac:dyDescent="0.2">
      <c r="A2091" s="8" t="s">
        <v>622</v>
      </c>
      <c r="B2091" s="1">
        <v>41590</v>
      </c>
      <c r="C2091">
        <v>6</v>
      </c>
      <c r="D2091" s="10">
        <v>61.550000000000004</v>
      </c>
      <c r="E2091">
        <f t="shared" si="100"/>
        <v>4</v>
      </c>
      <c r="F2091">
        <f t="shared" si="101"/>
        <v>3</v>
      </c>
      <c r="G2091">
        <f t="shared" si="102"/>
        <v>3</v>
      </c>
    </row>
    <row r="2092" spans="1:7" x14ac:dyDescent="0.2">
      <c r="A2092" s="8" t="s">
        <v>1153</v>
      </c>
      <c r="B2092" s="1">
        <v>41349</v>
      </c>
      <c r="C2092">
        <v>1</v>
      </c>
      <c r="D2092" s="10">
        <v>20.98</v>
      </c>
      <c r="E2092">
        <f t="shared" si="100"/>
        <v>1</v>
      </c>
      <c r="F2092">
        <f t="shared" si="101"/>
        <v>1</v>
      </c>
      <c r="G2092">
        <f t="shared" si="102"/>
        <v>1</v>
      </c>
    </row>
    <row r="2093" spans="1:7" x14ac:dyDescent="0.2">
      <c r="A2093" s="8" t="s">
        <v>871</v>
      </c>
      <c r="B2093" s="1">
        <v>41427</v>
      </c>
      <c r="C2093">
        <v>5</v>
      </c>
      <c r="D2093" s="10">
        <v>79.244</v>
      </c>
      <c r="E2093">
        <f t="shared" si="100"/>
        <v>2</v>
      </c>
      <c r="F2093">
        <f t="shared" si="101"/>
        <v>2</v>
      </c>
      <c r="G2093">
        <f t="shared" si="102"/>
        <v>4</v>
      </c>
    </row>
    <row r="2094" spans="1:7" x14ac:dyDescent="0.2">
      <c r="A2094" s="8" t="s">
        <v>359</v>
      </c>
      <c r="B2094" s="1">
        <v>41712</v>
      </c>
      <c r="C2094">
        <v>2</v>
      </c>
      <c r="D2094" s="10">
        <v>133.56</v>
      </c>
      <c r="E2094">
        <f t="shared" si="100"/>
        <v>5</v>
      </c>
      <c r="F2094">
        <f t="shared" si="101"/>
        <v>1</v>
      </c>
      <c r="G2094">
        <f t="shared" si="102"/>
        <v>5</v>
      </c>
    </row>
    <row r="2095" spans="1:7" x14ac:dyDescent="0.2">
      <c r="A2095" s="8" t="s">
        <v>593</v>
      </c>
      <c r="B2095" s="1">
        <v>41603</v>
      </c>
      <c r="C2095">
        <v>3</v>
      </c>
      <c r="D2095" s="10">
        <v>40.700000000000003</v>
      </c>
      <c r="E2095">
        <f t="shared" si="100"/>
        <v>4</v>
      </c>
      <c r="F2095">
        <f t="shared" si="101"/>
        <v>2</v>
      </c>
      <c r="G2095">
        <f t="shared" si="102"/>
        <v>2</v>
      </c>
    </row>
    <row r="2096" spans="1:7" x14ac:dyDescent="0.2">
      <c r="A2096" s="8" t="s">
        <v>912</v>
      </c>
      <c r="B2096" s="1">
        <v>41402</v>
      </c>
      <c r="C2096">
        <v>2</v>
      </c>
      <c r="D2096" s="10">
        <v>46.134999999999991</v>
      </c>
      <c r="E2096">
        <f t="shared" si="100"/>
        <v>2</v>
      </c>
      <c r="F2096">
        <f t="shared" si="101"/>
        <v>1</v>
      </c>
      <c r="G2096">
        <f t="shared" si="102"/>
        <v>2</v>
      </c>
    </row>
    <row r="2097" spans="1:7" x14ac:dyDescent="0.2">
      <c r="A2097" s="8" t="s">
        <v>1154</v>
      </c>
      <c r="B2097" s="1">
        <v>41349</v>
      </c>
      <c r="C2097">
        <v>1</v>
      </c>
      <c r="D2097" s="10">
        <v>62.68</v>
      </c>
      <c r="E2097">
        <f t="shared" si="100"/>
        <v>1</v>
      </c>
      <c r="F2097">
        <f t="shared" si="101"/>
        <v>1</v>
      </c>
      <c r="G2097">
        <f t="shared" si="102"/>
        <v>3</v>
      </c>
    </row>
    <row r="2098" spans="1:7" x14ac:dyDescent="0.2">
      <c r="A2098" s="8" t="s">
        <v>139</v>
      </c>
      <c r="B2098" s="1">
        <v>41791</v>
      </c>
      <c r="C2098">
        <v>4</v>
      </c>
      <c r="D2098" s="10">
        <v>35.9925</v>
      </c>
      <c r="E2098">
        <f t="shared" si="100"/>
        <v>5</v>
      </c>
      <c r="F2098">
        <f t="shared" si="101"/>
        <v>2</v>
      </c>
      <c r="G2098">
        <f t="shared" si="102"/>
        <v>2</v>
      </c>
    </row>
    <row r="2099" spans="1:7" x14ac:dyDescent="0.2">
      <c r="A2099" s="8" t="s">
        <v>778</v>
      </c>
      <c r="B2099" s="1">
        <v>41481</v>
      </c>
      <c r="C2099">
        <v>2</v>
      </c>
      <c r="D2099" s="10">
        <v>58.394999999999996</v>
      </c>
      <c r="E2099">
        <f t="shared" si="100"/>
        <v>3</v>
      </c>
      <c r="F2099">
        <f t="shared" si="101"/>
        <v>1</v>
      </c>
      <c r="G2099">
        <f t="shared" si="102"/>
        <v>3</v>
      </c>
    </row>
    <row r="2100" spans="1:7" x14ac:dyDescent="0.2">
      <c r="A2100" s="8" t="s">
        <v>1155</v>
      </c>
      <c r="B2100" s="1">
        <v>41349</v>
      </c>
      <c r="C2100">
        <v>1</v>
      </c>
      <c r="D2100" s="10">
        <v>33.950000000000003</v>
      </c>
      <c r="E2100">
        <f t="shared" si="100"/>
        <v>1</v>
      </c>
      <c r="F2100">
        <f t="shared" si="101"/>
        <v>1</v>
      </c>
      <c r="G2100">
        <f t="shared" si="102"/>
        <v>2</v>
      </c>
    </row>
    <row r="2101" spans="1:7" x14ac:dyDescent="0.2">
      <c r="A2101" s="8" t="s">
        <v>419</v>
      </c>
      <c r="B2101" s="1">
        <v>41694</v>
      </c>
      <c r="C2101">
        <v>5</v>
      </c>
      <c r="D2101" s="10">
        <v>31.945999999999998</v>
      </c>
      <c r="E2101">
        <f t="shared" si="100"/>
        <v>5</v>
      </c>
      <c r="F2101">
        <f t="shared" si="101"/>
        <v>2</v>
      </c>
      <c r="G2101">
        <f t="shared" si="102"/>
        <v>2</v>
      </c>
    </row>
    <row r="2102" spans="1:7" x14ac:dyDescent="0.2">
      <c r="A2102" s="8" t="s">
        <v>1156</v>
      </c>
      <c r="B2102" s="1">
        <v>41349</v>
      </c>
      <c r="C2102">
        <v>1</v>
      </c>
      <c r="D2102" s="10">
        <v>39.93</v>
      </c>
      <c r="E2102">
        <f t="shared" si="100"/>
        <v>1</v>
      </c>
      <c r="F2102">
        <f t="shared" si="101"/>
        <v>1</v>
      </c>
      <c r="G2102">
        <f t="shared" si="102"/>
        <v>2</v>
      </c>
    </row>
    <row r="2103" spans="1:7" x14ac:dyDescent="0.2">
      <c r="A2103" s="8" t="s">
        <v>1157</v>
      </c>
      <c r="B2103" s="1">
        <v>41349</v>
      </c>
      <c r="C2103">
        <v>1</v>
      </c>
      <c r="D2103" s="10">
        <v>43.52</v>
      </c>
      <c r="E2103">
        <f t="shared" si="100"/>
        <v>1</v>
      </c>
      <c r="F2103">
        <f t="shared" si="101"/>
        <v>1</v>
      </c>
      <c r="G2103">
        <f t="shared" si="102"/>
        <v>2</v>
      </c>
    </row>
    <row r="2104" spans="1:7" x14ac:dyDescent="0.2">
      <c r="A2104" s="8" t="s">
        <v>1158</v>
      </c>
      <c r="B2104" s="1">
        <v>41349</v>
      </c>
      <c r="C2104">
        <v>1</v>
      </c>
      <c r="D2104" s="10">
        <v>22.77</v>
      </c>
      <c r="E2104">
        <f t="shared" si="100"/>
        <v>1</v>
      </c>
      <c r="F2104">
        <f t="shared" si="101"/>
        <v>1</v>
      </c>
      <c r="G2104">
        <f t="shared" si="102"/>
        <v>1</v>
      </c>
    </row>
    <row r="2105" spans="1:7" x14ac:dyDescent="0.2">
      <c r="A2105" s="8" t="s">
        <v>513</v>
      </c>
      <c r="B2105" s="1">
        <v>41642</v>
      </c>
      <c r="C2105">
        <v>4</v>
      </c>
      <c r="D2105" s="10">
        <v>52.774999999999999</v>
      </c>
      <c r="E2105">
        <f t="shared" si="100"/>
        <v>4</v>
      </c>
      <c r="F2105">
        <f t="shared" si="101"/>
        <v>2</v>
      </c>
      <c r="G2105">
        <f t="shared" si="102"/>
        <v>3</v>
      </c>
    </row>
    <row r="2106" spans="1:7" x14ac:dyDescent="0.2">
      <c r="A2106" s="8" t="s">
        <v>990</v>
      </c>
      <c r="B2106" s="1">
        <v>41360</v>
      </c>
      <c r="C2106">
        <v>2</v>
      </c>
      <c r="D2106" s="10">
        <v>40.795000000000002</v>
      </c>
      <c r="E2106">
        <f t="shared" si="100"/>
        <v>1</v>
      </c>
      <c r="F2106">
        <f t="shared" si="101"/>
        <v>1</v>
      </c>
      <c r="G2106">
        <f t="shared" si="102"/>
        <v>2</v>
      </c>
    </row>
    <row r="2107" spans="1:7" x14ac:dyDescent="0.2">
      <c r="A2107" s="8" t="s">
        <v>673</v>
      </c>
      <c r="B2107" s="1">
        <v>41556</v>
      </c>
      <c r="C2107">
        <v>2</v>
      </c>
      <c r="D2107" s="10">
        <v>29.88</v>
      </c>
      <c r="E2107">
        <f t="shared" si="100"/>
        <v>3</v>
      </c>
      <c r="F2107">
        <f t="shared" si="101"/>
        <v>1</v>
      </c>
      <c r="G2107">
        <f t="shared" si="102"/>
        <v>2</v>
      </c>
    </row>
    <row r="2108" spans="1:7" x14ac:dyDescent="0.2">
      <c r="A2108" s="8" t="s">
        <v>1159</v>
      </c>
      <c r="B2108" s="1">
        <v>41349</v>
      </c>
      <c r="C2108">
        <v>1</v>
      </c>
      <c r="D2108" s="10">
        <v>32.769999999999996</v>
      </c>
      <c r="E2108">
        <f t="shared" si="100"/>
        <v>1</v>
      </c>
      <c r="F2108">
        <f t="shared" si="101"/>
        <v>1</v>
      </c>
      <c r="G2108">
        <f t="shared" si="102"/>
        <v>2</v>
      </c>
    </row>
    <row r="2109" spans="1:7" x14ac:dyDescent="0.2">
      <c r="A2109" s="8" t="s">
        <v>1160</v>
      </c>
      <c r="B2109" s="1">
        <v>41349</v>
      </c>
      <c r="C2109">
        <v>1</v>
      </c>
      <c r="D2109" s="10">
        <v>20.990000000000002</v>
      </c>
      <c r="E2109">
        <f t="shared" si="100"/>
        <v>1</v>
      </c>
      <c r="F2109">
        <f t="shared" si="101"/>
        <v>1</v>
      </c>
      <c r="G2109">
        <f t="shared" si="102"/>
        <v>1</v>
      </c>
    </row>
    <row r="2110" spans="1:7" x14ac:dyDescent="0.2">
      <c r="A2110" s="8" t="s">
        <v>1161</v>
      </c>
      <c r="B2110" s="1">
        <v>41349</v>
      </c>
      <c r="C2110">
        <v>1</v>
      </c>
      <c r="D2110" s="10">
        <v>25.96</v>
      </c>
      <c r="E2110">
        <f t="shared" si="100"/>
        <v>1</v>
      </c>
      <c r="F2110">
        <f t="shared" si="101"/>
        <v>1</v>
      </c>
      <c r="G2110">
        <f t="shared" si="102"/>
        <v>2</v>
      </c>
    </row>
    <row r="2111" spans="1:7" x14ac:dyDescent="0.2">
      <c r="A2111" s="8" t="s">
        <v>1162</v>
      </c>
      <c r="B2111" s="1">
        <v>41349</v>
      </c>
      <c r="C2111">
        <v>1</v>
      </c>
      <c r="D2111" s="10">
        <v>37.14</v>
      </c>
      <c r="E2111">
        <f t="shared" si="100"/>
        <v>1</v>
      </c>
      <c r="F2111">
        <f t="shared" si="101"/>
        <v>1</v>
      </c>
      <c r="G2111">
        <f t="shared" si="102"/>
        <v>2</v>
      </c>
    </row>
    <row r="2112" spans="1:7" x14ac:dyDescent="0.2">
      <c r="A2112" s="8" t="s">
        <v>228</v>
      </c>
      <c r="B2112" s="1">
        <v>41762</v>
      </c>
      <c r="C2112">
        <v>4</v>
      </c>
      <c r="D2112" s="10">
        <v>42.125</v>
      </c>
      <c r="E2112">
        <f t="shared" si="100"/>
        <v>5</v>
      </c>
      <c r="F2112">
        <f t="shared" si="101"/>
        <v>2</v>
      </c>
      <c r="G2112">
        <f t="shared" si="102"/>
        <v>2</v>
      </c>
    </row>
    <row r="2113" spans="1:7" x14ac:dyDescent="0.2">
      <c r="A2113" s="8" t="s">
        <v>440</v>
      </c>
      <c r="B2113" s="1">
        <v>41685</v>
      </c>
      <c r="C2113">
        <v>3</v>
      </c>
      <c r="D2113" s="10">
        <v>41.136666666666663</v>
      </c>
      <c r="E2113">
        <f t="shared" si="100"/>
        <v>5</v>
      </c>
      <c r="F2113">
        <f t="shared" si="101"/>
        <v>2</v>
      </c>
      <c r="G2113">
        <f t="shared" si="102"/>
        <v>2</v>
      </c>
    </row>
    <row r="2114" spans="1:7" x14ac:dyDescent="0.2">
      <c r="A2114" s="8" t="s">
        <v>942</v>
      </c>
      <c r="B2114" s="1">
        <v>41379</v>
      </c>
      <c r="C2114">
        <v>2</v>
      </c>
      <c r="D2114" s="10">
        <v>106.92500000000001</v>
      </c>
      <c r="E2114">
        <f t="shared" si="100"/>
        <v>2</v>
      </c>
      <c r="F2114">
        <f t="shared" si="101"/>
        <v>1</v>
      </c>
      <c r="G2114">
        <f t="shared" si="102"/>
        <v>5</v>
      </c>
    </row>
    <row r="2115" spans="1:7" x14ac:dyDescent="0.2">
      <c r="A2115" s="8" t="s">
        <v>680</v>
      </c>
      <c r="B2115" s="1">
        <v>41553</v>
      </c>
      <c r="C2115">
        <v>2</v>
      </c>
      <c r="D2115" s="10">
        <v>58.22</v>
      </c>
      <c r="E2115">
        <f t="shared" si="100"/>
        <v>3</v>
      </c>
      <c r="F2115">
        <f t="shared" si="101"/>
        <v>1</v>
      </c>
      <c r="G2115">
        <f t="shared" si="102"/>
        <v>3</v>
      </c>
    </row>
    <row r="2116" spans="1:7" x14ac:dyDescent="0.2">
      <c r="A2116" s="8" t="s">
        <v>420</v>
      </c>
      <c r="B2116" s="1">
        <v>41694</v>
      </c>
      <c r="C2116">
        <v>5</v>
      </c>
      <c r="D2116" s="10">
        <v>48.045999999999992</v>
      </c>
      <c r="E2116">
        <f t="shared" si="100"/>
        <v>5</v>
      </c>
      <c r="F2116">
        <f t="shared" si="101"/>
        <v>2</v>
      </c>
      <c r="G2116">
        <f t="shared" si="102"/>
        <v>2</v>
      </c>
    </row>
    <row r="2117" spans="1:7" x14ac:dyDescent="0.2">
      <c r="A2117" s="8" t="s">
        <v>1130</v>
      </c>
      <c r="B2117" s="1">
        <v>41350</v>
      </c>
      <c r="C2117">
        <v>1</v>
      </c>
      <c r="D2117" s="10">
        <v>30.56</v>
      </c>
      <c r="E2117">
        <f t="shared" ref="E2117:E2180" si="103">VLOOKUP(B2117, $K$5:$L$9,2)</f>
        <v>1</v>
      </c>
      <c r="F2117">
        <f t="shared" ref="F2117:F2180" si="104">VLOOKUP(C2117,$N$5:$O$9,2)</f>
        <v>1</v>
      </c>
      <c r="G2117">
        <f t="shared" ref="G2117:G2180" si="105">VLOOKUP(D2117,$Q$5:$R$9,2)</f>
        <v>2</v>
      </c>
    </row>
    <row r="2118" spans="1:7" x14ac:dyDescent="0.2">
      <c r="A2118" s="8" t="s">
        <v>864</v>
      </c>
      <c r="B2118" s="1">
        <v>41437</v>
      </c>
      <c r="C2118">
        <v>7</v>
      </c>
      <c r="D2118" s="10">
        <v>45.521428571428565</v>
      </c>
      <c r="E2118">
        <f t="shared" si="103"/>
        <v>2</v>
      </c>
      <c r="F2118">
        <f t="shared" si="104"/>
        <v>3</v>
      </c>
      <c r="G2118">
        <f t="shared" si="105"/>
        <v>2</v>
      </c>
    </row>
    <row r="2119" spans="1:7" x14ac:dyDescent="0.2">
      <c r="A2119" s="8" t="s">
        <v>1131</v>
      </c>
      <c r="B2119" s="1">
        <v>41350</v>
      </c>
      <c r="C2119">
        <v>1</v>
      </c>
      <c r="D2119" s="10">
        <v>53.01</v>
      </c>
      <c r="E2119">
        <f t="shared" si="103"/>
        <v>1</v>
      </c>
      <c r="F2119">
        <f t="shared" si="104"/>
        <v>1</v>
      </c>
      <c r="G2119">
        <f t="shared" si="105"/>
        <v>3</v>
      </c>
    </row>
    <row r="2120" spans="1:7" x14ac:dyDescent="0.2">
      <c r="A2120" s="8" t="s">
        <v>1132</v>
      </c>
      <c r="B2120" s="1">
        <v>41350</v>
      </c>
      <c r="C2120">
        <v>1</v>
      </c>
      <c r="D2120" s="10">
        <v>37.14</v>
      </c>
      <c r="E2120">
        <f t="shared" si="103"/>
        <v>1</v>
      </c>
      <c r="F2120">
        <f t="shared" si="104"/>
        <v>1</v>
      </c>
      <c r="G2120">
        <f t="shared" si="105"/>
        <v>2</v>
      </c>
    </row>
    <row r="2121" spans="1:7" x14ac:dyDescent="0.2">
      <c r="A2121" s="8" t="s">
        <v>1133</v>
      </c>
      <c r="B2121" s="1">
        <v>41350</v>
      </c>
      <c r="C2121">
        <v>1</v>
      </c>
      <c r="D2121" s="10">
        <v>38.47</v>
      </c>
      <c r="E2121">
        <f t="shared" si="103"/>
        <v>1</v>
      </c>
      <c r="F2121">
        <f t="shared" si="104"/>
        <v>1</v>
      </c>
      <c r="G2121">
        <f t="shared" si="105"/>
        <v>2</v>
      </c>
    </row>
    <row r="2122" spans="1:7" x14ac:dyDescent="0.2">
      <c r="A2122" s="8" t="s">
        <v>1134</v>
      </c>
      <c r="B2122" s="1">
        <v>41350</v>
      </c>
      <c r="C2122">
        <v>1</v>
      </c>
      <c r="D2122" s="10">
        <v>22.77</v>
      </c>
      <c r="E2122">
        <f t="shared" si="103"/>
        <v>1</v>
      </c>
      <c r="F2122">
        <f t="shared" si="104"/>
        <v>1</v>
      </c>
      <c r="G2122">
        <f t="shared" si="105"/>
        <v>1</v>
      </c>
    </row>
    <row r="2123" spans="1:7" x14ac:dyDescent="0.2">
      <c r="A2123" s="8" t="s">
        <v>28</v>
      </c>
      <c r="B2123" s="1">
        <v>41814</v>
      </c>
      <c r="C2123">
        <v>6</v>
      </c>
      <c r="D2123" s="10">
        <v>55.379999999999995</v>
      </c>
      <c r="E2123">
        <f t="shared" si="103"/>
        <v>5</v>
      </c>
      <c r="F2123">
        <f t="shared" si="104"/>
        <v>3</v>
      </c>
      <c r="G2123">
        <f t="shared" si="105"/>
        <v>3</v>
      </c>
    </row>
    <row r="2124" spans="1:7" x14ac:dyDescent="0.2">
      <c r="A2124" s="8" t="s">
        <v>1135</v>
      </c>
      <c r="B2124" s="1">
        <v>41350</v>
      </c>
      <c r="C2124">
        <v>1</v>
      </c>
      <c r="D2124" s="10">
        <v>68.05</v>
      </c>
      <c r="E2124">
        <f t="shared" si="103"/>
        <v>1</v>
      </c>
      <c r="F2124">
        <f t="shared" si="104"/>
        <v>1</v>
      </c>
      <c r="G2124">
        <f t="shared" si="105"/>
        <v>3</v>
      </c>
    </row>
    <row r="2125" spans="1:7" x14ac:dyDescent="0.2">
      <c r="A2125" s="8" t="s">
        <v>1136</v>
      </c>
      <c r="B2125" s="1">
        <v>41350</v>
      </c>
      <c r="C2125">
        <v>1</v>
      </c>
      <c r="D2125" s="10">
        <v>22.77</v>
      </c>
      <c r="E2125">
        <f t="shared" si="103"/>
        <v>1</v>
      </c>
      <c r="F2125">
        <f t="shared" si="104"/>
        <v>1</v>
      </c>
      <c r="G2125">
        <f t="shared" si="105"/>
        <v>1</v>
      </c>
    </row>
    <row r="2126" spans="1:7" x14ac:dyDescent="0.2">
      <c r="A2126" s="8" t="s">
        <v>1137</v>
      </c>
      <c r="B2126" s="1">
        <v>41350</v>
      </c>
      <c r="C2126">
        <v>1</v>
      </c>
      <c r="D2126" s="10">
        <v>73.849999999999994</v>
      </c>
      <c r="E2126">
        <f t="shared" si="103"/>
        <v>1</v>
      </c>
      <c r="F2126">
        <f t="shared" si="104"/>
        <v>1</v>
      </c>
      <c r="G2126">
        <f t="shared" si="105"/>
        <v>3</v>
      </c>
    </row>
    <row r="2127" spans="1:7" x14ac:dyDescent="0.2">
      <c r="A2127" s="8" t="s">
        <v>495</v>
      </c>
      <c r="B2127" s="1">
        <v>41655</v>
      </c>
      <c r="C2127">
        <v>5</v>
      </c>
      <c r="D2127" s="10">
        <v>33.440000000000005</v>
      </c>
      <c r="E2127">
        <f t="shared" si="103"/>
        <v>4</v>
      </c>
      <c r="F2127">
        <f t="shared" si="104"/>
        <v>2</v>
      </c>
      <c r="G2127">
        <f t="shared" si="105"/>
        <v>2</v>
      </c>
    </row>
    <row r="2128" spans="1:7" x14ac:dyDescent="0.2">
      <c r="A2128" s="8" t="s">
        <v>886</v>
      </c>
      <c r="B2128" s="1">
        <v>41417</v>
      </c>
      <c r="C2128">
        <v>6</v>
      </c>
      <c r="D2128" s="10">
        <v>48.041666666666664</v>
      </c>
      <c r="E2128">
        <f t="shared" si="103"/>
        <v>2</v>
      </c>
      <c r="F2128">
        <f t="shared" si="104"/>
        <v>3</v>
      </c>
      <c r="G2128">
        <f t="shared" si="105"/>
        <v>2</v>
      </c>
    </row>
    <row r="2129" spans="1:7" x14ac:dyDescent="0.2">
      <c r="A2129" s="8" t="s">
        <v>1138</v>
      </c>
      <c r="B2129" s="1">
        <v>41350</v>
      </c>
      <c r="C2129">
        <v>1</v>
      </c>
      <c r="D2129" s="10">
        <v>82.83</v>
      </c>
      <c r="E2129">
        <f t="shared" si="103"/>
        <v>1</v>
      </c>
      <c r="F2129">
        <f t="shared" si="104"/>
        <v>1</v>
      </c>
      <c r="G2129">
        <f t="shared" si="105"/>
        <v>4</v>
      </c>
    </row>
    <row r="2130" spans="1:7" x14ac:dyDescent="0.2">
      <c r="A2130" s="8" t="s">
        <v>954</v>
      </c>
      <c r="B2130" s="1">
        <v>41375</v>
      </c>
      <c r="C2130">
        <v>2</v>
      </c>
      <c r="D2130" s="10">
        <v>46.634999999999998</v>
      </c>
      <c r="E2130">
        <f t="shared" si="103"/>
        <v>2</v>
      </c>
      <c r="F2130">
        <f t="shared" si="104"/>
        <v>1</v>
      </c>
      <c r="G2130">
        <f t="shared" si="105"/>
        <v>2</v>
      </c>
    </row>
    <row r="2131" spans="1:7" x14ac:dyDescent="0.2">
      <c r="A2131" s="8" t="s">
        <v>1139</v>
      </c>
      <c r="B2131" s="1">
        <v>41350</v>
      </c>
      <c r="C2131">
        <v>1</v>
      </c>
      <c r="D2131" s="10">
        <v>25.369999999999997</v>
      </c>
      <c r="E2131">
        <f t="shared" si="103"/>
        <v>1</v>
      </c>
      <c r="F2131">
        <f t="shared" si="104"/>
        <v>1</v>
      </c>
      <c r="G2131">
        <f t="shared" si="105"/>
        <v>2</v>
      </c>
    </row>
    <row r="2132" spans="1:7" x14ac:dyDescent="0.2">
      <c r="A2132" s="8" t="s">
        <v>1140</v>
      </c>
      <c r="B2132" s="1">
        <v>41350</v>
      </c>
      <c r="C2132">
        <v>1</v>
      </c>
      <c r="D2132" s="10">
        <v>26.36</v>
      </c>
      <c r="E2132">
        <f t="shared" si="103"/>
        <v>1</v>
      </c>
      <c r="F2132">
        <f t="shared" si="104"/>
        <v>1</v>
      </c>
      <c r="G2132">
        <f t="shared" si="105"/>
        <v>2</v>
      </c>
    </row>
    <row r="2133" spans="1:7" x14ac:dyDescent="0.2">
      <c r="A2133" s="8" t="s">
        <v>685</v>
      </c>
      <c r="B2133" s="1">
        <v>41548</v>
      </c>
      <c r="C2133">
        <v>3</v>
      </c>
      <c r="D2133" s="10">
        <v>26.386666666666667</v>
      </c>
      <c r="E2133">
        <f t="shared" si="103"/>
        <v>3</v>
      </c>
      <c r="F2133">
        <f t="shared" si="104"/>
        <v>2</v>
      </c>
      <c r="G2133">
        <f t="shared" si="105"/>
        <v>2</v>
      </c>
    </row>
    <row r="2134" spans="1:7" x14ac:dyDescent="0.2">
      <c r="A2134" s="8" t="s">
        <v>1141</v>
      </c>
      <c r="B2134" s="1">
        <v>41350</v>
      </c>
      <c r="C2134">
        <v>1</v>
      </c>
      <c r="D2134" s="10">
        <v>29.95</v>
      </c>
      <c r="E2134">
        <f t="shared" si="103"/>
        <v>1</v>
      </c>
      <c r="F2134">
        <f t="shared" si="104"/>
        <v>1</v>
      </c>
      <c r="G2134">
        <f t="shared" si="105"/>
        <v>2</v>
      </c>
    </row>
    <row r="2135" spans="1:7" x14ac:dyDescent="0.2">
      <c r="A2135" s="8" t="s">
        <v>914</v>
      </c>
      <c r="B2135" s="1">
        <v>41400</v>
      </c>
      <c r="C2135">
        <v>2</v>
      </c>
      <c r="D2135" s="10">
        <v>34.489999999999995</v>
      </c>
      <c r="E2135">
        <f t="shared" si="103"/>
        <v>2</v>
      </c>
      <c r="F2135">
        <f t="shared" si="104"/>
        <v>1</v>
      </c>
      <c r="G2135">
        <f t="shared" si="105"/>
        <v>2</v>
      </c>
    </row>
    <row r="2136" spans="1:7" x14ac:dyDescent="0.2">
      <c r="A2136" s="8" t="s">
        <v>1142</v>
      </c>
      <c r="B2136" s="1">
        <v>41350</v>
      </c>
      <c r="C2136">
        <v>1</v>
      </c>
      <c r="D2136" s="10">
        <v>25.369999999999997</v>
      </c>
      <c r="E2136">
        <f t="shared" si="103"/>
        <v>1</v>
      </c>
      <c r="F2136">
        <f t="shared" si="104"/>
        <v>1</v>
      </c>
      <c r="G2136">
        <f t="shared" si="105"/>
        <v>2</v>
      </c>
    </row>
    <row r="2137" spans="1:7" x14ac:dyDescent="0.2">
      <c r="A2137" s="8" t="s">
        <v>1143</v>
      </c>
      <c r="B2137" s="1">
        <v>41350</v>
      </c>
      <c r="C2137">
        <v>1</v>
      </c>
      <c r="D2137" s="10">
        <v>37.769999999999996</v>
      </c>
      <c r="E2137">
        <f t="shared" si="103"/>
        <v>1</v>
      </c>
      <c r="F2137">
        <f t="shared" si="104"/>
        <v>1</v>
      </c>
      <c r="G2137">
        <f t="shared" si="105"/>
        <v>2</v>
      </c>
    </row>
    <row r="2138" spans="1:7" x14ac:dyDescent="0.2">
      <c r="A2138" s="8" t="s">
        <v>239</v>
      </c>
      <c r="B2138" s="1">
        <v>41758</v>
      </c>
      <c r="C2138">
        <v>5</v>
      </c>
      <c r="D2138" s="10">
        <v>46.884</v>
      </c>
      <c r="E2138">
        <f t="shared" si="103"/>
        <v>5</v>
      </c>
      <c r="F2138">
        <f t="shared" si="104"/>
        <v>2</v>
      </c>
      <c r="G2138">
        <f t="shared" si="105"/>
        <v>2</v>
      </c>
    </row>
    <row r="2139" spans="1:7" x14ac:dyDescent="0.2">
      <c r="A2139" s="8" t="s">
        <v>1144</v>
      </c>
      <c r="B2139" s="1">
        <v>41350</v>
      </c>
      <c r="C2139">
        <v>1</v>
      </c>
      <c r="D2139" s="10">
        <v>34.94</v>
      </c>
      <c r="E2139">
        <f t="shared" si="103"/>
        <v>1</v>
      </c>
      <c r="F2139">
        <f t="shared" si="104"/>
        <v>1</v>
      </c>
      <c r="G2139">
        <f t="shared" si="105"/>
        <v>2</v>
      </c>
    </row>
    <row r="2140" spans="1:7" x14ac:dyDescent="0.2">
      <c r="A2140" s="8" t="s">
        <v>927</v>
      </c>
      <c r="B2140" s="1">
        <v>41388</v>
      </c>
      <c r="C2140">
        <v>2</v>
      </c>
      <c r="D2140" s="10">
        <v>29.664999999999999</v>
      </c>
      <c r="E2140">
        <f t="shared" si="103"/>
        <v>2</v>
      </c>
      <c r="F2140">
        <f t="shared" si="104"/>
        <v>1</v>
      </c>
      <c r="G2140">
        <f t="shared" si="105"/>
        <v>2</v>
      </c>
    </row>
    <row r="2141" spans="1:7" x14ac:dyDescent="0.2">
      <c r="A2141" s="8" t="s">
        <v>663</v>
      </c>
      <c r="B2141" s="1">
        <v>41565</v>
      </c>
      <c r="C2141">
        <v>4</v>
      </c>
      <c r="D2141" s="10">
        <v>39.712500000000006</v>
      </c>
      <c r="E2141">
        <f t="shared" si="103"/>
        <v>3</v>
      </c>
      <c r="F2141">
        <f t="shared" si="104"/>
        <v>2</v>
      </c>
      <c r="G2141">
        <f t="shared" si="105"/>
        <v>2</v>
      </c>
    </row>
    <row r="2142" spans="1:7" x14ac:dyDescent="0.2">
      <c r="A2142" s="8" t="s">
        <v>1145</v>
      </c>
      <c r="B2142" s="1">
        <v>41350</v>
      </c>
      <c r="C2142">
        <v>1</v>
      </c>
      <c r="D2142" s="10">
        <v>22.77</v>
      </c>
      <c r="E2142">
        <f t="shared" si="103"/>
        <v>1</v>
      </c>
      <c r="F2142">
        <f t="shared" si="104"/>
        <v>1</v>
      </c>
      <c r="G2142">
        <f t="shared" si="105"/>
        <v>1</v>
      </c>
    </row>
    <row r="2143" spans="1:7" x14ac:dyDescent="0.2">
      <c r="A2143" s="8" t="s">
        <v>1112</v>
      </c>
      <c r="B2143" s="1">
        <v>41351</v>
      </c>
      <c r="C2143">
        <v>1</v>
      </c>
      <c r="D2143" s="10">
        <v>29.77</v>
      </c>
      <c r="E2143">
        <f t="shared" si="103"/>
        <v>1</v>
      </c>
      <c r="F2143">
        <f t="shared" si="104"/>
        <v>1</v>
      </c>
      <c r="G2143">
        <f t="shared" si="105"/>
        <v>2</v>
      </c>
    </row>
    <row r="2144" spans="1:7" x14ac:dyDescent="0.2">
      <c r="A2144" s="8" t="s">
        <v>159</v>
      </c>
      <c r="B2144" s="1">
        <v>41785</v>
      </c>
      <c r="C2144">
        <v>29</v>
      </c>
      <c r="D2144" s="10">
        <v>60.560344827586221</v>
      </c>
      <c r="E2144">
        <f t="shared" si="103"/>
        <v>5</v>
      </c>
      <c r="F2144">
        <f t="shared" si="104"/>
        <v>5</v>
      </c>
      <c r="G2144">
        <f t="shared" si="105"/>
        <v>3</v>
      </c>
    </row>
    <row r="2145" spans="1:7" x14ac:dyDescent="0.2">
      <c r="A2145" s="8" t="s">
        <v>1113</v>
      </c>
      <c r="B2145" s="1">
        <v>41351</v>
      </c>
      <c r="C2145">
        <v>1</v>
      </c>
      <c r="D2145" s="10">
        <v>34.340000000000003</v>
      </c>
      <c r="E2145">
        <f t="shared" si="103"/>
        <v>1</v>
      </c>
      <c r="F2145">
        <f t="shared" si="104"/>
        <v>1</v>
      </c>
      <c r="G2145">
        <f t="shared" si="105"/>
        <v>2</v>
      </c>
    </row>
    <row r="2146" spans="1:7" x14ac:dyDescent="0.2">
      <c r="A2146" s="8" t="s">
        <v>1114</v>
      </c>
      <c r="B2146" s="1">
        <v>41351</v>
      </c>
      <c r="C2146">
        <v>1</v>
      </c>
      <c r="D2146" s="10">
        <v>27.77</v>
      </c>
      <c r="E2146">
        <f t="shared" si="103"/>
        <v>1</v>
      </c>
      <c r="F2146">
        <f t="shared" si="104"/>
        <v>1</v>
      </c>
      <c r="G2146">
        <f t="shared" si="105"/>
        <v>2</v>
      </c>
    </row>
    <row r="2147" spans="1:7" x14ac:dyDescent="0.2">
      <c r="A2147" s="8" t="s">
        <v>355</v>
      </c>
      <c r="B2147" s="1">
        <v>41714</v>
      </c>
      <c r="C2147">
        <v>5</v>
      </c>
      <c r="D2147" s="10">
        <v>84.116000000000014</v>
      </c>
      <c r="E2147">
        <f t="shared" si="103"/>
        <v>5</v>
      </c>
      <c r="F2147">
        <f t="shared" si="104"/>
        <v>2</v>
      </c>
      <c r="G2147">
        <f t="shared" si="105"/>
        <v>4</v>
      </c>
    </row>
    <row r="2148" spans="1:7" x14ac:dyDescent="0.2">
      <c r="A2148" s="8" t="s">
        <v>1115</v>
      </c>
      <c r="B2148" s="1">
        <v>41351</v>
      </c>
      <c r="C2148">
        <v>1</v>
      </c>
      <c r="D2148" s="10">
        <v>88.82</v>
      </c>
      <c r="E2148">
        <f t="shared" si="103"/>
        <v>1</v>
      </c>
      <c r="F2148">
        <f t="shared" si="104"/>
        <v>1</v>
      </c>
      <c r="G2148">
        <f t="shared" si="105"/>
        <v>4</v>
      </c>
    </row>
    <row r="2149" spans="1:7" x14ac:dyDescent="0.2">
      <c r="A2149" s="8" t="s">
        <v>391</v>
      </c>
      <c r="B2149" s="1">
        <v>41705</v>
      </c>
      <c r="C2149">
        <v>5</v>
      </c>
      <c r="D2149" s="10">
        <v>39.107999999999997</v>
      </c>
      <c r="E2149">
        <f t="shared" si="103"/>
        <v>5</v>
      </c>
      <c r="F2149">
        <f t="shared" si="104"/>
        <v>2</v>
      </c>
      <c r="G2149">
        <f t="shared" si="105"/>
        <v>2</v>
      </c>
    </row>
    <row r="2150" spans="1:7" x14ac:dyDescent="0.2">
      <c r="A2150" s="8" t="s">
        <v>423</v>
      </c>
      <c r="B2150" s="1">
        <v>41692</v>
      </c>
      <c r="C2150">
        <v>5</v>
      </c>
      <c r="D2150" s="10">
        <v>34.792000000000002</v>
      </c>
      <c r="E2150">
        <f t="shared" si="103"/>
        <v>5</v>
      </c>
      <c r="F2150">
        <f t="shared" si="104"/>
        <v>2</v>
      </c>
      <c r="G2150">
        <f t="shared" si="105"/>
        <v>2</v>
      </c>
    </row>
    <row r="2151" spans="1:7" x14ac:dyDescent="0.2">
      <c r="A2151" s="8" t="s">
        <v>1116</v>
      </c>
      <c r="B2151" s="1">
        <v>41351</v>
      </c>
      <c r="C2151">
        <v>1</v>
      </c>
      <c r="D2151" s="10">
        <v>33.730000000000004</v>
      </c>
      <c r="E2151">
        <f t="shared" si="103"/>
        <v>1</v>
      </c>
      <c r="F2151">
        <f t="shared" si="104"/>
        <v>1</v>
      </c>
      <c r="G2151">
        <f t="shared" si="105"/>
        <v>2</v>
      </c>
    </row>
    <row r="2152" spans="1:7" x14ac:dyDescent="0.2">
      <c r="A2152" s="8" t="s">
        <v>1117</v>
      </c>
      <c r="B2152" s="1">
        <v>41351</v>
      </c>
      <c r="C2152">
        <v>1</v>
      </c>
      <c r="D2152" s="10">
        <v>32.989999999999995</v>
      </c>
      <c r="E2152">
        <f t="shared" si="103"/>
        <v>1</v>
      </c>
      <c r="F2152">
        <f t="shared" si="104"/>
        <v>1</v>
      </c>
      <c r="G2152">
        <f t="shared" si="105"/>
        <v>2</v>
      </c>
    </row>
    <row r="2153" spans="1:7" x14ac:dyDescent="0.2">
      <c r="A2153" s="8" t="s">
        <v>1118</v>
      </c>
      <c r="B2153" s="1">
        <v>41351</v>
      </c>
      <c r="C2153">
        <v>1</v>
      </c>
      <c r="D2153" s="10">
        <v>25.369999999999997</v>
      </c>
      <c r="E2153">
        <f t="shared" si="103"/>
        <v>1</v>
      </c>
      <c r="F2153">
        <f t="shared" si="104"/>
        <v>1</v>
      </c>
      <c r="G2153">
        <f t="shared" si="105"/>
        <v>2</v>
      </c>
    </row>
    <row r="2154" spans="1:7" x14ac:dyDescent="0.2">
      <c r="A2154" s="8" t="s">
        <v>1119</v>
      </c>
      <c r="B2154" s="1">
        <v>41351</v>
      </c>
      <c r="C2154">
        <v>1</v>
      </c>
      <c r="D2154" s="10">
        <v>167.49</v>
      </c>
      <c r="E2154">
        <f t="shared" si="103"/>
        <v>1</v>
      </c>
      <c r="F2154">
        <f t="shared" si="104"/>
        <v>1</v>
      </c>
      <c r="G2154">
        <f t="shared" si="105"/>
        <v>5</v>
      </c>
    </row>
    <row r="2155" spans="1:7" x14ac:dyDescent="0.2">
      <c r="A2155" s="8" t="s">
        <v>1120</v>
      </c>
      <c r="B2155" s="1">
        <v>41351</v>
      </c>
      <c r="C2155">
        <v>1</v>
      </c>
      <c r="D2155" s="10">
        <v>62.92</v>
      </c>
      <c r="E2155">
        <f t="shared" si="103"/>
        <v>1</v>
      </c>
      <c r="F2155">
        <f t="shared" si="104"/>
        <v>1</v>
      </c>
      <c r="G2155">
        <f t="shared" si="105"/>
        <v>3</v>
      </c>
    </row>
    <row r="2156" spans="1:7" x14ac:dyDescent="0.2">
      <c r="A2156" s="8" t="s">
        <v>898</v>
      </c>
      <c r="B2156" s="1">
        <v>41410</v>
      </c>
      <c r="C2156">
        <v>3</v>
      </c>
      <c r="D2156" s="10">
        <v>42.013333333333328</v>
      </c>
      <c r="E2156">
        <f t="shared" si="103"/>
        <v>2</v>
      </c>
      <c r="F2156">
        <f t="shared" si="104"/>
        <v>2</v>
      </c>
      <c r="G2156">
        <f t="shared" si="105"/>
        <v>2</v>
      </c>
    </row>
    <row r="2157" spans="1:7" x14ac:dyDescent="0.2">
      <c r="A2157" s="8" t="s">
        <v>1121</v>
      </c>
      <c r="B2157" s="1">
        <v>41351</v>
      </c>
      <c r="C2157">
        <v>1</v>
      </c>
      <c r="D2157" s="10">
        <v>43.29</v>
      </c>
      <c r="E2157">
        <f t="shared" si="103"/>
        <v>1</v>
      </c>
      <c r="F2157">
        <f t="shared" si="104"/>
        <v>1</v>
      </c>
      <c r="G2157">
        <f t="shared" si="105"/>
        <v>2</v>
      </c>
    </row>
    <row r="2158" spans="1:7" x14ac:dyDescent="0.2">
      <c r="A2158" s="8" t="s">
        <v>690</v>
      </c>
      <c r="B2158" s="1">
        <v>41544</v>
      </c>
      <c r="C2158">
        <v>9</v>
      </c>
      <c r="D2158" s="10">
        <v>64.842222222222233</v>
      </c>
      <c r="E2158">
        <f t="shared" si="103"/>
        <v>3</v>
      </c>
      <c r="F2158">
        <f t="shared" si="104"/>
        <v>4</v>
      </c>
      <c r="G2158">
        <f t="shared" si="105"/>
        <v>3</v>
      </c>
    </row>
    <row r="2159" spans="1:7" x14ac:dyDescent="0.2">
      <c r="A2159" s="8" t="s">
        <v>1122</v>
      </c>
      <c r="B2159" s="1">
        <v>41351</v>
      </c>
      <c r="C2159">
        <v>1</v>
      </c>
      <c r="D2159" s="10">
        <v>48.84</v>
      </c>
      <c r="E2159">
        <f t="shared" si="103"/>
        <v>1</v>
      </c>
      <c r="F2159">
        <f t="shared" si="104"/>
        <v>1</v>
      </c>
      <c r="G2159">
        <f t="shared" si="105"/>
        <v>2</v>
      </c>
    </row>
    <row r="2160" spans="1:7" x14ac:dyDescent="0.2">
      <c r="A2160" s="8" t="s">
        <v>180</v>
      </c>
      <c r="B2160" s="1">
        <v>41777</v>
      </c>
      <c r="C2160">
        <v>2</v>
      </c>
      <c r="D2160" s="10">
        <v>27.114999999999998</v>
      </c>
      <c r="E2160">
        <f t="shared" si="103"/>
        <v>5</v>
      </c>
      <c r="F2160">
        <f t="shared" si="104"/>
        <v>1</v>
      </c>
      <c r="G2160">
        <f t="shared" si="105"/>
        <v>2</v>
      </c>
    </row>
    <row r="2161" spans="1:7" x14ac:dyDescent="0.2">
      <c r="A2161" s="8" t="s">
        <v>779</v>
      </c>
      <c r="B2161" s="1">
        <v>41480</v>
      </c>
      <c r="C2161">
        <v>6</v>
      </c>
      <c r="D2161" s="10">
        <v>30.118333333333329</v>
      </c>
      <c r="E2161">
        <f t="shared" si="103"/>
        <v>3</v>
      </c>
      <c r="F2161">
        <f t="shared" si="104"/>
        <v>3</v>
      </c>
      <c r="G2161">
        <f t="shared" si="105"/>
        <v>2</v>
      </c>
    </row>
    <row r="2162" spans="1:7" x14ac:dyDescent="0.2">
      <c r="A2162" s="8" t="s">
        <v>658</v>
      </c>
      <c r="B2162" s="1">
        <v>41569</v>
      </c>
      <c r="C2162">
        <v>2</v>
      </c>
      <c r="D2162" s="10">
        <v>24.68</v>
      </c>
      <c r="E2162">
        <f t="shared" si="103"/>
        <v>3</v>
      </c>
      <c r="F2162">
        <f t="shared" si="104"/>
        <v>1</v>
      </c>
      <c r="G2162">
        <f t="shared" si="105"/>
        <v>1</v>
      </c>
    </row>
    <row r="2163" spans="1:7" x14ac:dyDescent="0.2">
      <c r="A2163" s="8" t="s">
        <v>501</v>
      </c>
      <c r="B2163" s="1">
        <v>41650</v>
      </c>
      <c r="C2163">
        <v>4</v>
      </c>
      <c r="D2163" s="10">
        <v>30.0275</v>
      </c>
      <c r="E2163">
        <f t="shared" si="103"/>
        <v>4</v>
      </c>
      <c r="F2163">
        <f t="shared" si="104"/>
        <v>2</v>
      </c>
      <c r="G2163">
        <f t="shared" si="105"/>
        <v>2</v>
      </c>
    </row>
    <row r="2164" spans="1:7" x14ac:dyDescent="0.2">
      <c r="A2164" s="8" t="s">
        <v>1123</v>
      </c>
      <c r="B2164" s="1">
        <v>41351</v>
      </c>
      <c r="C2164">
        <v>1</v>
      </c>
      <c r="D2164" s="10">
        <v>32.97</v>
      </c>
      <c r="E2164">
        <f t="shared" si="103"/>
        <v>1</v>
      </c>
      <c r="F2164">
        <f t="shared" si="104"/>
        <v>1</v>
      </c>
      <c r="G2164">
        <f t="shared" si="105"/>
        <v>2</v>
      </c>
    </row>
    <row r="2165" spans="1:7" x14ac:dyDescent="0.2">
      <c r="A2165" s="8" t="s">
        <v>986</v>
      </c>
      <c r="B2165" s="1">
        <v>41361</v>
      </c>
      <c r="C2165">
        <v>2</v>
      </c>
      <c r="D2165" s="10">
        <v>25.664999999999999</v>
      </c>
      <c r="E2165">
        <f t="shared" si="103"/>
        <v>1</v>
      </c>
      <c r="F2165">
        <f t="shared" si="104"/>
        <v>1</v>
      </c>
      <c r="G2165">
        <f t="shared" si="105"/>
        <v>2</v>
      </c>
    </row>
    <row r="2166" spans="1:7" x14ac:dyDescent="0.2">
      <c r="A2166" s="8" t="s">
        <v>1124</v>
      </c>
      <c r="B2166" s="1">
        <v>41351</v>
      </c>
      <c r="C2166">
        <v>1</v>
      </c>
      <c r="D2166" s="10">
        <v>27.75</v>
      </c>
      <c r="E2166">
        <f t="shared" si="103"/>
        <v>1</v>
      </c>
      <c r="F2166">
        <f t="shared" si="104"/>
        <v>1</v>
      </c>
      <c r="G2166">
        <f t="shared" si="105"/>
        <v>2</v>
      </c>
    </row>
    <row r="2167" spans="1:7" x14ac:dyDescent="0.2">
      <c r="A2167" s="8" t="s">
        <v>577</v>
      </c>
      <c r="B2167" s="1">
        <v>41611</v>
      </c>
      <c r="C2167">
        <v>5</v>
      </c>
      <c r="D2167" s="10">
        <v>44.099999999999994</v>
      </c>
      <c r="E2167">
        <f t="shared" si="103"/>
        <v>4</v>
      </c>
      <c r="F2167">
        <f t="shared" si="104"/>
        <v>2</v>
      </c>
      <c r="G2167">
        <f t="shared" si="105"/>
        <v>2</v>
      </c>
    </row>
    <row r="2168" spans="1:7" x14ac:dyDescent="0.2">
      <c r="A2168" s="8" t="s">
        <v>1125</v>
      </c>
      <c r="B2168" s="1">
        <v>41351</v>
      </c>
      <c r="C2168">
        <v>1</v>
      </c>
      <c r="D2168" s="10">
        <v>21.77</v>
      </c>
      <c r="E2168">
        <f t="shared" si="103"/>
        <v>1</v>
      </c>
      <c r="F2168">
        <f t="shared" si="104"/>
        <v>1</v>
      </c>
      <c r="G2168">
        <f t="shared" si="105"/>
        <v>1</v>
      </c>
    </row>
    <row r="2169" spans="1:7" x14ac:dyDescent="0.2">
      <c r="A2169" s="8" t="s">
        <v>380</v>
      </c>
      <c r="B2169" s="1">
        <v>41707</v>
      </c>
      <c r="C2169">
        <v>2</v>
      </c>
      <c r="D2169" s="10">
        <v>38.645000000000003</v>
      </c>
      <c r="E2169">
        <f t="shared" si="103"/>
        <v>5</v>
      </c>
      <c r="F2169">
        <f t="shared" si="104"/>
        <v>1</v>
      </c>
      <c r="G2169">
        <f t="shared" si="105"/>
        <v>2</v>
      </c>
    </row>
    <row r="2170" spans="1:7" x14ac:dyDescent="0.2">
      <c r="A2170" s="8" t="s">
        <v>24</v>
      </c>
      <c r="B2170" s="1">
        <v>41815</v>
      </c>
      <c r="C2170">
        <v>3</v>
      </c>
      <c r="D2170" s="10">
        <v>36.86</v>
      </c>
      <c r="E2170">
        <f t="shared" si="103"/>
        <v>5</v>
      </c>
      <c r="F2170">
        <f t="shared" si="104"/>
        <v>2</v>
      </c>
      <c r="G2170">
        <f t="shared" si="105"/>
        <v>2</v>
      </c>
    </row>
    <row r="2171" spans="1:7" x14ac:dyDescent="0.2">
      <c r="A2171" s="8" t="s">
        <v>1126</v>
      </c>
      <c r="B2171" s="1">
        <v>41351</v>
      </c>
      <c r="C2171">
        <v>1</v>
      </c>
      <c r="D2171" s="10">
        <v>60.99</v>
      </c>
      <c r="E2171">
        <f t="shared" si="103"/>
        <v>1</v>
      </c>
      <c r="F2171">
        <f t="shared" si="104"/>
        <v>1</v>
      </c>
      <c r="G2171">
        <f t="shared" si="105"/>
        <v>3</v>
      </c>
    </row>
    <row r="2172" spans="1:7" x14ac:dyDescent="0.2">
      <c r="A2172" s="8" t="s">
        <v>523</v>
      </c>
      <c r="B2172" s="1">
        <v>41632</v>
      </c>
      <c r="C2172">
        <v>5</v>
      </c>
      <c r="D2172" s="10">
        <v>23.291999999999998</v>
      </c>
      <c r="E2172">
        <f t="shared" si="103"/>
        <v>4</v>
      </c>
      <c r="F2172">
        <f t="shared" si="104"/>
        <v>2</v>
      </c>
      <c r="G2172">
        <f t="shared" si="105"/>
        <v>1</v>
      </c>
    </row>
    <row r="2173" spans="1:7" x14ac:dyDescent="0.2">
      <c r="A2173" s="8" t="s">
        <v>1127</v>
      </c>
      <c r="B2173" s="1">
        <v>41351</v>
      </c>
      <c r="C2173">
        <v>1</v>
      </c>
      <c r="D2173" s="10">
        <v>26.36</v>
      </c>
      <c r="E2173">
        <f t="shared" si="103"/>
        <v>1</v>
      </c>
      <c r="F2173">
        <f t="shared" si="104"/>
        <v>1</v>
      </c>
      <c r="G2173">
        <f t="shared" si="105"/>
        <v>2</v>
      </c>
    </row>
    <row r="2174" spans="1:7" x14ac:dyDescent="0.2">
      <c r="A2174" s="8" t="s">
        <v>637</v>
      </c>
      <c r="B2174" s="1">
        <v>41585</v>
      </c>
      <c r="C2174">
        <v>6</v>
      </c>
      <c r="D2174" s="10">
        <v>87.984999999999999</v>
      </c>
      <c r="E2174">
        <f t="shared" si="103"/>
        <v>4</v>
      </c>
      <c r="F2174">
        <f t="shared" si="104"/>
        <v>3</v>
      </c>
      <c r="G2174">
        <f t="shared" si="105"/>
        <v>4</v>
      </c>
    </row>
    <row r="2175" spans="1:7" x14ac:dyDescent="0.2">
      <c r="A2175" s="8" t="s">
        <v>627</v>
      </c>
      <c r="B2175" s="1">
        <v>41589</v>
      </c>
      <c r="C2175">
        <v>2</v>
      </c>
      <c r="D2175" s="10">
        <v>59.615000000000009</v>
      </c>
      <c r="E2175">
        <f t="shared" si="103"/>
        <v>4</v>
      </c>
      <c r="F2175">
        <f t="shared" si="104"/>
        <v>1</v>
      </c>
      <c r="G2175">
        <f t="shared" si="105"/>
        <v>3</v>
      </c>
    </row>
    <row r="2176" spans="1:7" x14ac:dyDescent="0.2">
      <c r="A2176" s="8" t="s">
        <v>1092</v>
      </c>
      <c r="B2176" s="1">
        <v>41352</v>
      </c>
      <c r="C2176">
        <v>1</v>
      </c>
      <c r="D2176" s="10">
        <v>49.51</v>
      </c>
      <c r="E2176">
        <f t="shared" si="103"/>
        <v>1</v>
      </c>
      <c r="F2176">
        <f t="shared" si="104"/>
        <v>1</v>
      </c>
      <c r="G2176">
        <f t="shared" si="105"/>
        <v>2</v>
      </c>
    </row>
    <row r="2177" spans="1:7" x14ac:dyDescent="0.2">
      <c r="A2177" s="8" t="s">
        <v>1093</v>
      </c>
      <c r="B2177" s="1">
        <v>41352</v>
      </c>
      <c r="C2177">
        <v>1</v>
      </c>
      <c r="D2177" s="10">
        <v>27.36</v>
      </c>
      <c r="E2177">
        <f t="shared" si="103"/>
        <v>1</v>
      </c>
      <c r="F2177">
        <f t="shared" si="104"/>
        <v>1</v>
      </c>
      <c r="G2177">
        <f t="shared" si="105"/>
        <v>2</v>
      </c>
    </row>
    <row r="2178" spans="1:7" x14ac:dyDescent="0.2">
      <c r="A2178" s="8" t="s">
        <v>214</v>
      </c>
      <c r="B2178" s="1">
        <v>41766</v>
      </c>
      <c r="C2178">
        <v>5</v>
      </c>
      <c r="D2178" s="10">
        <v>50.154000000000003</v>
      </c>
      <c r="E2178">
        <f t="shared" si="103"/>
        <v>5</v>
      </c>
      <c r="F2178">
        <f t="shared" si="104"/>
        <v>2</v>
      </c>
      <c r="G2178">
        <f t="shared" si="105"/>
        <v>3</v>
      </c>
    </row>
    <row r="2179" spans="1:7" x14ac:dyDescent="0.2">
      <c r="A2179" s="8" t="s">
        <v>759</v>
      </c>
      <c r="B2179" s="1">
        <v>41489</v>
      </c>
      <c r="C2179">
        <v>2</v>
      </c>
      <c r="D2179" s="10">
        <v>46.230000000000004</v>
      </c>
      <c r="E2179">
        <f t="shared" si="103"/>
        <v>3</v>
      </c>
      <c r="F2179">
        <f t="shared" si="104"/>
        <v>1</v>
      </c>
      <c r="G2179">
        <f t="shared" si="105"/>
        <v>2</v>
      </c>
    </row>
    <row r="2180" spans="1:7" x14ac:dyDescent="0.2">
      <c r="A2180" s="8" t="s">
        <v>1094</v>
      </c>
      <c r="B2180" s="1">
        <v>41352</v>
      </c>
      <c r="C2180">
        <v>1</v>
      </c>
      <c r="D2180" s="10">
        <v>85.07</v>
      </c>
      <c r="E2180">
        <f t="shared" si="103"/>
        <v>1</v>
      </c>
      <c r="F2180">
        <f t="shared" si="104"/>
        <v>1</v>
      </c>
      <c r="G2180">
        <f t="shared" si="105"/>
        <v>4</v>
      </c>
    </row>
    <row r="2181" spans="1:7" x14ac:dyDescent="0.2">
      <c r="A2181" s="8" t="s">
        <v>642</v>
      </c>
      <c r="B2181" s="1">
        <v>41582</v>
      </c>
      <c r="C2181">
        <v>2</v>
      </c>
      <c r="D2181" s="10">
        <v>46.534999999999997</v>
      </c>
      <c r="E2181">
        <f t="shared" ref="E2181:E2244" si="106">VLOOKUP(B2181, $K$5:$L$9,2)</f>
        <v>4</v>
      </c>
      <c r="F2181">
        <f t="shared" ref="F2181:F2244" si="107">VLOOKUP(C2181,$N$5:$O$9,2)</f>
        <v>1</v>
      </c>
      <c r="G2181">
        <f t="shared" ref="G2181:G2244" si="108">VLOOKUP(D2181,$Q$5:$R$9,2)</f>
        <v>2</v>
      </c>
    </row>
    <row r="2182" spans="1:7" x14ac:dyDescent="0.2">
      <c r="A2182" s="8" t="s">
        <v>1095</v>
      </c>
      <c r="B2182" s="1">
        <v>41352</v>
      </c>
      <c r="C2182">
        <v>1</v>
      </c>
      <c r="D2182" s="10">
        <v>20.98</v>
      </c>
      <c r="E2182">
        <f t="shared" si="106"/>
        <v>1</v>
      </c>
      <c r="F2182">
        <f t="shared" si="107"/>
        <v>1</v>
      </c>
      <c r="G2182">
        <f t="shared" si="108"/>
        <v>1</v>
      </c>
    </row>
    <row r="2183" spans="1:7" x14ac:dyDescent="0.2">
      <c r="A2183" s="8" t="s">
        <v>1096</v>
      </c>
      <c r="B2183" s="1">
        <v>41352</v>
      </c>
      <c r="C2183">
        <v>1</v>
      </c>
      <c r="D2183" s="10">
        <v>20.990000000000002</v>
      </c>
      <c r="E2183">
        <f t="shared" si="106"/>
        <v>1</v>
      </c>
      <c r="F2183">
        <f t="shared" si="107"/>
        <v>1</v>
      </c>
      <c r="G2183">
        <f t="shared" si="108"/>
        <v>1</v>
      </c>
    </row>
    <row r="2184" spans="1:7" x14ac:dyDescent="0.2">
      <c r="A2184" s="8" t="s">
        <v>1079</v>
      </c>
      <c r="B2184" s="1">
        <v>41353</v>
      </c>
      <c r="C2184">
        <v>2</v>
      </c>
      <c r="D2184" s="10">
        <v>25.79</v>
      </c>
      <c r="E2184">
        <f t="shared" si="106"/>
        <v>1</v>
      </c>
      <c r="F2184">
        <f t="shared" si="107"/>
        <v>1</v>
      </c>
      <c r="G2184">
        <f t="shared" si="108"/>
        <v>2</v>
      </c>
    </row>
    <row r="2185" spans="1:7" x14ac:dyDescent="0.2">
      <c r="A2185" s="8" t="s">
        <v>1097</v>
      </c>
      <c r="B2185" s="1">
        <v>41352</v>
      </c>
      <c r="C2185">
        <v>1</v>
      </c>
      <c r="D2185" s="10">
        <v>19.77</v>
      </c>
      <c r="E2185">
        <f t="shared" si="106"/>
        <v>1</v>
      </c>
      <c r="F2185">
        <f t="shared" si="107"/>
        <v>1</v>
      </c>
      <c r="G2185">
        <f t="shared" si="108"/>
        <v>1</v>
      </c>
    </row>
    <row r="2186" spans="1:7" x14ac:dyDescent="0.2">
      <c r="A2186" s="8" t="s">
        <v>706</v>
      </c>
      <c r="B2186" s="1">
        <v>41532</v>
      </c>
      <c r="C2186">
        <v>3</v>
      </c>
      <c r="D2186" s="10">
        <v>83.096666666666664</v>
      </c>
      <c r="E2186">
        <f t="shared" si="106"/>
        <v>3</v>
      </c>
      <c r="F2186">
        <f t="shared" si="107"/>
        <v>2</v>
      </c>
      <c r="G2186">
        <f t="shared" si="108"/>
        <v>4</v>
      </c>
    </row>
    <row r="2187" spans="1:7" x14ac:dyDescent="0.2">
      <c r="A2187" s="8" t="s">
        <v>675</v>
      </c>
      <c r="B2187" s="1">
        <v>41555</v>
      </c>
      <c r="C2187">
        <v>2</v>
      </c>
      <c r="D2187" s="10">
        <v>24.984999999999999</v>
      </c>
      <c r="E2187">
        <f t="shared" si="106"/>
        <v>3</v>
      </c>
      <c r="F2187">
        <f t="shared" si="107"/>
        <v>1</v>
      </c>
      <c r="G2187">
        <f t="shared" si="108"/>
        <v>1</v>
      </c>
    </row>
    <row r="2188" spans="1:7" x14ac:dyDescent="0.2">
      <c r="A2188" s="8" t="s">
        <v>1098</v>
      </c>
      <c r="B2188" s="1">
        <v>41352</v>
      </c>
      <c r="C2188">
        <v>1</v>
      </c>
      <c r="D2188" s="10">
        <v>29.99</v>
      </c>
      <c r="E2188">
        <f t="shared" si="106"/>
        <v>1</v>
      </c>
      <c r="F2188">
        <f t="shared" si="107"/>
        <v>1</v>
      </c>
      <c r="G2188">
        <f t="shared" si="108"/>
        <v>2</v>
      </c>
    </row>
    <row r="2189" spans="1:7" x14ac:dyDescent="0.2">
      <c r="A2189" s="8" t="s">
        <v>1099</v>
      </c>
      <c r="B2189" s="1">
        <v>41352</v>
      </c>
      <c r="C2189">
        <v>1</v>
      </c>
      <c r="D2189" s="10">
        <v>22.97</v>
      </c>
      <c r="E2189">
        <f t="shared" si="106"/>
        <v>1</v>
      </c>
      <c r="F2189">
        <f t="shared" si="107"/>
        <v>1</v>
      </c>
      <c r="G2189">
        <f t="shared" si="108"/>
        <v>1</v>
      </c>
    </row>
    <row r="2190" spans="1:7" x14ac:dyDescent="0.2">
      <c r="A2190" s="8" t="s">
        <v>1100</v>
      </c>
      <c r="B2190" s="1">
        <v>41352</v>
      </c>
      <c r="C2190">
        <v>1</v>
      </c>
      <c r="D2190" s="10">
        <v>24.97</v>
      </c>
      <c r="E2190">
        <f t="shared" si="106"/>
        <v>1</v>
      </c>
      <c r="F2190">
        <f t="shared" si="107"/>
        <v>1</v>
      </c>
      <c r="G2190">
        <f t="shared" si="108"/>
        <v>1</v>
      </c>
    </row>
    <row r="2191" spans="1:7" x14ac:dyDescent="0.2">
      <c r="A2191" s="8" t="s">
        <v>727</v>
      </c>
      <c r="B2191" s="1">
        <v>41518</v>
      </c>
      <c r="C2191">
        <v>3</v>
      </c>
      <c r="D2191" s="10">
        <v>21.273333333333333</v>
      </c>
      <c r="E2191">
        <f t="shared" si="106"/>
        <v>3</v>
      </c>
      <c r="F2191">
        <f t="shared" si="107"/>
        <v>2</v>
      </c>
      <c r="G2191">
        <f t="shared" si="108"/>
        <v>1</v>
      </c>
    </row>
    <row r="2192" spans="1:7" x14ac:dyDescent="0.2">
      <c r="A2192" s="8" t="s">
        <v>1101</v>
      </c>
      <c r="B2192" s="1">
        <v>41352</v>
      </c>
      <c r="C2192">
        <v>1</v>
      </c>
      <c r="D2192" s="10">
        <v>26.759999999999998</v>
      </c>
      <c r="E2192">
        <f t="shared" si="106"/>
        <v>1</v>
      </c>
      <c r="F2192">
        <f t="shared" si="107"/>
        <v>1</v>
      </c>
      <c r="G2192">
        <f t="shared" si="108"/>
        <v>2</v>
      </c>
    </row>
    <row r="2193" spans="1:7" x14ac:dyDescent="0.2">
      <c r="A2193" s="8" t="s">
        <v>1102</v>
      </c>
      <c r="B2193" s="1">
        <v>41352</v>
      </c>
      <c r="C2193">
        <v>1</v>
      </c>
      <c r="D2193" s="10">
        <v>16.78</v>
      </c>
      <c r="E2193">
        <f t="shared" si="106"/>
        <v>1</v>
      </c>
      <c r="F2193">
        <f t="shared" si="107"/>
        <v>1</v>
      </c>
      <c r="G2193">
        <f t="shared" si="108"/>
        <v>1</v>
      </c>
    </row>
    <row r="2194" spans="1:7" x14ac:dyDescent="0.2">
      <c r="A2194" s="8" t="s">
        <v>118</v>
      </c>
      <c r="B2194" s="1">
        <v>41795</v>
      </c>
      <c r="C2194">
        <v>3</v>
      </c>
      <c r="D2194" s="10">
        <v>32.373333333333335</v>
      </c>
      <c r="E2194">
        <f t="shared" si="106"/>
        <v>5</v>
      </c>
      <c r="F2194">
        <f t="shared" si="107"/>
        <v>2</v>
      </c>
      <c r="G2194">
        <f t="shared" si="108"/>
        <v>2</v>
      </c>
    </row>
    <row r="2195" spans="1:7" x14ac:dyDescent="0.2">
      <c r="A2195" s="8" t="s">
        <v>1103</v>
      </c>
      <c r="B2195" s="1">
        <v>41352</v>
      </c>
      <c r="C2195">
        <v>1</v>
      </c>
      <c r="D2195" s="10">
        <v>41.15</v>
      </c>
      <c r="E2195">
        <f t="shared" si="106"/>
        <v>1</v>
      </c>
      <c r="F2195">
        <f t="shared" si="107"/>
        <v>1</v>
      </c>
      <c r="G2195">
        <f t="shared" si="108"/>
        <v>2</v>
      </c>
    </row>
    <row r="2196" spans="1:7" x14ac:dyDescent="0.2">
      <c r="A2196" s="8" t="s">
        <v>729</v>
      </c>
      <c r="B2196" s="1">
        <v>41517</v>
      </c>
      <c r="C2196">
        <v>2</v>
      </c>
      <c r="D2196" s="10">
        <v>58.46</v>
      </c>
      <c r="E2196">
        <f t="shared" si="106"/>
        <v>3</v>
      </c>
      <c r="F2196">
        <f t="shared" si="107"/>
        <v>1</v>
      </c>
      <c r="G2196">
        <f t="shared" si="108"/>
        <v>3</v>
      </c>
    </row>
    <row r="2197" spans="1:7" x14ac:dyDescent="0.2">
      <c r="A2197" s="8" t="s">
        <v>474</v>
      </c>
      <c r="B2197" s="1">
        <v>41668</v>
      </c>
      <c r="C2197">
        <v>4</v>
      </c>
      <c r="D2197" s="10">
        <v>97.542500000000004</v>
      </c>
      <c r="E2197">
        <f t="shared" si="106"/>
        <v>4</v>
      </c>
      <c r="F2197">
        <f t="shared" si="107"/>
        <v>2</v>
      </c>
      <c r="G2197">
        <f t="shared" si="108"/>
        <v>4</v>
      </c>
    </row>
    <row r="2198" spans="1:7" x14ac:dyDescent="0.2">
      <c r="A2198" s="8" t="s">
        <v>1104</v>
      </c>
      <c r="B2198" s="1">
        <v>41352</v>
      </c>
      <c r="C2198">
        <v>1</v>
      </c>
      <c r="D2198" s="10">
        <v>23.490000000000002</v>
      </c>
      <c r="E2198">
        <f t="shared" si="106"/>
        <v>1</v>
      </c>
      <c r="F2198">
        <f t="shared" si="107"/>
        <v>1</v>
      </c>
      <c r="G2198">
        <f t="shared" si="108"/>
        <v>1</v>
      </c>
    </row>
    <row r="2199" spans="1:7" x14ac:dyDescent="0.2">
      <c r="A2199" s="8" t="s">
        <v>260</v>
      </c>
      <c r="B2199" s="1">
        <v>41747</v>
      </c>
      <c r="C2199">
        <v>2</v>
      </c>
      <c r="D2199" s="10">
        <v>26.645</v>
      </c>
      <c r="E2199">
        <f t="shared" si="106"/>
        <v>5</v>
      </c>
      <c r="F2199">
        <f t="shared" si="107"/>
        <v>1</v>
      </c>
      <c r="G2199">
        <f t="shared" si="108"/>
        <v>2</v>
      </c>
    </row>
    <row r="2200" spans="1:7" x14ac:dyDescent="0.2">
      <c r="A2200" s="8" t="s">
        <v>981</v>
      </c>
      <c r="B2200" s="1">
        <v>41364</v>
      </c>
      <c r="C2200">
        <v>2</v>
      </c>
      <c r="D2200" s="10">
        <v>110.95500000000001</v>
      </c>
      <c r="E2200">
        <f t="shared" si="106"/>
        <v>1</v>
      </c>
      <c r="F2200">
        <f t="shared" si="107"/>
        <v>1</v>
      </c>
      <c r="G2200">
        <f t="shared" si="108"/>
        <v>5</v>
      </c>
    </row>
    <row r="2201" spans="1:7" x14ac:dyDescent="0.2">
      <c r="A2201" s="8" t="s">
        <v>1105</v>
      </c>
      <c r="B2201" s="1">
        <v>41352</v>
      </c>
      <c r="C2201">
        <v>1</v>
      </c>
      <c r="D2201" s="10">
        <v>26.36</v>
      </c>
      <c r="E2201">
        <f t="shared" si="106"/>
        <v>1</v>
      </c>
      <c r="F2201">
        <f t="shared" si="107"/>
        <v>1</v>
      </c>
      <c r="G2201">
        <f t="shared" si="108"/>
        <v>2</v>
      </c>
    </row>
    <row r="2202" spans="1:7" x14ac:dyDescent="0.2">
      <c r="A2202" s="8" t="s">
        <v>453</v>
      </c>
      <c r="B2202" s="1">
        <v>41679</v>
      </c>
      <c r="C2202">
        <v>4</v>
      </c>
      <c r="D2202" s="10">
        <v>34.685000000000002</v>
      </c>
      <c r="E2202">
        <f t="shared" si="106"/>
        <v>5</v>
      </c>
      <c r="F2202">
        <f t="shared" si="107"/>
        <v>2</v>
      </c>
      <c r="G2202">
        <f t="shared" si="108"/>
        <v>2</v>
      </c>
    </row>
    <row r="2203" spans="1:7" x14ac:dyDescent="0.2">
      <c r="A2203" s="8" t="s">
        <v>588</v>
      </c>
      <c r="B2203" s="1">
        <v>41605</v>
      </c>
      <c r="C2203">
        <v>2</v>
      </c>
      <c r="D2203" s="10">
        <v>28.259999999999998</v>
      </c>
      <c r="E2203">
        <f t="shared" si="106"/>
        <v>4</v>
      </c>
      <c r="F2203">
        <f t="shared" si="107"/>
        <v>1</v>
      </c>
      <c r="G2203">
        <f t="shared" si="108"/>
        <v>2</v>
      </c>
    </row>
    <row r="2204" spans="1:7" x14ac:dyDescent="0.2">
      <c r="A2204" s="8" t="s">
        <v>1080</v>
      </c>
      <c r="B2204" s="1">
        <v>41353</v>
      </c>
      <c r="C2204">
        <v>1</v>
      </c>
      <c r="D2204" s="10">
        <v>35.340000000000003</v>
      </c>
      <c r="E2204">
        <f t="shared" si="106"/>
        <v>1</v>
      </c>
      <c r="F2204">
        <f t="shared" si="107"/>
        <v>1</v>
      </c>
      <c r="G2204">
        <f t="shared" si="108"/>
        <v>2</v>
      </c>
    </row>
    <row r="2205" spans="1:7" x14ac:dyDescent="0.2">
      <c r="A2205" s="8" t="s">
        <v>659</v>
      </c>
      <c r="B2205" s="1">
        <v>41569</v>
      </c>
      <c r="C2205">
        <v>5</v>
      </c>
      <c r="D2205" s="10">
        <v>30.954000000000001</v>
      </c>
      <c r="E2205">
        <f t="shared" si="106"/>
        <v>3</v>
      </c>
      <c r="F2205">
        <f t="shared" si="107"/>
        <v>2</v>
      </c>
      <c r="G2205">
        <f t="shared" si="108"/>
        <v>2</v>
      </c>
    </row>
    <row r="2206" spans="1:7" x14ac:dyDescent="0.2">
      <c r="A2206" s="8" t="s">
        <v>1081</v>
      </c>
      <c r="B2206" s="1">
        <v>41353</v>
      </c>
      <c r="C2206">
        <v>1</v>
      </c>
      <c r="D2206" s="10">
        <v>26.36</v>
      </c>
      <c r="E2206">
        <f t="shared" si="106"/>
        <v>1</v>
      </c>
      <c r="F2206">
        <f t="shared" si="107"/>
        <v>1</v>
      </c>
      <c r="G2206">
        <f t="shared" si="108"/>
        <v>2</v>
      </c>
    </row>
    <row r="2207" spans="1:7" x14ac:dyDescent="0.2">
      <c r="A2207" s="8" t="s">
        <v>1082</v>
      </c>
      <c r="B2207" s="1">
        <v>41353</v>
      </c>
      <c r="C2207">
        <v>1</v>
      </c>
      <c r="D2207" s="10">
        <v>25.369999999999997</v>
      </c>
      <c r="E2207">
        <f t="shared" si="106"/>
        <v>1</v>
      </c>
      <c r="F2207">
        <f t="shared" si="107"/>
        <v>1</v>
      </c>
      <c r="G2207">
        <f t="shared" si="108"/>
        <v>2</v>
      </c>
    </row>
    <row r="2208" spans="1:7" x14ac:dyDescent="0.2">
      <c r="A2208" s="8" t="s">
        <v>385</v>
      </c>
      <c r="B2208" s="1">
        <v>41706</v>
      </c>
      <c r="C2208">
        <v>2</v>
      </c>
      <c r="D2208" s="10">
        <v>29.480000000000004</v>
      </c>
      <c r="E2208">
        <f t="shared" si="106"/>
        <v>5</v>
      </c>
      <c r="F2208">
        <f t="shared" si="107"/>
        <v>1</v>
      </c>
      <c r="G2208">
        <f t="shared" si="108"/>
        <v>2</v>
      </c>
    </row>
    <row r="2209" spans="1:7" x14ac:dyDescent="0.2">
      <c r="A2209" s="8" t="s">
        <v>744</v>
      </c>
      <c r="B2209" s="1">
        <v>41504</v>
      </c>
      <c r="C2209">
        <v>2</v>
      </c>
      <c r="D2209" s="10">
        <v>21.66</v>
      </c>
      <c r="E2209">
        <f t="shared" si="106"/>
        <v>3</v>
      </c>
      <c r="F2209">
        <f t="shared" si="107"/>
        <v>1</v>
      </c>
      <c r="G2209">
        <f t="shared" si="108"/>
        <v>1</v>
      </c>
    </row>
    <row r="2210" spans="1:7" x14ac:dyDescent="0.2">
      <c r="A2210" s="8" t="s">
        <v>1083</v>
      </c>
      <c r="B2210" s="1">
        <v>41353</v>
      </c>
      <c r="C2210">
        <v>1</v>
      </c>
      <c r="D2210" s="10">
        <v>38.94</v>
      </c>
      <c r="E2210">
        <f t="shared" si="106"/>
        <v>1</v>
      </c>
      <c r="F2210">
        <f t="shared" si="107"/>
        <v>1</v>
      </c>
      <c r="G2210">
        <f t="shared" si="108"/>
        <v>2</v>
      </c>
    </row>
    <row r="2211" spans="1:7" x14ac:dyDescent="0.2">
      <c r="A2211" s="8" t="s">
        <v>1084</v>
      </c>
      <c r="B2211" s="1">
        <v>41353</v>
      </c>
      <c r="C2211">
        <v>1</v>
      </c>
      <c r="D2211" s="10">
        <v>48.98</v>
      </c>
      <c r="E2211">
        <f t="shared" si="106"/>
        <v>1</v>
      </c>
      <c r="F2211">
        <f t="shared" si="107"/>
        <v>1</v>
      </c>
      <c r="G2211">
        <f t="shared" si="108"/>
        <v>2</v>
      </c>
    </row>
    <row r="2212" spans="1:7" x14ac:dyDescent="0.2">
      <c r="A2212" s="8" t="s">
        <v>1085</v>
      </c>
      <c r="B2212" s="1">
        <v>41353</v>
      </c>
      <c r="C2212">
        <v>1</v>
      </c>
      <c r="D2212" s="10">
        <v>23.97</v>
      </c>
      <c r="E2212">
        <f t="shared" si="106"/>
        <v>1</v>
      </c>
      <c r="F2212">
        <f t="shared" si="107"/>
        <v>1</v>
      </c>
      <c r="G2212">
        <f t="shared" si="108"/>
        <v>1</v>
      </c>
    </row>
    <row r="2213" spans="1:7" x14ac:dyDescent="0.2">
      <c r="A2213" s="8" t="s">
        <v>831</v>
      </c>
      <c r="B2213" s="1">
        <v>41451</v>
      </c>
      <c r="C2213">
        <v>2</v>
      </c>
      <c r="D2213" s="10">
        <v>24.365000000000002</v>
      </c>
      <c r="E2213">
        <f t="shared" si="106"/>
        <v>2</v>
      </c>
      <c r="F2213">
        <f t="shared" si="107"/>
        <v>1</v>
      </c>
      <c r="G2213">
        <f t="shared" si="108"/>
        <v>1</v>
      </c>
    </row>
    <row r="2214" spans="1:7" x14ac:dyDescent="0.2">
      <c r="A2214" s="8" t="s">
        <v>1086</v>
      </c>
      <c r="B2214" s="1">
        <v>41353</v>
      </c>
      <c r="C2214">
        <v>1</v>
      </c>
      <c r="D2214" s="10">
        <v>23.490000000000002</v>
      </c>
      <c r="E2214">
        <f t="shared" si="106"/>
        <v>1</v>
      </c>
      <c r="F2214">
        <f t="shared" si="107"/>
        <v>1</v>
      </c>
      <c r="G2214">
        <f t="shared" si="108"/>
        <v>1</v>
      </c>
    </row>
    <row r="2215" spans="1:7" x14ac:dyDescent="0.2">
      <c r="A2215" s="8" t="s">
        <v>99</v>
      </c>
      <c r="B2215" s="1">
        <v>41800</v>
      </c>
      <c r="C2215">
        <v>22</v>
      </c>
      <c r="D2215" s="10">
        <v>29.937727272727273</v>
      </c>
      <c r="E2215">
        <f t="shared" si="106"/>
        <v>5</v>
      </c>
      <c r="F2215">
        <f t="shared" si="107"/>
        <v>5</v>
      </c>
      <c r="G2215">
        <f t="shared" si="108"/>
        <v>2</v>
      </c>
    </row>
    <row r="2216" spans="1:7" x14ac:dyDescent="0.2">
      <c r="A2216" s="8" t="s">
        <v>353</v>
      </c>
      <c r="B2216" s="1">
        <v>41715</v>
      </c>
      <c r="C2216">
        <v>8</v>
      </c>
      <c r="D2216" s="10">
        <v>138.36500000000001</v>
      </c>
      <c r="E2216">
        <f t="shared" si="106"/>
        <v>5</v>
      </c>
      <c r="F2216">
        <f t="shared" si="107"/>
        <v>3</v>
      </c>
      <c r="G2216">
        <f t="shared" si="108"/>
        <v>5</v>
      </c>
    </row>
    <row r="2217" spans="1:7" x14ac:dyDescent="0.2">
      <c r="A2217" s="8" t="s">
        <v>365</v>
      </c>
      <c r="B2217" s="1">
        <v>41711</v>
      </c>
      <c r="C2217">
        <v>3</v>
      </c>
      <c r="D2217" s="10">
        <v>49.226666666666667</v>
      </c>
      <c r="E2217">
        <f t="shared" si="106"/>
        <v>5</v>
      </c>
      <c r="F2217">
        <f t="shared" si="107"/>
        <v>2</v>
      </c>
      <c r="G2217">
        <f t="shared" si="108"/>
        <v>2</v>
      </c>
    </row>
    <row r="2218" spans="1:7" x14ac:dyDescent="0.2">
      <c r="A2218" s="8" t="s">
        <v>1087</v>
      </c>
      <c r="B2218" s="1">
        <v>41353</v>
      </c>
      <c r="C2218">
        <v>1</v>
      </c>
      <c r="D2218" s="10">
        <v>15.79</v>
      </c>
      <c r="E2218">
        <f t="shared" si="106"/>
        <v>1</v>
      </c>
      <c r="F2218">
        <f t="shared" si="107"/>
        <v>1</v>
      </c>
      <c r="G2218">
        <f t="shared" si="108"/>
        <v>1</v>
      </c>
    </row>
    <row r="2219" spans="1:7" x14ac:dyDescent="0.2">
      <c r="A2219" s="8" t="s">
        <v>1088</v>
      </c>
      <c r="B2219" s="1">
        <v>41353</v>
      </c>
      <c r="C2219">
        <v>1</v>
      </c>
      <c r="D2219" s="10">
        <v>80.97</v>
      </c>
      <c r="E2219">
        <f t="shared" si="106"/>
        <v>1</v>
      </c>
      <c r="F2219">
        <f t="shared" si="107"/>
        <v>1</v>
      </c>
      <c r="G2219">
        <f t="shared" si="108"/>
        <v>4</v>
      </c>
    </row>
    <row r="2220" spans="1:7" x14ac:dyDescent="0.2">
      <c r="A2220" s="8" t="s">
        <v>1089</v>
      </c>
      <c r="B2220" s="1">
        <v>41353</v>
      </c>
      <c r="C2220">
        <v>1</v>
      </c>
      <c r="D2220" s="10">
        <v>32.54</v>
      </c>
      <c r="E2220">
        <f t="shared" si="106"/>
        <v>1</v>
      </c>
      <c r="F2220">
        <f t="shared" si="107"/>
        <v>1</v>
      </c>
      <c r="G2220">
        <f t="shared" si="108"/>
        <v>2</v>
      </c>
    </row>
    <row r="2221" spans="1:7" x14ac:dyDescent="0.2">
      <c r="A2221" s="8" t="s">
        <v>1090</v>
      </c>
      <c r="B2221" s="1">
        <v>41353</v>
      </c>
      <c r="C2221">
        <v>1</v>
      </c>
      <c r="D2221" s="10">
        <v>22.97</v>
      </c>
      <c r="E2221">
        <f t="shared" si="106"/>
        <v>1</v>
      </c>
      <c r="F2221">
        <f t="shared" si="107"/>
        <v>1</v>
      </c>
      <c r="G2221">
        <f t="shared" si="108"/>
        <v>1</v>
      </c>
    </row>
    <row r="2222" spans="1:7" x14ac:dyDescent="0.2">
      <c r="A2222" s="8" t="s">
        <v>583</v>
      </c>
      <c r="B2222" s="1">
        <v>41608</v>
      </c>
      <c r="C2222">
        <v>2</v>
      </c>
      <c r="D2222" s="10">
        <v>27.42</v>
      </c>
      <c r="E2222">
        <f t="shared" si="106"/>
        <v>4</v>
      </c>
      <c r="F2222">
        <f t="shared" si="107"/>
        <v>1</v>
      </c>
      <c r="G2222">
        <f t="shared" si="108"/>
        <v>2</v>
      </c>
    </row>
    <row r="2223" spans="1:7" x14ac:dyDescent="0.2">
      <c r="A2223" s="8" t="s">
        <v>235</v>
      </c>
      <c r="B2223" s="1">
        <v>41759</v>
      </c>
      <c r="C2223">
        <v>11</v>
      </c>
      <c r="D2223" s="10">
        <v>46.844545454545454</v>
      </c>
      <c r="E2223">
        <f t="shared" si="106"/>
        <v>5</v>
      </c>
      <c r="F2223">
        <f t="shared" si="107"/>
        <v>4</v>
      </c>
      <c r="G2223">
        <f t="shared" si="108"/>
        <v>2</v>
      </c>
    </row>
    <row r="2224" spans="1:7" x14ac:dyDescent="0.2">
      <c r="A2224" s="8" t="s">
        <v>1067</v>
      </c>
      <c r="B2224" s="1">
        <v>41354</v>
      </c>
      <c r="C2224">
        <v>1</v>
      </c>
      <c r="D2224" s="10">
        <v>25.79</v>
      </c>
      <c r="E2224">
        <f t="shared" si="106"/>
        <v>1</v>
      </c>
      <c r="F2224">
        <f t="shared" si="107"/>
        <v>1</v>
      </c>
      <c r="G2224">
        <f t="shared" si="108"/>
        <v>2</v>
      </c>
    </row>
    <row r="2225" spans="1:7" x14ac:dyDescent="0.2">
      <c r="A2225" s="8" t="s">
        <v>1068</v>
      </c>
      <c r="B2225" s="1">
        <v>41354</v>
      </c>
      <c r="C2225">
        <v>1</v>
      </c>
      <c r="D2225" s="10">
        <v>23.759999999999998</v>
      </c>
      <c r="E2225">
        <f t="shared" si="106"/>
        <v>1</v>
      </c>
      <c r="F2225">
        <f t="shared" si="107"/>
        <v>1</v>
      </c>
      <c r="G2225">
        <f t="shared" si="108"/>
        <v>1</v>
      </c>
    </row>
    <row r="2226" spans="1:7" x14ac:dyDescent="0.2">
      <c r="A2226" s="8" t="s">
        <v>697</v>
      </c>
      <c r="B2226" s="1">
        <v>41539</v>
      </c>
      <c r="C2226">
        <v>3</v>
      </c>
      <c r="D2226" s="10">
        <v>50.926666666666669</v>
      </c>
      <c r="E2226">
        <f t="shared" si="106"/>
        <v>3</v>
      </c>
      <c r="F2226">
        <f t="shared" si="107"/>
        <v>2</v>
      </c>
      <c r="G2226">
        <f t="shared" si="108"/>
        <v>3</v>
      </c>
    </row>
    <row r="2227" spans="1:7" x14ac:dyDescent="0.2">
      <c r="A2227" s="8" t="s">
        <v>1069</v>
      </c>
      <c r="B2227" s="1">
        <v>41354</v>
      </c>
      <c r="C2227">
        <v>1</v>
      </c>
      <c r="D2227" s="10">
        <v>24.97</v>
      </c>
      <c r="E2227">
        <f t="shared" si="106"/>
        <v>1</v>
      </c>
      <c r="F2227">
        <f t="shared" si="107"/>
        <v>1</v>
      </c>
      <c r="G2227">
        <f t="shared" si="108"/>
        <v>1</v>
      </c>
    </row>
    <row r="2228" spans="1:7" x14ac:dyDescent="0.2">
      <c r="A2228" s="8" t="s">
        <v>688</v>
      </c>
      <c r="B2228" s="1">
        <v>41545</v>
      </c>
      <c r="C2228">
        <v>2</v>
      </c>
      <c r="D2228" s="10">
        <v>44.365000000000002</v>
      </c>
      <c r="E2228">
        <f t="shared" si="106"/>
        <v>3</v>
      </c>
      <c r="F2228">
        <f t="shared" si="107"/>
        <v>1</v>
      </c>
      <c r="G2228">
        <f t="shared" si="108"/>
        <v>2</v>
      </c>
    </row>
    <row r="2229" spans="1:7" x14ac:dyDescent="0.2">
      <c r="A2229" s="8" t="s">
        <v>89</v>
      </c>
      <c r="B2229" s="1">
        <v>41801</v>
      </c>
      <c r="C2229">
        <v>4</v>
      </c>
      <c r="D2229" s="10">
        <v>42.835000000000001</v>
      </c>
      <c r="E2229">
        <f t="shared" si="106"/>
        <v>5</v>
      </c>
      <c r="F2229">
        <f t="shared" si="107"/>
        <v>2</v>
      </c>
      <c r="G2229">
        <f t="shared" si="108"/>
        <v>2</v>
      </c>
    </row>
    <row r="2230" spans="1:7" x14ac:dyDescent="0.2">
      <c r="A2230" s="8" t="s">
        <v>901</v>
      </c>
      <c r="B2230" s="1">
        <v>41408</v>
      </c>
      <c r="C2230">
        <v>2</v>
      </c>
      <c r="D2230" s="10">
        <v>52.64</v>
      </c>
      <c r="E2230">
        <f t="shared" si="106"/>
        <v>2</v>
      </c>
      <c r="F2230">
        <f t="shared" si="107"/>
        <v>1</v>
      </c>
      <c r="G2230">
        <f t="shared" si="108"/>
        <v>3</v>
      </c>
    </row>
    <row r="2231" spans="1:7" x14ac:dyDescent="0.2">
      <c r="A2231" s="8" t="s">
        <v>1070</v>
      </c>
      <c r="B2231" s="1">
        <v>41354</v>
      </c>
      <c r="C2231">
        <v>1</v>
      </c>
      <c r="D2231" s="10">
        <v>79.239999999999995</v>
      </c>
      <c r="E2231">
        <f t="shared" si="106"/>
        <v>1</v>
      </c>
      <c r="F2231">
        <f t="shared" si="107"/>
        <v>1</v>
      </c>
      <c r="G2231">
        <f t="shared" si="108"/>
        <v>4</v>
      </c>
    </row>
    <row r="2232" spans="1:7" x14ac:dyDescent="0.2">
      <c r="A2232" s="8" t="s">
        <v>475</v>
      </c>
      <c r="B2232" s="1">
        <v>41668</v>
      </c>
      <c r="C2232">
        <v>2</v>
      </c>
      <c r="D2232" s="10">
        <v>41.304999999999993</v>
      </c>
      <c r="E2232">
        <f t="shared" si="106"/>
        <v>4</v>
      </c>
      <c r="F2232">
        <f t="shared" si="107"/>
        <v>1</v>
      </c>
      <c r="G2232">
        <f t="shared" si="108"/>
        <v>2</v>
      </c>
    </row>
    <row r="2233" spans="1:7" x14ac:dyDescent="0.2">
      <c r="A2233" s="8" t="s">
        <v>1071</v>
      </c>
      <c r="B2233" s="1">
        <v>41354</v>
      </c>
      <c r="C2233">
        <v>1</v>
      </c>
      <c r="D2233" s="10">
        <v>25.96</v>
      </c>
      <c r="E2233">
        <f t="shared" si="106"/>
        <v>1</v>
      </c>
      <c r="F2233">
        <f t="shared" si="107"/>
        <v>1</v>
      </c>
      <c r="G2233">
        <f t="shared" si="108"/>
        <v>2</v>
      </c>
    </row>
    <row r="2234" spans="1:7" x14ac:dyDescent="0.2">
      <c r="A2234" s="8" t="s">
        <v>33</v>
      </c>
      <c r="B2234" s="1">
        <v>41813</v>
      </c>
      <c r="C2234">
        <v>9</v>
      </c>
      <c r="D2234" s="10">
        <v>52.372222222222227</v>
      </c>
      <c r="E2234">
        <f t="shared" si="106"/>
        <v>5</v>
      </c>
      <c r="F2234">
        <f t="shared" si="107"/>
        <v>4</v>
      </c>
      <c r="G2234">
        <f t="shared" si="108"/>
        <v>3</v>
      </c>
    </row>
    <row r="2235" spans="1:7" x14ac:dyDescent="0.2">
      <c r="A2235" s="8" t="s">
        <v>372</v>
      </c>
      <c r="B2235" s="1">
        <v>41708</v>
      </c>
      <c r="C2235">
        <v>8</v>
      </c>
      <c r="D2235" s="10">
        <v>39.973750000000003</v>
      </c>
      <c r="E2235">
        <f t="shared" si="106"/>
        <v>5</v>
      </c>
      <c r="F2235">
        <f t="shared" si="107"/>
        <v>3</v>
      </c>
      <c r="G2235">
        <f t="shared" si="108"/>
        <v>2</v>
      </c>
    </row>
    <row r="2236" spans="1:7" x14ac:dyDescent="0.2">
      <c r="A2236" s="8" t="s">
        <v>1072</v>
      </c>
      <c r="B2236" s="1">
        <v>41354</v>
      </c>
      <c r="C2236">
        <v>1</v>
      </c>
      <c r="D2236" s="10">
        <v>41.72</v>
      </c>
      <c r="E2236">
        <f t="shared" si="106"/>
        <v>1</v>
      </c>
      <c r="F2236">
        <f t="shared" si="107"/>
        <v>1</v>
      </c>
      <c r="G2236">
        <f t="shared" si="108"/>
        <v>2</v>
      </c>
    </row>
    <row r="2237" spans="1:7" x14ac:dyDescent="0.2">
      <c r="A2237" s="8" t="s">
        <v>1073</v>
      </c>
      <c r="B2237" s="1">
        <v>41354</v>
      </c>
      <c r="C2237">
        <v>1</v>
      </c>
      <c r="D2237" s="10">
        <v>62.1</v>
      </c>
      <c r="E2237">
        <f t="shared" si="106"/>
        <v>1</v>
      </c>
      <c r="F2237">
        <f t="shared" si="107"/>
        <v>1</v>
      </c>
      <c r="G2237">
        <f t="shared" si="108"/>
        <v>3</v>
      </c>
    </row>
    <row r="2238" spans="1:7" x14ac:dyDescent="0.2">
      <c r="A2238" s="8" t="s">
        <v>1074</v>
      </c>
      <c r="B2238" s="1">
        <v>41354</v>
      </c>
      <c r="C2238">
        <v>1</v>
      </c>
      <c r="D2238" s="10">
        <v>24.97</v>
      </c>
      <c r="E2238">
        <f t="shared" si="106"/>
        <v>1</v>
      </c>
      <c r="F2238">
        <f t="shared" si="107"/>
        <v>1</v>
      </c>
      <c r="G2238">
        <f t="shared" si="108"/>
        <v>1</v>
      </c>
    </row>
    <row r="2239" spans="1:7" x14ac:dyDescent="0.2">
      <c r="A2239" s="8" t="s">
        <v>1075</v>
      </c>
      <c r="B2239" s="1">
        <v>41354</v>
      </c>
      <c r="C2239">
        <v>1</v>
      </c>
      <c r="D2239" s="10">
        <v>22.77</v>
      </c>
      <c r="E2239">
        <f t="shared" si="106"/>
        <v>1</v>
      </c>
      <c r="F2239">
        <f t="shared" si="107"/>
        <v>1</v>
      </c>
      <c r="G2239">
        <f t="shared" si="108"/>
        <v>1</v>
      </c>
    </row>
    <row r="2240" spans="1:7" x14ac:dyDescent="0.2">
      <c r="A2240" s="8" t="s">
        <v>1076</v>
      </c>
      <c r="B2240" s="1">
        <v>41354</v>
      </c>
      <c r="C2240">
        <v>1</v>
      </c>
      <c r="D2240" s="10">
        <v>30.99</v>
      </c>
      <c r="E2240">
        <f t="shared" si="106"/>
        <v>1</v>
      </c>
      <c r="F2240">
        <f t="shared" si="107"/>
        <v>1</v>
      </c>
      <c r="G2240">
        <f t="shared" si="108"/>
        <v>2</v>
      </c>
    </row>
    <row r="2241" spans="1:7" x14ac:dyDescent="0.2">
      <c r="A2241" s="8" t="s">
        <v>1077</v>
      </c>
      <c r="B2241" s="1">
        <v>41354</v>
      </c>
      <c r="C2241">
        <v>1</v>
      </c>
      <c r="D2241" s="10">
        <v>58.28</v>
      </c>
      <c r="E2241">
        <f t="shared" si="106"/>
        <v>1</v>
      </c>
      <c r="F2241">
        <f t="shared" si="107"/>
        <v>1</v>
      </c>
      <c r="G2241">
        <f t="shared" si="108"/>
        <v>3</v>
      </c>
    </row>
    <row r="2242" spans="1:7" x14ac:dyDescent="0.2">
      <c r="A2242" s="8" t="s">
        <v>1049</v>
      </c>
      <c r="B2242" s="1">
        <v>41355</v>
      </c>
      <c r="C2242">
        <v>1</v>
      </c>
      <c r="D2242" s="10">
        <v>123.2</v>
      </c>
      <c r="E2242">
        <f t="shared" si="106"/>
        <v>1</v>
      </c>
      <c r="F2242">
        <f t="shared" si="107"/>
        <v>1</v>
      </c>
      <c r="G2242">
        <f t="shared" si="108"/>
        <v>5</v>
      </c>
    </row>
    <row r="2243" spans="1:7" x14ac:dyDescent="0.2">
      <c r="A2243" s="8" t="s">
        <v>450</v>
      </c>
      <c r="B2243" s="1">
        <v>41681</v>
      </c>
      <c r="C2243">
        <v>2</v>
      </c>
      <c r="D2243" s="10">
        <v>50.384999999999998</v>
      </c>
      <c r="E2243">
        <f t="shared" si="106"/>
        <v>5</v>
      </c>
      <c r="F2243">
        <f t="shared" si="107"/>
        <v>1</v>
      </c>
      <c r="G2243">
        <f t="shared" si="108"/>
        <v>3</v>
      </c>
    </row>
    <row r="2244" spans="1:7" x14ac:dyDescent="0.2">
      <c r="A2244" s="8" t="s">
        <v>1050</v>
      </c>
      <c r="B2244" s="1">
        <v>41355</v>
      </c>
      <c r="C2244">
        <v>1</v>
      </c>
      <c r="D2244" s="10">
        <v>44.37</v>
      </c>
      <c r="E2244">
        <f t="shared" si="106"/>
        <v>1</v>
      </c>
      <c r="F2244">
        <f t="shared" si="107"/>
        <v>1</v>
      </c>
      <c r="G2244">
        <f t="shared" si="108"/>
        <v>2</v>
      </c>
    </row>
    <row r="2245" spans="1:7" x14ac:dyDescent="0.2">
      <c r="A2245" s="8" t="s">
        <v>878</v>
      </c>
      <c r="B2245" s="1">
        <v>41423</v>
      </c>
      <c r="C2245">
        <v>2</v>
      </c>
      <c r="D2245" s="10">
        <v>49.250000000000007</v>
      </c>
      <c r="E2245">
        <f t="shared" ref="E2245:E2308" si="109">VLOOKUP(B2245, $K$5:$L$9,2)</f>
        <v>2</v>
      </c>
      <c r="F2245">
        <f t="shared" ref="F2245:F2308" si="110">VLOOKUP(C2245,$N$5:$O$9,2)</f>
        <v>1</v>
      </c>
      <c r="G2245">
        <f t="shared" ref="G2245:G2308" si="111">VLOOKUP(D2245,$Q$5:$R$9,2)</f>
        <v>2</v>
      </c>
    </row>
    <row r="2246" spans="1:7" x14ac:dyDescent="0.2">
      <c r="A2246" s="8" t="s">
        <v>1051</v>
      </c>
      <c r="B2246" s="1">
        <v>41355</v>
      </c>
      <c r="C2246">
        <v>1</v>
      </c>
      <c r="D2246" s="10">
        <v>26.759999999999998</v>
      </c>
      <c r="E2246">
        <f t="shared" si="109"/>
        <v>1</v>
      </c>
      <c r="F2246">
        <f t="shared" si="110"/>
        <v>1</v>
      </c>
      <c r="G2246">
        <f t="shared" si="111"/>
        <v>2</v>
      </c>
    </row>
    <row r="2247" spans="1:7" x14ac:dyDescent="0.2">
      <c r="A2247" s="8" t="s">
        <v>890</v>
      </c>
      <c r="B2247" s="1">
        <v>41414</v>
      </c>
      <c r="C2247">
        <v>2</v>
      </c>
      <c r="D2247" s="10">
        <v>54.199999999999996</v>
      </c>
      <c r="E2247">
        <f t="shared" si="109"/>
        <v>2</v>
      </c>
      <c r="F2247">
        <f t="shared" si="110"/>
        <v>1</v>
      </c>
      <c r="G2247">
        <f t="shared" si="111"/>
        <v>3</v>
      </c>
    </row>
    <row r="2248" spans="1:7" x14ac:dyDescent="0.2">
      <c r="A2248" s="8" t="s">
        <v>460</v>
      </c>
      <c r="B2248" s="1">
        <v>41676</v>
      </c>
      <c r="C2248">
        <v>3</v>
      </c>
      <c r="D2248" s="10">
        <v>69.686666666666667</v>
      </c>
      <c r="E2248">
        <f t="shared" si="109"/>
        <v>5</v>
      </c>
      <c r="F2248">
        <f t="shared" si="110"/>
        <v>2</v>
      </c>
      <c r="G2248">
        <f t="shared" si="111"/>
        <v>3</v>
      </c>
    </row>
    <row r="2249" spans="1:7" x14ac:dyDescent="0.2">
      <c r="A2249" s="8" t="s">
        <v>270</v>
      </c>
      <c r="B2249" s="1">
        <v>41744</v>
      </c>
      <c r="C2249">
        <v>3</v>
      </c>
      <c r="D2249" s="10">
        <v>52.196666666666665</v>
      </c>
      <c r="E2249">
        <f t="shared" si="109"/>
        <v>5</v>
      </c>
      <c r="F2249">
        <f t="shared" si="110"/>
        <v>2</v>
      </c>
      <c r="G2249">
        <f t="shared" si="111"/>
        <v>3</v>
      </c>
    </row>
    <row r="2250" spans="1:7" x14ac:dyDescent="0.2">
      <c r="A2250" s="8" t="s">
        <v>1052</v>
      </c>
      <c r="B2250" s="1">
        <v>41355</v>
      </c>
      <c r="C2250">
        <v>1</v>
      </c>
      <c r="D2250" s="10">
        <v>24.97</v>
      </c>
      <c r="E2250">
        <f t="shared" si="109"/>
        <v>1</v>
      </c>
      <c r="F2250">
        <f t="shared" si="110"/>
        <v>1</v>
      </c>
      <c r="G2250">
        <f t="shared" si="111"/>
        <v>1</v>
      </c>
    </row>
    <row r="2251" spans="1:7" x14ac:dyDescent="0.2">
      <c r="A2251" s="8" t="s">
        <v>1053</v>
      </c>
      <c r="B2251" s="1">
        <v>41355</v>
      </c>
      <c r="C2251">
        <v>1</v>
      </c>
      <c r="D2251" s="10">
        <v>26.759999999999998</v>
      </c>
      <c r="E2251">
        <f t="shared" si="109"/>
        <v>1</v>
      </c>
      <c r="F2251">
        <f t="shared" si="110"/>
        <v>1</v>
      </c>
      <c r="G2251">
        <f t="shared" si="111"/>
        <v>2</v>
      </c>
    </row>
    <row r="2252" spans="1:7" x14ac:dyDescent="0.2">
      <c r="A2252" s="8" t="s">
        <v>1054</v>
      </c>
      <c r="B2252" s="1">
        <v>41355</v>
      </c>
      <c r="C2252">
        <v>1</v>
      </c>
      <c r="D2252" s="10">
        <v>55.13</v>
      </c>
      <c r="E2252">
        <f t="shared" si="109"/>
        <v>1</v>
      </c>
      <c r="F2252">
        <f t="shared" si="110"/>
        <v>1</v>
      </c>
      <c r="G2252">
        <f t="shared" si="111"/>
        <v>3</v>
      </c>
    </row>
    <row r="2253" spans="1:7" x14ac:dyDescent="0.2">
      <c r="A2253" s="8" t="s">
        <v>1055</v>
      </c>
      <c r="B2253" s="1">
        <v>41355</v>
      </c>
      <c r="C2253">
        <v>1</v>
      </c>
      <c r="D2253" s="10">
        <v>83.45</v>
      </c>
      <c r="E2253">
        <f t="shared" si="109"/>
        <v>1</v>
      </c>
      <c r="F2253">
        <f t="shared" si="110"/>
        <v>1</v>
      </c>
      <c r="G2253">
        <f t="shared" si="111"/>
        <v>4</v>
      </c>
    </row>
    <row r="2254" spans="1:7" x14ac:dyDescent="0.2">
      <c r="A2254" s="8" t="s">
        <v>1056</v>
      </c>
      <c r="B2254" s="1">
        <v>41355</v>
      </c>
      <c r="C2254">
        <v>1</v>
      </c>
      <c r="D2254" s="10">
        <v>54.11</v>
      </c>
      <c r="E2254">
        <f t="shared" si="109"/>
        <v>1</v>
      </c>
      <c r="F2254">
        <f t="shared" si="110"/>
        <v>1</v>
      </c>
      <c r="G2254">
        <f t="shared" si="111"/>
        <v>3</v>
      </c>
    </row>
    <row r="2255" spans="1:7" x14ac:dyDescent="0.2">
      <c r="A2255" s="8" t="s">
        <v>527</v>
      </c>
      <c r="B2255" s="1">
        <v>41631</v>
      </c>
      <c r="C2255">
        <v>3</v>
      </c>
      <c r="D2255" s="10">
        <v>62.756666666666668</v>
      </c>
      <c r="E2255">
        <f t="shared" si="109"/>
        <v>4</v>
      </c>
      <c r="F2255">
        <f t="shared" si="110"/>
        <v>2</v>
      </c>
      <c r="G2255">
        <f t="shared" si="111"/>
        <v>3</v>
      </c>
    </row>
    <row r="2256" spans="1:7" x14ac:dyDescent="0.2">
      <c r="A2256" s="8" t="s">
        <v>41</v>
      </c>
      <c r="B2256" s="1">
        <v>41811</v>
      </c>
      <c r="C2256">
        <v>14</v>
      </c>
      <c r="D2256" s="10">
        <v>77.037857142857163</v>
      </c>
      <c r="E2256">
        <f t="shared" si="109"/>
        <v>5</v>
      </c>
      <c r="F2256">
        <f t="shared" si="110"/>
        <v>5</v>
      </c>
      <c r="G2256">
        <f t="shared" si="111"/>
        <v>4</v>
      </c>
    </row>
    <row r="2257" spans="1:7" x14ac:dyDescent="0.2">
      <c r="A2257" s="8" t="s">
        <v>1057</v>
      </c>
      <c r="B2257" s="1">
        <v>41355</v>
      </c>
      <c r="C2257">
        <v>1</v>
      </c>
      <c r="D2257" s="10">
        <v>47.76</v>
      </c>
      <c r="E2257">
        <f t="shared" si="109"/>
        <v>1</v>
      </c>
      <c r="F2257">
        <f t="shared" si="110"/>
        <v>1</v>
      </c>
      <c r="G2257">
        <f t="shared" si="111"/>
        <v>2</v>
      </c>
    </row>
    <row r="2258" spans="1:7" x14ac:dyDescent="0.2">
      <c r="A2258" s="8" t="s">
        <v>536</v>
      </c>
      <c r="B2258" s="1">
        <v>41625</v>
      </c>
      <c r="C2258">
        <v>5</v>
      </c>
      <c r="D2258" s="10">
        <v>42.637999999999998</v>
      </c>
      <c r="E2258">
        <f t="shared" si="109"/>
        <v>4</v>
      </c>
      <c r="F2258">
        <f t="shared" si="110"/>
        <v>2</v>
      </c>
      <c r="G2258">
        <f t="shared" si="111"/>
        <v>2</v>
      </c>
    </row>
    <row r="2259" spans="1:7" x14ac:dyDescent="0.2">
      <c r="A2259" s="8" t="s">
        <v>691</v>
      </c>
      <c r="B2259" s="1">
        <v>41544</v>
      </c>
      <c r="C2259">
        <v>3</v>
      </c>
      <c r="D2259" s="10">
        <v>70.036666666666662</v>
      </c>
      <c r="E2259">
        <f t="shared" si="109"/>
        <v>3</v>
      </c>
      <c r="F2259">
        <f t="shared" si="110"/>
        <v>2</v>
      </c>
      <c r="G2259">
        <f t="shared" si="111"/>
        <v>3</v>
      </c>
    </row>
    <row r="2260" spans="1:7" x14ac:dyDescent="0.2">
      <c r="A2260" s="8" t="s">
        <v>77</v>
      </c>
      <c r="B2260" s="1">
        <v>41803</v>
      </c>
      <c r="C2260">
        <v>5</v>
      </c>
      <c r="D2260" s="10">
        <v>28.68</v>
      </c>
      <c r="E2260">
        <f t="shared" si="109"/>
        <v>5</v>
      </c>
      <c r="F2260">
        <f t="shared" si="110"/>
        <v>2</v>
      </c>
      <c r="G2260">
        <f t="shared" si="111"/>
        <v>2</v>
      </c>
    </row>
    <row r="2261" spans="1:7" x14ac:dyDescent="0.2">
      <c r="A2261" s="8" t="s">
        <v>1058</v>
      </c>
      <c r="B2261" s="1">
        <v>41355</v>
      </c>
      <c r="C2261">
        <v>1</v>
      </c>
      <c r="D2261" s="10">
        <v>22.77</v>
      </c>
      <c r="E2261">
        <f t="shared" si="109"/>
        <v>1</v>
      </c>
      <c r="F2261">
        <f t="shared" si="110"/>
        <v>1</v>
      </c>
      <c r="G2261">
        <f t="shared" si="111"/>
        <v>1</v>
      </c>
    </row>
    <row r="2262" spans="1:7" x14ac:dyDescent="0.2">
      <c r="A2262" s="8" t="s">
        <v>406</v>
      </c>
      <c r="B2262" s="1">
        <v>41699</v>
      </c>
      <c r="C2262">
        <v>2</v>
      </c>
      <c r="D2262" s="10">
        <v>73.105000000000004</v>
      </c>
      <c r="E2262">
        <f t="shared" si="109"/>
        <v>5</v>
      </c>
      <c r="F2262">
        <f t="shared" si="110"/>
        <v>1</v>
      </c>
      <c r="G2262">
        <f t="shared" si="111"/>
        <v>3</v>
      </c>
    </row>
    <row r="2263" spans="1:7" x14ac:dyDescent="0.2">
      <c r="A2263" s="8" t="s">
        <v>1059</v>
      </c>
      <c r="B2263" s="1">
        <v>41355</v>
      </c>
      <c r="C2263">
        <v>1</v>
      </c>
      <c r="D2263" s="10">
        <v>30.99</v>
      </c>
      <c r="E2263">
        <f t="shared" si="109"/>
        <v>1</v>
      </c>
      <c r="F2263">
        <f t="shared" si="110"/>
        <v>1</v>
      </c>
      <c r="G2263">
        <f t="shared" si="111"/>
        <v>2</v>
      </c>
    </row>
    <row r="2264" spans="1:7" x14ac:dyDescent="0.2">
      <c r="A2264" s="8" t="s">
        <v>1060</v>
      </c>
      <c r="B2264" s="1">
        <v>41355</v>
      </c>
      <c r="C2264">
        <v>1</v>
      </c>
      <c r="D2264" s="10">
        <v>23.9</v>
      </c>
      <c r="E2264">
        <f t="shared" si="109"/>
        <v>1</v>
      </c>
      <c r="F2264">
        <f t="shared" si="110"/>
        <v>1</v>
      </c>
      <c r="G2264">
        <f t="shared" si="111"/>
        <v>1</v>
      </c>
    </row>
    <row r="2265" spans="1:7" x14ac:dyDescent="0.2">
      <c r="A2265" s="8" t="s">
        <v>794</v>
      </c>
      <c r="B2265" s="1">
        <v>41469</v>
      </c>
      <c r="C2265">
        <v>2</v>
      </c>
      <c r="D2265" s="10">
        <v>30.974999999999998</v>
      </c>
      <c r="E2265">
        <f t="shared" si="109"/>
        <v>3</v>
      </c>
      <c r="F2265">
        <f t="shared" si="110"/>
        <v>1</v>
      </c>
      <c r="G2265">
        <f t="shared" si="111"/>
        <v>2</v>
      </c>
    </row>
    <row r="2266" spans="1:7" x14ac:dyDescent="0.2">
      <c r="A2266" s="8" t="s">
        <v>1031</v>
      </c>
      <c r="B2266" s="1">
        <v>41356</v>
      </c>
      <c r="C2266">
        <v>1</v>
      </c>
      <c r="D2266" s="10">
        <v>45.77</v>
      </c>
      <c r="E2266">
        <f t="shared" si="109"/>
        <v>1</v>
      </c>
      <c r="F2266">
        <f t="shared" si="110"/>
        <v>1</v>
      </c>
      <c r="G2266">
        <f t="shared" si="111"/>
        <v>2</v>
      </c>
    </row>
    <row r="2267" spans="1:7" x14ac:dyDescent="0.2">
      <c r="A2267" s="8" t="s">
        <v>1032</v>
      </c>
      <c r="B2267" s="1">
        <v>41356</v>
      </c>
      <c r="C2267">
        <v>1</v>
      </c>
      <c r="D2267" s="10">
        <v>32.760000000000005</v>
      </c>
      <c r="E2267">
        <f t="shared" si="109"/>
        <v>1</v>
      </c>
      <c r="F2267">
        <f t="shared" si="110"/>
        <v>1</v>
      </c>
      <c r="G2267">
        <f t="shared" si="111"/>
        <v>2</v>
      </c>
    </row>
    <row r="2268" spans="1:7" x14ac:dyDescent="0.2">
      <c r="A2268" s="8" t="s">
        <v>1033</v>
      </c>
      <c r="B2268" s="1">
        <v>41356</v>
      </c>
      <c r="C2268">
        <v>1</v>
      </c>
      <c r="D2268" s="10">
        <v>22.77</v>
      </c>
      <c r="E2268">
        <f t="shared" si="109"/>
        <v>1</v>
      </c>
      <c r="F2268">
        <f t="shared" si="110"/>
        <v>1</v>
      </c>
      <c r="G2268">
        <f t="shared" si="111"/>
        <v>1</v>
      </c>
    </row>
    <row r="2269" spans="1:7" x14ac:dyDescent="0.2">
      <c r="A2269" s="8" t="s">
        <v>923</v>
      </c>
      <c r="B2269" s="1">
        <v>41390</v>
      </c>
      <c r="C2269">
        <v>2</v>
      </c>
      <c r="D2269" s="10">
        <v>54.589999999999996</v>
      </c>
      <c r="E2269">
        <f t="shared" si="109"/>
        <v>2</v>
      </c>
      <c r="F2269">
        <f t="shared" si="110"/>
        <v>1</v>
      </c>
      <c r="G2269">
        <f t="shared" si="111"/>
        <v>3</v>
      </c>
    </row>
    <row r="2270" spans="1:7" x14ac:dyDescent="0.2">
      <c r="A2270" s="8" t="s">
        <v>1034</v>
      </c>
      <c r="B2270" s="1">
        <v>41356</v>
      </c>
      <c r="C2270">
        <v>1</v>
      </c>
      <c r="D2270" s="10">
        <v>40.730000000000004</v>
      </c>
      <c r="E2270">
        <f t="shared" si="109"/>
        <v>1</v>
      </c>
      <c r="F2270">
        <f t="shared" si="110"/>
        <v>1</v>
      </c>
      <c r="G2270">
        <f t="shared" si="111"/>
        <v>2</v>
      </c>
    </row>
    <row r="2271" spans="1:7" x14ac:dyDescent="0.2">
      <c r="A2271" s="8" t="s">
        <v>286</v>
      </c>
      <c r="B2271" s="1">
        <v>41737</v>
      </c>
      <c r="C2271">
        <v>10</v>
      </c>
      <c r="D2271" s="10">
        <v>60.460999999999999</v>
      </c>
      <c r="E2271">
        <f t="shared" si="109"/>
        <v>5</v>
      </c>
      <c r="F2271">
        <f t="shared" si="110"/>
        <v>4</v>
      </c>
      <c r="G2271">
        <f t="shared" si="111"/>
        <v>3</v>
      </c>
    </row>
    <row r="2272" spans="1:7" x14ac:dyDescent="0.2">
      <c r="A2272" s="8" t="s">
        <v>1035</v>
      </c>
      <c r="B2272" s="1">
        <v>41356</v>
      </c>
      <c r="C2272">
        <v>1</v>
      </c>
      <c r="D2272" s="10">
        <v>55.73</v>
      </c>
      <c r="E2272">
        <f t="shared" si="109"/>
        <v>1</v>
      </c>
      <c r="F2272">
        <f t="shared" si="110"/>
        <v>1</v>
      </c>
      <c r="G2272">
        <f t="shared" si="111"/>
        <v>3</v>
      </c>
    </row>
    <row r="2273" spans="1:7" x14ac:dyDescent="0.2">
      <c r="A2273" s="8" t="s">
        <v>735</v>
      </c>
      <c r="B2273" s="1">
        <v>41511</v>
      </c>
      <c r="C2273">
        <v>2</v>
      </c>
      <c r="D2273" s="10">
        <v>48.010000000000005</v>
      </c>
      <c r="E2273">
        <f t="shared" si="109"/>
        <v>3</v>
      </c>
      <c r="F2273">
        <f t="shared" si="110"/>
        <v>1</v>
      </c>
      <c r="G2273">
        <f t="shared" si="111"/>
        <v>2</v>
      </c>
    </row>
    <row r="2274" spans="1:7" x14ac:dyDescent="0.2">
      <c r="A2274" s="8" t="s">
        <v>1036</v>
      </c>
      <c r="B2274" s="1">
        <v>41356</v>
      </c>
      <c r="C2274">
        <v>1</v>
      </c>
      <c r="D2274" s="10">
        <v>39.47</v>
      </c>
      <c r="E2274">
        <f t="shared" si="109"/>
        <v>1</v>
      </c>
      <c r="F2274">
        <f t="shared" si="110"/>
        <v>1</v>
      </c>
      <c r="G2274">
        <f t="shared" si="111"/>
        <v>2</v>
      </c>
    </row>
    <row r="2275" spans="1:7" x14ac:dyDescent="0.2">
      <c r="A2275" s="8" t="s">
        <v>59</v>
      </c>
      <c r="B2275" s="1">
        <v>41807</v>
      </c>
      <c r="C2275">
        <v>10</v>
      </c>
      <c r="D2275" s="10">
        <v>39.469000000000008</v>
      </c>
      <c r="E2275">
        <f t="shared" si="109"/>
        <v>5</v>
      </c>
      <c r="F2275">
        <f t="shared" si="110"/>
        <v>4</v>
      </c>
      <c r="G2275">
        <f t="shared" si="111"/>
        <v>2</v>
      </c>
    </row>
    <row r="2276" spans="1:7" x14ac:dyDescent="0.2">
      <c r="A2276" s="8" t="s">
        <v>1037</v>
      </c>
      <c r="B2276" s="1">
        <v>41356</v>
      </c>
      <c r="C2276">
        <v>1</v>
      </c>
      <c r="D2276" s="10">
        <v>22.77</v>
      </c>
      <c r="E2276">
        <f t="shared" si="109"/>
        <v>1</v>
      </c>
      <c r="F2276">
        <f t="shared" si="110"/>
        <v>1</v>
      </c>
      <c r="G2276">
        <f t="shared" si="111"/>
        <v>1</v>
      </c>
    </row>
    <row r="2277" spans="1:7" x14ac:dyDescent="0.2">
      <c r="A2277" s="8" t="s">
        <v>987</v>
      </c>
      <c r="B2277" s="1">
        <v>41361</v>
      </c>
      <c r="C2277">
        <v>2</v>
      </c>
      <c r="D2277" s="10">
        <v>32.754999999999995</v>
      </c>
      <c r="E2277">
        <f t="shared" si="109"/>
        <v>1</v>
      </c>
      <c r="F2277">
        <f t="shared" si="110"/>
        <v>1</v>
      </c>
      <c r="G2277">
        <f t="shared" si="111"/>
        <v>2</v>
      </c>
    </row>
    <row r="2278" spans="1:7" x14ac:dyDescent="0.2">
      <c r="A2278" s="8" t="s">
        <v>1038</v>
      </c>
      <c r="B2278" s="1">
        <v>41356</v>
      </c>
      <c r="C2278">
        <v>1</v>
      </c>
      <c r="D2278" s="10">
        <v>18.78</v>
      </c>
      <c r="E2278">
        <f t="shared" si="109"/>
        <v>1</v>
      </c>
      <c r="F2278">
        <f t="shared" si="110"/>
        <v>1</v>
      </c>
      <c r="G2278">
        <f t="shared" si="111"/>
        <v>1</v>
      </c>
    </row>
    <row r="2279" spans="1:7" x14ac:dyDescent="0.2">
      <c r="A2279" s="8" t="s">
        <v>1039</v>
      </c>
      <c r="B2279" s="1">
        <v>41356</v>
      </c>
      <c r="C2279">
        <v>1</v>
      </c>
      <c r="D2279" s="10">
        <v>25.369999999999997</v>
      </c>
      <c r="E2279">
        <f t="shared" si="109"/>
        <v>1</v>
      </c>
      <c r="F2279">
        <f t="shared" si="110"/>
        <v>1</v>
      </c>
      <c r="G2279">
        <f t="shared" si="111"/>
        <v>2</v>
      </c>
    </row>
    <row r="2280" spans="1:7" x14ac:dyDescent="0.2">
      <c r="A2280" s="8" t="s">
        <v>843</v>
      </c>
      <c r="B2280" s="1">
        <v>41449</v>
      </c>
      <c r="C2280">
        <v>7</v>
      </c>
      <c r="D2280" s="10">
        <v>52.091428571428573</v>
      </c>
      <c r="E2280">
        <f t="shared" si="109"/>
        <v>2</v>
      </c>
      <c r="F2280">
        <f t="shared" si="110"/>
        <v>3</v>
      </c>
      <c r="G2280">
        <f t="shared" si="111"/>
        <v>3</v>
      </c>
    </row>
    <row r="2281" spans="1:7" x14ac:dyDescent="0.2">
      <c r="A2281" s="8" t="s">
        <v>1040</v>
      </c>
      <c r="B2281" s="1">
        <v>41356</v>
      </c>
      <c r="C2281">
        <v>1</v>
      </c>
      <c r="D2281" s="10">
        <v>30.77</v>
      </c>
      <c r="E2281">
        <f t="shared" si="109"/>
        <v>1</v>
      </c>
      <c r="F2281">
        <f t="shared" si="110"/>
        <v>1</v>
      </c>
      <c r="G2281">
        <f t="shared" si="111"/>
        <v>2</v>
      </c>
    </row>
    <row r="2282" spans="1:7" x14ac:dyDescent="0.2">
      <c r="A2282" s="8" t="s">
        <v>580</v>
      </c>
      <c r="B2282" s="1">
        <v>41610</v>
      </c>
      <c r="C2282">
        <v>2</v>
      </c>
      <c r="D2282" s="10">
        <v>42.945</v>
      </c>
      <c r="E2282">
        <f t="shared" si="109"/>
        <v>4</v>
      </c>
      <c r="F2282">
        <f t="shared" si="110"/>
        <v>1</v>
      </c>
      <c r="G2282">
        <f t="shared" si="111"/>
        <v>2</v>
      </c>
    </row>
    <row r="2283" spans="1:7" x14ac:dyDescent="0.2">
      <c r="A2283" s="8" t="s">
        <v>1041</v>
      </c>
      <c r="B2283" s="1">
        <v>41356</v>
      </c>
      <c r="C2283">
        <v>1</v>
      </c>
      <c r="D2283" s="10">
        <v>52.31</v>
      </c>
      <c r="E2283">
        <f t="shared" si="109"/>
        <v>1</v>
      </c>
      <c r="F2283">
        <f t="shared" si="110"/>
        <v>1</v>
      </c>
      <c r="G2283">
        <f t="shared" si="111"/>
        <v>3</v>
      </c>
    </row>
    <row r="2284" spans="1:7" x14ac:dyDescent="0.2">
      <c r="A2284" s="8" t="s">
        <v>1042</v>
      </c>
      <c r="B2284" s="1">
        <v>41356</v>
      </c>
      <c r="C2284">
        <v>1</v>
      </c>
      <c r="D2284" s="10">
        <v>25.990000000000002</v>
      </c>
      <c r="E2284">
        <f t="shared" si="109"/>
        <v>1</v>
      </c>
      <c r="F2284">
        <f t="shared" si="110"/>
        <v>1</v>
      </c>
      <c r="G2284">
        <f t="shared" si="111"/>
        <v>2</v>
      </c>
    </row>
    <row r="2285" spans="1:7" x14ac:dyDescent="0.2">
      <c r="A2285" s="8" t="s">
        <v>796</v>
      </c>
      <c r="B2285" s="1">
        <v>41467</v>
      </c>
      <c r="C2285">
        <v>2</v>
      </c>
      <c r="D2285" s="10">
        <v>39.229999999999997</v>
      </c>
      <c r="E2285">
        <f t="shared" si="109"/>
        <v>3</v>
      </c>
      <c r="F2285">
        <f t="shared" si="110"/>
        <v>1</v>
      </c>
      <c r="G2285">
        <f t="shared" si="111"/>
        <v>2</v>
      </c>
    </row>
    <row r="2286" spans="1:7" x14ac:dyDescent="0.2">
      <c r="A2286" s="8" t="s">
        <v>1043</v>
      </c>
      <c r="B2286" s="1">
        <v>41356</v>
      </c>
      <c r="C2286">
        <v>1</v>
      </c>
      <c r="D2286" s="10">
        <v>24.97</v>
      </c>
      <c r="E2286">
        <f t="shared" si="109"/>
        <v>1</v>
      </c>
      <c r="F2286">
        <f t="shared" si="110"/>
        <v>1</v>
      </c>
      <c r="G2286">
        <f t="shared" si="111"/>
        <v>1</v>
      </c>
    </row>
    <row r="2287" spans="1:7" x14ac:dyDescent="0.2">
      <c r="A2287" s="8" t="s">
        <v>1044</v>
      </c>
      <c r="B2287" s="1">
        <v>41356</v>
      </c>
      <c r="C2287">
        <v>1</v>
      </c>
      <c r="D2287" s="10">
        <v>22.77</v>
      </c>
      <c r="E2287">
        <f t="shared" si="109"/>
        <v>1</v>
      </c>
      <c r="F2287">
        <f t="shared" si="110"/>
        <v>1</v>
      </c>
      <c r="G2287">
        <f t="shared" si="111"/>
        <v>1</v>
      </c>
    </row>
    <row r="2288" spans="1:7" x14ac:dyDescent="0.2">
      <c r="A2288" s="8" t="s">
        <v>73</v>
      </c>
      <c r="B2288" s="1">
        <v>41804</v>
      </c>
      <c r="C2288">
        <v>5</v>
      </c>
      <c r="D2288" s="10">
        <v>37.171999999999997</v>
      </c>
      <c r="E2288">
        <f t="shared" si="109"/>
        <v>5</v>
      </c>
      <c r="F2288">
        <f t="shared" si="110"/>
        <v>2</v>
      </c>
      <c r="G2288">
        <f t="shared" si="111"/>
        <v>2</v>
      </c>
    </row>
    <row r="2289" spans="1:7" x14ac:dyDescent="0.2">
      <c r="A2289" s="8" t="s">
        <v>435</v>
      </c>
      <c r="B2289" s="1">
        <v>41688</v>
      </c>
      <c r="C2289">
        <v>11</v>
      </c>
      <c r="D2289" s="10">
        <v>43.690909090909095</v>
      </c>
      <c r="E2289">
        <f t="shared" si="109"/>
        <v>5</v>
      </c>
      <c r="F2289">
        <f t="shared" si="110"/>
        <v>4</v>
      </c>
      <c r="G2289">
        <f t="shared" si="111"/>
        <v>2</v>
      </c>
    </row>
    <row r="2290" spans="1:7" x14ac:dyDescent="0.2">
      <c r="A2290" s="8" t="s">
        <v>481</v>
      </c>
      <c r="B2290" s="1">
        <v>41665</v>
      </c>
      <c r="C2290">
        <v>3</v>
      </c>
      <c r="D2290" s="10">
        <v>25.243333333333336</v>
      </c>
      <c r="E2290">
        <f t="shared" si="109"/>
        <v>4</v>
      </c>
      <c r="F2290">
        <f t="shared" si="110"/>
        <v>2</v>
      </c>
      <c r="G2290">
        <f t="shared" si="111"/>
        <v>2</v>
      </c>
    </row>
    <row r="2291" spans="1:7" x14ac:dyDescent="0.2">
      <c r="A2291" s="8" t="s">
        <v>859</v>
      </c>
      <c r="B2291" s="1">
        <v>41442</v>
      </c>
      <c r="C2291">
        <v>2</v>
      </c>
      <c r="D2291" s="10">
        <v>46.225000000000001</v>
      </c>
      <c r="E2291">
        <f t="shared" si="109"/>
        <v>2</v>
      </c>
      <c r="F2291">
        <f t="shared" si="110"/>
        <v>1</v>
      </c>
      <c r="G2291">
        <f t="shared" si="111"/>
        <v>2</v>
      </c>
    </row>
    <row r="2292" spans="1:7" x14ac:dyDescent="0.2">
      <c r="A2292" s="8" t="s">
        <v>1014</v>
      </c>
      <c r="B2292" s="1">
        <v>41357</v>
      </c>
      <c r="C2292">
        <v>1</v>
      </c>
      <c r="D2292" s="10">
        <v>46.95</v>
      </c>
      <c r="E2292">
        <f t="shared" si="109"/>
        <v>1</v>
      </c>
      <c r="F2292">
        <f t="shared" si="110"/>
        <v>1</v>
      </c>
      <c r="G2292">
        <f t="shared" si="111"/>
        <v>2</v>
      </c>
    </row>
    <row r="2293" spans="1:7" x14ac:dyDescent="0.2">
      <c r="A2293" s="8" t="s">
        <v>1015</v>
      </c>
      <c r="B2293" s="1">
        <v>41357</v>
      </c>
      <c r="C2293">
        <v>1</v>
      </c>
      <c r="D2293" s="10">
        <v>40.989999999999995</v>
      </c>
      <c r="E2293">
        <f t="shared" si="109"/>
        <v>1</v>
      </c>
      <c r="F2293">
        <f t="shared" si="110"/>
        <v>1</v>
      </c>
      <c r="G2293">
        <f t="shared" si="111"/>
        <v>2</v>
      </c>
    </row>
    <row r="2294" spans="1:7" x14ac:dyDescent="0.2">
      <c r="A2294" s="8" t="s">
        <v>1016</v>
      </c>
      <c r="B2294" s="1">
        <v>41357</v>
      </c>
      <c r="C2294">
        <v>1</v>
      </c>
      <c r="D2294" s="10">
        <v>50.37</v>
      </c>
      <c r="E2294">
        <f t="shared" si="109"/>
        <v>1</v>
      </c>
      <c r="F2294">
        <f t="shared" si="110"/>
        <v>1</v>
      </c>
      <c r="G2294">
        <f t="shared" si="111"/>
        <v>3</v>
      </c>
    </row>
    <row r="2295" spans="1:7" x14ac:dyDescent="0.2">
      <c r="A2295" s="8" t="s">
        <v>1017</v>
      </c>
      <c r="B2295" s="1">
        <v>41357</v>
      </c>
      <c r="C2295">
        <v>1</v>
      </c>
      <c r="D2295" s="10">
        <v>26.990000000000002</v>
      </c>
      <c r="E2295">
        <f t="shared" si="109"/>
        <v>1</v>
      </c>
      <c r="F2295">
        <f t="shared" si="110"/>
        <v>1</v>
      </c>
      <c r="G2295">
        <f t="shared" si="111"/>
        <v>2</v>
      </c>
    </row>
    <row r="2296" spans="1:7" x14ac:dyDescent="0.2">
      <c r="A2296" s="8" t="s">
        <v>360</v>
      </c>
      <c r="B2296" s="1">
        <v>41712</v>
      </c>
      <c r="C2296">
        <v>4</v>
      </c>
      <c r="D2296" s="10">
        <v>46.727500000000006</v>
      </c>
      <c r="E2296">
        <f t="shared" si="109"/>
        <v>5</v>
      </c>
      <c r="F2296">
        <f t="shared" si="110"/>
        <v>2</v>
      </c>
      <c r="G2296">
        <f t="shared" si="111"/>
        <v>2</v>
      </c>
    </row>
    <row r="2297" spans="1:7" x14ac:dyDescent="0.2">
      <c r="A2297" s="8" t="s">
        <v>1018</v>
      </c>
      <c r="B2297" s="1">
        <v>41357</v>
      </c>
      <c r="C2297">
        <v>1</v>
      </c>
      <c r="D2297" s="10">
        <v>25.96</v>
      </c>
      <c r="E2297">
        <f t="shared" si="109"/>
        <v>1</v>
      </c>
      <c r="F2297">
        <f t="shared" si="110"/>
        <v>1</v>
      </c>
      <c r="G2297">
        <f t="shared" si="111"/>
        <v>2</v>
      </c>
    </row>
    <row r="2298" spans="1:7" x14ac:dyDescent="0.2">
      <c r="A2298" s="8" t="s">
        <v>90</v>
      </c>
      <c r="B2298" s="1">
        <v>41801</v>
      </c>
      <c r="C2298">
        <v>10</v>
      </c>
      <c r="D2298" s="10">
        <v>48.129000000000005</v>
      </c>
      <c r="E2298">
        <f t="shared" si="109"/>
        <v>5</v>
      </c>
      <c r="F2298">
        <f t="shared" si="110"/>
        <v>4</v>
      </c>
      <c r="G2298">
        <f t="shared" si="111"/>
        <v>2</v>
      </c>
    </row>
    <row r="2299" spans="1:7" x14ac:dyDescent="0.2">
      <c r="A2299" s="8" t="s">
        <v>1019</v>
      </c>
      <c r="B2299" s="1">
        <v>41357</v>
      </c>
      <c r="C2299">
        <v>1</v>
      </c>
      <c r="D2299" s="10">
        <v>24.380000000000003</v>
      </c>
      <c r="E2299">
        <f t="shared" si="109"/>
        <v>1</v>
      </c>
      <c r="F2299">
        <f t="shared" si="110"/>
        <v>1</v>
      </c>
      <c r="G2299">
        <f t="shared" si="111"/>
        <v>1</v>
      </c>
    </row>
    <row r="2300" spans="1:7" x14ac:dyDescent="0.2">
      <c r="A2300" s="8" t="s">
        <v>585</v>
      </c>
      <c r="B2300" s="1">
        <v>41607</v>
      </c>
      <c r="C2300">
        <v>4</v>
      </c>
      <c r="D2300" s="10">
        <v>31.587500000000006</v>
      </c>
      <c r="E2300">
        <f t="shared" si="109"/>
        <v>4</v>
      </c>
      <c r="F2300">
        <f t="shared" si="110"/>
        <v>2</v>
      </c>
      <c r="G2300">
        <f t="shared" si="111"/>
        <v>2</v>
      </c>
    </row>
    <row r="2301" spans="1:7" x14ac:dyDescent="0.2">
      <c r="A2301" s="8" t="s">
        <v>539</v>
      </c>
      <c r="B2301" s="1">
        <v>41624</v>
      </c>
      <c r="C2301">
        <v>4</v>
      </c>
      <c r="D2301" s="10">
        <v>47.597499999999997</v>
      </c>
      <c r="E2301">
        <f t="shared" si="109"/>
        <v>4</v>
      </c>
      <c r="F2301">
        <f t="shared" si="110"/>
        <v>2</v>
      </c>
      <c r="G2301">
        <f t="shared" si="111"/>
        <v>2</v>
      </c>
    </row>
    <row r="2302" spans="1:7" x14ac:dyDescent="0.2">
      <c r="A2302" s="8" t="s">
        <v>490</v>
      </c>
      <c r="B2302" s="1">
        <v>41660</v>
      </c>
      <c r="C2302">
        <v>3</v>
      </c>
      <c r="D2302" s="10">
        <v>23.87</v>
      </c>
      <c r="E2302">
        <f t="shared" si="109"/>
        <v>4</v>
      </c>
      <c r="F2302">
        <f t="shared" si="110"/>
        <v>2</v>
      </c>
      <c r="G2302">
        <f t="shared" si="111"/>
        <v>1</v>
      </c>
    </row>
    <row r="2303" spans="1:7" x14ac:dyDescent="0.2">
      <c r="A2303" s="8" t="s">
        <v>969</v>
      </c>
      <c r="B2303" s="1">
        <v>41368</v>
      </c>
      <c r="C2303">
        <v>2</v>
      </c>
      <c r="D2303" s="10">
        <v>52.445000000000007</v>
      </c>
      <c r="E2303">
        <f t="shared" si="109"/>
        <v>2</v>
      </c>
      <c r="F2303">
        <f t="shared" si="110"/>
        <v>1</v>
      </c>
      <c r="G2303">
        <f t="shared" si="111"/>
        <v>3</v>
      </c>
    </row>
    <row r="2304" spans="1:7" x14ac:dyDescent="0.2">
      <c r="A2304" s="8" t="s">
        <v>300</v>
      </c>
      <c r="B2304" s="1">
        <v>41731</v>
      </c>
      <c r="C2304">
        <v>3</v>
      </c>
      <c r="D2304" s="10">
        <v>49.946666666666658</v>
      </c>
      <c r="E2304">
        <f t="shared" si="109"/>
        <v>5</v>
      </c>
      <c r="F2304">
        <f t="shared" si="110"/>
        <v>2</v>
      </c>
      <c r="G2304">
        <f t="shared" si="111"/>
        <v>2</v>
      </c>
    </row>
    <row r="2305" spans="1:7" x14ac:dyDescent="0.2">
      <c r="A2305" s="8" t="s">
        <v>1020</v>
      </c>
      <c r="B2305" s="1">
        <v>41357</v>
      </c>
      <c r="C2305">
        <v>1</v>
      </c>
      <c r="D2305" s="10">
        <v>38.28</v>
      </c>
      <c r="E2305">
        <f t="shared" si="109"/>
        <v>1</v>
      </c>
      <c r="F2305">
        <f t="shared" si="110"/>
        <v>1</v>
      </c>
      <c r="G2305">
        <f t="shared" si="111"/>
        <v>2</v>
      </c>
    </row>
    <row r="2306" spans="1:7" x14ac:dyDescent="0.2">
      <c r="A2306" s="8" t="s">
        <v>1021</v>
      </c>
      <c r="B2306" s="1">
        <v>41357</v>
      </c>
      <c r="C2306">
        <v>1</v>
      </c>
      <c r="D2306" s="10">
        <v>49.33</v>
      </c>
      <c r="E2306">
        <f t="shared" si="109"/>
        <v>1</v>
      </c>
      <c r="F2306">
        <f t="shared" si="110"/>
        <v>1</v>
      </c>
      <c r="G2306">
        <f t="shared" si="111"/>
        <v>2</v>
      </c>
    </row>
    <row r="2307" spans="1:7" x14ac:dyDescent="0.2">
      <c r="A2307" s="8" t="s">
        <v>9</v>
      </c>
      <c r="B2307" s="1">
        <v>41818</v>
      </c>
      <c r="C2307">
        <v>7</v>
      </c>
      <c r="D2307" s="10">
        <v>29.951428571428579</v>
      </c>
      <c r="E2307">
        <f t="shared" si="109"/>
        <v>5</v>
      </c>
      <c r="F2307">
        <f t="shared" si="110"/>
        <v>3</v>
      </c>
      <c r="G2307">
        <f t="shared" si="111"/>
        <v>2</v>
      </c>
    </row>
    <row r="2308" spans="1:7" x14ac:dyDescent="0.2">
      <c r="A2308" s="8" t="s">
        <v>774</v>
      </c>
      <c r="B2308" s="1">
        <v>41483</v>
      </c>
      <c r="C2308">
        <v>6</v>
      </c>
      <c r="D2308" s="10">
        <v>30.63</v>
      </c>
      <c r="E2308">
        <f t="shared" si="109"/>
        <v>3</v>
      </c>
      <c r="F2308">
        <f t="shared" si="110"/>
        <v>3</v>
      </c>
      <c r="G2308">
        <f t="shared" si="111"/>
        <v>2</v>
      </c>
    </row>
    <row r="2309" spans="1:7" x14ac:dyDescent="0.2">
      <c r="A2309" s="8" t="s">
        <v>1022</v>
      </c>
      <c r="B2309" s="1">
        <v>41357</v>
      </c>
      <c r="C2309">
        <v>1</v>
      </c>
      <c r="D2309" s="10">
        <v>70.25</v>
      </c>
      <c r="E2309">
        <f t="shared" ref="E2309:E2354" si="112">VLOOKUP(B2309, $K$5:$L$9,2)</f>
        <v>1</v>
      </c>
      <c r="F2309">
        <f t="shared" ref="F2309:F2354" si="113">VLOOKUP(C2309,$N$5:$O$9,2)</f>
        <v>1</v>
      </c>
      <c r="G2309">
        <f t="shared" ref="G2309:G2354" si="114">VLOOKUP(D2309,$Q$5:$R$9,2)</f>
        <v>3</v>
      </c>
    </row>
    <row r="2310" spans="1:7" x14ac:dyDescent="0.2">
      <c r="A2310" s="8" t="s">
        <v>895</v>
      </c>
      <c r="B2310" s="1">
        <v>41412</v>
      </c>
      <c r="C2310">
        <v>2</v>
      </c>
      <c r="D2310" s="10">
        <v>53.59</v>
      </c>
      <c r="E2310">
        <f t="shared" si="112"/>
        <v>2</v>
      </c>
      <c r="F2310">
        <f t="shared" si="113"/>
        <v>1</v>
      </c>
      <c r="G2310">
        <f t="shared" si="114"/>
        <v>3</v>
      </c>
    </row>
    <row r="2311" spans="1:7" x14ac:dyDescent="0.2">
      <c r="A2311" s="8" t="s">
        <v>135</v>
      </c>
      <c r="B2311" s="1">
        <v>41792</v>
      </c>
      <c r="C2311">
        <v>2</v>
      </c>
      <c r="D2311" s="10">
        <v>26.475000000000001</v>
      </c>
      <c r="E2311">
        <f t="shared" si="112"/>
        <v>5</v>
      </c>
      <c r="F2311">
        <f t="shared" si="113"/>
        <v>1</v>
      </c>
      <c r="G2311">
        <f t="shared" si="114"/>
        <v>2</v>
      </c>
    </row>
    <row r="2312" spans="1:7" x14ac:dyDescent="0.2">
      <c r="A2312" s="8" t="s">
        <v>1023</v>
      </c>
      <c r="B2312" s="1">
        <v>41357</v>
      </c>
      <c r="C2312">
        <v>1</v>
      </c>
      <c r="D2312" s="10">
        <v>48.5</v>
      </c>
      <c r="E2312">
        <f t="shared" si="112"/>
        <v>1</v>
      </c>
      <c r="F2312">
        <f t="shared" si="113"/>
        <v>1</v>
      </c>
      <c r="G2312">
        <f t="shared" si="114"/>
        <v>2</v>
      </c>
    </row>
    <row r="2313" spans="1:7" x14ac:dyDescent="0.2">
      <c r="A2313" s="8" t="s">
        <v>34</v>
      </c>
      <c r="B2313" s="1">
        <v>41813</v>
      </c>
      <c r="C2313">
        <v>5</v>
      </c>
      <c r="D2313" s="10">
        <v>32.625999999999998</v>
      </c>
      <c r="E2313">
        <f t="shared" si="112"/>
        <v>5</v>
      </c>
      <c r="F2313">
        <f t="shared" si="113"/>
        <v>2</v>
      </c>
      <c r="G2313">
        <f t="shared" si="114"/>
        <v>2</v>
      </c>
    </row>
    <row r="2314" spans="1:7" x14ac:dyDescent="0.2">
      <c r="A2314" s="8" t="s">
        <v>1024</v>
      </c>
      <c r="B2314" s="1">
        <v>41357</v>
      </c>
      <c r="C2314">
        <v>1</v>
      </c>
      <c r="D2314" s="10">
        <v>23.77</v>
      </c>
      <c r="E2314">
        <f t="shared" si="112"/>
        <v>1</v>
      </c>
      <c r="F2314">
        <f t="shared" si="113"/>
        <v>1</v>
      </c>
      <c r="G2314">
        <f t="shared" si="114"/>
        <v>1</v>
      </c>
    </row>
    <row r="2315" spans="1:7" x14ac:dyDescent="0.2">
      <c r="A2315" s="8" t="s">
        <v>1025</v>
      </c>
      <c r="B2315" s="1">
        <v>41357</v>
      </c>
      <c r="C2315">
        <v>1</v>
      </c>
      <c r="D2315" s="10">
        <v>52.91</v>
      </c>
      <c r="E2315">
        <f t="shared" si="112"/>
        <v>1</v>
      </c>
      <c r="F2315">
        <f t="shared" si="113"/>
        <v>1</v>
      </c>
      <c r="G2315">
        <f t="shared" si="114"/>
        <v>3</v>
      </c>
    </row>
    <row r="2316" spans="1:7" x14ac:dyDescent="0.2">
      <c r="A2316" s="8" t="s">
        <v>488</v>
      </c>
      <c r="B2316" s="1">
        <v>41661</v>
      </c>
      <c r="C2316">
        <v>2</v>
      </c>
      <c r="D2316" s="10">
        <v>40.739999999999995</v>
      </c>
      <c r="E2316">
        <f t="shared" si="112"/>
        <v>4</v>
      </c>
      <c r="F2316">
        <f t="shared" si="113"/>
        <v>1</v>
      </c>
      <c r="G2316">
        <f t="shared" si="114"/>
        <v>2</v>
      </c>
    </row>
    <row r="2317" spans="1:7" x14ac:dyDescent="0.2">
      <c r="A2317" s="8" t="s">
        <v>1026</v>
      </c>
      <c r="B2317" s="1">
        <v>41357</v>
      </c>
      <c r="C2317">
        <v>1</v>
      </c>
      <c r="D2317" s="10">
        <v>44.14</v>
      </c>
      <c r="E2317">
        <f t="shared" si="112"/>
        <v>1</v>
      </c>
      <c r="F2317">
        <f t="shared" si="113"/>
        <v>1</v>
      </c>
      <c r="G2317">
        <f t="shared" si="114"/>
        <v>2</v>
      </c>
    </row>
    <row r="2318" spans="1:7" x14ac:dyDescent="0.2">
      <c r="A2318" s="8" t="s">
        <v>1027</v>
      </c>
      <c r="B2318" s="1">
        <v>41357</v>
      </c>
      <c r="C2318">
        <v>1</v>
      </c>
      <c r="D2318" s="10">
        <v>24.990000000000002</v>
      </c>
      <c r="E2318">
        <f t="shared" si="112"/>
        <v>1</v>
      </c>
      <c r="F2318">
        <f t="shared" si="113"/>
        <v>1</v>
      </c>
      <c r="G2318">
        <f t="shared" si="114"/>
        <v>1</v>
      </c>
    </row>
    <row r="2319" spans="1:7" x14ac:dyDescent="0.2">
      <c r="A2319" s="8" t="s">
        <v>1028</v>
      </c>
      <c r="B2319" s="1">
        <v>41357</v>
      </c>
      <c r="C2319">
        <v>1</v>
      </c>
      <c r="D2319" s="10">
        <v>34.989999999999995</v>
      </c>
      <c r="E2319">
        <f t="shared" si="112"/>
        <v>1</v>
      </c>
      <c r="F2319">
        <f t="shared" si="113"/>
        <v>1</v>
      </c>
      <c r="G2319">
        <f t="shared" si="114"/>
        <v>2</v>
      </c>
    </row>
    <row r="2320" spans="1:7" x14ac:dyDescent="0.2">
      <c r="A2320" s="8" t="s">
        <v>955</v>
      </c>
      <c r="B2320" s="1">
        <v>41375</v>
      </c>
      <c r="C2320">
        <v>2</v>
      </c>
      <c r="D2320" s="10">
        <v>33.344999999999999</v>
      </c>
      <c r="E2320">
        <f t="shared" si="112"/>
        <v>2</v>
      </c>
      <c r="F2320">
        <f t="shared" si="113"/>
        <v>1</v>
      </c>
      <c r="G2320">
        <f t="shared" si="114"/>
        <v>2</v>
      </c>
    </row>
    <row r="2321" spans="1:7" x14ac:dyDescent="0.2">
      <c r="A2321" s="8" t="s">
        <v>1029</v>
      </c>
      <c r="B2321" s="1">
        <v>41357</v>
      </c>
      <c r="C2321">
        <v>1</v>
      </c>
      <c r="D2321" s="10">
        <v>29.74</v>
      </c>
      <c r="E2321">
        <f t="shared" si="112"/>
        <v>1</v>
      </c>
      <c r="F2321">
        <f t="shared" si="113"/>
        <v>1</v>
      </c>
      <c r="G2321">
        <f t="shared" si="114"/>
        <v>2</v>
      </c>
    </row>
    <row r="2322" spans="1:7" x14ac:dyDescent="0.2">
      <c r="A2322" s="8" t="s">
        <v>1030</v>
      </c>
      <c r="B2322" s="1">
        <v>41357</v>
      </c>
      <c r="C2322">
        <v>1</v>
      </c>
      <c r="D2322" s="10">
        <v>74.84</v>
      </c>
      <c r="E2322">
        <f t="shared" si="112"/>
        <v>1</v>
      </c>
      <c r="F2322">
        <f t="shared" si="113"/>
        <v>1</v>
      </c>
      <c r="G2322">
        <f t="shared" si="114"/>
        <v>3</v>
      </c>
    </row>
    <row r="2323" spans="1:7" x14ac:dyDescent="0.2">
      <c r="A2323" s="8" t="s">
        <v>739</v>
      </c>
      <c r="B2323" s="1">
        <v>41508</v>
      </c>
      <c r="C2323">
        <v>2</v>
      </c>
      <c r="D2323" s="10">
        <v>38.475000000000001</v>
      </c>
      <c r="E2323">
        <f t="shared" si="112"/>
        <v>3</v>
      </c>
      <c r="F2323">
        <f t="shared" si="113"/>
        <v>1</v>
      </c>
      <c r="G2323">
        <f t="shared" si="114"/>
        <v>2</v>
      </c>
    </row>
    <row r="2324" spans="1:7" x14ac:dyDescent="0.2">
      <c r="A2324" s="8" t="s">
        <v>1000</v>
      </c>
      <c r="B2324" s="1">
        <v>41358</v>
      </c>
      <c r="C2324">
        <v>1</v>
      </c>
      <c r="D2324" s="10">
        <v>22.77</v>
      </c>
      <c r="E2324">
        <f t="shared" si="112"/>
        <v>1</v>
      </c>
      <c r="F2324">
        <f t="shared" si="113"/>
        <v>1</v>
      </c>
      <c r="G2324">
        <f t="shared" si="114"/>
        <v>1</v>
      </c>
    </row>
    <row r="2325" spans="1:7" x14ac:dyDescent="0.2">
      <c r="A2325" s="8" t="s">
        <v>181</v>
      </c>
      <c r="B2325" s="1">
        <v>41777</v>
      </c>
      <c r="C2325">
        <v>7</v>
      </c>
      <c r="D2325" s="10">
        <v>32.41142857142858</v>
      </c>
      <c r="E2325">
        <f t="shared" si="112"/>
        <v>5</v>
      </c>
      <c r="F2325">
        <f t="shared" si="113"/>
        <v>3</v>
      </c>
      <c r="G2325">
        <f t="shared" si="114"/>
        <v>2</v>
      </c>
    </row>
    <row r="2326" spans="1:7" x14ac:dyDescent="0.2">
      <c r="A2326" s="8" t="s">
        <v>1001</v>
      </c>
      <c r="B2326" s="1">
        <v>41358</v>
      </c>
      <c r="C2326">
        <v>1</v>
      </c>
      <c r="D2326" s="10">
        <v>38.94</v>
      </c>
      <c r="E2326">
        <f t="shared" si="112"/>
        <v>1</v>
      </c>
      <c r="F2326">
        <f t="shared" si="113"/>
        <v>1</v>
      </c>
      <c r="G2326">
        <f t="shared" si="114"/>
        <v>2</v>
      </c>
    </row>
    <row r="2327" spans="1:7" x14ac:dyDescent="0.2">
      <c r="A2327" s="8" t="s">
        <v>844</v>
      </c>
      <c r="B2327" s="1">
        <v>41449</v>
      </c>
      <c r="C2327">
        <v>6</v>
      </c>
      <c r="D2327" s="10">
        <v>162.32833333333335</v>
      </c>
      <c r="E2327">
        <f t="shared" si="112"/>
        <v>2</v>
      </c>
      <c r="F2327">
        <f t="shared" si="113"/>
        <v>3</v>
      </c>
      <c r="G2327">
        <f t="shared" si="114"/>
        <v>5</v>
      </c>
    </row>
    <row r="2328" spans="1:7" x14ac:dyDescent="0.2">
      <c r="A2328" s="8" t="s">
        <v>381</v>
      </c>
      <c r="B2328" s="1">
        <v>41707</v>
      </c>
      <c r="C2328">
        <v>3</v>
      </c>
      <c r="D2328" s="10">
        <v>75.75333333333333</v>
      </c>
      <c r="E2328">
        <f t="shared" si="112"/>
        <v>5</v>
      </c>
      <c r="F2328">
        <f t="shared" si="113"/>
        <v>2</v>
      </c>
      <c r="G2328">
        <f t="shared" si="114"/>
        <v>4</v>
      </c>
    </row>
    <row r="2329" spans="1:7" x14ac:dyDescent="0.2">
      <c r="A2329" s="8" t="s">
        <v>1002</v>
      </c>
      <c r="B2329" s="1">
        <v>41358</v>
      </c>
      <c r="C2329">
        <v>1</v>
      </c>
      <c r="D2329" s="10">
        <v>174.38</v>
      </c>
      <c r="E2329">
        <f t="shared" si="112"/>
        <v>1</v>
      </c>
      <c r="F2329">
        <f t="shared" si="113"/>
        <v>1</v>
      </c>
      <c r="G2329">
        <f t="shared" si="114"/>
        <v>5</v>
      </c>
    </row>
    <row r="2330" spans="1:7" x14ac:dyDescent="0.2">
      <c r="A2330" s="8" t="s">
        <v>950</v>
      </c>
      <c r="B2330" s="1">
        <v>41376</v>
      </c>
      <c r="C2330">
        <v>2</v>
      </c>
      <c r="D2330" s="10">
        <v>49.295000000000002</v>
      </c>
      <c r="E2330">
        <f t="shared" si="112"/>
        <v>2</v>
      </c>
      <c r="F2330">
        <f t="shared" si="113"/>
        <v>1</v>
      </c>
      <c r="G2330">
        <f t="shared" si="114"/>
        <v>2</v>
      </c>
    </row>
    <row r="2331" spans="1:7" x14ac:dyDescent="0.2">
      <c r="A2331" s="8" t="s">
        <v>519</v>
      </c>
      <c r="B2331" s="1">
        <v>41635</v>
      </c>
      <c r="C2331">
        <v>5</v>
      </c>
      <c r="D2331" s="10">
        <v>28.688000000000006</v>
      </c>
      <c r="E2331">
        <f t="shared" si="112"/>
        <v>4</v>
      </c>
      <c r="F2331">
        <f t="shared" si="113"/>
        <v>2</v>
      </c>
      <c r="G2331">
        <f t="shared" si="114"/>
        <v>2</v>
      </c>
    </row>
    <row r="2332" spans="1:7" x14ac:dyDescent="0.2">
      <c r="A2332" s="8" t="s">
        <v>1003</v>
      </c>
      <c r="B2332" s="1">
        <v>41358</v>
      </c>
      <c r="C2332">
        <v>1</v>
      </c>
      <c r="D2332" s="10">
        <v>38.94</v>
      </c>
      <c r="E2332">
        <f t="shared" si="112"/>
        <v>1</v>
      </c>
      <c r="F2332">
        <f t="shared" si="113"/>
        <v>1</v>
      </c>
      <c r="G2332">
        <f t="shared" si="114"/>
        <v>2</v>
      </c>
    </row>
    <row r="2333" spans="1:7" x14ac:dyDescent="0.2">
      <c r="A2333" s="8" t="s">
        <v>1004</v>
      </c>
      <c r="B2333" s="1">
        <v>41358</v>
      </c>
      <c r="C2333">
        <v>1</v>
      </c>
      <c r="D2333" s="10">
        <v>23.490000000000002</v>
      </c>
      <c r="E2333">
        <f t="shared" si="112"/>
        <v>1</v>
      </c>
      <c r="F2333">
        <f t="shared" si="113"/>
        <v>1</v>
      </c>
      <c r="G2333">
        <f t="shared" si="114"/>
        <v>1</v>
      </c>
    </row>
    <row r="2334" spans="1:7" x14ac:dyDescent="0.2">
      <c r="A2334" s="8" t="s">
        <v>863</v>
      </c>
      <c r="B2334" s="1">
        <v>41440</v>
      </c>
      <c r="C2334">
        <v>2</v>
      </c>
      <c r="D2334" s="10">
        <v>31.494999999999997</v>
      </c>
      <c r="E2334">
        <f t="shared" si="112"/>
        <v>2</v>
      </c>
      <c r="F2334">
        <f t="shared" si="113"/>
        <v>1</v>
      </c>
      <c r="G2334">
        <f t="shared" si="114"/>
        <v>2</v>
      </c>
    </row>
    <row r="2335" spans="1:7" x14ac:dyDescent="0.2">
      <c r="A2335" s="8" t="s">
        <v>373</v>
      </c>
      <c r="B2335" s="1">
        <v>41708</v>
      </c>
      <c r="C2335">
        <v>7</v>
      </c>
      <c r="D2335" s="10">
        <v>49.784285714285716</v>
      </c>
      <c r="E2335">
        <f t="shared" si="112"/>
        <v>5</v>
      </c>
      <c r="F2335">
        <f t="shared" si="113"/>
        <v>3</v>
      </c>
      <c r="G2335">
        <f t="shared" si="114"/>
        <v>2</v>
      </c>
    </row>
    <row r="2336" spans="1:7" x14ac:dyDescent="0.2">
      <c r="A2336" s="8" t="s">
        <v>1005</v>
      </c>
      <c r="B2336" s="1">
        <v>41358</v>
      </c>
      <c r="C2336">
        <v>1</v>
      </c>
      <c r="D2336" s="10">
        <v>26.36</v>
      </c>
      <c r="E2336">
        <f t="shared" si="112"/>
        <v>1</v>
      </c>
      <c r="F2336">
        <f t="shared" si="113"/>
        <v>1</v>
      </c>
      <c r="G2336">
        <f t="shared" si="114"/>
        <v>2</v>
      </c>
    </row>
    <row r="2337" spans="1:11" x14ac:dyDescent="0.2">
      <c r="A2337" s="8" t="s">
        <v>528</v>
      </c>
      <c r="B2337" s="1">
        <v>41631</v>
      </c>
      <c r="C2337">
        <v>4</v>
      </c>
      <c r="D2337" s="10">
        <v>47.41</v>
      </c>
      <c r="E2337">
        <f t="shared" si="112"/>
        <v>4</v>
      </c>
      <c r="F2337">
        <f t="shared" si="113"/>
        <v>2</v>
      </c>
      <c r="G2337">
        <f t="shared" si="114"/>
        <v>2</v>
      </c>
    </row>
    <row r="2338" spans="1:11" x14ac:dyDescent="0.2">
      <c r="A2338" s="8" t="s">
        <v>242</v>
      </c>
      <c r="B2338" s="1">
        <v>41756</v>
      </c>
      <c r="C2338">
        <v>3</v>
      </c>
      <c r="D2338" s="10">
        <v>57.106666666666662</v>
      </c>
      <c r="E2338">
        <f t="shared" si="112"/>
        <v>5</v>
      </c>
      <c r="F2338">
        <f t="shared" si="113"/>
        <v>2</v>
      </c>
      <c r="G2338">
        <f t="shared" si="114"/>
        <v>3</v>
      </c>
    </row>
    <row r="2339" spans="1:11" x14ac:dyDescent="0.2">
      <c r="A2339" s="8" t="s">
        <v>165</v>
      </c>
      <c r="B2339" s="1">
        <v>41783</v>
      </c>
      <c r="C2339">
        <v>6</v>
      </c>
      <c r="D2339" s="10">
        <v>28.896666666666665</v>
      </c>
      <c r="E2339">
        <f t="shared" si="112"/>
        <v>5</v>
      </c>
      <c r="F2339">
        <f t="shared" si="113"/>
        <v>3</v>
      </c>
      <c r="G2339">
        <f t="shared" si="114"/>
        <v>2</v>
      </c>
    </row>
    <row r="2340" spans="1:11" x14ac:dyDescent="0.2">
      <c r="A2340" s="8" t="s">
        <v>1006</v>
      </c>
      <c r="B2340" s="1">
        <v>41358</v>
      </c>
      <c r="C2340">
        <v>1</v>
      </c>
      <c r="D2340" s="10">
        <v>22.77</v>
      </c>
      <c r="E2340">
        <f t="shared" si="112"/>
        <v>1</v>
      </c>
      <c r="F2340">
        <f t="shared" si="113"/>
        <v>1</v>
      </c>
      <c r="G2340">
        <f t="shared" si="114"/>
        <v>1</v>
      </c>
    </row>
    <row r="2341" spans="1:11" x14ac:dyDescent="0.2">
      <c r="A2341" s="8" t="s">
        <v>187</v>
      </c>
      <c r="B2341" s="1">
        <v>41775</v>
      </c>
      <c r="C2341">
        <v>3</v>
      </c>
      <c r="D2341" s="10">
        <v>37.243333333333332</v>
      </c>
      <c r="E2341">
        <f t="shared" si="112"/>
        <v>5</v>
      </c>
      <c r="F2341">
        <f t="shared" si="113"/>
        <v>2</v>
      </c>
      <c r="G2341">
        <f t="shared" si="114"/>
        <v>2</v>
      </c>
    </row>
    <row r="2342" spans="1:11" x14ac:dyDescent="0.2">
      <c r="A2342" s="8" t="s">
        <v>170</v>
      </c>
      <c r="B2342" s="1">
        <v>41782</v>
      </c>
      <c r="C2342">
        <v>7</v>
      </c>
      <c r="D2342" s="10">
        <v>54.041428571428568</v>
      </c>
      <c r="E2342">
        <f t="shared" si="112"/>
        <v>5</v>
      </c>
      <c r="F2342">
        <f t="shared" si="113"/>
        <v>3</v>
      </c>
      <c r="G2342">
        <f t="shared" si="114"/>
        <v>3</v>
      </c>
    </row>
    <row r="2343" spans="1:11" x14ac:dyDescent="0.2">
      <c r="A2343" s="8" t="s">
        <v>464</v>
      </c>
      <c r="B2343" s="1">
        <v>41674</v>
      </c>
      <c r="C2343">
        <v>10</v>
      </c>
      <c r="D2343" s="10">
        <v>26.65</v>
      </c>
      <c r="E2343">
        <f t="shared" si="112"/>
        <v>5</v>
      </c>
      <c r="F2343">
        <f t="shared" si="113"/>
        <v>4</v>
      </c>
      <c r="G2343">
        <f t="shared" si="114"/>
        <v>2</v>
      </c>
      <c r="K2343" s="10"/>
    </row>
    <row r="2344" spans="1:11" x14ac:dyDescent="0.2">
      <c r="A2344" s="8" t="s">
        <v>879</v>
      </c>
      <c r="B2344" s="1">
        <v>41423</v>
      </c>
      <c r="C2344">
        <v>2</v>
      </c>
      <c r="D2344" s="10">
        <v>25.169999999999998</v>
      </c>
      <c r="E2344">
        <f t="shared" si="112"/>
        <v>2</v>
      </c>
      <c r="F2344">
        <f t="shared" si="113"/>
        <v>1</v>
      </c>
      <c r="G2344">
        <f t="shared" si="114"/>
        <v>2</v>
      </c>
      <c r="K2344" s="10"/>
    </row>
    <row r="2345" spans="1:11" x14ac:dyDescent="0.2">
      <c r="A2345" s="8" t="s">
        <v>545</v>
      </c>
      <c r="B2345" s="1">
        <v>41623</v>
      </c>
      <c r="C2345">
        <v>5</v>
      </c>
      <c r="D2345" s="10">
        <v>44.258000000000003</v>
      </c>
      <c r="E2345">
        <f t="shared" si="112"/>
        <v>4</v>
      </c>
      <c r="F2345">
        <f t="shared" si="113"/>
        <v>2</v>
      </c>
      <c r="G2345">
        <f t="shared" si="114"/>
        <v>2</v>
      </c>
    </row>
    <row r="2346" spans="1:11" x14ac:dyDescent="0.2">
      <c r="A2346" s="8" t="s">
        <v>1007</v>
      </c>
      <c r="B2346" s="1">
        <v>41358</v>
      </c>
      <c r="C2346">
        <v>1</v>
      </c>
      <c r="D2346" s="10">
        <v>25.369999999999997</v>
      </c>
      <c r="E2346">
        <f t="shared" si="112"/>
        <v>1</v>
      </c>
      <c r="F2346">
        <f t="shared" si="113"/>
        <v>1</v>
      </c>
      <c r="G2346">
        <f t="shared" si="114"/>
        <v>2</v>
      </c>
    </row>
    <row r="2347" spans="1:11" x14ac:dyDescent="0.2">
      <c r="A2347" s="8" t="s">
        <v>424</v>
      </c>
      <c r="B2347" s="1">
        <v>41692</v>
      </c>
      <c r="C2347">
        <v>2</v>
      </c>
      <c r="D2347" s="10">
        <v>25.23</v>
      </c>
      <c r="E2347">
        <f t="shared" si="112"/>
        <v>5</v>
      </c>
      <c r="F2347">
        <f t="shared" si="113"/>
        <v>1</v>
      </c>
      <c r="G2347">
        <f t="shared" si="114"/>
        <v>2</v>
      </c>
    </row>
    <row r="2348" spans="1:11" x14ac:dyDescent="0.2">
      <c r="A2348" s="8" t="s">
        <v>307</v>
      </c>
      <c r="B2348" s="1">
        <v>41728</v>
      </c>
      <c r="C2348">
        <v>3</v>
      </c>
      <c r="D2348" s="10">
        <v>34.156666666666666</v>
      </c>
      <c r="E2348">
        <f t="shared" si="112"/>
        <v>5</v>
      </c>
      <c r="F2348">
        <f t="shared" si="113"/>
        <v>2</v>
      </c>
      <c r="G2348">
        <f t="shared" si="114"/>
        <v>2</v>
      </c>
    </row>
    <row r="2349" spans="1:11" x14ac:dyDescent="0.2">
      <c r="A2349" s="8" t="s">
        <v>714</v>
      </c>
      <c r="B2349" s="1">
        <v>41528</v>
      </c>
      <c r="C2349">
        <v>6</v>
      </c>
      <c r="D2349" s="10">
        <v>55.104999999999997</v>
      </c>
      <c r="E2349">
        <f t="shared" si="112"/>
        <v>3</v>
      </c>
      <c r="F2349">
        <f t="shared" si="113"/>
        <v>3</v>
      </c>
      <c r="G2349">
        <f t="shared" si="114"/>
        <v>3</v>
      </c>
    </row>
    <row r="2350" spans="1:11" x14ac:dyDescent="0.2">
      <c r="A2350" s="8" t="s">
        <v>469</v>
      </c>
      <c r="B2350" s="1">
        <v>41671</v>
      </c>
      <c r="C2350">
        <v>2</v>
      </c>
      <c r="D2350" s="10">
        <v>29.185000000000002</v>
      </c>
      <c r="E2350">
        <f t="shared" si="112"/>
        <v>5</v>
      </c>
      <c r="F2350">
        <f t="shared" si="113"/>
        <v>1</v>
      </c>
      <c r="G2350">
        <f t="shared" si="114"/>
        <v>2</v>
      </c>
    </row>
    <row r="2351" spans="1:11" x14ac:dyDescent="0.2">
      <c r="A2351" s="8" t="s">
        <v>113</v>
      </c>
      <c r="B2351" s="1">
        <v>41797</v>
      </c>
      <c r="C2351">
        <v>7</v>
      </c>
      <c r="D2351" s="10">
        <v>40</v>
      </c>
      <c r="E2351">
        <f t="shared" si="112"/>
        <v>5</v>
      </c>
      <c r="F2351">
        <f t="shared" si="113"/>
        <v>3</v>
      </c>
      <c r="G2351">
        <f t="shared" si="114"/>
        <v>2</v>
      </c>
    </row>
    <row r="2352" spans="1:11" x14ac:dyDescent="0.2">
      <c r="A2352" s="8" t="s">
        <v>1008</v>
      </c>
      <c r="B2352" s="1">
        <v>41358</v>
      </c>
      <c r="C2352">
        <v>1</v>
      </c>
      <c r="D2352" s="10">
        <v>36.739999999999995</v>
      </c>
      <c r="E2352">
        <f t="shared" si="112"/>
        <v>1</v>
      </c>
      <c r="F2352">
        <f t="shared" si="113"/>
        <v>1</v>
      </c>
      <c r="G2352">
        <f t="shared" si="114"/>
        <v>2</v>
      </c>
    </row>
    <row r="2353" spans="1:7" x14ac:dyDescent="0.2">
      <c r="A2353" s="8" t="s">
        <v>2352</v>
      </c>
      <c r="E2353" t="e">
        <f t="shared" si="112"/>
        <v>#N/A</v>
      </c>
      <c r="F2353">
        <f t="shared" si="113"/>
        <v>1</v>
      </c>
      <c r="G2353">
        <f t="shared" si="114"/>
        <v>1</v>
      </c>
    </row>
    <row r="2354" spans="1:7" x14ac:dyDescent="0.2">
      <c r="A2354" s="8" t="s">
        <v>2353</v>
      </c>
      <c r="B2354" s="1">
        <v>41820</v>
      </c>
      <c r="C2354">
        <v>6680</v>
      </c>
      <c r="D2354" s="10">
        <v>47.458907185627531</v>
      </c>
      <c r="E2354">
        <f t="shared" si="112"/>
        <v>5</v>
      </c>
      <c r="F2354">
        <f t="shared" si="113"/>
        <v>5</v>
      </c>
      <c r="G2354">
        <f t="shared" si="114"/>
        <v>2</v>
      </c>
    </row>
    <row r="2355" spans="1:7" x14ac:dyDescent="0.2">
      <c r="E2355">
        <f>COUNT(E4:E2352)</f>
        <v>2349</v>
      </c>
      <c r="F2355">
        <f t="shared" ref="F2355:G2355" si="115">COUNT(F4:F2352)</f>
        <v>2349</v>
      </c>
      <c r="G2355">
        <f t="shared" si="115"/>
        <v>2349</v>
      </c>
    </row>
    <row r="2356" spans="1:7" x14ac:dyDescent="0.2">
      <c r="A2356" s="8" t="s">
        <v>2358</v>
      </c>
      <c r="B2356" s="11">
        <f>COUNT(B4:B2352)</f>
        <v>2349</v>
      </c>
      <c r="C2356" s="11"/>
      <c r="D2356" s="11"/>
    </row>
    <row r="2357" spans="1:7" x14ac:dyDescent="0.2">
      <c r="A2357" s="8" t="s">
        <v>2359</v>
      </c>
      <c r="B2357" s="1">
        <f>MIN(B$4:B$2352)</f>
        <v>41276</v>
      </c>
      <c r="C2357">
        <f t="shared" ref="C2357:D2357" si="116">MIN(C$4:C$2352)</f>
        <v>1</v>
      </c>
      <c r="D2357" s="10">
        <f t="shared" si="116"/>
        <v>11</v>
      </c>
    </row>
    <row r="2358" spans="1:7" x14ac:dyDescent="0.2">
      <c r="A2358" s="8" t="s">
        <v>2360</v>
      </c>
      <c r="B2358" s="1">
        <f>MAX(B$4:B$2352)</f>
        <v>41820</v>
      </c>
      <c r="C2358">
        <f t="shared" ref="C2358:D2358" si="117">MAX(C$4:C$2352)</f>
        <v>44</v>
      </c>
      <c r="D2358" s="10">
        <f t="shared" si="117"/>
        <v>517.97</v>
      </c>
    </row>
    <row r="2359" spans="1:7" x14ac:dyDescent="0.2">
      <c r="A2359" s="8" t="s">
        <v>2361</v>
      </c>
      <c r="C2359" s="9">
        <f>AVERAGE(C$4:C$2352)</f>
        <v>2.8437633035334184</v>
      </c>
      <c r="D2359" s="10">
        <f>AVERAGE(D$4:D$2352)</f>
        <v>44.013995696618444</v>
      </c>
    </row>
  </sheetData>
  <mergeCells count="6">
    <mergeCell ref="K4:L4"/>
    <mergeCell ref="N4:O4"/>
    <mergeCell ref="Q4:R4"/>
    <mergeCell ref="K19:L19"/>
    <mergeCell ref="N19:O19"/>
    <mergeCell ref="Q19:R1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List_of_transactions</vt:lpstr>
      <vt:lpstr>PivotTable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Victor Peluso</cp:lastModifiedBy>
  <dcterms:created xsi:type="dcterms:W3CDTF">2014-02-10T19:17:53Z</dcterms:created>
  <dcterms:modified xsi:type="dcterms:W3CDTF">2024-08-15T00:17:25Z</dcterms:modified>
</cp:coreProperties>
</file>