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victorprieto/Desktop/code/cornerstone/data input/"/>
    </mc:Choice>
  </mc:AlternateContent>
  <xr:revisionPtr revIDLastSave="0" documentId="13_ncr:1_{E1EFAB88-D618-9B4E-9A2A-B825E3110266}" xr6:coauthVersionLast="47" xr6:coauthVersionMax="47" xr10:uidLastSave="{00000000-0000-0000-0000-000000000000}"/>
  <bookViews>
    <workbookView xWindow="0" yWindow="500" windowWidth="33600" windowHeight="20500" activeTab="2" xr2:uid="{2114AE23-4723-3F48-88AE-F53CC59B0CBE}"/>
  </bookViews>
  <sheets>
    <sheet name="tournament format" sheetId="6" r:id="rId1"/>
    <sheet name="list of teams" sheetId="1" r:id="rId2"/>
    <sheet name="team codes" sheetId="7" r:id="rId3"/>
    <sheet name="team code data" sheetId="8" r:id="rId4"/>
    <sheet name="group names" sheetId="2" r:id="rId5"/>
    <sheet name="room assignments" sheetId="3" r:id="rId6"/>
    <sheet name="QR codes" sheetId="5" r:id="rId7"/>
    <sheet name="text input"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2" i="7" l="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3" i="7"/>
  <c r="A64" i="7"/>
  <c r="A65" i="7"/>
  <c r="A66" i="7"/>
  <c r="A67" i="7"/>
  <c r="A68" i="7"/>
  <c r="A69" i="7"/>
  <c r="A70" i="7"/>
  <c r="A71" i="7"/>
  <c r="A72" i="7"/>
  <c r="A73" i="7"/>
  <c r="A2" i="7"/>
  <c r="B69" i="1"/>
  <c r="B70" i="1"/>
  <c r="B71" i="1"/>
  <c r="B72" i="1"/>
  <c r="B73" i="1"/>
  <c r="B63" i="1"/>
  <c r="B64" i="1"/>
  <c r="B65" i="1"/>
  <c r="B66" i="1"/>
  <c r="B67" i="1"/>
  <c r="B57" i="1"/>
  <c r="B58" i="1"/>
  <c r="B59" i="1"/>
  <c r="B60" i="1"/>
  <c r="B61" i="1"/>
  <c r="B68" i="1"/>
  <c r="B62" i="1"/>
  <c r="B56" i="1"/>
  <c r="B31" i="3"/>
  <c r="B30" i="3"/>
  <c r="B29" i="3"/>
  <c r="B32" i="3"/>
  <c r="B33" i="3"/>
  <c r="B34" i="3"/>
  <c r="B35" i="3"/>
  <c r="B36" i="3"/>
  <c r="B37" i="3"/>
  <c r="B27" i="3"/>
  <c r="B28" i="3"/>
  <c r="B24" i="3"/>
  <c r="B25" i="3"/>
  <c r="B21" i="3"/>
  <c r="B22" i="3"/>
  <c r="B18" i="3"/>
  <c r="B19" i="3"/>
  <c r="B26" i="3"/>
  <c r="B23" i="3"/>
  <c r="B20" i="3"/>
  <c r="B17" i="3"/>
  <c r="B14" i="3"/>
  <c r="B15" i="3"/>
  <c r="B16" i="3"/>
  <c r="B51" i="1"/>
  <c r="B52" i="1"/>
  <c r="B53" i="1"/>
  <c r="B54" i="1"/>
  <c r="B55" i="1"/>
  <c r="B45" i="1"/>
  <c r="B46" i="1"/>
  <c r="B47" i="1"/>
  <c r="B48" i="1"/>
  <c r="B49" i="1"/>
  <c r="B39" i="1"/>
  <c r="B40" i="1"/>
  <c r="B41" i="1"/>
  <c r="B42" i="1"/>
  <c r="B43" i="1"/>
  <c r="B33" i="1"/>
  <c r="B34" i="1"/>
  <c r="B35" i="1"/>
  <c r="B36" i="1"/>
  <c r="B37" i="1"/>
  <c r="B27" i="1"/>
  <c r="B28" i="1"/>
  <c r="B29" i="1"/>
  <c r="B30" i="1"/>
  <c r="B31" i="1"/>
  <c r="B50" i="1"/>
  <c r="B44" i="1"/>
  <c r="B38" i="1"/>
  <c r="B32" i="1"/>
  <c r="B8" i="1"/>
  <c r="B9" i="1"/>
  <c r="B14" i="1"/>
  <c r="B15" i="1"/>
  <c r="B16" i="1"/>
  <c r="B17" i="1"/>
  <c r="B20" i="1"/>
  <c r="B21" i="1"/>
  <c r="B26" i="1"/>
  <c r="B22" i="1"/>
  <c r="B23" i="1"/>
  <c r="B24" i="1"/>
  <c r="B25" i="1"/>
  <c r="B2" i="1"/>
  <c r="B3" i="1"/>
  <c r="B4" i="1"/>
  <c r="B5" i="1"/>
  <c r="B6" i="1"/>
  <c r="B7" i="1"/>
  <c r="B10" i="1"/>
  <c r="B11" i="1"/>
  <c r="B12" i="1"/>
  <c r="B13" i="1"/>
  <c r="B18" i="1"/>
  <c r="B19" i="1"/>
  <c r="B10" i="3"/>
  <c r="B9" i="3"/>
  <c r="B11" i="3"/>
  <c r="B13" i="3"/>
  <c r="B12" i="3"/>
  <c r="B7" i="3"/>
  <c r="B6" i="3"/>
  <c r="B8" i="3"/>
  <c r="B4" i="3"/>
  <c r="B5" i="3"/>
  <c r="B3"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prieto</author>
  </authors>
  <commentList>
    <comment ref="C1" authorId="0" shapeId="0" xr:uid="{9941CA1F-26FB-DC45-B13A-AD04A6B03E6C}">
      <text>
        <r>
          <rPr>
            <sz val="10"/>
            <color rgb="FF000000"/>
            <rFont val="Tahoma"/>
            <family val="2"/>
          </rPr>
          <t>Shorter URLs compile more quickly in LaTeX.</t>
        </r>
      </text>
    </comment>
  </commentList>
</comments>
</file>

<file path=xl/sharedStrings.xml><?xml version="1.0" encoding="utf-8"?>
<sst xmlns="http://schemas.openxmlformats.org/spreadsheetml/2006/main" count="400" uniqueCount="242">
  <si>
    <t>Team</t>
  </si>
  <si>
    <t>Prelim Group</t>
  </si>
  <si>
    <t>Prelim Seed</t>
  </si>
  <si>
    <t>Code</t>
  </si>
  <si>
    <t>Room Name</t>
  </si>
  <si>
    <t>Room Assignment</t>
  </si>
  <si>
    <t>code_1</t>
  </si>
  <si>
    <t>code_2</t>
  </si>
  <si>
    <t>code_3</t>
  </si>
  <si>
    <t>code_4</t>
  </si>
  <si>
    <t>code_5</t>
  </si>
  <si>
    <t>code_6</t>
  </si>
  <si>
    <t>Item</t>
  </si>
  <si>
    <t>Input</t>
  </si>
  <si>
    <t>tournament name</t>
  </si>
  <si>
    <t>tournament location</t>
  </si>
  <si>
    <t>tournament date</t>
  </si>
  <si>
    <t>QR codes</t>
  </si>
  <si>
    <t>Directions</t>
  </si>
  <si>
    <t>Enter tournament name here.</t>
  </si>
  <si>
    <t>Enter tournament location here.</t>
  </si>
  <si>
    <t>Enter tournament date here.</t>
  </si>
  <si>
    <t>Location</t>
  </si>
  <si>
    <t>Text</t>
  </si>
  <si>
    <t>QR code</t>
  </si>
  <si>
    <t>Link</t>
  </si>
  <si>
    <t>Caption</t>
  </si>
  <si>
    <t>Individualized Team Prelim Schedule</t>
  </si>
  <si>
    <t>Individualized Room Prelim Schedule</t>
  </si>
  <si>
    <t>Prelim Group Names</t>
  </si>
  <si>
    <t>text</t>
  </si>
  <si>
    <t>Enter "Y" or "N" for QR codes to be included.</t>
  </si>
  <si>
    <t>Enter "Y" or "N" for text input to be included.</t>
  </si>
  <si>
    <t>Avenue</t>
  </si>
  <si>
    <t>Bayou</t>
  </si>
  <si>
    <t>Circle</t>
  </si>
  <si>
    <t>Drive</t>
  </si>
  <si>
    <t>Expressway</t>
  </si>
  <si>
    <t>Ford</t>
  </si>
  <si>
    <t>Glen</t>
  </si>
  <si>
    <t>Harbor</t>
  </si>
  <si>
    <t>Inlet</t>
  </si>
  <si>
    <t>Junction</t>
  </si>
  <si>
    <t>Knoll</t>
  </si>
  <si>
    <t>Landing</t>
  </si>
  <si>
    <t>https://forms.gle/AnX5uc7Lu2GpdiwMA</t>
  </si>
  <si>
    <t>Moderator Feedback</t>
  </si>
  <si>
    <t>https://pacensc.github.io/</t>
  </si>
  <si>
    <t>Y</t>
  </si>
  <si>
    <t>Hinsdale Central</t>
  </si>
  <si>
    <t>Clayton</t>
  </si>
  <si>
    <t>Beavercreek</t>
  </si>
  <si>
    <t>Barrington A</t>
  </si>
  <si>
    <t>John P. Stevens</t>
  </si>
  <si>
    <t>Carbondale</t>
  </si>
  <si>
    <t>Richard Montgomery B</t>
  </si>
  <si>
    <t>Thomas Jefferson A</t>
  </si>
  <si>
    <t>Hunter B</t>
  </si>
  <si>
    <t>Thomas Jefferson F</t>
  </si>
  <si>
    <t>Kinkaid</t>
  </si>
  <si>
    <t>Winston Churchill A</t>
  </si>
  <si>
    <t>Southside A</t>
  </si>
  <si>
    <t>Choate Rosemary Hall B</t>
  </si>
  <si>
    <t>Strake Jesuit A</t>
  </si>
  <si>
    <t>Winston Churchill B</t>
  </si>
  <si>
    <t>Calloway County</t>
  </si>
  <si>
    <t>Great Valley</t>
  </si>
  <si>
    <t>Choate Rosemary Hall A</t>
  </si>
  <si>
    <t>Detroit Catholic Central B</t>
  </si>
  <si>
    <t>Chattahoochee B</t>
  </si>
  <si>
    <t>Belmont</t>
  </si>
  <si>
    <t>Saint Joseph</t>
  </si>
  <si>
    <t>Southside B</t>
  </si>
  <si>
    <t>Thomas Jefferson E</t>
  </si>
  <si>
    <t>Carl Sandburg</t>
  </si>
  <si>
    <t>College Heights Christian</t>
  </si>
  <si>
    <t>Johns Creek B</t>
  </si>
  <si>
    <t>Rockford Auburn A</t>
  </si>
  <si>
    <t>Washington A</t>
  </si>
  <si>
    <t>IMSA B</t>
  </si>
  <si>
    <t>Springfield</t>
  </si>
  <si>
    <t>Wayzata A</t>
  </si>
  <si>
    <t>Hoover B</t>
  </si>
  <si>
    <t>Ridgewood</t>
  </si>
  <si>
    <t>Moravia</t>
  </si>
  <si>
    <t>Rockford Auburn B</t>
  </si>
  <si>
    <t>Thomas Jefferson D</t>
  </si>
  <si>
    <t>Chattahoochee A</t>
  </si>
  <si>
    <t>Manheim Township</t>
  </si>
  <si>
    <t>Detroit Catholic Central A</t>
  </si>
  <si>
    <t>DeWitt</t>
  </si>
  <si>
    <t>Norfolk Academic Guild</t>
  </si>
  <si>
    <t>Northmont</t>
  </si>
  <si>
    <t>Solon</t>
  </si>
  <si>
    <t>Belmont B (Standby)</t>
  </si>
  <si>
    <t>Hoover A</t>
  </si>
  <si>
    <t>Thomas Jefferson C</t>
  </si>
  <si>
    <t>University Lab</t>
  </si>
  <si>
    <t>Washington B</t>
  </si>
  <si>
    <t>Detroit Country Day</t>
  </si>
  <si>
    <t>Canyon Crest</t>
  </si>
  <si>
    <t>Detroit Catholic Central C</t>
  </si>
  <si>
    <t>Waukee</t>
  </si>
  <si>
    <t>Lambert</t>
  </si>
  <si>
    <t>Mexico</t>
  </si>
  <si>
    <t>Richard Montgomery A</t>
  </si>
  <si>
    <t>IMSA A</t>
  </si>
  <si>
    <t>Wayzata B</t>
  </si>
  <si>
    <t>Glasgow</t>
  </si>
  <si>
    <t>Stevenson</t>
  </si>
  <si>
    <t>Mira Loma A</t>
  </si>
  <si>
    <t>Thomas Jefferson B</t>
  </si>
  <si>
    <t>Johns Creek A</t>
  </si>
  <si>
    <t>High Tech</t>
  </si>
  <si>
    <t>Hunter A</t>
  </si>
  <si>
    <t>Waukee Northwest</t>
  </si>
  <si>
    <t>Barrington B</t>
  </si>
  <si>
    <t>Sagittarius</t>
  </si>
  <si>
    <t>HDC</t>
  </si>
  <si>
    <t>CLA</t>
  </si>
  <si>
    <t>BVC</t>
  </si>
  <si>
    <t>BAA</t>
  </si>
  <si>
    <t>JPS</t>
  </si>
  <si>
    <t>CAR</t>
  </si>
  <si>
    <t>RMB</t>
  </si>
  <si>
    <t>TJA</t>
  </si>
  <si>
    <t>HTB</t>
  </si>
  <si>
    <t>TJF</t>
  </si>
  <si>
    <t>KIN</t>
  </si>
  <si>
    <t>WCA</t>
  </si>
  <si>
    <t>SSA</t>
  </si>
  <si>
    <t>CRB</t>
  </si>
  <si>
    <t>SJA</t>
  </si>
  <si>
    <t>CAL</t>
  </si>
  <si>
    <t>GVA</t>
  </si>
  <si>
    <t>CRA</t>
  </si>
  <si>
    <t>DCB</t>
  </si>
  <si>
    <t>CHB</t>
  </si>
  <si>
    <t>BEL</t>
  </si>
  <si>
    <t>STJ</t>
  </si>
  <si>
    <t>SSB</t>
  </si>
  <si>
    <t>TJE</t>
  </si>
  <si>
    <t>CSB</t>
  </si>
  <si>
    <t>CHC</t>
  </si>
  <si>
    <t>JCB</t>
  </si>
  <si>
    <t>RAA</t>
  </si>
  <si>
    <t>WST</t>
  </si>
  <si>
    <t>WTA</t>
  </si>
  <si>
    <t>IMB</t>
  </si>
  <si>
    <t>SHS</t>
  </si>
  <si>
    <t>WZA</t>
  </si>
  <si>
    <t>HOB</t>
  </si>
  <si>
    <t>RWD</t>
  </si>
  <si>
    <t>MOR</t>
  </si>
  <si>
    <t>RAB</t>
  </si>
  <si>
    <t>TJD</t>
  </si>
  <si>
    <t>CHA</t>
  </si>
  <si>
    <t>MTA</t>
  </si>
  <si>
    <t>DCA</t>
  </si>
  <si>
    <t>DWT</t>
  </si>
  <si>
    <t>NAG</t>
  </si>
  <si>
    <t>NOR</t>
  </si>
  <si>
    <t>SOL</t>
  </si>
  <si>
    <t>BEB</t>
  </si>
  <si>
    <t>HOA</t>
  </si>
  <si>
    <t>TJC</t>
  </si>
  <si>
    <t>UNI</t>
  </si>
  <si>
    <t>WTB</t>
  </si>
  <si>
    <t>DCD</t>
  </si>
  <si>
    <t>CCA</t>
  </si>
  <si>
    <t>DCC</t>
  </si>
  <si>
    <t>WAU</t>
  </si>
  <si>
    <t>LAM</t>
  </si>
  <si>
    <t>MEX</t>
  </si>
  <si>
    <t>RMA</t>
  </si>
  <si>
    <t>IMA</t>
  </si>
  <si>
    <t>WZB</t>
  </si>
  <si>
    <t>GGW</t>
  </si>
  <si>
    <t>MLA</t>
  </si>
  <si>
    <t>TJB</t>
  </si>
  <si>
    <t>JCA</t>
  </si>
  <si>
    <t>HTC</t>
  </si>
  <si>
    <t>HTA</t>
  </si>
  <si>
    <t>WNW</t>
  </si>
  <si>
    <t>BAB</t>
  </si>
  <si>
    <t>SGT</t>
  </si>
  <si>
    <t>John Wayne</t>
  </si>
  <si>
    <t>McCarran</t>
  </si>
  <si>
    <t>Seatac</t>
  </si>
  <si>
    <t>Lindbergh</t>
  </si>
  <si>
    <t>Sky Harbor</t>
  </si>
  <si>
    <t>LAX A</t>
  </si>
  <si>
    <t>LAX B</t>
  </si>
  <si>
    <t>DFW A/B</t>
  </si>
  <si>
    <t>Barajas</t>
  </si>
  <si>
    <t>Narita B</t>
  </si>
  <si>
    <t>Mirabel</t>
  </si>
  <si>
    <t>Narita A</t>
  </si>
  <si>
    <t>Capital</t>
  </si>
  <si>
    <t>Da Vinci B</t>
  </si>
  <si>
    <t>Tegel</t>
  </si>
  <si>
    <t>Malpensa</t>
  </si>
  <si>
    <t>Gatwick</t>
  </si>
  <si>
    <t>Heathrow B</t>
  </si>
  <si>
    <t>Heathrow A</t>
  </si>
  <si>
    <t>London</t>
  </si>
  <si>
    <t>Intl A</t>
  </si>
  <si>
    <t>Intl B</t>
  </si>
  <si>
    <t>Dulles</t>
  </si>
  <si>
    <t>Reagan</t>
  </si>
  <si>
    <t>Liberty</t>
  </si>
  <si>
    <t>Logan</t>
  </si>
  <si>
    <t>JFK</t>
  </si>
  <si>
    <t>LaGuardia</t>
  </si>
  <si>
    <t>Tournament Website</t>
  </si>
  <si>
    <t>Suite 2040</t>
  </si>
  <si>
    <t>Suite 2140</t>
  </si>
  <si>
    <t>Suite 2240</t>
  </si>
  <si>
    <t>Suite 2440</t>
  </si>
  <si>
    <t>Suite 2540</t>
  </si>
  <si>
    <t>Suite 2640</t>
  </si>
  <si>
    <t>http://www.pace-nsc.org/live/</t>
  </si>
  <si>
    <t>Live Stats</t>
  </si>
  <si>
    <t>White Station</t>
  </si>
  <si>
    <t>Legation School</t>
  </si>
  <si>
    <t>Parkway West</t>
  </si>
  <si>
    <t>Dunbar</t>
  </si>
  <si>
    <t>DBR</t>
  </si>
  <si>
    <t>LEG</t>
  </si>
  <si>
    <t>PWA</t>
  </si>
  <si>
    <t>At the end of round 5, please remain in your room. You will be instructed to fill out a record confirmation card to ensure that you and the control room agree on your team’s record. You will also receive any relevant protest resolutions from previous rounds. If you are not involved in a tiebreaker, you are free to go to lunch; otherwise you will be given instructions on where to go.
Playoff schedules and room assignments will be posted on the NSC website and on Twitter by 1:30 PM. Please show up to your round 6 game by 1:50 PM.</t>
  </si>
  <si>
    <t>2022 PACE NSC</t>
  </si>
  <si>
    <t>Rosemont, IL</t>
  </si>
  <si>
    <t>http://www.pace-nsc.org/official-pace-ruleset/</t>
  </si>
  <si>
    <t>Rules</t>
  </si>
  <si>
    <t>STA</t>
  </si>
  <si>
    <t>Stevenson B</t>
  </si>
  <si>
    <t>STB</t>
  </si>
  <si>
    <t>WCB</t>
  </si>
  <si>
    <t>Stevenson A</t>
  </si>
  <si>
    <t>Once both teams are in the room, scorekeepers should obtain packet passwords from the dedicated Slack channel. The round may begin once you have the passwords. At the end of the round, ensure both teams agree with the final score. If the final score is within 100 points, or there is a pending protest, teams should initial next to their scores on this schedule. Please close the room before starting each round. 
After round 5, check Slack for an announcement of which teams are involved in tiebreakers. The announcement will contain information on where they should report for tiebreakers. Please relay that information to those teams and check to see if your room is hosting a tiebreaker round.
Once your teams are on their way to lunch or their tiebreaker rounds, or your tiebreaker round is over, you may go to lunch. Report to JFK by 1:30 PM to check in for the afternoon and pick up materials for your new assignment.</t>
  </si>
  <si>
    <t>Tech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</si>
</sst>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font>
      <sz val="16"/>
      <color theme="1"/>
      <name val="ArialMT"/>
      <family val="2"/>
    </font>
    <font>
      <sz val="13"/>
      <color rgb="FF333333"/>
      <name val="Lucida Grande"/>
      <family val="2"/>
    </font>
    <font>
      <sz val="8"/>
      <name val="ArialMT"/>
      <family val="2"/>
    </font>
    <font>
      <b/>
      <sz val="16"/>
      <color rgb="FF3F3F3F"/>
      <name val="ArialMT"/>
      <family val="2"/>
    </font>
    <font>
      <sz val="16"/>
      <color rgb="FF000000"/>
      <name val="ArialMT"/>
      <family val="2"/>
    </font>
    <font>
      <b/>
      <sz val="16"/>
      <color rgb="FF3F3F3F"/>
      <name val="Arial"/>
      <family val="2"/>
    </font>
    <font>
      <sz val="11"/>
      <color rgb="FF9C5700"/>
      <name val="Calibri"/>
      <family val="2"/>
      <scheme val="minor"/>
    </font>
    <font>
      <b/>
      <sz val="14"/>
      <color rgb="FF3F3F3F"/>
      <name val="ArialMT"/>
      <family val="2"/>
    </font>
    <font>
      <b/>
      <sz val="10"/>
      <color rgb="FF3F3F3F"/>
      <name val="ArialMT"/>
      <family val="2"/>
    </font>
    <font>
      <sz val="16"/>
      <color theme="1"/>
      <name val="ArialMT"/>
      <family val="2"/>
    </font>
    <font>
      <sz val="10"/>
      <color rgb="FF000000"/>
      <name val="Tahoma"/>
      <family val="2"/>
    </font>
    <font>
      <u/>
      <sz val="16"/>
      <color theme="10"/>
      <name val="ArialMT"/>
      <family val="2"/>
    </font>
    <font>
      <sz val="12"/>
      <color theme="1"/>
      <name val="Open Sans"/>
      <family val="2"/>
    </font>
    <font>
      <sz val="11"/>
      <color theme="1"/>
      <name val="Arial"/>
      <family val="2"/>
    </font>
    <font>
      <b/>
      <sz val="11"/>
      <color theme="1"/>
      <name val="Arial"/>
      <family val="2"/>
    </font>
    <font>
      <b/>
      <sz val="12"/>
      <color rgb="FFFFFFFF"/>
      <name val="Open Sans"/>
      <family val="2"/>
    </font>
    <font>
      <sz val="10"/>
      <color theme="1"/>
      <name val="Open Sans"/>
      <family val="2"/>
    </font>
  </fonts>
  <fills count="7">
    <fill>
      <patternFill patternType="none"/>
    </fill>
    <fill>
      <patternFill patternType="gray125"/>
    </fill>
    <fill>
      <patternFill patternType="solid">
        <fgColor rgb="FFF2F2F2"/>
      </patternFill>
    </fill>
    <fill>
      <patternFill patternType="solid">
        <fgColor theme="8" tint="0.79998168889431442"/>
        <bgColor indexed="64"/>
      </patternFill>
    </fill>
    <fill>
      <patternFill patternType="solid">
        <fgColor theme="4" tint="0.79998168889431442"/>
        <bgColor indexed="65"/>
      </patternFill>
    </fill>
    <fill>
      <patternFill patternType="solid">
        <fgColor rgb="FFD9E1F2"/>
        <bgColor rgb="FFFFFFFF"/>
      </patternFill>
    </fill>
    <fill>
      <patternFill patternType="solid">
        <fgColor rgb="FFD9E1F2"/>
        <bgColor rgb="FF000000"/>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diagonal/>
    </border>
  </borders>
  <cellStyleXfs count="5">
    <xf numFmtId="0" fontId="0" fillId="0" borderId="0"/>
    <xf numFmtId="0" fontId="3" fillId="2" borderId="1" applyNumberFormat="0" applyAlignment="0" applyProtection="0"/>
    <xf numFmtId="0" fontId="6" fillId="3" borderId="2" applyNumberFormat="0" applyFont="0" applyAlignment="0" applyProtection="0"/>
    <xf numFmtId="0" fontId="9" fillId="4" borderId="0" applyNumberFormat="0" applyBorder="0" applyAlignment="0" applyProtection="0"/>
    <xf numFmtId="0" fontId="11" fillId="0" borderId="0" applyNumberFormat="0" applyFill="0" applyBorder="0" applyAlignment="0" applyProtection="0"/>
  </cellStyleXfs>
  <cellXfs count="2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3" fillId="2" borderId="1" xfId="1" applyAlignment="1">
      <alignment horizontal="center"/>
    </xf>
    <xf numFmtId="0" fontId="3" fillId="2" borderId="1" xfId="1" applyAlignment="1">
      <alignment horizontal="center" vertical="center"/>
    </xf>
    <xf numFmtId="0" fontId="5" fillId="2" borderId="1" xfId="1" applyFont="1" applyAlignment="1">
      <alignment horizontal="center" vertical="center"/>
    </xf>
    <xf numFmtId="0" fontId="7" fillId="2" borderId="1" xfId="1" applyFont="1" applyAlignment="1">
      <alignment horizontal="center" vertical="center"/>
    </xf>
    <xf numFmtId="0" fontId="3" fillId="2" borderId="3" xfId="1" applyBorder="1" applyAlignment="1">
      <alignment horizontal="center" vertical="center"/>
    </xf>
    <xf numFmtId="0" fontId="9" fillId="4" borderId="2" xfId="3" applyBorder="1" applyAlignment="1">
      <alignment horizontal="center" vertical="center"/>
    </xf>
    <xf numFmtId="0" fontId="3" fillId="2" borderId="4" xfId="1" applyBorder="1" applyAlignment="1">
      <alignment horizontal="center" vertical="center"/>
    </xf>
    <xf numFmtId="0" fontId="9" fillId="4" borderId="2" xfId="3" applyBorder="1" applyAlignment="1">
      <alignment horizontal="center"/>
    </xf>
    <xf numFmtId="0" fontId="4" fillId="5" borderId="2" xfId="3" applyFont="1" applyFill="1" applyBorder="1" applyAlignment="1">
      <alignment horizontal="center" vertical="center"/>
    </xf>
    <xf numFmtId="0" fontId="3" fillId="2" borderId="4" xfId="1" applyBorder="1" applyAlignment="1">
      <alignment horizontal="center" vertical="center" wrapText="1"/>
    </xf>
    <xf numFmtId="0" fontId="4" fillId="6" borderId="2"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3" fillId="2" borderId="2" xfId="1" applyBorder="1" applyAlignment="1">
      <alignment horizontal="center" vertical="center"/>
    </xf>
    <xf numFmtId="0" fontId="3" fillId="2" borderId="2" xfId="1" applyBorder="1" applyAlignment="1">
      <alignment horizontal="center"/>
    </xf>
    <xf numFmtId="0" fontId="8" fillId="2" borderId="3" xfId="1" applyFont="1" applyBorder="1" applyAlignment="1">
      <alignment horizontal="center" vertical="center"/>
    </xf>
    <xf numFmtId="0" fontId="5" fillId="2" borderId="6" xfId="1" applyFont="1" applyBorder="1" applyAlignment="1">
      <alignment horizontal="center" vertical="center"/>
    </xf>
    <xf numFmtId="164" fontId="9" fillId="4" borderId="2" xfId="3" applyNumberFormat="1" applyBorder="1" applyAlignment="1">
      <alignment horizontal="center" vertical="center"/>
    </xf>
    <xf numFmtId="0" fontId="11" fillId="4" borderId="2" xfId="4" applyFill="1" applyBorder="1" applyAlignment="1">
      <alignment horizontal="center" vertical="center"/>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cellXfs>
  <cellStyles count="5">
    <cellStyle name="20% - Accent1" xfId="3" builtinId="30"/>
    <cellStyle name="Hyperlink" xfId="4" builtinId="8"/>
    <cellStyle name="Neutral" xfId="2" builtinId="28" customBuiltin="1"/>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pacensc.github.io/" TargetMode="External"/><Relationship Id="rId7" Type="http://schemas.openxmlformats.org/officeDocument/2006/relationships/comments" Target="../comments1.xml"/><Relationship Id="rId2" Type="http://schemas.openxmlformats.org/officeDocument/2006/relationships/hyperlink" Target="https://pacensc.github.io/" TargetMode="External"/><Relationship Id="rId1" Type="http://schemas.openxmlformats.org/officeDocument/2006/relationships/hyperlink" Target="https://forms.gle/AnX5uc7Lu2GpdiwMA" TargetMode="External"/><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hyperlink" Target="http://www.pace-nsc.org/official-pace-rulese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5B6E-5562-4B4B-9B01-3722A29F012F}">
  <dimension ref="A1:C8"/>
  <sheetViews>
    <sheetView zoomScale="98" zoomScaleNormal="98" workbookViewId="0"/>
  </sheetViews>
  <sheetFormatPr baseColWidth="10" defaultColWidth="10.6640625" defaultRowHeight="20"/>
  <cols>
    <col min="1" max="1" width="42.33203125" customWidth="1"/>
    <col min="2" max="2" width="25.33203125" customWidth="1"/>
    <col min="3" max="3" width="39.88671875" customWidth="1"/>
  </cols>
  <sheetData>
    <row r="1" spans="1:3" s="2" customFormat="1" ht="40" customHeight="1">
      <c r="A1" s="5" t="s">
        <v>12</v>
      </c>
      <c r="B1" s="5" t="s">
        <v>13</v>
      </c>
      <c r="C1" s="5" t="s">
        <v>18</v>
      </c>
    </row>
    <row r="2" spans="1:3" s="2" customFormat="1" ht="40" customHeight="1">
      <c r="A2" s="8" t="s">
        <v>14</v>
      </c>
      <c r="B2" s="9" t="s">
        <v>231</v>
      </c>
      <c r="C2" s="10" t="s">
        <v>19</v>
      </c>
    </row>
    <row r="3" spans="1:3" s="2" customFormat="1" ht="40" customHeight="1">
      <c r="A3" s="8" t="s">
        <v>15</v>
      </c>
      <c r="B3" s="9" t="s">
        <v>232</v>
      </c>
      <c r="C3" s="10" t="s">
        <v>20</v>
      </c>
    </row>
    <row r="4" spans="1:3" s="2" customFormat="1" ht="40" customHeight="1">
      <c r="A4" s="8" t="s">
        <v>16</v>
      </c>
      <c r="B4" s="20">
        <v>44723</v>
      </c>
      <c r="C4" s="10" t="s">
        <v>21</v>
      </c>
    </row>
    <row r="5" spans="1:3" s="2" customFormat="1" ht="40" customHeight="1">
      <c r="A5" s="8" t="s">
        <v>17</v>
      </c>
      <c r="B5" s="9" t="s">
        <v>48</v>
      </c>
      <c r="C5" s="13" t="s">
        <v>31</v>
      </c>
    </row>
    <row r="6" spans="1:3" s="2" customFormat="1" ht="40" customHeight="1">
      <c r="A6" s="8" t="s">
        <v>30</v>
      </c>
      <c r="B6" s="9" t="s">
        <v>48</v>
      </c>
      <c r="C6" s="13" t="s">
        <v>32</v>
      </c>
    </row>
    <row r="7" spans="1:3">
      <c r="A7" s="3"/>
      <c r="B7" s="3"/>
      <c r="C7" s="3"/>
    </row>
    <row r="8" spans="1:3">
      <c r="A8" s="3"/>
      <c r="B8" s="3"/>
      <c r="C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B595-5535-8C4C-9710-F68F5657C36B}">
  <dimension ref="A1:K73"/>
  <sheetViews>
    <sheetView zoomScale="119" workbookViewId="0">
      <pane ySplit="1" topLeftCell="A50" activePane="bottomLeft" state="frozen"/>
      <selection pane="bottomLeft" activeCell="A44" sqref="A44:A49"/>
    </sheetView>
  </sheetViews>
  <sheetFormatPr baseColWidth="10" defaultColWidth="10.6640625" defaultRowHeight="20"/>
  <cols>
    <col min="1" max="1" width="28.109375" style="3" customWidth="1"/>
    <col min="2" max="2" width="14.6640625" customWidth="1"/>
    <col min="3" max="3" width="10.77734375"/>
  </cols>
  <sheetData>
    <row r="1" spans="1:11" s="2" customFormat="1" ht="30" customHeight="1">
      <c r="A1" s="5" t="s">
        <v>0</v>
      </c>
      <c r="B1" s="5" t="s">
        <v>1</v>
      </c>
      <c r="C1" s="5" t="s">
        <v>2</v>
      </c>
    </row>
    <row r="2" spans="1:11" ht="21">
      <c r="A2" s="26" t="s">
        <v>89</v>
      </c>
      <c r="B2" s="4" t="str">
        <f>'group names'!A$2</f>
        <v>Avenue</v>
      </c>
      <c r="C2" s="4">
        <v>1</v>
      </c>
    </row>
    <row r="3" spans="1:11" ht="21">
      <c r="A3" s="26" t="s">
        <v>87</v>
      </c>
      <c r="B3" s="4" t="str">
        <f>'group names'!A$2</f>
        <v>Avenue</v>
      </c>
      <c r="C3" s="4">
        <v>2</v>
      </c>
    </row>
    <row r="4" spans="1:11" ht="21">
      <c r="A4" s="26" t="s">
        <v>239</v>
      </c>
      <c r="B4" s="4" t="str">
        <f>'group names'!A$2</f>
        <v>Avenue</v>
      </c>
      <c r="C4" s="4">
        <v>3</v>
      </c>
    </row>
    <row r="5" spans="1:11" ht="21">
      <c r="A5" s="26" t="s">
        <v>117</v>
      </c>
      <c r="B5" s="4" t="str">
        <f>'group names'!A$2</f>
        <v>Avenue</v>
      </c>
      <c r="C5" s="4">
        <v>4</v>
      </c>
    </row>
    <row r="6" spans="1:11" ht="21">
      <c r="A6" s="26" t="s">
        <v>78</v>
      </c>
      <c r="B6" s="4" t="str">
        <f>'group names'!A$2</f>
        <v>Avenue</v>
      </c>
      <c r="C6" s="4">
        <v>5</v>
      </c>
    </row>
    <row r="7" spans="1:11" ht="21">
      <c r="A7" s="26" t="s">
        <v>73</v>
      </c>
      <c r="B7" s="4" t="str">
        <f>'group names'!A$2</f>
        <v>Avenue</v>
      </c>
      <c r="C7" s="4">
        <v>6</v>
      </c>
    </row>
    <row r="8" spans="1:11" ht="21">
      <c r="A8" s="26" t="s">
        <v>105</v>
      </c>
      <c r="B8" s="4" t="str">
        <f>'group names'!A$3</f>
        <v>Bayou</v>
      </c>
      <c r="C8" s="4">
        <v>1</v>
      </c>
    </row>
    <row r="9" spans="1:11" ht="21">
      <c r="A9" s="26" t="s">
        <v>66</v>
      </c>
      <c r="B9" s="4" t="str">
        <f>'group names'!A$3</f>
        <v>Bayou</v>
      </c>
      <c r="C9" s="4">
        <v>2</v>
      </c>
    </row>
    <row r="10" spans="1:11" ht="22">
      <c r="A10" s="26" t="s">
        <v>225</v>
      </c>
      <c r="B10" s="4" t="str">
        <f>'group names'!A$3</f>
        <v>Bayou</v>
      </c>
      <c r="C10" s="4">
        <v>3</v>
      </c>
      <c r="K10" s="22"/>
    </row>
    <row r="11" spans="1:11" ht="21">
      <c r="A11" s="26" t="s">
        <v>57</v>
      </c>
      <c r="B11" s="4" t="str">
        <f>'group names'!A$3</f>
        <v>Bayou</v>
      </c>
      <c r="C11" s="4">
        <v>4</v>
      </c>
    </row>
    <row r="12" spans="1:11" ht="21">
      <c r="A12" s="26" t="s">
        <v>115</v>
      </c>
      <c r="B12" s="4" t="str">
        <f>'group names'!A$3</f>
        <v>Bayou</v>
      </c>
      <c r="C12" s="4">
        <v>5</v>
      </c>
    </row>
    <row r="13" spans="1:11" ht="21">
      <c r="A13" s="26" t="s">
        <v>236</v>
      </c>
      <c r="B13" s="4" t="str">
        <f>'group names'!A$3</f>
        <v>Bayou</v>
      </c>
      <c r="C13" s="4">
        <v>6</v>
      </c>
    </row>
    <row r="14" spans="1:11" ht="21">
      <c r="A14" s="26" t="s">
        <v>93</v>
      </c>
      <c r="B14" s="4" t="str">
        <f>'group names'!A$4</f>
        <v>Circle</v>
      </c>
      <c r="C14" s="4">
        <v>1</v>
      </c>
    </row>
    <row r="15" spans="1:11" ht="21">
      <c r="A15" s="26" t="s">
        <v>81</v>
      </c>
      <c r="B15" s="4" t="str">
        <f>'group names'!A$4</f>
        <v>Circle</v>
      </c>
      <c r="C15" s="4">
        <v>2</v>
      </c>
    </row>
    <row r="16" spans="1:11" ht="21">
      <c r="A16" s="26" t="s">
        <v>224</v>
      </c>
      <c r="B16" s="4" t="str">
        <f>'group names'!A$4</f>
        <v>Circle</v>
      </c>
      <c r="C16" s="4">
        <v>3</v>
      </c>
    </row>
    <row r="17" spans="1:11" ht="21">
      <c r="A17" s="26" t="s">
        <v>80</v>
      </c>
      <c r="B17" s="4" t="str">
        <f>'group names'!A$4</f>
        <v>Circle</v>
      </c>
      <c r="C17" s="4">
        <v>4</v>
      </c>
    </row>
    <row r="18" spans="1:11" ht="21">
      <c r="A18" s="26" t="s">
        <v>76</v>
      </c>
      <c r="B18" s="4" t="str">
        <f>'group names'!A$4</f>
        <v>Circle</v>
      </c>
      <c r="C18" s="4">
        <v>5</v>
      </c>
    </row>
    <row r="19" spans="1:11" ht="21">
      <c r="A19" s="26" t="s">
        <v>58</v>
      </c>
      <c r="B19" s="4" t="str">
        <f>'group names'!A$4</f>
        <v>Circle</v>
      </c>
      <c r="C19" s="4">
        <v>6</v>
      </c>
    </row>
    <row r="20" spans="1:11" ht="21">
      <c r="A20" s="26" t="s">
        <v>114</v>
      </c>
      <c r="B20" s="4" t="str">
        <f>'group names'!A$5</f>
        <v>Drive</v>
      </c>
      <c r="C20" s="4">
        <v>1</v>
      </c>
    </row>
    <row r="21" spans="1:11" ht="21">
      <c r="A21" s="26" t="s">
        <v>70</v>
      </c>
      <c r="B21" s="4" t="str">
        <f>'group names'!A$5</f>
        <v>Drive</v>
      </c>
      <c r="C21" s="4">
        <v>2</v>
      </c>
    </row>
    <row r="22" spans="1:11" ht="21">
      <c r="A22" s="26" t="s">
        <v>77</v>
      </c>
      <c r="B22" s="4" t="str">
        <f>'group names'!A$5</f>
        <v>Drive</v>
      </c>
      <c r="C22" s="4">
        <v>3</v>
      </c>
    </row>
    <row r="23" spans="1:11" ht="22">
      <c r="A23" s="26" t="s">
        <v>112</v>
      </c>
      <c r="B23" s="4" t="str">
        <f>'group names'!A$5</f>
        <v>Drive</v>
      </c>
      <c r="C23" s="4">
        <v>4</v>
      </c>
      <c r="F23" s="22"/>
      <c r="G23" s="22"/>
      <c r="H23" s="22"/>
      <c r="I23" s="22"/>
      <c r="J23" s="22"/>
      <c r="K23" s="22"/>
    </row>
    <row r="24" spans="1:11" ht="22">
      <c r="A24" s="26" t="s">
        <v>82</v>
      </c>
      <c r="B24" s="4" t="str">
        <f>'group names'!A$5</f>
        <v>Drive</v>
      </c>
      <c r="C24" s="4">
        <v>5</v>
      </c>
      <c r="F24" s="25"/>
      <c r="G24" s="25"/>
      <c r="H24" s="25"/>
      <c r="I24" s="25"/>
      <c r="J24" s="25"/>
      <c r="K24" s="25"/>
    </row>
    <row r="25" spans="1:11" ht="22">
      <c r="A25" s="26" t="s">
        <v>90</v>
      </c>
      <c r="B25" s="4" t="str">
        <f>'group names'!A$5</f>
        <v>Drive</v>
      </c>
      <c r="C25" s="4">
        <v>6</v>
      </c>
      <c r="F25" s="22"/>
      <c r="G25" s="22"/>
      <c r="H25" s="22"/>
      <c r="I25" s="22"/>
      <c r="J25" s="22"/>
      <c r="K25" s="22"/>
    </row>
    <row r="26" spans="1:11" ht="22">
      <c r="A26" s="26" t="s">
        <v>52</v>
      </c>
      <c r="B26" s="4" t="str">
        <f>'group names'!A$6</f>
        <v>Expressway</v>
      </c>
      <c r="C26" s="4">
        <v>1</v>
      </c>
      <c r="F26" s="22"/>
      <c r="G26" s="22"/>
      <c r="H26" s="22"/>
      <c r="I26" s="22"/>
      <c r="J26" s="22"/>
      <c r="K26" s="22"/>
    </row>
    <row r="27" spans="1:11" ht="22">
      <c r="A27" s="26" t="s">
        <v>75</v>
      </c>
      <c r="B27" s="4" t="str">
        <f>'group names'!A$6</f>
        <v>Expressway</v>
      </c>
      <c r="C27" s="4">
        <v>2</v>
      </c>
      <c r="F27" s="22"/>
      <c r="G27" s="22"/>
      <c r="H27" s="22"/>
      <c r="I27" s="22"/>
      <c r="J27" s="22"/>
      <c r="K27" s="22"/>
    </row>
    <row r="28" spans="1:11" ht="22">
      <c r="A28" s="26" t="s">
        <v>53</v>
      </c>
      <c r="B28" s="4" t="str">
        <f>'group names'!A$6</f>
        <v>Expressway</v>
      </c>
      <c r="C28" s="4">
        <v>3</v>
      </c>
      <c r="F28" s="22"/>
      <c r="G28" s="22"/>
      <c r="H28" s="22"/>
      <c r="I28" s="22"/>
      <c r="J28" s="22"/>
      <c r="K28" s="22"/>
    </row>
    <row r="29" spans="1:11" ht="22">
      <c r="A29" s="26" t="s">
        <v>86</v>
      </c>
      <c r="B29" s="4" t="str">
        <f>'group names'!A$6</f>
        <v>Expressway</v>
      </c>
      <c r="C29" s="4">
        <v>4</v>
      </c>
      <c r="F29" s="22"/>
      <c r="G29" s="22"/>
      <c r="H29" s="22"/>
      <c r="I29" s="22"/>
      <c r="J29" s="22"/>
      <c r="K29" s="22"/>
    </row>
    <row r="30" spans="1:11" ht="22">
      <c r="A30" s="26" t="s">
        <v>92</v>
      </c>
      <c r="B30" s="4" t="str">
        <f>'group names'!A$6</f>
        <v>Expressway</v>
      </c>
      <c r="C30" s="4">
        <v>5</v>
      </c>
      <c r="F30" s="22"/>
      <c r="G30" s="22"/>
      <c r="H30" s="22"/>
      <c r="I30" s="22"/>
      <c r="J30" s="22"/>
      <c r="K30" s="22"/>
    </row>
    <row r="31" spans="1:11" ht="21">
      <c r="A31" s="26" t="s">
        <v>101</v>
      </c>
      <c r="B31" s="4" t="str">
        <f>'group names'!A$6</f>
        <v>Expressway</v>
      </c>
      <c r="C31" s="4">
        <v>6</v>
      </c>
    </row>
    <row r="32" spans="1:11" ht="21">
      <c r="A32" s="26" t="s">
        <v>56</v>
      </c>
      <c r="B32" s="4" t="str">
        <f>'group names'!A$7</f>
        <v>Ford</v>
      </c>
      <c r="C32" s="4">
        <v>1</v>
      </c>
    </row>
    <row r="33" spans="1:10" ht="21">
      <c r="A33" s="26" t="s">
        <v>108</v>
      </c>
      <c r="B33" s="4" t="str">
        <f>'group names'!A$7</f>
        <v>Ford</v>
      </c>
      <c r="C33" s="4">
        <v>2</v>
      </c>
    </row>
    <row r="34" spans="1:10" ht="21">
      <c r="A34" s="26" t="s">
        <v>88</v>
      </c>
      <c r="B34" s="4" t="str">
        <f>'group names'!A$7</f>
        <v>Ford</v>
      </c>
      <c r="C34" s="4">
        <v>3</v>
      </c>
    </row>
    <row r="35" spans="1:10" ht="21">
      <c r="A35" s="26" t="s">
        <v>85</v>
      </c>
      <c r="B35" s="4" t="str">
        <f>'group names'!A$7</f>
        <v>Ford</v>
      </c>
      <c r="C35" s="4">
        <v>4</v>
      </c>
    </row>
    <row r="36" spans="1:10" ht="22">
      <c r="A36" s="26" t="s">
        <v>71</v>
      </c>
      <c r="B36" s="4" t="str">
        <f>'group names'!A$7</f>
        <v>Ford</v>
      </c>
      <c r="C36" s="4">
        <v>5</v>
      </c>
      <c r="E36" s="22"/>
      <c r="F36" s="22"/>
      <c r="G36" s="22"/>
      <c r="H36" s="22"/>
      <c r="I36" s="22"/>
      <c r="J36" s="22"/>
    </row>
    <row r="37" spans="1:10" ht="22">
      <c r="A37" s="26" t="s">
        <v>98</v>
      </c>
      <c r="B37" s="4" t="str">
        <f>'group names'!A$7</f>
        <v>Ford</v>
      </c>
      <c r="C37" s="4">
        <v>6</v>
      </c>
      <c r="E37" s="25"/>
      <c r="F37" s="25"/>
      <c r="G37" s="25"/>
      <c r="H37" s="25"/>
      <c r="I37" s="25"/>
      <c r="J37" s="25"/>
    </row>
    <row r="38" spans="1:10" ht="21">
      <c r="A38" s="26" t="s">
        <v>95</v>
      </c>
      <c r="B38" s="4" t="str">
        <f>'group names'!A$8</f>
        <v>Glen</v>
      </c>
      <c r="C38" s="4">
        <v>1</v>
      </c>
      <c r="E38" s="26"/>
      <c r="F38" s="26"/>
      <c r="G38" s="26"/>
      <c r="H38" s="26"/>
      <c r="I38" s="26"/>
      <c r="J38" s="26"/>
    </row>
    <row r="39" spans="1:10" ht="21">
      <c r="A39" s="26" t="s">
        <v>51</v>
      </c>
      <c r="B39" s="4" t="str">
        <f>'group names'!A$8</f>
        <v>Glen</v>
      </c>
      <c r="C39" s="4">
        <v>2</v>
      </c>
      <c r="E39" s="26"/>
      <c r="F39" s="26"/>
      <c r="G39" s="26"/>
      <c r="H39" s="26"/>
      <c r="I39" s="26"/>
      <c r="J39" s="26"/>
    </row>
    <row r="40" spans="1:10" ht="21">
      <c r="A40" s="26" t="s">
        <v>61</v>
      </c>
      <c r="B40" s="4" t="str">
        <f>'group names'!A$8</f>
        <v>Glen</v>
      </c>
      <c r="C40" s="4">
        <v>3</v>
      </c>
      <c r="E40" s="26"/>
      <c r="F40" s="26"/>
      <c r="G40" s="26"/>
      <c r="H40" s="26"/>
      <c r="I40" s="26"/>
      <c r="J40" s="26"/>
    </row>
    <row r="41" spans="1:10" ht="21">
      <c r="A41" s="26" t="s">
        <v>226</v>
      </c>
      <c r="B41" s="4" t="str">
        <f>'group names'!A$8</f>
        <v>Glen</v>
      </c>
      <c r="C41" s="4">
        <v>4</v>
      </c>
      <c r="E41" s="26"/>
      <c r="F41" s="26"/>
      <c r="G41" s="26"/>
      <c r="H41" s="26"/>
      <c r="I41" s="26"/>
      <c r="J41" s="26"/>
    </row>
    <row r="42" spans="1:10" ht="21">
      <c r="A42" s="26" t="s">
        <v>79</v>
      </c>
      <c r="B42" s="4" t="str">
        <f>'group names'!A$8</f>
        <v>Glen</v>
      </c>
      <c r="C42" s="4">
        <v>5</v>
      </c>
      <c r="E42" s="26"/>
      <c r="F42" s="26"/>
      <c r="G42" s="26"/>
      <c r="H42" s="26"/>
      <c r="I42" s="26"/>
      <c r="J42" s="26"/>
    </row>
    <row r="43" spans="1:10" ht="21">
      <c r="A43" s="26" t="s">
        <v>62</v>
      </c>
      <c r="B43" s="4" t="str">
        <f>'group names'!A$8</f>
        <v>Glen</v>
      </c>
      <c r="C43" s="4">
        <v>6</v>
      </c>
      <c r="E43" s="26"/>
      <c r="F43" s="26"/>
      <c r="G43" s="26"/>
      <c r="H43" s="26"/>
      <c r="I43" s="26"/>
      <c r="J43" s="26"/>
    </row>
    <row r="44" spans="1:10" ht="21">
      <c r="A44" s="26" t="s">
        <v>59</v>
      </c>
      <c r="B44" s="4" t="str">
        <f>'group names'!A$9</f>
        <v>Harbor</v>
      </c>
      <c r="C44" s="4">
        <v>1</v>
      </c>
    </row>
    <row r="45" spans="1:10" ht="22">
      <c r="A45" s="26" t="s">
        <v>111</v>
      </c>
      <c r="B45" s="4" t="str">
        <f>'group names'!A$9</f>
        <v>Harbor</v>
      </c>
      <c r="C45" s="4">
        <v>2</v>
      </c>
      <c r="E45" s="22"/>
      <c r="F45" s="22"/>
      <c r="G45" s="22"/>
      <c r="H45" s="22"/>
      <c r="I45" s="22"/>
      <c r="J45" s="22"/>
    </row>
    <row r="46" spans="1:10" ht="22">
      <c r="A46" s="26" t="s">
        <v>69</v>
      </c>
      <c r="B46" s="4" t="str">
        <f>'group names'!A$9</f>
        <v>Harbor</v>
      </c>
      <c r="C46" s="4">
        <v>3</v>
      </c>
      <c r="E46" s="25"/>
      <c r="F46" s="25"/>
      <c r="G46" s="25"/>
      <c r="H46" s="25"/>
      <c r="I46" s="25"/>
      <c r="J46" s="25"/>
    </row>
    <row r="47" spans="1:10" ht="21">
      <c r="A47" s="26" t="s">
        <v>100</v>
      </c>
      <c r="B47" s="4" t="str">
        <f>'group names'!A$9</f>
        <v>Harbor</v>
      </c>
      <c r="C47" s="4">
        <v>4</v>
      </c>
      <c r="E47" s="26"/>
      <c r="F47" s="26"/>
      <c r="G47" s="26"/>
      <c r="H47" s="26"/>
      <c r="I47" s="26"/>
      <c r="J47" s="26"/>
    </row>
    <row r="48" spans="1:10" ht="21">
      <c r="A48" s="26" t="s">
        <v>49</v>
      </c>
      <c r="B48" s="4" t="str">
        <f>'group names'!A$9</f>
        <v>Harbor</v>
      </c>
      <c r="C48" s="4">
        <v>5</v>
      </c>
      <c r="E48" s="26"/>
      <c r="F48" s="26"/>
      <c r="G48" s="26"/>
      <c r="H48" s="26"/>
      <c r="I48" s="26"/>
      <c r="J48" s="26"/>
    </row>
    <row r="49" spans="1:10" ht="21">
      <c r="A49" s="26" t="s">
        <v>104</v>
      </c>
      <c r="B49" s="4" t="str">
        <f>'group names'!A$9</f>
        <v>Harbor</v>
      </c>
      <c r="C49" s="4">
        <v>6</v>
      </c>
      <c r="E49" s="26"/>
      <c r="F49" s="26"/>
      <c r="G49" s="26"/>
      <c r="H49" s="26"/>
      <c r="I49" s="26"/>
      <c r="J49" s="26"/>
    </row>
    <row r="50" spans="1:10" ht="21">
      <c r="A50" s="26" t="s">
        <v>63</v>
      </c>
      <c r="B50" s="4" t="str">
        <f>'group names'!A$10</f>
        <v>Inlet</v>
      </c>
      <c r="C50" s="4">
        <v>1</v>
      </c>
      <c r="E50" s="26"/>
      <c r="F50" s="26"/>
      <c r="G50" s="26"/>
      <c r="H50" s="26"/>
      <c r="I50" s="26"/>
      <c r="J50" s="26"/>
    </row>
    <row r="51" spans="1:10" ht="21">
      <c r="A51" s="26" t="s">
        <v>97</v>
      </c>
      <c r="B51" s="4" t="str">
        <f>'group names'!A$10</f>
        <v>Inlet</v>
      </c>
      <c r="C51" s="4">
        <v>2</v>
      </c>
      <c r="E51" s="26"/>
      <c r="F51" s="26"/>
      <c r="G51" s="26"/>
      <c r="H51" s="26"/>
      <c r="I51" s="26"/>
      <c r="J51" s="26"/>
    </row>
    <row r="52" spans="1:10" ht="21">
      <c r="A52" s="26" t="s">
        <v>60</v>
      </c>
      <c r="B52" s="4" t="str">
        <f>'group names'!A$10</f>
        <v>Inlet</v>
      </c>
      <c r="C52" s="4">
        <v>3</v>
      </c>
      <c r="E52" s="26"/>
      <c r="F52" s="26"/>
      <c r="G52" s="26"/>
      <c r="H52" s="26"/>
      <c r="I52" s="26"/>
      <c r="J52" s="26"/>
    </row>
    <row r="53" spans="1:10" ht="21">
      <c r="A53" s="26" t="s">
        <v>54</v>
      </c>
      <c r="B53" s="4" t="str">
        <f>'group names'!A$10</f>
        <v>Inlet</v>
      </c>
      <c r="C53" s="4">
        <v>4</v>
      </c>
    </row>
    <row r="54" spans="1:10" ht="21">
      <c r="A54" s="26" t="s">
        <v>68</v>
      </c>
      <c r="B54" s="4" t="str">
        <f>'group names'!A$10</f>
        <v>Inlet</v>
      </c>
      <c r="C54" s="4">
        <v>5</v>
      </c>
    </row>
    <row r="55" spans="1:10" ht="21">
      <c r="A55" s="26" t="s">
        <v>74</v>
      </c>
      <c r="B55" s="4" t="str">
        <f>'group names'!A$10</f>
        <v>Inlet</v>
      </c>
      <c r="C55" s="4">
        <v>6</v>
      </c>
    </row>
    <row r="56" spans="1:10" ht="21">
      <c r="A56" s="26" t="s">
        <v>103</v>
      </c>
      <c r="B56" s="4" t="str">
        <f>'group names'!A$11</f>
        <v>Junction</v>
      </c>
      <c r="C56" s="4">
        <v>1</v>
      </c>
    </row>
    <row r="57" spans="1:10" ht="21">
      <c r="A57" s="26" t="s">
        <v>113</v>
      </c>
      <c r="B57" s="4" t="str">
        <f>'group names'!A$11</f>
        <v>Junction</v>
      </c>
      <c r="C57" s="4">
        <v>2</v>
      </c>
    </row>
    <row r="58" spans="1:10" ht="21">
      <c r="A58" s="26" t="s">
        <v>223</v>
      </c>
      <c r="B58" s="4" t="str">
        <f>'group names'!A$11</f>
        <v>Junction</v>
      </c>
      <c r="C58" s="4">
        <v>3</v>
      </c>
    </row>
    <row r="59" spans="1:10" ht="21">
      <c r="A59" s="26" t="s">
        <v>55</v>
      </c>
      <c r="B59" s="4" t="str">
        <f>'group names'!A$11</f>
        <v>Junction</v>
      </c>
      <c r="C59" s="4">
        <v>4</v>
      </c>
    </row>
    <row r="60" spans="1:10" ht="21">
      <c r="A60" s="26" t="s">
        <v>116</v>
      </c>
      <c r="B60" s="4" t="str">
        <f>'group names'!A$11</f>
        <v>Junction</v>
      </c>
      <c r="C60" s="4">
        <v>5</v>
      </c>
    </row>
    <row r="61" spans="1:10" ht="21">
      <c r="A61" s="26" t="s">
        <v>84</v>
      </c>
      <c r="B61" s="4" t="str">
        <f>'group names'!A$11</f>
        <v>Junction</v>
      </c>
      <c r="C61" s="4">
        <v>6</v>
      </c>
    </row>
    <row r="62" spans="1:10" ht="21">
      <c r="A62" s="26" t="s">
        <v>110</v>
      </c>
      <c r="B62" s="4" t="str">
        <f>'group names'!A$12</f>
        <v>Knoll</v>
      </c>
      <c r="C62" s="4">
        <v>1</v>
      </c>
    </row>
    <row r="63" spans="1:10" ht="21">
      <c r="A63" s="26" t="s">
        <v>106</v>
      </c>
      <c r="B63" s="4" t="str">
        <f>'group names'!A$12</f>
        <v>Knoll</v>
      </c>
      <c r="C63" s="4">
        <v>2</v>
      </c>
    </row>
    <row r="64" spans="1:10" ht="21">
      <c r="A64" s="26" t="s">
        <v>67</v>
      </c>
      <c r="B64" s="4" t="str">
        <f>'group names'!A$12</f>
        <v>Knoll</v>
      </c>
      <c r="C64" s="4">
        <v>3</v>
      </c>
    </row>
    <row r="65" spans="1:3" ht="21">
      <c r="A65" s="26" t="s">
        <v>107</v>
      </c>
      <c r="B65" s="4" t="str">
        <f>'group names'!A$12</f>
        <v>Knoll</v>
      </c>
      <c r="C65" s="4">
        <v>4</v>
      </c>
    </row>
    <row r="66" spans="1:3" ht="21">
      <c r="A66" s="26" t="s">
        <v>64</v>
      </c>
      <c r="B66" s="4" t="str">
        <f>'group names'!A$12</f>
        <v>Knoll</v>
      </c>
      <c r="C66" s="4">
        <v>5</v>
      </c>
    </row>
    <row r="67" spans="1:3" ht="21">
      <c r="A67" s="26" t="s">
        <v>65</v>
      </c>
      <c r="B67" s="4" t="str">
        <f>'group names'!A$12</f>
        <v>Knoll</v>
      </c>
      <c r="C67" s="4">
        <v>6</v>
      </c>
    </row>
    <row r="68" spans="1:3" ht="21">
      <c r="A68" s="26" t="s">
        <v>99</v>
      </c>
      <c r="B68" s="4" t="str">
        <f>'group names'!A$13</f>
        <v>Landing</v>
      </c>
      <c r="C68" s="4">
        <v>1</v>
      </c>
    </row>
    <row r="69" spans="1:3" ht="21">
      <c r="A69" s="26" t="s">
        <v>83</v>
      </c>
      <c r="B69" s="4" t="str">
        <f>'group names'!A$13</f>
        <v>Landing</v>
      </c>
      <c r="C69" s="4">
        <v>2</v>
      </c>
    </row>
    <row r="70" spans="1:3" ht="21">
      <c r="A70" s="26" t="s">
        <v>50</v>
      </c>
      <c r="B70" s="4" t="str">
        <f>'group names'!A$13</f>
        <v>Landing</v>
      </c>
      <c r="C70" s="4">
        <v>3</v>
      </c>
    </row>
    <row r="71" spans="1:3" ht="21">
      <c r="A71" s="26" t="s">
        <v>96</v>
      </c>
      <c r="B71" s="4" t="str">
        <f>'group names'!A$13</f>
        <v>Landing</v>
      </c>
      <c r="C71" s="4">
        <v>4</v>
      </c>
    </row>
    <row r="72" spans="1:3" ht="21">
      <c r="A72" s="26" t="s">
        <v>102</v>
      </c>
      <c r="B72" s="4" t="str">
        <f>'group names'!A$13</f>
        <v>Landing</v>
      </c>
      <c r="C72" s="4">
        <v>5</v>
      </c>
    </row>
    <row r="73" spans="1:3" ht="21">
      <c r="A73" s="26" t="s">
        <v>72</v>
      </c>
      <c r="B73" s="4" t="str">
        <f>'group names'!A$13</f>
        <v>Landing</v>
      </c>
      <c r="C73" s="4">
        <v>6</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DA6C-F5D8-904A-9463-23A0D10AE5DA}">
  <dimension ref="A1:B73"/>
  <sheetViews>
    <sheetView tabSelected="1" topLeftCell="A41" zoomScale="173" workbookViewId="0">
      <selection activeCell="A62" sqref="A62"/>
    </sheetView>
  </sheetViews>
  <sheetFormatPr baseColWidth="10" defaultRowHeight="20"/>
  <cols>
    <col min="1" max="1" width="28.109375" style="3" customWidth="1"/>
    <col min="2" max="2" width="19.88671875" style="3" customWidth="1"/>
  </cols>
  <sheetData>
    <row r="1" spans="1:2">
      <c r="A1" s="16" t="s">
        <v>0</v>
      </c>
      <c r="B1" s="16" t="s">
        <v>3</v>
      </c>
    </row>
    <row r="2" spans="1:2">
      <c r="A2" s="17" t="str">
        <f>'list of teams'!A2</f>
        <v>Detroit Catholic Central A</v>
      </c>
      <c r="B2" s="11" t="s">
        <v>158</v>
      </c>
    </row>
    <row r="3" spans="1:2">
      <c r="A3" s="17" t="str">
        <f>'list of teams'!A3</f>
        <v>Chattahoochee A</v>
      </c>
      <c r="B3" s="11" t="s">
        <v>156</v>
      </c>
    </row>
    <row r="4" spans="1:2">
      <c r="A4" s="17" t="str">
        <f>'list of teams'!A4</f>
        <v>Stevenson A</v>
      </c>
      <c r="B4" s="11" t="s">
        <v>235</v>
      </c>
    </row>
    <row r="5" spans="1:2">
      <c r="A5" s="17" t="str">
        <f>'list of teams'!A5</f>
        <v>Sagittarius</v>
      </c>
      <c r="B5" s="11" t="s">
        <v>185</v>
      </c>
    </row>
    <row r="6" spans="1:2">
      <c r="A6" s="17" t="str">
        <f>'list of teams'!A6</f>
        <v>Washington A</v>
      </c>
      <c r="B6" s="11" t="s">
        <v>147</v>
      </c>
    </row>
    <row r="7" spans="1:2">
      <c r="A7" s="17" t="str">
        <f>'list of teams'!A7</f>
        <v>Thomas Jefferson E</v>
      </c>
      <c r="B7" s="11" t="s">
        <v>141</v>
      </c>
    </row>
    <row r="8" spans="1:2">
      <c r="A8" s="17" t="str">
        <f>'list of teams'!A8</f>
        <v>Richard Montgomery A</v>
      </c>
      <c r="B8" s="11" t="s">
        <v>174</v>
      </c>
    </row>
    <row r="9" spans="1:2">
      <c r="A9" s="17" t="str">
        <f>'list of teams'!A9</f>
        <v>Great Valley</v>
      </c>
      <c r="B9" s="11" t="s">
        <v>134</v>
      </c>
    </row>
    <row r="10" spans="1:2">
      <c r="A10" s="17" t="str">
        <f>'list of teams'!A10</f>
        <v>Parkway West</v>
      </c>
      <c r="B10" s="11" t="s">
        <v>229</v>
      </c>
    </row>
    <row r="11" spans="1:2">
      <c r="A11" s="17" t="str">
        <f>'list of teams'!A11</f>
        <v>Hunter B</v>
      </c>
      <c r="B11" s="11" t="s">
        <v>126</v>
      </c>
    </row>
    <row r="12" spans="1:2">
      <c r="A12" s="17" t="str">
        <f>'list of teams'!A12</f>
        <v>Waukee Northwest</v>
      </c>
      <c r="B12" s="11" t="s">
        <v>183</v>
      </c>
    </row>
    <row r="13" spans="1:2">
      <c r="A13" s="17" t="str">
        <f>'list of teams'!A13</f>
        <v>Stevenson B</v>
      </c>
      <c r="B13" s="11" t="s">
        <v>237</v>
      </c>
    </row>
    <row r="14" spans="1:2">
      <c r="A14" s="17" t="str">
        <f>'list of teams'!A14</f>
        <v>Solon</v>
      </c>
      <c r="B14" s="11" t="s">
        <v>162</v>
      </c>
    </row>
    <row r="15" spans="1:2">
      <c r="A15" s="17" t="str">
        <f>'list of teams'!A15</f>
        <v>Wayzata A</v>
      </c>
      <c r="B15" s="11" t="s">
        <v>150</v>
      </c>
    </row>
    <row r="16" spans="1:2">
      <c r="A16" s="17" t="str">
        <f>'list of teams'!A16</f>
        <v>Legation School</v>
      </c>
      <c r="B16" s="11" t="s">
        <v>228</v>
      </c>
    </row>
    <row r="17" spans="1:2">
      <c r="A17" s="17" t="str">
        <f>'list of teams'!A17</f>
        <v>Springfield</v>
      </c>
      <c r="B17" s="11" t="s">
        <v>149</v>
      </c>
    </row>
    <row r="18" spans="1:2">
      <c r="A18" s="17" t="str">
        <f>'list of teams'!A18</f>
        <v>Johns Creek B</v>
      </c>
      <c r="B18" s="11" t="s">
        <v>144</v>
      </c>
    </row>
    <row r="19" spans="1:2">
      <c r="A19" s="17" t="str">
        <f>'list of teams'!A19</f>
        <v>Thomas Jefferson F</v>
      </c>
      <c r="B19" s="11" t="s">
        <v>127</v>
      </c>
    </row>
    <row r="20" spans="1:2">
      <c r="A20" s="17" t="str">
        <f>'list of teams'!A20</f>
        <v>Hunter A</v>
      </c>
      <c r="B20" s="11" t="s">
        <v>182</v>
      </c>
    </row>
    <row r="21" spans="1:2">
      <c r="A21" s="17" t="str">
        <f>'list of teams'!A21</f>
        <v>Belmont</v>
      </c>
      <c r="B21" s="11" t="s">
        <v>138</v>
      </c>
    </row>
    <row r="22" spans="1:2">
      <c r="A22" s="17" t="str">
        <f>'list of teams'!A22</f>
        <v>Rockford Auburn A</v>
      </c>
      <c r="B22" s="11" t="s">
        <v>145</v>
      </c>
    </row>
    <row r="23" spans="1:2">
      <c r="A23" s="17" t="str">
        <f>'list of teams'!A23</f>
        <v>Johns Creek A</v>
      </c>
      <c r="B23" s="11" t="s">
        <v>180</v>
      </c>
    </row>
    <row r="24" spans="1:2">
      <c r="A24" s="17" t="str">
        <f>'list of teams'!A24</f>
        <v>Hoover B</v>
      </c>
      <c r="B24" s="11" t="s">
        <v>151</v>
      </c>
    </row>
    <row r="25" spans="1:2">
      <c r="A25" s="17" t="str">
        <f>'list of teams'!A25</f>
        <v>DeWitt</v>
      </c>
      <c r="B25" s="11" t="s">
        <v>159</v>
      </c>
    </row>
    <row r="26" spans="1:2">
      <c r="A26" s="17" t="str">
        <f>'list of teams'!A26</f>
        <v>Barrington A</v>
      </c>
      <c r="B26" s="11" t="s">
        <v>121</v>
      </c>
    </row>
    <row r="27" spans="1:2">
      <c r="A27" s="17" t="str">
        <f>'list of teams'!A27</f>
        <v>College Heights Christian</v>
      </c>
      <c r="B27" s="11" t="s">
        <v>143</v>
      </c>
    </row>
    <row r="28" spans="1:2">
      <c r="A28" s="17" t="str">
        <f>'list of teams'!A28</f>
        <v>John P. Stevens</v>
      </c>
      <c r="B28" s="11" t="s">
        <v>122</v>
      </c>
    </row>
    <row r="29" spans="1:2">
      <c r="A29" s="17" t="str">
        <f>'list of teams'!A29</f>
        <v>Thomas Jefferson D</v>
      </c>
      <c r="B29" s="11" t="s">
        <v>155</v>
      </c>
    </row>
    <row r="30" spans="1:2">
      <c r="A30" s="17" t="str">
        <f>'list of teams'!A30</f>
        <v>Northmont</v>
      </c>
      <c r="B30" s="11" t="s">
        <v>161</v>
      </c>
    </row>
    <row r="31" spans="1:2">
      <c r="A31" s="17" t="str">
        <f>'list of teams'!A31</f>
        <v>Detroit Catholic Central C</v>
      </c>
      <c r="B31" s="11" t="s">
        <v>170</v>
      </c>
    </row>
    <row r="32" spans="1:2">
      <c r="A32" s="17" t="str">
        <f>'list of teams'!A32</f>
        <v>Thomas Jefferson A</v>
      </c>
      <c r="B32" s="11" t="s">
        <v>125</v>
      </c>
    </row>
    <row r="33" spans="1:2">
      <c r="A33" s="17" t="str">
        <f>'list of teams'!A33</f>
        <v>Glasgow</v>
      </c>
      <c r="B33" s="11" t="s">
        <v>177</v>
      </c>
    </row>
    <row r="34" spans="1:2">
      <c r="A34" s="17" t="str">
        <f>'list of teams'!A34</f>
        <v>Manheim Township</v>
      </c>
      <c r="B34" s="11" t="s">
        <v>157</v>
      </c>
    </row>
    <row r="35" spans="1:2">
      <c r="A35" s="17" t="str">
        <f>'list of teams'!A35</f>
        <v>Rockford Auburn B</v>
      </c>
      <c r="B35" s="11" t="s">
        <v>154</v>
      </c>
    </row>
    <row r="36" spans="1:2">
      <c r="A36" s="17" t="str">
        <f>'list of teams'!A36</f>
        <v>Saint Joseph</v>
      </c>
      <c r="B36" s="11" t="s">
        <v>139</v>
      </c>
    </row>
    <row r="37" spans="1:2">
      <c r="A37" s="17" t="str">
        <f>'list of teams'!A37</f>
        <v>Washington B</v>
      </c>
      <c r="B37" s="11" t="s">
        <v>167</v>
      </c>
    </row>
    <row r="38" spans="1:2">
      <c r="A38" s="17" t="str">
        <f>'list of teams'!A38</f>
        <v>Hoover A</v>
      </c>
      <c r="B38" s="11" t="s">
        <v>164</v>
      </c>
    </row>
    <row r="39" spans="1:2">
      <c r="A39" s="17" t="str">
        <f>'list of teams'!A39</f>
        <v>Beavercreek</v>
      </c>
      <c r="B39" s="11" t="s">
        <v>120</v>
      </c>
    </row>
    <row r="40" spans="1:2">
      <c r="A40" s="17" t="str">
        <f>'list of teams'!A40</f>
        <v>Southside A</v>
      </c>
      <c r="B40" s="11" t="s">
        <v>130</v>
      </c>
    </row>
    <row r="41" spans="1:2">
      <c r="A41" s="17" t="str">
        <f>'list of teams'!A41</f>
        <v>Dunbar</v>
      </c>
      <c r="B41" s="11" t="s">
        <v>227</v>
      </c>
    </row>
    <row r="42" spans="1:2">
      <c r="A42" s="17" t="str">
        <f>'list of teams'!A42</f>
        <v>IMSA B</v>
      </c>
      <c r="B42" s="11" t="s">
        <v>148</v>
      </c>
    </row>
    <row r="43" spans="1:2">
      <c r="A43" s="17" t="str">
        <f>'list of teams'!A43</f>
        <v>Choate Rosemary Hall B</v>
      </c>
      <c r="B43" s="11" t="s">
        <v>131</v>
      </c>
    </row>
    <row r="44" spans="1:2">
      <c r="A44" s="17" t="str">
        <f>'list of teams'!A44</f>
        <v>Kinkaid</v>
      </c>
      <c r="B44" s="11" t="s">
        <v>128</v>
      </c>
    </row>
    <row r="45" spans="1:2">
      <c r="A45" s="17" t="str">
        <f>'list of teams'!A45</f>
        <v>Thomas Jefferson B</v>
      </c>
      <c r="B45" s="11" t="s">
        <v>179</v>
      </c>
    </row>
    <row r="46" spans="1:2">
      <c r="A46" s="17" t="str">
        <f>'list of teams'!A46</f>
        <v>Chattahoochee B</v>
      </c>
      <c r="B46" s="11" t="s">
        <v>137</v>
      </c>
    </row>
    <row r="47" spans="1:2">
      <c r="A47" s="17" t="str">
        <f>'list of teams'!A47</f>
        <v>Canyon Crest</v>
      </c>
      <c r="B47" s="11" t="s">
        <v>169</v>
      </c>
    </row>
    <row r="48" spans="1:2">
      <c r="A48" s="17" t="str">
        <f>'list of teams'!A48</f>
        <v>Hinsdale Central</v>
      </c>
      <c r="B48" s="11" t="s">
        <v>118</v>
      </c>
    </row>
    <row r="49" spans="1:2">
      <c r="A49" s="17" t="str">
        <f>'list of teams'!A49</f>
        <v>Mexico</v>
      </c>
      <c r="B49" s="11" t="s">
        <v>173</v>
      </c>
    </row>
    <row r="50" spans="1:2">
      <c r="A50" s="17" t="str">
        <f>'list of teams'!A50</f>
        <v>Strake Jesuit A</v>
      </c>
      <c r="B50" s="11" t="s">
        <v>132</v>
      </c>
    </row>
    <row r="51" spans="1:2">
      <c r="A51" s="17" t="str">
        <f>'list of teams'!A51</f>
        <v>University Lab</v>
      </c>
      <c r="B51" s="11" t="s">
        <v>166</v>
      </c>
    </row>
    <row r="52" spans="1:2">
      <c r="A52" s="17" t="str">
        <f>'list of teams'!A52</f>
        <v>Winston Churchill A</v>
      </c>
      <c r="B52" s="11" t="s">
        <v>129</v>
      </c>
    </row>
    <row r="53" spans="1:2">
      <c r="A53" s="17" t="str">
        <f>'list of teams'!A53</f>
        <v>Carbondale</v>
      </c>
      <c r="B53" s="11" t="s">
        <v>123</v>
      </c>
    </row>
    <row r="54" spans="1:2">
      <c r="A54" s="17" t="str">
        <f>'list of teams'!A54</f>
        <v>Detroit Catholic Central B</v>
      </c>
      <c r="B54" s="11" t="s">
        <v>136</v>
      </c>
    </row>
    <row r="55" spans="1:2">
      <c r="A55" s="17" t="str">
        <f>'list of teams'!A55</f>
        <v>Carl Sandburg</v>
      </c>
      <c r="B55" s="11" t="s">
        <v>142</v>
      </c>
    </row>
    <row r="56" spans="1:2">
      <c r="A56" s="17" t="str">
        <f>'list of teams'!A56</f>
        <v>Lambert</v>
      </c>
      <c r="B56" s="11" t="s">
        <v>172</v>
      </c>
    </row>
    <row r="57" spans="1:2">
      <c r="A57" s="17" t="str">
        <f>'list of teams'!A57</f>
        <v>High Tech</v>
      </c>
      <c r="B57" s="11" t="s">
        <v>181</v>
      </c>
    </row>
    <row r="58" spans="1:2">
      <c r="A58" s="17" t="str">
        <f>'list of teams'!A58</f>
        <v>White Station</v>
      </c>
      <c r="B58" s="11" t="s">
        <v>146</v>
      </c>
    </row>
    <row r="59" spans="1:2">
      <c r="A59" s="17" t="str">
        <f>'list of teams'!A59</f>
        <v>Richard Montgomery B</v>
      </c>
      <c r="B59" s="11" t="s">
        <v>124</v>
      </c>
    </row>
    <row r="60" spans="1:2">
      <c r="A60" s="17" t="str">
        <f>'list of teams'!A60</f>
        <v>Barrington B</v>
      </c>
      <c r="B60" s="11" t="s">
        <v>184</v>
      </c>
    </row>
    <row r="61" spans="1:2">
      <c r="A61" s="17" t="str">
        <f>'list of teams'!A61</f>
        <v>Moravia</v>
      </c>
      <c r="B61" s="11" t="s">
        <v>153</v>
      </c>
    </row>
    <row r="62" spans="1:2">
      <c r="A62" s="17" t="str">
        <f>'list of teams'!A62</f>
        <v>Mira Loma A</v>
      </c>
      <c r="B62" s="11" t="s">
        <v>178</v>
      </c>
    </row>
    <row r="63" spans="1:2">
      <c r="A63" s="17" t="str">
        <f>'list of teams'!A63</f>
        <v>IMSA A</v>
      </c>
      <c r="B63" s="11" t="s">
        <v>175</v>
      </c>
    </row>
    <row r="64" spans="1:2">
      <c r="A64" s="17" t="str">
        <f>'list of teams'!A64</f>
        <v>Choate Rosemary Hall A</v>
      </c>
      <c r="B64" s="11" t="s">
        <v>135</v>
      </c>
    </row>
    <row r="65" spans="1:2">
      <c r="A65" s="17" t="str">
        <f>'list of teams'!A65</f>
        <v>Wayzata B</v>
      </c>
      <c r="B65" s="11" t="s">
        <v>176</v>
      </c>
    </row>
    <row r="66" spans="1:2">
      <c r="A66" s="17" t="str">
        <f>'list of teams'!A66</f>
        <v>Winston Churchill B</v>
      </c>
      <c r="B66" s="11" t="s">
        <v>238</v>
      </c>
    </row>
    <row r="67" spans="1:2">
      <c r="A67" s="17" t="str">
        <f>'list of teams'!A67</f>
        <v>Calloway County</v>
      </c>
      <c r="B67" s="11" t="s">
        <v>133</v>
      </c>
    </row>
    <row r="68" spans="1:2">
      <c r="A68" s="17" t="str">
        <f>'list of teams'!A68</f>
        <v>Detroit Country Day</v>
      </c>
      <c r="B68" s="11" t="s">
        <v>168</v>
      </c>
    </row>
    <row r="69" spans="1:2">
      <c r="A69" s="17" t="str">
        <f>'list of teams'!A69</f>
        <v>Ridgewood</v>
      </c>
      <c r="B69" s="11" t="s">
        <v>152</v>
      </c>
    </row>
    <row r="70" spans="1:2">
      <c r="A70" s="17" t="str">
        <f>'list of teams'!A70</f>
        <v>Clayton</v>
      </c>
      <c r="B70" s="11" t="s">
        <v>119</v>
      </c>
    </row>
    <row r="71" spans="1:2">
      <c r="A71" s="17" t="str">
        <f>'list of teams'!A71</f>
        <v>Thomas Jefferson C</v>
      </c>
      <c r="B71" s="11" t="s">
        <v>165</v>
      </c>
    </row>
    <row r="72" spans="1:2">
      <c r="A72" s="17" t="str">
        <f>'list of teams'!A72</f>
        <v>Waukee</v>
      </c>
      <c r="B72" s="11" t="s">
        <v>171</v>
      </c>
    </row>
    <row r="73" spans="1:2">
      <c r="A73" s="17" t="str">
        <f>'list of teams'!A73</f>
        <v>Southside B</v>
      </c>
      <c r="B73" s="11"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DFFA-B43B-2A4E-BA49-590465C4BA58}">
  <dimension ref="A1:B74"/>
  <sheetViews>
    <sheetView topLeftCell="A46" workbookViewId="0">
      <selection activeCell="B74" sqref="B74"/>
    </sheetView>
  </sheetViews>
  <sheetFormatPr baseColWidth="10" defaultRowHeight="20"/>
  <cols>
    <col min="1" max="1" width="23.6640625" customWidth="1"/>
    <col min="2" max="2" width="22.5546875" customWidth="1"/>
  </cols>
  <sheetData>
    <row r="1" spans="1:2">
      <c r="A1" s="23" t="s">
        <v>52</v>
      </c>
      <c r="B1" s="23" t="s">
        <v>121</v>
      </c>
    </row>
    <row r="2" spans="1:2">
      <c r="A2" s="23" t="s">
        <v>116</v>
      </c>
      <c r="B2" s="23" t="s">
        <v>184</v>
      </c>
    </row>
    <row r="3" spans="1:2">
      <c r="A3" s="23" t="s">
        <v>51</v>
      </c>
      <c r="B3" s="23" t="s">
        <v>120</v>
      </c>
    </row>
    <row r="4" spans="1:2">
      <c r="A4" s="23" t="s">
        <v>70</v>
      </c>
      <c r="B4" s="23" t="s">
        <v>138</v>
      </c>
    </row>
    <row r="5" spans="1:2">
      <c r="A5" s="23" t="s">
        <v>94</v>
      </c>
      <c r="B5" s="23" t="s">
        <v>163</v>
      </c>
    </row>
    <row r="6" spans="1:2">
      <c r="A6" s="23" t="s">
        <v>65</v>
      </c>
      <c r="B6" s="23" t="s">
        <v>133</v>
      </c>
    </row>
    <row r="7" spans="1:2">
      <c r="A7" s="23" t="s">
        <v>100</v>
      </c>
      <c r="B7" s="23" t="s">
        <v>169</v>
      </c>
    </row>
    <row r="8" spans="1:2">
      <c r="A8" s="23" t="s">
        <v>54</v>
      </c>
      <c r="B8" s="23" t="s">
        <v>123</v>
      </c>
    </row>
    <row r="9" spans="1:2">
      <c r="A9" s="23" t="s">
        <v>74</v>
      </c>
      <c r="B9" s="23" t="s">
        <v>142</v>
      </c>
    </row>
    <row r="10" spans="1:2">
      <c r="A10" s="23" t="s">
        <v>87</v>
      </c>
      <c r="B10" s="23" t="s">
        <v>156</v>
      </c>
    </row>
    <row r="11" spans="1:2">
      <c r="A11" s="23" t="s">
        <v>69</v>
      </c>
      <c r="B11" s="23" t="s">
        <v>137</v>
      </c>
    </row>
    <row r="12" spans="1:2">
      <c r="A12" s="23" t="s">
        <v>50</v>
      </c>
      <c r="B12" s="23" t="s">
        <v>119</v>
      </c>
    </row>
    <row r="13" spans="1:2">
      <c r="A13" s="23" t="s">
        <v>75</v>
      </c>
      <c r="B13" s="23" t="s">
        <v>143</v>
      </c>
    </row>
    <row r="14" spans="1:2">
      <c r="A14" s="23" t="s">
        <v>89</v>
      </c>
      <c r="B14" s="23" t="s">
        <v>158</v>
      </c>
    </row>
    <row r="15" spans="1:2">
      <c r="A15" s="23" t="s">
        <v>68</v>
      </c>
      <c r="B15" s="23" t="s">
        <v>136</v>
      </c>
    </row>
    <row r="16" spans="1:2">
      <c r="A16" s="23" t="s">
        <v>101</v>
      </c>
      <c r="B16" s="23" t="s">
        <v>170</v>
      </c>
    </row>
    <row r="17" spans="1:2">
      <c r="A17" s="23" t="s">
        <v>99</v>
      </c>
      <c r="B17" s="23" t="s">
        <v>168</v>
      </c>
    </row>
    <row r="18" spans="1:2">
      <c r="A18" s="23" t="s">
        <v>90</v>
      </c>
      <c r="B18" s="23" t="s">
        <v>159</v>
      </c>
    </row>
    <row r="19" spans="1:2">
      <c r="A19" s="23" t="s">
        <v>226</v>
      </c>
      <c r="B19" s="23" t="s">
        <v>227</v>
      </c>
    </row>
    <row r="20" spans="1:2">
      <c r="A20" s="23" t="s">
        <v>108</v>
      </c>
      <c r="B20" s="23" t="s">
        <v>177</v>
      </c>
    </row>
    <row r="21" spans="1:2">
      <c r="A21" s="23" t="s">
        <v>66</v>
      </c>
      <c r="B21" s="23" t="s">
        <v>134</v>
      </c>
    </row>
    <row r="22" spans="1:2">
      <c r="A22" s="23" t="s">
        <v>113</v>
      </c>
      <c r="B22" s="23" t="s">
        <v>181</v>
      </c>
    </row>
    <row r="23" spans="1:2">
      <c r="A23" s="23" t="s">
        <v>49</v>
      </c>
      <c r="B23" s="23" t="s">
        <v>118</v>
      </c>
    </row>
    <row r="24" spans="1:2">
      <c r="A24" s="23" t="s">
        <v>95</v>
      </c>
      <c r="B24" s="23" t="s">
        <v>164</v>
      </c>
    </row>
    <row r="25" spans="1:2">
      <c r="A25" s="23" t="s">
        <v>82</v>
      </c>
      <c r="B25" s="23" t="s">
        <v>151</v>
      </c>
    </row>
    <row r="26" spans="1:2">
      <c r="A26" s="23" t="s">
        <v>114</v>
      </c>
      <c r="B26" s="23" t="s">
        <v>182</v>
      </c>
    </row>
    <row r="27" spans="1:2">
      <c r="A27" s="23" t="s">
        <v>57</v>
      </c>
      <c r="B27" s="23" t="s">
        <v>126</v>
      </c>
    </row>
    <row r="28" spans="1:2">
      <c r="A28" s="23" t="s">
        <v>106</v>
      </c>
      <c r="B28" s="23" t="s">
        <v>175</v>
      </c>
    </row>
    <row r="29" spans="1:2">
      <c r="A29" s="23" t="s">
        <v>79</v>
      </c>
      <c r="B29" s="23" t="s">
        <v>148</v>
      </c>
    </row>
    <row r="30" spans="1:2">
      <c r="A30" s="23" t="s">
        <v>53</v>
      </c>
      <c r="B30" s="23" t="s">
        <v>122</v>
      </c>
    </row>
    <row r="31" spans="1:2">
      <c r="A31" s="23" t="s">
        <v>112</v>
      </c>
      <c r="B31" s="23" t="s">
        <v>180</v>
      </c>
    </row>
    <row r="32" spans="1:2">
      <c r="A32" s="23" t="s">
        <v>76</v>
      </c>
      <c r="B32" s="23" t="s">
        <v>144</v>
      </c>
    </row>
    <row r="33" spans="1:2">
      <c r="A33" s="23" t="s">
        <v>59</v>
      </c>
      <c r="B33" s="23" t="s">
        <v>128</v>
      </c>
    </row>
    <row r="34" spans="1:2">
      <c r="A34" s="23" t="s">
        <v>103</v>
      </c>
      <c r="B34" s="23" t="s">
        <v>172</v>
      </c>
    </row>
    <row r="35" spans="1:2">
      <c r="A35" s="23" t="s">
        <v>224</v>
      </c>
      <c r="B35" s="23" t="s">
        <v>228</v>
      </c>
    </row>
    <row r="36" spans="1:2">
      <c r="A36" s="23" t="s">
        <v>88</v>
      </c>
      <c r="B36" s="23" t="s">
        <v>157</v>
      </c>
    </row>
    <row r="37" spans="1:2">
      <c r="A37" s="23" t="s">
        <v>104</v>
      </c>
      <c r="B37" s="23" t="s">
        <v>173</v>
      </c>
    </row>
    <row r="38" spans="1:2">
      <c r="A38" s="23" t="s">
        <v>110</v>
      </c>
      <c r="B38" s="23" t="s">
        <v>178</v>
      </c>
    </row>
    <row r="39" spans="1:2">
      <c r="A39" s="23" t="s">
        <v>84</v>
      </c>
      <c r="B39" s="23" t="s">
        <v>153</v>
      </c>
    </row>
    <row r="40" spans="1:2">
      <c r="A40" s="23" t="s">
        <v>91</v>
      </c>
      <c r="B40" s="23" t="s">
        <v>160</v>
      </c>
    </row>
    <row r="41" spans="1:2">
      <c r="A41" s="23" t="s">
        <v>92</v>
      </c>
      <c r="B41" s="23" t="s">
        <v>161</v>
      </c>
    </row>
    <row r="42" spans="1:2">
      <c r="A42" s="23" t="s">
        <v>225</v>
      </c>
      <c r="B42" s="23" t="s">
        <v>229</v>
      </c>
    </row>
    <row r="43" spans="1:2">
      <c r="A43" s="23" t="s">
        <v>67</v>
      </c>
      <c r="B43" s="23" t="s">
        <v>135</v>
      </c>
    </row>
    <row r="44" spans="1:2">
      <c r="A44" s="23" t="s">
        <v>62</v>
      </c>
      <c r="B44" s="23" t="s">
        <v>131</v>
      </c>
    </row>
    <row r="45" spans="1:2">
      <c r="A45" s="23" t="s">
        <v>105</v>
      </c>
      <c r="B45" s="23" t="s">
        <v>174</v>
      </c>
    </row>
    <row r="46" spans="1:2">
      <c r="A46" s="23" t="s">
        <v>55</v>
      </c>
      <c r="B46" s="23" t="s">
        <v>124</v>
      </c>
    </row>
    <row r="47" spans="1:2">
      <c r="A47" s="23" t="s">
        <v>83</v>
      </c>
      <c r="B47" s="23" t="s">
        <v>152</v>
      </c>
    </row>
    <row r="48" spans="1:2">
      <c r="A48" s="23" t="s">
        <v>77</v>
      </c>
      <c r="B48" s="23" t="s">
        <v>145</v>
      </c>
    </row>
    <row r="49" spans="1:2">
      <c r="A49" s="23" t="s">
        <v>85</v>
      </c>
      <c r="B49" s="23" t="s">
        <v>154</v>
      </c>
    </row>
    <row r="50" spans="1:2">
      <c r="A50" s="24" t="s">
        <v>117</v>
      </c>
      <c r="B50" s="23" t="s">
        <v>185</v>
      </c>
    </row>
    <row r="51" spans="1:2">
      <c r="A51" s="23" t="s">
        <v>71</v>
      </c>
      <c r="B51" s="23" t="s">
        <v>139</v>
      </c>
    </row>
    <row r="52" spans="1:2">
      <c r="A52" s="23" t="s">
        <v>93</v>
      </c>
      <c r="B52" s="23" t="s">
        <v>162</v>
      </c>
    </row>
    <row r="53" spans="1:2">
      <c r="A53" s="23" t="s">
        <v>61</v>
      </c>
      <c r="B53" s="23" t="s">
        <v>130</v>
      </c>
    </row>
    <row r="54" spans="1:2">
      <c r="A54" s="23" t="s">
        <v>72</v>
      </c>
      <c r="B54" s="23" t="s">
        <v>140</v>
      </c>
    </row>
    <row r="55" spans="1:2">
      <c r="A55" s="23" t="s">
        <v>80</v>
      </c>
      <c r="B55" s="23" t="s">
        <v>149</v>
      </c>
    </row>
    <row r="56" spans="1:2">
      <c r="A56" s="23" t="s">
        <v>109</v>
      </c>
      <c r="B56" s="23" t="s">
        <v>235</v>
      </c>
    </row>
    <row r="57" spans="1:2">
      <c r="A57" s="23" t="s">
        <v>236</v>
      </c>
      <c r="B57" s="23" t="s">
        <v>237</v>
      </c>
    </row>
    <row r="58" spans="1:2">
      <c r="A58" s="23" t="s">
        <v>63</v>
      </c>
      <c r="B58" s="23" t="s">
        <v>132</v>
      </c>
    </row>
    <row r="59" spans="1:2">
      <c r="A59" s="23" t="s">
        <v>56</v>
      </c>
      <c r="B59" s="23" t="s">
        <v>125</v>
      </c>
    </row>
    <row r="60" spans="1:2">
      <c r="A60" s="23" t="s">
        <v>111</v>
      </c>
      <c r="B60" s="23" t="s">
        <v>179</v>
      </c>
    </row>
    <row r="61" spans="1:2">
      <c r="A61" s="23" t="s">
        <v>96</v>
      </c>
      <c r="B61" s="23" t="s">
        <v>165</v>
      </c>
    </row>
    <row r="62" spans="1:2">
      <c r="A62" s="23" t="s">
        <v>86</v>
      </c>
      <c r="B62" s="23" t="s">
        <v>155</v>
      </c>
    </row>
    <row r="63" spans="1:2">
      <c r="A63" s="23" t="s">
        <v>73</v>
      </c>
      <c r="B63" s="23" t="s">
        <v>141</v>
      </c>
    </row>
    <row r="64" spans="1:2">
      <c r="A64" s="23" t="s">
        <v>58</v>
      </c>
      <c r="B64" s="23" t="s">
        <v>127</v>
      </c>
    </row>
    <row r="65" spans="1:2">
      <c r="A65" s="23" t="s">
        <v>97</v>
      </c>
      <c r="B65" s="23" t="s">
        <v>166</v>
      </c>
    </row>
    <row r="66" spans="1:2">
      <c r="A66" s="23" t="s">
        <v>78</v>
      </c>
      <c r="B66" s="23" t="s">
        <v>147</v>
      </c>
    </row>
    <row r="67" spans="1:2">
      <c r="A67" s="23" t="s">
        <v>98</v>
      </c>
      <c r="B67" s="23" t="s">
        <v>167</v>
      </c>
    </row>
    <row r="68" spans="1:2">
      <c r="A68" s="23" t="s">
        <v>102</v>
      </c>
      <c r="B68" s="23" t="s">
        <v>171</v>
      </c>
    </row>
    <row r="69" spans="1:2">
      <c r="A69" s="23" t="s">
        <v>115</v>
      </c>
      <c r="B69" s="23" t="s">
        <v>183</v>
      </c>
    </row>
    <row r="70" spans="1:2">
      <c r="A70" s="23" t="s">
        <v>81</v>
      </c>
      <c r="B70" s="23" t="s">
        <v>150</v>
      </c>
    </row>
    <row r="71" spans="1:2">
      <c r="A71" s="23" t="s">
        <v>107</v>
      </c>
      <c r="B71" s="23" t="s">
        <v>176</v>
      </c>
    </row>
    <row r="72" spans="1:2">
      <c r="A72" s="23" t="s">
        <v>223</v>
      </c>
      <c r="B72" s="23" t="s">
        <v>146</v>
      </c>
    </row>
    <row r="73" spans="1:2">
      <c r="A73" s="23" t="s">
        <v>60</v>
      </c>
      <c r="B73" s="23" t="s">
        <v>129</v>
      </c>
    </row>
    <row r="74" spans="1:2">
      <c r="A74" s="23" t="s">
        <v>64</v>
      </c>
      <c r="B74" s="23"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F05E-06AC-6A4B-A200-208805A45293}">
  <dimension ref="A1:A15"/>
  <sheetViews>
    <sheetView zoomScale="94" zoomScaleNormal="94" workbookViewId="0"/>
  </sheetViews>
  <sheetFormatPr baseColWidth="10" defaultColWidth="10.6640625" defaultRowHeight="20"/>
  <cols>
    <col min="1" max="1" width="19.21875" customWidth="1"/>
  </cols>
  <sheetData>
    <row r="1" spans="1:1" s="2" customFormat="1" ht="43" customHeight="1">
      <c r="A1" s="5" t="s">
        <v>29</v>
      </c>
    </row>
    <row r="2" spans="1:1" s="2" customFormat="1" ht="43" customHeight="1">
      <c r="A2" s="12" t="s">
        <v>33</v>
      </c>
    </row>
    <row r="3" spans="1:1" s="2" customFormat="1" ht="43" customHeight="1">
      <c r="A3" s="12" t="s">
        <v>34</v>
      </c>
    </row>
    <row r="4" spans="1:1" s="2" customFormat="1" ht="43" customHeight="1">
      <c r="A4" s="12" t="s">
        <v>35</v>
      </c>
    </row>
    <row r="5" spans="1:1" s="2" customFormat="1" ht="43" customHeight="1">
      <c r="A5" s="12" t="s">
        <v>36</v>
      </c>
    </row>
    <row r="6" spans="1:1" ht="43" customHeight="1">
      <c r="A6" s="12" t="s">
        <v>37</v>
      </c>
    </row>
    <row r="7" spans="1:1" ht="43" customHeight="1">
      <c r="A7" s="12" t="s">
        <v>38</v>
      </c>
    </row>
    <row r="8" spans="1:1" ht="43" customHeight="1">
      <c r="A8" s="12" t="s">
        <v>39</v>
      </c>
    </row>
    <row r="9" spans="1:1" ht="43" customHeight="1">
      <c r="A9" s="12" t="s">
        <v>40</v>
      </c>
    </row>
    <row r="10" spans="1:1" ht="43" customHeight="1">
      <c r="A10" s="12" t="s">
        <v>41</v>
      </c>
    </row>
    <row r="11" spans="1:1" ht="43" customHeight="1">
      <c r="A11" s="9" t="s">
        <v>42</v>
      </c>
    </row>
    <row r="12" spans="1:1" ht="43" customHeight="1">
      <c r="A12" s="9" t="s">
        <v>43</v>
      </c>
    </row>
    <row r="13" spans="1:1" ht="43" customHeight="1">
      <c r="A13" s="9" t="s">
        <v>44</v>
      </c>
    </row>
    <row r="14" spans="1:1">
      <c r="A14" s="1"/>
    </row>
    <row r="15" spans="1:1">
      <c r="A15" s="1"/>
    </row>
  </sheetData>
  <sheetProtection formatColumns="0" formatRows="0"/>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CA44-6EE3-1E45-A0FA-E7B275D443B3}">
  <dimension ref="A1:C37"/>
  <sheetViews>
    <sheetView topLeftCell="A7" zoomScale="130" zoomScaleNormal="130" workbookViewId="0">
      <selection activeCell="A23" sqref="A23"/>
    </sheetView>
  </sheetViews>
  <sheetFormatPr baseColWidth="10" defaultColWidth="10.6640625" defaultRowHeight="20"/>
  <cols>
    <col min="1" max="1" width="12.44140625" customWidth="1"/>
    <col min="2" max="2" width="14.6640625" customWidth="1"/>
    <col min="3" max="3" width="17.77734375" customWidth="1"/>
  </cols>
  <sheetData>
    <row r="1" spans="1:3" ht="28" customHeight="1">
      <c r="A1" s="5" t="s">
        <v>4</v>
      </c>
      <c r="B1" s="5" t="s">
        <v>1</v>
      </c>
      <c r="C1" s="5" t="s">
        <v>5</v>
      </c>
    </row>
    <row r="2" spans="1:3">
      <c r="A2" s="9" t="s">
        <v>186</v>
      </c>
      <c r="B2" s="5" t="str">
        <f>'group names'!A$2</f>
        <v>Avenue</v>
      </c>
      <c r="C2" s="5">
        <v>1</v>
      </c>
    </row>
    <row r="3" spans="1:3">
      <c r="A3" s="9" t="s">
        <v>187</v>
      </c>
      <c r="B3" s="5" t="str">
        <f>'group names'!A$2</f>
        <v>Avenue</v>
      </c>
      <c r="C3" s="5">
        <v>2</v>
      </c>
    </row>
    <row r="4" spans="1:3">
      <c r="A4" s="9" t="s">
        <v>188</v>
      </c>
      <c r="B4" s="5" t="str">
        <f>'group names'!A$2</f>
        <v>Avenue</v>
      </c>
      <c r="C4" s="5">
        <v>3</v>
      </c>
    </row>
    <row r="5" spans="1:3">
      <c r="A5" s="9" t="s">
        <v>103</v>
      </c>
      <c r="B5" s="5" t="str">
        <f>'group names'!A$3</f>
        <v>Bayou</v>
      </c>
      <c r="C5" s="5">
        <v>1</v>
      </c>
    </row>
    <row r="6" spans="1:3">
      <c r="A6" s="9" t="s">
        <v>189</v>
      </c>
      <c r="B6" s="5" t="str">
        <f>'group names'!A$3</f>
        <v>Bayou</v>
      </c>
      <c r="C6" s="5">
        <v>2</v>
      </c>
    </row>
    <row r="7" spans="1:3">
      <c r="A7" s="9" t="s">
        <v>190</v>
      </c>
      <c r="B7" s="5" t="str">
        <f>'group names'!A$3</f>
        <v>Bayou</v>
      </c>
      <c r="C7" s="5">
        <v>3</v>
      </c>
    </row>
    <row r="8" spans="1:3">
      <c r="A8" s="9" t="s">
        <v>191</v>
      </c>
      <c r="B8" s="5" t="str">
        <f>'group names'!A$4</f>
        <v>Circle</v>
      </c>
      <c r="C8" s="5">
        <v>1</v>
      </c>
    </row>
    <row r="9" spans="1:3">
      <c r="A9" s="9" t="s">
        <v>192</v>
      </c>
      <c r="B9" s="5" t="str">
        <f>'group names'!A$4</f>
        <v>Circle</v>
      </c>
      <c r="C9" s="5">
        <v>2</v>
      </c>
    </row>
    <row r="10" spans="1:3">
      <c r="A10" s="9" t="s">
        <v>193</v>
      </c>
      <c r="B10" s="5" t="str">
        <f>'group names'!A$4</f>
        <v>Circle</v>
      </c>
      <c r="C10" s="5">
        <v>3</v>
      </c>
    </row>
    <row r="11" spans="1:3">
      <c r="A11" s="9" t="s">
        <v>194</v>
      </c>
      <c r="B11" s="5" t="str">
        <f>'group names'!A$5</f>
        <v>Drive</v>
      </c>
      <c r="C11" s="5">
        <v>1</v>
      </c>
    </row>
    <row r="12" spans="1:3">
      <c r="A12" s="9" t="s">
        <v>195</v>
      </c>
      <c r="B12" s="5" t="str">
        <f>'group names'!A$5</f>
        <v>Drive</v>
      </c>
      <c r="C12" s="5">
        <v>2</v>
      </c>
    </row>
    <row r="13" spans="1:3">
      <c r="A13" s="9" t="s">
        <v>196</v>
      </c>
      <c r="B13" s="5" t="str">
        <f>'group names'!A$5</f>
        <v>Drive</v>
      </c>
      <c r="C13" s="5">
        <v>3</v>
      </c>
    </row>
    <row r="14" spans="1:3">
      <c r="A14" s="9" t="s">
        <v>197</v>
      </c>
      <c r="B14" s="5" t="str">
        <f>'group names'!A$6</f>
        <v>Expressway</v>
      </c>
      <c r="C14" s="5">
        <v>1</v>
      </c>
    </row>
    <row r="15" spans="1:3">
      <c r="A15" s="9" t="s">
        <v>198</v>
      </c>
      <c r="B15" s="5" t="str">
        <f>'group names'!A$6</f>
        <v>Expressway</v>
      </c>
      <c r="C15" s="5">
        <v>2</v>
      </c>
    </row>
    <row r="16" spans="1:3">
      <c r="A16" s="9" t="s">
        <v>199</v>
      </c>
      <c r="B16" s="5" t="str">
        <f>'group names'!A$6</f>
        <v>Expressway</v>
      </c>
      <c r="C16" s="5">
        <v>3</v>
      </c>
    </row>
    <row r="17" spans="1:3">
      <c r="A17" s="9" t="s">
        <v>200</v>
      </c>
      <c r="B17" s="5" t="str">
        <f>'group names'!A$7</f>
        <v>Ford</v>
      </c>
      <c r="C17" s="5">
        <v>1</v>
      </c>
    </row>
    <row r="18" spans="1:3">
      <c r="A18" s="9" t="s">
        <v>201</v>
      </c>
      <c r="B18" s="5" t="str">
        <f>'group names'!A$7</f>
        <v>Ford</v>
      </c>
      <c r="C18" s="5">
        <v>2</v>
      </c>
    </row>
    <row r="19" spans="1:3">
      <c r="A19" s="9" t="s">
        <v>202</v>
      </c>
      <c r="B19" s="5" t="str">
        <f>'group names'!A$7</f>
        <v>Ford</v>
      </c>
      <c r="C19" s="5">
        <v>3</v>
      </c>
    </row>
    <row r="20" spans="1:3">
      <c r="A20" s="9" t="s">
        <v>203</v>
      </c>
      <c r="B20" s="5" t="str">
        <f>'group names'!A$8</f>
        <v>Glen</v>
      </c>
      <c r="C20" s="5">
        <v>1</v>
      </c>
    </row>
    <row r="21" spans="1:3">
      <c r="A21" s="9" t="s">
        <v>204</v>
      </c>
      <c r="B21" s="5" t="str">
        <f>'group names'!A$8</f>
        <v>Glen</v>
      </c>
      <c r="C21" s="5">
        <v>2</v>
      </c>
    </row>
    <row r="22" spans="1:3">
      <c r="A22" s="9" t="s">
        <v>241</v>
      </c>
      <c r="B22" s="5" t="str">
        <f>'group names'!A$8</f>
        <v>Glen</v>
      </c>
      <c r="C22" s="5">
        <v>3</v>
      </c>
    </row>
    <row r="23" spans="1:3">
      <c r="A23" s="9" t="s">
        <v>205</v>
      </c>
      <c r="B23" s="5" t="str">
        <f>'group names'!A$9</f>
        <v>Harbor</v>
      </c>
      <c r="C23" s="5">
        <v>1</v>
      </c>
    </row>
    <row r="24" spans="1:3">
      <c r="A24" s="9" t="s">
        <v>206</v>
      </c>
      <c r="B24" s="5" t="str">
        <f>'group names'!A$9</f>
        <v>Harbor</v>
      </c>
      <c r="C24" s="5">
        <v>2</v>
      </c>
    </row>
    <row r="25" spans="1:3">
      <c r="A25" s="9" t="s">
        <v>207</v>
      </c>
      <c r="B25" s="5" t="str">
        <f>'group names'!A$9</f>
        <v>Harbor</v>
      </c>
      <c r="C25" s="5">
        <v>3</v>
      </c>
    </row>
    <row r="26" spans="1:3">
      <c r="A26" s="9" t="s">
        <v>208</v>
      </c>
      <c r="B26" s="5" t="str">
        <f>'group names'!A$10</f>
        <v>Inlet</v>
      </c>
      <c r="C26" s="5">
        <v>1</v>
      </c>
    </row>
    <row r="27" spans="1:3">
      <c r="A27" s="9" t="s">
        <v>209</v>
      </c>
      <c r="B27" s="5" t="str">
        <f>'group names'!A$10</f>
        <v>Inlet</v>
      </c>
      <c r="C27" s="5">
        <v>2</v>
      </c>
    </row>
    <row r="28" spans="1:3">
      <c r="A28" s="9" t="s">
        <v>210</v>
      </c>
      <c r="B28" s="5" t="str">
        <f>'group names'!A$10</f>
        <v>Inlet</v>
      </c>
      <c r="C28" s="5">
        <v>3</v>
      </c>
    </row>
    <row r="29" spans="1:3">
      <c r="A29" s="9" t="s">
        <v>211</v>
      </c>
      <c r="B29" s="5" t="str">
        <f>'group names'!A$11</f>
        <v>Junction</v>
      </c>
      <c r="C29" s="5">
        <v>1</v>
      </c>
    </row>
    <row r="30" spans="1:3">
      <c r="A30" s="9" t="s">
        <v>212</v>
      </c>
      <c r="B30" s="5" t="str">
        <f>'group names'!A$11</f>
        <v>Junction</v>
      </c>
      <c r="C30" s="5">
        <v>2</v>
      </c>
    </row>
    <row r="31" spans="1:3">
      <c r="A31" s="9" t="s">
        <v>213</v>
      </c>
      <c r="B31" s="5" t="str">
        <f>'group names'!A$11</f>
        <v>Junction</v>
      </c>
      <c r="C31" s="5">
        <v>3</v>
      </c>
    </row>
    <row r="32" spans="1:3">
      <c r="A32" s="9" t="s">
        <v>215</v>
      </c>
      <c r="B32" s="5" t="str">
        <f>'group names'!A$12</f>
        <v>Knoll</v>
      </c>
      <c r="C32" s="5">
        <v>1</v>
      </c>
    </row>
    <row r="33" spans="1:3">
      <c r="A33" s="9" t="s">
        <v>216</v>
      </c>
      <c r="B33" s="5" t="str">
        <f>'group names'!A$12</f>
        <v>Knoll</v>
      </c>
      <c r="C33" s="5">
        <v>2</v>
      </c>
    </row>
    <row r="34" spans="1:3">
      <c r="A34" s="9" t="s">
        <v>217</v>
      </c>
      <c r="B34" s="5" t="str">
        <f>'group names'!A$12</f>
        <v>Knoll</v>
      </c>
      <c r="C34" s="5">
        <v>3</v>
      </c>
    </row>
    <row r="35" spans="1:3">
      <c r="A35" s="9" t="s">
        <v>218</v>
      </c>
      <c r="B35" s="5" t="str">
        <f>'group names'!A$13</f>
        <v>Landing</v>
      </c>
      <c r="C35" s="5">
        <v>1</v>
      </c>
    </row>
    <row r="36" spans="1:3">
      <c r="A36" s="9" t="s">
        <v>219</v>
      </c>
      <c r="B36" s="5" t="str">
        <f>'group names'!A$13</f>
        <v>Landing</v>
      </c>
      <c r="C36" s="5">
        <v>2</v>
      </c>
    </row>
    <row r="37" spans="1:3">
      <c r="A37" s="9" t="s">
        <v>220</v>
      </c>
      <c r="B37" s="5" t="str">
        <f>'group names'!A$13</f>
        <v>Landing</v>
      </c>
      <c r="C37" s="5">
        <v>3</v>
      </c>
    </row>
  </sheetData>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8E87-174A-E14F-9AEE-7ACFACE9B5BB}">
  <dimension ref="A1:D7"/>
  <sheetViews>
    <sheetView zoomScale="120" zoomScaleNormal="120" workbookViewId="0">
      <selection activeCell="D5" sqref="C5:D5"/>
    </sheetView>
  </sheetViews>
  <sheetFormatPr baseColWidth="10" defaultColWidth="10.6640625" defaultRowHeight="20"/>
  <cols>
    <col min="1" max="1" width="11.5546875" customWidth="1"/>
    <col min="2" max="2" width="21.109375" customWidth="1"/>
    <col min="3" max="3" width="24.33203125" customWidth="1"/>
    <col min="4" max="4" width="31" customWidth="1"/>
  </cols>
  <sheetData>
    <row r="1" spans="1:4">
      <c r="A1" s="5" t="s">
        <v>24</v>
      </c>
      <c r="B1" s="5" t="s">
        <v>22</v>
      </c>
      <c r="C1" s="19" t="s">
        <v>25</v>
      </c>
      <c r="D1" s="6" t="s">
        <v>26</v>
      </c>
    </row>
    <row r="2" spans="1:4">
      <c r="A2" s="5" t="s">
        <v>6</v>
      </c>
      <c r="B2" s="18" t="s">
        <v>27</v>
      </c>
      <c r="C2" s="21" t="s">
        <v>45</v>
      </c>
      <c r="D2" s="9" t="s">
        <v>46</v>
      </c>
    </row>
    <row r="3" spans="1:4">
      <c r="A3" s="5" t="s">
        <v>7</v>
      </c>
      <c r="B3" s="18" t="s">
        <v>27</v>
      </c>
      <c r="C3" s="21" t="s">
        <v>47</v>
      </c>
      <c r="D3" s="9" t="s">
        <v>214</v>
      </c>
    </row>
    <row r="4" spans="1:4">
      <c r="A4" s="5" t="s">
        <v>8</v>
      </c>
      <c r="B4" s="18" t="s">
        <v>27</v>
      </c>
      <c r="C4" s="21" t="s">
        <v>221</v>
      </c>
      <c r="D4" s="9" t="s">
        <v>222</v>
      </c>
    </row>
    <row r="5" spans="1:4">
      <c r="A5" s="5" t="s">
        <v>9</v>
      </c>
      <c r="B5" s="18" t="s">
        <v>28</v>
      </c>
      <c r="C5" s="21" t="s">
        <v>233</v>
      </c>
      <c r="D5" s="9" t="s">
        <v>234</v>
      </c>
    </row>
    <row r="6" spans="1:4">
      <c r="A6" s="5" t="s">
        <v>10</v>
      </c>
      <c r="B6" s="18" t="s">
        <v>28</v>
      </c>
      <c r="C6" s="21" t="s">
        <v>47</v>
      </c>
      <c r="D6" s="9" t="s">
        <v>214</v>
      </c>
    </row>
    <row r="7" spans="1:4">
      <c r="A7" s="5" t="s">
        <v>11</v>
      </c>
      <c r="B7" s="18" t="s">
        <v>28</v>
      </c>
      <c r="C7" s="21" t="s">
        <v>221</v>
      </c>
      <c r="D7" s="9" t="s">
        <v>222</v>
      </c>
    </row>
  </sheetData>
  <sheetProtection formatColumns="0" formatRows="0"/>
  <hyperlinks>
    <hyperlink ref="C2" r:id="rId1" xr:uid="{F35C47F0-70BB-DE4F-9B14-1657C13A4D43}"/>
    <hyperlink ref="C3" r:id="rId2" xr:uid="{7FA883E6-2F16-A94B-8465-06774E05E09B}"/>
    <hyperlink ref="C6" r:id="rId3" xr:uid="{92A0EC0A-9017-B346-ACDE-95149B8661EF}"/>
    <hyperlink ref="C5" r:id="rId4" xr:uid="{72549BC8-22BE-CC44-AD38-E4E5AF855C28}"/>
  </hyperlinks>
  <pageMargins left="0.7" right="0.7" top="0.75" bottom="0.75" header="0.3" footer="0.3"/>
  <pageSetup orientation="portrait"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42A-4698-834F-8261-DB2006E5DBFB}">
  <dimension ref="A1:B3"/>
  <sheetViews>
    <sheetView zoomScale="184" workbookViewId="0">
      <selection activeCell="B3" sqref="B3"/>
    </sheetView>
  </sheetViews>
  <sheetFormatPr baseColWidth="10" defaultColWidth="10.6640625" defaultRowHeight="20"/>
  <cols>
    <col min="1" max="1" width="32.33203125" customWidth="1"/>
    <col min="2" max="2" width="47.109375" customWidth="1"/>
  </cols>
  <sheetData>
    <row r="1" spans="1:2" ht="40" customHeight="1">
      <c r="A1" s="5" t="s">
        <v>22</v>
      </c>
      <c r="B1" s="6" t="s">
        <v>23</v>
      </c>
    </row>
    <row r="2" spans="1:2" ht="160" customHeight="1">
      <c r="A2" s="7" t="s">
        <v>27</v>
      </c>
      <c r="B2" s="14" t="s">
        <v>230</v>
      </c>
    </row>
    <row r="3" spans="1:2" ht="160" customHeight="1">
      <c r="A3" s="7" t="s">
        <v>28</v>
      </c>
      <c r="B3" s="15" t="s">
        <v>240</v>
      </c>
    </row>
  </sheetData>
  <sheetProtection formatColumns="0" formatRows="0"/>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tournament format</vt:lpstr>
      <vt:lpstr>list of teams</vt:lpstr>
      <vt:lpstr>team codes</vt:lpstr>
      <vt:lpstr>team code data</vt:lpstr>
      <vt:lpstr>group names</vt:lpstr>
      <vt:lpstr>room assignments</vt:lpstr>
      <vt:lpstr>QR codes</vt:lpstr>
      <vt:lpstr>text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prieto</dc:creator>
  <cp:lastModifiedBy>victor prieto</cp:lastModifiedBy>
  <dcterms:created xsi:type="dcterms:W3CDTF">2021-10-11T23:59:56Z</dcterms:created>
  <dcterms:modified xsi:type="dcterms:W3CDTF">2022-06-11T15:45:02Z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2022-02-23T18:24:22Z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240bad0f-0837-4d10-bfaf-66d8cfaa873f</vt:lpwstr>
  </property>
  <property fmtid="{D5CDD505-2E9C-101B-9397-08002B2CF9AE}" pid="8" name="MSIP_Label_ff6dbec8-95a8-4638-9f5f-bd076536645c_ContentBits">
    <vt:lpwstr>0</vt:lpwstr>
  </property>
</Properties>
</file>