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rieto/Desktop/code/cornerstone/data input/"/>
    </mc:Choice>
  </mc:AlternateContent>
  <xr:revisionPtr revIDLastSave="0" documentId="13_ncr:1_{C1A9393F-0080-264C-AF9A-BB783B43F987}" xr6:coauthVersionLast="47" xr6:coauthVersionMax="47" xr10:uidLastSave="{00000000-0000-0000-0000-000000000000}"/>
  <bookViews>
    <workbookView xWindow="0" yWindow="500" windowWidth="24240" windowHeight="17100" xr2:uid="{2114AE23-4723-3F48-88AE-F53CC59B0CBE}"/>
  </bookViews>
  <sheets>
    <sheet name="tournament format" sheetId="6" r:id="rId1"/>
    <sheet name="list of teams" sheetId="1" r:id="rId2"/>
    <sheet name="team codes" sheetId="7" r:id="rId3"/>
    <sheet name="group names" sheetId="2" r:id="rId4"/>
    <sheet name="room assignments" sheetId="3" r:id="rId5"/>
    <sheet name="QR codes" sheetId="5" r:id="rId6"/>
    <sheet name="text inpu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16" i="1"/>
  <c r="C10" i="1"/>
  <c r="C11" i="1"/>
  <c r="C12" i="1"/>
  <c r="C13" i="1"/>
  <c r="C14" i="1"/>
  <c r="C15" i="1"/>
  <c r="C9" i="1"/>
  <c r="C3" i="1"/>
  <c r="C4" i="1"/>
  <c r="C5" i="1"/>
  <c r="C6" i="1"/>
  <c r="C7" i="1"/>
  <c r="C8" i="1"/>
  <c r="C2" i="1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B4" i="3"/>
  <c r="B6" i="3"/>
  <c r="B7" i="3"/>
  <c r="B8" i="3"/>
  <c r="B9" i="3"/>
  <c r="B10" i="3"/>
  <c r="B11" i="3"/>
  <c r="B5" i="3"/>
  <c r="B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CF21EA65-92BA-564E-8E51-FC6B528C86CD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<sst xmlns="http://schemas.openxmlformats.org/spreadsheetml/2006/main" count="157" uniqueCount="117">
  <si>
    <t>Team</t>
  </si>
  <si>
    <t>Prelim Group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</si>
  <si>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</si>
  <si>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</si>
  <si>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</si>
  <si>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</si>
  <si>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</si>
  <si>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</si>
  <si>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</si>
  <si>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</si>
  <si>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</si>
  <si>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</si>
  <si>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Name</t>
  </si>
  <si>
    <t>Room Assignment</t>
  </si>
  <si>
    <t>code_7</t>
  </si>
  <si>
    <t>code_8</t>
  </si>
  <si>
    <t>none</t>
  </si>
  <si>
    <t>code_9</t>
  </si>
  <si>
    <t>code_10</t>
  </si>
  <si>
    <t>code_11</t>
  </si>
  <si>
    <t>code_12</t>
  </si>
  <si>
    <t>Link 7</t>
  </si>
  <si>
    <t>Link 8</t>
  </si>
  <si>
    <t>Link 9</t>
  </si>
  <si>
    <t>Link 10</t>
  </si>
  <si>
    <t>Link 11</t>
  </si>
  <si>
    <t>Link 12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</si>
  <si>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</si>
  <si>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</si>
  <si>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</si>
  <si>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</si>
  <si>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</si>
  <si>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</si>
  <si>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</si>
  <si>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</si>
  <si>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</si>
  <si>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</si>
  <si>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Enter "Y" or "N" for QR codes to be included.</t>
  </si>
  <si>
    <t>N</t>
  </si>
  <si>
    <t>Do not edit.</t>
  </si>
  <si>
    <t>the number of teams that advance to each bracket (e.g. top 2 or top 3)</t>
  </si>
  <si>
    <t>number of prelim rounds (do not include tiebreakers)</t>
  </si>
  <si>
    <t>Prelim Group Names</t>
  </si>
  <si>
    <t>Playoff Bracket Names</t>
  </si>
  <si>
    <t>Prelim Finish</t>
  </si>
  <si>
    <t>Prelim PPB</t>
  </si>
  <si>
    <t>Playoff Bracket</t>
  </si>
  <si>
    <t>Text</t>
  </si>
  <si>
    <t>Enter "Y" or "N" for text input to be included.</t>
  </si>
  <si>
    <t>Location</t>
  </si>
  <si>
    <t>Individualized Team Playoff Schedule</t>
  </si>
  <si>
    <t>Individualized Room Playoff Schedule</t>
  </si>
  <si>
    <t>QR code</t>
  </si>
  <si>
    <t>Link</t>
  </si>
  <si>
    <t>Caption</t>
  </si>
  <si>
    <t>This is the placeholder text for the playoff schedule individualized for each team. Useful pieces of information to include in this section are: where to go after the last round is over, champion determination procedure, paper copies of the question set, expected time for final statistics, thank-you note...</t>
  </si>
  <si>
    <t>This is the placeholder text for the playoff schedule individualized for each room. Useful pieces of information to include in this section are: what to do with the buzzer and room clean-up after the last round, tiebreaker/protest procedure (perhaps "refer to prelim schedule"), thank-you note...</t>
  </si>
  <si>
    <t>text</t>
  </si>
  <si>
    <t>Code</t>
  </si>
  <si>
    <t>playoff schedule code 1</t>
  </si>
  <si>
    <t>playoff schedule code 2</t>
  </si>
  <si>
    <t>crossover</t>
  </si>
  <si>
    <t>Prelim Carryover</t>
  </si>
  <si>
    <t>7th - 12th</t>
  </si>
  <si>
    <t>13th - 18th</t>
  </si>
  <si>
    <t>Championship</t>
  </si>
  <si>
    <t>LIFT XXI</t>
  </si>
  <si>
    <t>Uniondale, NY</t>
  </si>
  <si>
    <t>1,2,3,4,5,6,7,8,9,10,11,12,13,14,15,16,17,18,19,20,21</t>
  </si>
  <si>
    <t>6,6,6,3</t>
  </si>
  <si>
    <t>Hunter B</t>
  </si>
  <si>
    <t>Valley Stream S</t>
  </si>
  <si>
    <t>North Babylon B</t>
  </si>
  <si>
    <t>Kings Park B</t>
  </si>
  <si>
    <t>Darien A</t>
  </si>
  <si>
    <t>Chenery</t>
  </si>
  <si>
    <t>High Tech C</t>
  </si>
  <si>
    <t>Kings Park C</t>
  </si>
  <si>
    <t>Island Trees</t>
  </si>
  <si>
    <t>North Babylon A</t>
  </si>
  <si>
    <t>Darien B</t>
  </si>
  <si>
    <t>High Tech B</t>
  </si>
  <si>
    <t>Hunter A</t>
  </si>
  <si>
    <t>Mepham B</t>
  </si>
  <si>
    <t>Kings Park D</t>
  </si>
  <si>
    <t>High Tech A</t>
  </si>
  <si>
    <t>Mepham A</t>
  </si>
  <si>
    <t>Woodland Reg.</t>
  </si>
  <si>
    <t>Port Jefferson</t>
  </si>
  <si>
    <t>Wilton</t>
  </si>
  <si>
    <t>Hunter C</t>
  </si>
  <si>
    <t>HTB</t>
  </si>
  <si>
    <t>VSS</t>
  </si>
  <si>
    <t>NBB</t>
  </si>
  <si>
    <t>KPB</t>
  </si>
  <si>
    <t>DRA</t>
  </si>
  <si>
    <t>CHE</t>
  </si>
  <si>
    <t>HTC</t>
  </si>
  <si>
    <t>HNB</t>
  </si>
  <si>
    <t>KPC</t>
  </si>
  <si>
    <t>NBA</t>
  </si>
  <si>
    <t>DRB</t>
  </si>
  <si>
    <t>HNA</t>
  </si>
  <si>
    <t>MPB</t>
  </si>
  <si>
    <t>KPD</t>
  </si>
  <si>
    <t>HTA</t>
  </si>
  <si>
    <t>MPA</t>
  </si>
  <si>
    <t>WLR</t>
  </si>
  <si>
    <t>ILT</t>
  </si>
  <si>
    <t>PJF</t>
  </si>
  <si>
    <t>WIL</t>
  </si>
  <si>
    <t>HNC</t>
  </si>
  <si>
    <t>Spooky</t>
  </si>
  <si>
    <t>Scary</t>
  </si>
  <si>
    <t>Skeletons</t>
  </si>
  <si>
    <t>19th - 21st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</si>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</sst>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b/>
      <sz val="16"/>
      <color rgb="FF3F3F3F"/>
      <name val="Arial"/>
      <family val="2"/>
    </font>
    <font>
      <sz val="16"/>
      <color theme="1"/>
      <name val="ArialMT"/>
      <family val="2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0"/>
      <color rgb="FF000000"/>
      <name val="Tahoma"/>
      <family val="2"/>
    </font>
    <font>
      <sz val="16"/>
      <color theme="1"/>
      <name val="ArialMT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  <bgColor rgb="FFFFFFFF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5" fillId="3" borderId="2" applyNumberFormat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3" fillId="2" borderId="1" xfId="1" applyAlignment="1">
      <alignment horizontal="center" vertical="center" wrapText="1"/>
    </xf>
    <xf numFmtId="0" fontId="3" fillId="2" borderId="3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5" fillId="3" borderId="2" xfId="2" applyAlignment="1">
      <alignment horizontal="center" vertical="center"/>
    </xf>
    <xf numFmtId="0" fontId="3" fillId="2" borderId="2" xfId="1" applyBorder="1" applyAlignment="1">
      <alignment horizontal="center" vertical="center"/>
    </xf>
    <xf numFmtId="0" fontId="6" fillId="4" borderId="1" xfId="1" applyFont="1" applyFill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5" fillId="3" borderId="2" xfId="2" applyAlignment="1">
      <alignment horizontal="center" vertical="center" wrapText="1"/>
    </xf>
    <xf numFmtId="0" fontId="5" fillId="3" borderId="2" xfId="2" applyAlignment="1">
      <alignment horizontal="center"/>
    </xf>
    <xf numFmtId="164" fontId="5" fillId="3" borderId="2" xfId="2" applyNumberFormat="1" applyAlignment="1">
      <alignment horizontal="center" vertical="center"/>
    </xf>
    <xf numFmtId="0" fontId="3" fillId="2" borderId="6" xfId="1" applyBorder="1" applyAlignment="1">
      <alignment horizontal="center" vertical="center"/>
    </xf>
    <xf numFmtId="0" fontId="3" fillId="2" borderId="1" xfId="1" applyAlignment="1">
      <alignment horizontal="center"/>
    </xf>
    <xf numFmtId="0" fontId="9" fillId="3" borderId="2" xfId="2" applyFont="1" applyAlignment="1">
      <alignment horizontal="center"/>
    </xf>
    <xf numFmtId="0" fontId="3" fillId="2" borderId="2" xfId="1" applyBorder="1" applyAlignment="1">
      <alignment horizontal="center"/>
    </xf>
    <xf numFmtId="2" fontId="5" fillId="3" borderId="2" xfId="2" applyNumberFormat="1" applyAlignment="1">
      <alignment horizontal="center" vertical="center"/>
    </xf>
  </cellXfs>
  <cellStyles count="3">
    <cellStyle name="20% - Accent1" xfId="2" builtinId="30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1"/>
  <sheetViews>
    <sheetView tabSelected="1" zoomScale="120" zoomScaleNormal="120" workbookViewId="0">
      <selection activeCell="B9" sqref="B9"/>
    </sheetView>
  </sheetViews>
  <sheetFormatPr baseColWidth="10"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ht="40" customHeight="1">
      <c r="A1" s="4" t="s">
        <v>27</v>
      </c>
      <c r="B1" s="9" t="s">
        <v>28</v>
      </c>
      <c r="C1" s="4" t="s">
        <v>33</v>
      </c>
    </row>
    <row r="2" spans="1:3" ht="40" customHeight="1">
      <c r="A2" s="7" t="s">
        <v>29</v>
      </c>
      <c r="B2" s="10" t="s">
        <v>66</v>
      </c>
      <c r="C2" s="8" t="s">
        <v>34</v>
      </c>
    </row>
    <row r="3" spans="1:3" ht="40" customHeight="1">
      <c r="A3" s="7" t="s">
        <v>30</v>
      </c>
      <c r="B3" s="10" t="s">
        <v>67</v>
      </c>
      <c r="C3" s="8" t="s">
        <v>35</v>
      </c>
    </row>
    <row r="4" spans="1:3" ht="40" customHeight="1">
      <c r="A4" s="7" t="s">
        <v>31</v>
      </c>
      <c r="B4" s="16">
        <v>44863</v>
      </c>
      <c r="C4" s="8" t="s">
        <v>36</v>
      </c>
    </row>
    <row r="5" spans="1:3" ht="40" customHeight="1">
      <c r="A5" s="7" t="s">
        <v>32</v>
      </c>
      <c r="B5" s="10" t="s">
        <v>38</v>
      </c>
      <c r="C5" s="8" t="s">
        <v>37</v>
      </c>
    </row>
    <row r="6" spans="1:3" ht="40" customHeight="1">
      <c r="A6" s="7" t="s">
        <v>57</v>
      </c>
      <c r="B6" s="10" t="s">
        <v>38</v>
      </c>
      <c r="C6" s="8" t="s">
        <v>48</v>
      </c>
    </row>
    <row r="7" spans="1:3" ht="40" customHeight="1">
      <c r="A7" s="6" t="s">
        <v>41</v>
      </c>
      <c r="B7" s="4">
        <v>7</v>
      </c>
      <c r="C7" s="4" t="s">
        <v>39</v>
      </c>
    </row>
    <row r="8" spans="1:3" ht="40" customHeight="1">
      <c r="A8" s="6" t="s">
        <v>61</v>
      </c>
      <c r="B8" s="4" t="s">
        <v>116</v>
      </c>
      <c r="C8" s="4" t="s">
        <v>39</v>
      </c>
    </row>
    <row r="9" spans="1:3" ht="40" customHeight="1">
      <c r="A9" s="6" t="s">
        <v>40</v>
      </c>
      <c r="B9" s="4">
        <v>2</v>
      </c>
      <c r="C9" s="4" t="s">
        <v>39</v>
      </c>
    </row>
    <row r="10" spans="1:3" ht="40" customHeight="1">
      <c r="A10" s="6" t="s">
        <v>59</v>
      </c>
      <c r="B10" s="17" t="s">
        <v>68</v>
      </c>
      <c r="C10" s="4" t="s">
        <v>39</v>
      </c>
    </row>
    <row r="11" spans="1:3" ht="40" customHeight="1">
      <c r="A11" s="6" t="s">
        <v>60</v>
      </c>
      <c r="B11" s="4" t="s">
        <v>69</v>
      </c>
      <c r="C11" s="4" t="s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F22"/>
  <sheetViews>
    <sheetView zoomScale="119" workbookViewId="0">
      <pane ySplit="1" topLeftCell="A2" activePane="bottomLeft" state="frozen"/>
      <selection pane="bottomLeft" activeCell="D20" sqref="D20"/>
    </sheetView>
  </sheetViews>
  <sheetFormatPr baseColWidth="10"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3" style="3" customWidth="1"/>
    <col min="5" max="5" width="15.109375" style="3" bestFit="1" customWidth="1"/>
    <col min="6" max="6" width="13.109375" customWidth="1"/>
  </cols>
  <sheetData>
    <row r="1" spans="1:6" s="2" customFormat="1" ht="30" customHeight="1">
      <c r="A1" s="4" t="s">
        <v>0</v>
      </c>
      <c r="B1" s="4" t="s">
        <v>58</v>
      </c>
      <c r="C1" s="11" t="s">
        <v>1</v>
      </c>
      <c r="D1" s="11" t="s">
        <v>44</v>
      </c>
      <c r="E1" s="11" t="s">
        <v>62</v>
      </c>
      <c r="F1" s="11" t="s">
        <v>45</v>
      </c>
    </row>
    <row r="2" spans="1:6">
      <c r="A2" s="15" t="s">
        <v>70</v>
      </c>
      <c r="B2" s="15" t="s">
        <v>98</v>
      </c>
      <c r="C2" s="18" t="str">
        <f>'group names'!A$2</f>
        <v>Spooky</v>
      </c>
      <c r="D2" s="18">
        <v>1</v>
      </c>
      <c r="E2" s="15">
        <v>1</v>
      </c>
      <c r="F2" s="21">
        <v>19.489999999999998</v>
      </c>
    </row>
    <row r="3" spans="1:6">
      <c r="A3" s="15" t="s">
        <v>71</v>
      </c>
      <c r="B3" s="15" t="s">
        <v>92</v>
      </c>
      <c r="C3" s="18" t="str">
        <f>'group names'!A$2</f>
        <v>Spooky</v>
      </c>
      <c r="D3" s="18">
        <v>2</v>
      </c>
      <c r="E3" s="15">
        <v>0</v>
      </c>
      <c r="F3" s="21">
        <v>14.9</v>
      </c>
    </row>
    <row r="4" spans="1:6">
      <c r="A4" s="15" t="s">
        <v>72</v>
      </c>
      <c r="B4" s="15" t="s">
        <v>93</v>
      </c>
      <c r="C4" s="18" t="str">
        <f>'group names'!A$2</f>
        <v>Spooky</v>
      </c>
      <c r="D4" s="18">
        <v>3</v>
      </c>
      <c r="E4" s="15">
        <v>1</v>
      </c>
      <c r="F4" s="21">
        <v>17.329999999999998</v>
      </c>
    </row>
    <row r="5" spans="1:6">
      <c r="A5" s="15" t="s">
        <v>73</v>
      </c>
      <c r="B5" s="15" t="s">
        <v>94</v>
      </c>
      <c r="C5" s="18" t="str">
        <f>'group names'!A$2</f>
        <v>Spooky</v>
      </c>
      <c r="D5" s="18">
        <v>4</v>
      </c>
      <c r="E5" s="15">
        <v>0</v>
      </c>
      <c r="F5" s="21">
        <v>18.809999999999999</v>
      </c>
    </row>
    <row r="6" spans="1:6">
      <c r="A6" s="15" t="s">
        <v>74</v>
      </c>
      <c r="B6" s="15" t="s">
        <v>95</v>
      </c>
      <c r="C6" s="18" t="str">
        <f>'group names'!A$2</f>
        <v>Spooky</v>
      </c>
      <c r="D6" s="18">
        <v>5</v>
      </c>
      <c r="E6" s="15">
        <v>1</v>
      </c>
      <c r="F6" s="21">
        <v>13.5</v>
      </c>
    </row>
    <row r="7" spans="1:6">
      <c r="A7" s="15" t="s">
        <v>75</v>
      </c>
      <c r="B7" s="15" t="s">
        <v>96</v>
      </c>
      <c r="C7" s="18" t="str">
        <f>'group names'!A$2</f>
        <v>Spooky</v>
      </c>
      <c r="D7" s="18">
        <v>6</v>
      </c>
      <c r="E7" s="15">
        <v>0</v>
      </c>
      <c r="F7" s="21">
        <v>14.19</v>
      </c>
    </row>
    <row r="8" spans="1:6">
      <c r="A8" s="15" t="s">
        <v>76</v>
      </c>
      <c r="B8" s="15" t="s">
        <v>97</v>
      </c>
      <c r="C8" s="18" t="str">
        <f>'group names'!A$2</f>
        <v>Spooky</v>
      </c>
      <c r="D8" s="18">
        <v>7</v>
      </c>
      <c r="E8" s="15">
        <v>0</v>
      </c>
      <c r="F8" s="21">
        <v>13.55</v>
      </c>
    </row>
    <row r="9" spans="1:6">
      <c r="A9" s="15" t="s">
        <v>77</v>
      </c>
      <c r="B9" s="15" t="s">
        <v>99</v>
      </c>
      <c r="C9" s="18" t="str">
        <f>'group names'!A$3</f>
        <v>Scary</v>
      </c>
      <c r="D9" s="18">
        <v>1</v>
      </c>
      <c r="E9" s="15">
        <v>1</v>
      </c>
      <c r="F9" s="21">
        <v>17.64</v>
      </c>
    </row>
    <row r="10" spans="1:6">
      <c r="A10" s="15" t="s">
        <v>78</v>
      </c>
      <c r="B10" s="15" t="s">
        <v>108</v>
      </c>
      <c r="C10" s="18" t="str">
        <f>'group names'!A$3</f>
        <v>Scary</v>
      </c>
      <c r="D10" s="18">
        <v>2</v>
      </c>
      <c r="E10" s="15">
        <v>0</v>
      </c>
      <c r="F10" s="21">
        <v>14.34</v>
      </c>
    </row>
    <row r="11" spans="1:6">
      <c r="A11" s="15" t="s">
        <v>79</v>
      </c>
      <c r="B11" s="15" t="s">
        <v>100</v>
      </c>
      <c r="C11" s="18" t="str">
        <f>'group names'!A$3</f>
        <v>Scary</v>
      </c>
      <c r="D11" s="18">
        <v>3</v>
      </c>
      <c r="E11" s="15">
        <v>1</v>
      </c>
      <c r="F11" s="21">
        <v>11.62</v>
      </c>
    </row>
    <row r="12" spans="1:6">
      <c r="A12" s="15" t="s">
        <v>80</v>
      </c>
      <c r="B12" s="15" t="s">
        <v>101</v>
      </c>
      <c r="C12" s="18" t="str">
        <f>'group names'!A$3</f>
        <v>Scary</v>
      </c>
      <c r="D12" s="18">
        <v>4</v>
      </c>
      <c r="E12" s="15">
        <v>0</v>
      </c>
      <c r="F12" s="21">
        <v>14.35</v>
      </c>
    </row>
    <row r="13" spans="1:6">
      <c r="A13" s="15" t="s">
        <v>81</v>
      </c>
      <c r="B13" s="15" t="s">
        <v>91</v>
      </c>
      <c r="C13" s="18" t="str">
        <f>'group names'!A$3</f>
        <v>Scary</v>
      </c>
      <c r="D13" s="18">
        <v>5</v>
      </c>
      <c r="E13" s="15">
        <v>1</v>
      </c>
      <c r="F13" s="21">
        <v>16.86</v>
      </c>
    </row>
    <row r="14" spans="1:6">
      <c r="A14" s="15" t="s">
        <v>82</v>
      </c>
      <c r="B14" s="15" t="s">
        <v>102</v>
      </c>
      <c r="C14" s="18" t="str">
        <f>'group names'!A$3</f>
        <v>Scary</v>
      </c>
      <c r="D14" s="18">
        <v>6</v>
      </c>
      <c r="E14" s="15">
        <v>0</v>
      </c>
      <c r="F14" s="21">
        <v>12</v>
      </c>
    </row>
    <row r="15" spans="1:6">
      <c r="A15" s="15" t="s">
        <v>83</v>
      </c>
      <c r="B15" s="15" t="s">
        <v>103</v>
      </c>
      <c r="C15" s="18" t="str">
        <f>'group names'!A$3</f>
        <v>Scary</v>
      </c>
      <c r="D15" s="18">
        <v>7</v>
      </c>
      <c r="E15" s="15">
        <v>0</v>
      </c>
      <c r="F15" s="21">
        <v>19.600000000000001</v>
      </c>
    </row>
    <row r="16" spans="1:6">
      <c r="A16" s="15" t="s">
        <v>84</v>
      </c>
      <c r="B16" s="15" t="s">
        <v>104</v>
      </c>
      <c r="C16" s="18" t="str">
        <f>'group names'!A$4</f>
        <v>Skeletons</v>
      </c>
      <c r="D16" s="18">
        <v>1</v>
      </c>
      <c r="E16" s="15">
        <v>1</v>
      </c>
      <c r="F16" s="21">
        <v>22.73</v>
      </c>
    </row>
    <row r="17" spans="1:6">
      <c r="A17" s="15" t="s">
        <v>85</v>
      </c>
      <c r="B17" s="15" t="s">
        <v>105</v>
      </c>
      <c r="C17" s="18" t="str">
        <f>'group names'!A$4</f>
        <v>Skeletons</v>
      </c>
      <c r="D17" s="18">
        <v>2</v>
      </c>
      <c r="E17" s="15">
        <v>0</v>
      </c>
      <c r="F17" s="21">
        <v>14.85</v>
      </c>
    </row>
    <row r="18" spans="1:6">
      <c r="A18" s="15" t="s">
        <v>86</v>
      </c>
      <c r="B18" s="15" t="s">
        <v>106</v>
      </c>
      <c r="C18" s="18" t="str">
        <f>'group names'!A$4</f>
        <v>Skeletons</v>
      </c>
      <c r="D18" s="18">
        <v>3</v>
      </c>
      <c r="E18" s="15">
        <v>1</v>
      </c>
      <c r="F18" s="21">
        <v>17.649999999999999</v>
      </c>
    </row>
    <row r="19" spans="1:6">
      <c r="A19" s="19" t="s">
        <v>87</v>
      </c>
      <c r="B19" s="15" t="s">
        <v>107</v>
      </c>
      <c r="C19" s="18" t="str">
        <f>'group names'!A$4</f>
        <v>Skeletons</v>
      </c>
      <c r="D19" s="18">
        <v>4</v>
      </c>
      <c r="E19" s="15">
        <v>0</v>
      </c>
      <c r="F19" s="21">
        <v>14.06</v>
      </c>
    </row>
    <row r="20" spans="1:6">
      <c r="A20" s="15" t="s">
        <v>88</v>
      </c>
      <c r="B20" s="15" t="s">
        <v>109</v>
      </c>
      <c r="C20" s="18" t="str">
        <f>'group names'!A$4</f>
        <v>Skeletons</v>
      </c>
      <c r="D20" s="18">
        <v>5</v>
      </c>
      <c r="E20" s="15">
        <v>1</v>
      </c>
      <c r="F20" s="21">
        <v>9.7100000000000009</v>
      </c>
    </row>
    <row r="21" spans="1:6">
      <c r="A21" s="15" t="s">
        <v>89</v>
      </c>
      <c r="B21" s="15" t="s">
        <v>110</v>
      </c>
      <c r="C21" s="18" t="str">
        <f>'group names'!A$4</f>
        <v>Skeletons</v>
      </c>
      <c r="D21" s="18">
        <v>6</v>
      </c>
      <c r="E21" s="15">
        <v>0</v>
      </c>
      <c r="F21" s="21">
        <v>9.56</v>
      </c>
    </row>
    <row r="22" spans="1:6">
      <c r="A22" s="15" t="s">
        <v>90</v>
      </c>
      <c r="B22" s="15" t="s">
        <v>111</v>
      </c>
      <c r="C22" s="18" t="str">
        <f>'group names'!A$4</f>
        <v>Skeletons</v>
      </c>
      <c r="D22" s="18">
        <v>7</v>
      </c>
      <c r="E22" s="15">
        <v>0</v>
      </c>
      <c r="F22" s="21">
        <v>19.02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3FF3D-A636-0147-B3FF-DBA240CCF269}">
  <dimension ref="A1:B22"/>
  <sheetViews>
    <sheetView workbookViewId="0">
      <selection activeCell="E6" sqref="E6"/>
    </sheetView>
  </sheetViews>
  <sheetFormatPr baseColWidth="10" defaultRowHeight="20"/>
  <cols>
    <col min="1" max="1" width="20" customWidth="1"/>
  </cols>
  <sheetData>
    <row r="1" spans="1:2">
      <c r="A1" s="11" t="s">
        <v>0</v>
      </c>
      <c r="B1" s="11" t="s">
        <v>58</v>
      </c>
    </row>
    <row r="2" spans="1:2">
      <c r="A2" s="20" t="str">
        <f>'list of teams'!A2</f>
        <v>Hunter B</v>
      </c>
      <c r="B2" s="15" t="s">
        <v>98</v>
      </c>
    </row>
    <row r="3" spans="1:2">
      <c r="A3" s="20" t="str">
        <f>'list of teams'!A3</f>
        <v>Valley Stream S</v>
      </c>
      <c r="B3" s="15" t="s">
        <v>92</v>
      </c>
    </row>
    <row r="4" spans="1:2">
      <c r="A4" s="20" t="str">
        <f>'list of teams'!A4</f>
        <v>North Babylon B</v>
      </c>
      <c r="B4" s="15" t="s">
        <v>93</v>
      </c>
    </row>
    <row r="5" spans="1:2">
      <c r="A5" s="20" t="str">
        <f>'list of teams'!A5</f>
        <v>Kings Park B</v>
      </c>
      <c r="B5" s="15" t="s">
        <v>94</v>
      </c>
    </row>
    <row r="6" spans="1:2">
      <c r="A6" s="20" t="str">
        <f>'list of teams'!A6</f>
        <v>Darien A</v>
      </c>
      <c r="B6" s="15" t="s">
        <v>95</v>
      </c>
    </row>
    <row r="7" spans="1:2">
      <c r="A7" s="20" t="str">
        <f>'list of teams'!A7</f>
        <v>Chenery</v>
      </c>
      <c r="B7" s="15" t="s">
        <v>96</v>
      </c>
    </row>
    <row r="8" spans="1:2">
      <c r="A8" s="20" t="str">
        <f>'list of teams'!A8</f>
        <v>High Tech C</v>
      </c>
      <c r="B8" s="15" t="s">
        <v>97</v>
      </c>
    </row>
    <row r="9" spans="1:2">
      <c r="A9" s="20" t="str">
        <f>'list of teams'!A9</f>
        <v>Kings Park C</v>
      </c>
      <c r="B9" s="15" t="s">
        <v>99</v>
      </c>
    </row>
    <row r="10" spans="1:2">
      <c r="A10" s="20" t="str">
        <f>'list of teams'!A10</f>
        <v>Island Trees</v>
      </c>
      <c r="B10" s="15" t="s">
        <v>108</v>
      </c>
    </row>
    <row r="11" spans="1:2">
      <c r="A11" s="20" t="str">
        <f>'list of teams'!A11</f>
        <v>North Babylon A</v>
      </c>
      <c r="B11" s="15" t="s">
        <v>100</v>
      </c>
    </row>
    <row r="12" spans="1:2">
      <c r="A12" s="20" t="str">
        <f>'list of teams'!A12</f>
        <v>Darien B</v>
      </c>
      <c r="B12" s="15" t="s">
        <v>101</v>
      </c>
    </row>
    <row r="13" spans="1:2">
      <c r="A13" s="20" t="str">
        <f>'list of teams'!A13</f>
        <v>High Tech B</v>
      </c>
      <c r="B13" s="15" t="s">
        <v>91</v>
      </c>
    </row>
    <row r="14" spans="1:2">
      <c r="A14" s="20" t="str">
        <f>'list of teams'!A14</f>
        <v>Hunter A</v>
      </c>
      <c r="B14" s="15" t="s">
        <v>102</v>
      </c>
    </row>
    <row r="15" spans="1:2">
      <c r="A15" s="20" t="str">
        <f>'list of teams'!A15</f>
        <v>Mepham B</v>
      </c>
      <c r="B15" s="15" t="s">
        <v>103</v>
      </c>
    </row>
    <row r="16" spans="1:2">
      <c r="A16" s="20" t="str">
        <f>'list of teams'!A16</f>
        <v>Kings Park D</v>
      </c>
      <c r="B16" s="15" t="s">
        <v>104</v>
      </c>
    </row>
    <row r="17" spans="1:2">
      <c r="A17" s="20" t="str">
        <f>'list of teams'!A17</f>
        <v>High Tech A</v>
      </c>
      <c r="B17" s="15" t="s">
        <v>105</v>
      </c>
    </row>
    <row r="18" spans="1:2">
      <c r="A18" s="20" t="str">
        <f>'list of teams'!A18</f>
        <v>Mepham A</v>
      </c>
      <c r="B18" s="15" t="s">
        <v>106</v>
      </c>
    </row>
    <row r="19" spans="1:2">
      <c r="A19" s="20" t="str">
        <f>'list of teams'!A19</f>
        <v>Woodland Reg.</v>
      </c>
      <c r="B19" s="15" t="s">
        <v>107</v>
      </c>
    </row>
    <row r="20" spans="1:2">
      <c r="A20" s="20" t="str">
        <f>'list of teams'!A20</f>
        <v>Port Jefferson</v>
      </c>
      <c r="B20" s="15" t="s">
        <v>109</v>
      </c>
    </row>
    <row r="21" spans="1:2">
      <c r="A21" s="20" t="str">
        <f>'list of teams'!A21</f>
        <v>Wilton</v>
      </c>
      <c r="B21" s="15" t="s">
        <v>110</v>
      </c>
    </row>
    <row r="22" spans="1:2">
      <c r="A22" s="20" t="str">
        <f>'list of teams'!A22</f>
        <v>Hunter C</v>
      </c>
      <c r="B22" s="15" t="s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B12"/>
  <sheetViews>
    <sheetView zoomScale="130" zoomScaleNormal="130" workbookViewId="0">
      <selection activeCell="B6" sqref="B6"/>
    </sheetView>
  </sheetViews>
  <sheetFormatPr baseColWidth="10" defaultColWidth="10.6640625" defaultRowHeight="20"/>
  <cols>
    <col min="1" max="1" width="25.21875" customWidth="1"/>
    <col min="2" max="2" width="28.44140625" customWidth="1"/>
  </cols>
  <sheetData>
    <row r="1" spans="1:2" ht="36" customHeight="1">
      <c r="A1" s="9" t="s">
        <v>42</v>
      </c>
      <c r="B1" s="9" t="s">
        <v>43</v>
      </c>
    </row>
    <row r="2" spans="1:2" ht="36" customHeight="1">
      <c r="A2" s="10" t="s">
        <v>112</v>
      </c>
      <c r="B2" s="10" t="s">
        <v>65</v>
      </c>
    </row>
    <row r="3" spans="1:2" ht="36" customHeight="1">
      <c r="A3" s="10" t="s">
        <v>113</v>
      </c>
      <c r="B3" s="10" t="s">
        <v>63</v>
      </c>
    </row>
    <row r="4" spans="1:2" ht="36" customHeight="1">
      <c r="A4" s="10" t="s">
        <v>114</v>
      </c>
      <c r="B4" s="10" t="s">
        <v>64</v>
      </c>
    </row>
    <row r="5" spans="1:2" ht="36" customHeight="1">
      <c r="A5" s="1"/>
      <c r="B5" s="10" t="s">
        <v>115</v>
      </c>
    </row>
    <row r="6" spans="1:2" ht="36" customHeight="1">
      <c r="A6" s="1"/>
      <c r="B6" s="1"/>
    </row>
    <row r="7" spans="1:2" ht="36" customHeight="1">
      <c r="A7" s="1"/>
      <c r="B7" s="1"/>
    </row>
    <row r="8" spans="1:2">
      <c r="A8" s="1"/>
    </row>
    <row r="9" spans="1:2">
      <c r="A9" s="1"/>
    </row>
    <row r="10" spans="1:2">
      <c r="A10" s="1"/>
    </row>
    <row r="11" spans="1:2">
      <c r="A11" s="1"/>
    </row>
    <row r="12" spans="1:2">
      <c r="A12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1"/>
  <sheetViews>
    <sheetView zoomScale="180" zoomScaleNormal="180" workbookViewId="0">
      <selection activeCell="C12" sqref="C12"/>
    </sheetView>
  </sheetViews>
  <sheetFormatPr baseColWidth="10" defaultColWidth="10.6640625" defaultRowHeight="20"/>
  <cols>
    <col min="1" max="1" width="12.44140625" customWidth="1"/>
    <col min="2" max="2" width="23.5546875" customWidth="1"/>
    <col min="3" max="3" width="17.77734375" customWidth="1"/>
  </cols>
  <sheetData>
    <row r="1" spans="1:3" ht="28" customHeight="1">
      <c r="A1" s="4" t="s">
        <v>12</v>
      </c>
      <c r="B1" s="4" t="s">
        <v>46</v>
      </c>
      <c r="C1" s="4" t="s">
        <v>13</v>
      </c>
    </row>
    <row r="2" spans="1:3">
      <c r="A2" s="10" t="s">
        <v>2</v>
      </c>
      <c r="B2" s="4" t="str">
        <f>'group names'!B$2</f>
        <v>Championship</v>
      </c>
      <c r="C2" s="4">
        <v>1</v>
      </c>
    </row>
    <row r="3" spans="1:3">
      <c r="A3" s="10" t="s">
        <v>3</v>
      </c>
      <c r="B3" s="4" t="str">
        <f>'group names'!B$2</f>
        <v>Championship</v>
      </c>
      <c r="C3" s="4">
        <v>2</v>
      </c>
    </row>
    <row r="4" spans="1:3">
      <c r="A4" s="10" t="s">
        <v>4</v>
      </c>
      <c r="B4" s="4" t="str">
        <f>'group names'!B$2</f>
        <v>Championship</v>
      </c>
      <c r="C4" s="4">
        <v>3</v>
      </c>
    </row>
    <row r="5" spans="1:3">
      <c r="A5" s="10" t="s">
        <v>5</v>
      </c>
      <c r="B5" s="4" t="str">
        <f>'group names'!B$3</f>
        <v>7th - 12th</v>
      </c>
      <c r="C5" s="4">
        <v>1</v>
      </c>
    </row>
    <row r="6" spans="1:3">
      <c r="A6" s="10" t="s">
        <v>6</v>
      </c>
      <c r="B6" s="4" t="str">
        <f>'group names'!B$3</f>
        <v>7th - 12th</v>
      </c>
      <c r="C6" s="4">
        <v>2</v>
      </c>
    </row>
    <row r="7" spans="1:3">
      <c r="A7" s="10" t="s">
        <v>7</v>
      </c>
      <c r="B7" s="4" t="str">
        <f>'group names'!B$3</f>
        <v>7th - 12th</v>
      </c>
      <c r="C7" s="4">
        <v>3</v>
      </c>
    </row>
    <row r="8" spans="1:3">
      <c r="A8" s="10" t="s">
        <v>8</v>
      </c>
      <c r="B8" s="4" t="str">
        <f>'group names'!B$4</f>
        <v>13th - 18th</v>
      </c>
      <c r="C8" s="4">
        <v>1</v>
      </c>
    </row>
    <row r="9" spans="1:3">
      <c r="A9" s="10" t="s">
        <v>9</v>
      </c>
      <c r="B9" s="4" t="str">
        <f>'group names'!B$4</f>
        <v>13th - 18th</v>
      </c>
      <c r="C9" s="4">
        <v>2</v>
      </c>
    </row>
    <row r="10" spans="1:3">
      <c r="A10" s="10" t="s">
        <v>10</v>
      </c>
      <c r="B10" s="4" t="str">
        <f>'group names'!B$4</f>
        <v>13th - 18th</v>
      </c>
      <c r="C10" s="4">
        <v>3</v>
      </c>
    </row>
    <row r="11" spans="1:3">
      <c r="A11" s="10" t="s">
        <v>11</v>
      </c>
      <c r="B11" s="4" t="str">
        <f>'group names'!B$5</f>
        <v>19th - 21st</v>
      </c>
      <c r="C11" s="4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baseColWidth="10" defaultColWidth="10.6640625" defaultRowHeight="20"/>
  <cols>
    <col min="1" max="1" width="14" customWidth="1"/>
    <col min="2" max="2" width="26.21875" customWidth="1"/>
    <col min="3" max="3" width="9" customWidth="1"/>
    <col min="4" max="4" width="29" customWidth="1"/>
  </cols>
  <sheetData>
    <row r="1" spans="1:4">
      <c r="A1" s="4" t="s">
        <v>52</v>
      </c>
      <c r="B1" s="4" t="s">
        <v>49</v>
      </c>
      <c r="C1" s="5" t="s">
        <v>53</v>
      </c>
      <c r="D1" s="5" t="s">
        <v>54</v>
      </c>
    </row>
    <row r="2" spans="1:4">
      <c r="A2" s="4" t="s">
        <v>14</v>
      </c>
      <c r="B2" s="13" t="s">
        <v>50</v>
      </c>
      <c r="C2" s="10" t="s">
        <v>21</v>
      </c>
      <c r="D2" s="10" t="s">
        <v>16</v>
      </c>
    </row>
    <row r="3" spans="1:4">
      <c r="A3" s="4" t="s">
        <v>15</v>
      </c>
      <c r="B3" s="13" t="s">
        <v>50</v>
      </c>
      <c r="C3" s="10" t="s">
        <v>22</v>
      </c>
      <c r="D3" s="10" t="s">
        <v>16</v>
      </c>
    </row>
    <row r="4" spans="1:4">
      <c r="A4" s="4" t="s">
        <v>17</v>
      </c>
      <c r="B4" s="13" t="s">
        <v>50</v>
      </c>
      <c r="C4" s="10" t="s">
        <v>23</v>
      </c>
      <c r="D4" s="10" t="s">
        <v>16</v>
      </c>
    </row>
    <row r="5" spans="1:4">
      <c r="A5" s="4" t="s">
        <v>18</v>
      </c>
      <c r="B5" s="13" t="s">
        <v>51</v>
      </c>
      <c r="C5" s="10" t="s">
        <v>24</v>
      </c>
      <c r="D5" s="10" t="s">
        <v>16</v>
      </c>
    </row>
    <row r="6" spans="1:4">
      <c r="A6" s="4" t="s">
        <v>19</v>
      </c>
      <c r="B6" s="13" t="s">
        <v>51</v>
      </c>
      <c r="C6" s="10" t="s">
        <v>25</v>
      </c>
      <c r="D6" s="10" t="s">
        <v>16</v>
      </c>
    </row>
    <row r="7" spans="1:4">
      <c r="A7" s="4" t="s">
        <v>20</v>
      </c>
      <c r="B7" s="13" t="s">
        <v>51</v>
      </c>
      <c r="C7" s="10" t="s">
        <v>26</v>
      </c>
      <c r="D7" s="10" t="s">
        <v>16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baseColWidth="10"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4" t="s">
        <v>49</v>
      </c>
      <c r="B1" s="5" t="s">
        <v>47</v>
      </c>
    </row>
    <row r="2" spans="1:2" ht="160" customHeight="1">
      <c r="A2" s="12" t="s">
        <v>50</v>
      </c>
      <c r="B2" s="14" t="s">
        <v>55</v>
      </c>
    </row>
    <row r="3" spans="1:2" ht="160" customHeight="1">
      <c r="A3" s="12" t="s">
        <v>51</v>
      </c>
      <c r="B3" s="14" t="s">
        <v>56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tournament format</vt:lpstr>
      <vt:lpstr>list of teams</vt:lpstr>
      <vt:lpstr>team codes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victor prieto</cp:lastModifiedBy>
  <dcterms:created xsi:type="dcterms:W3CDTF">2021-10-11T23:59:56Z</dcterms:created>
  <dcterms:modified xsi:type="dcterms:W3CDTF">2022-10-29T17:29:38Z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2022-02-23T18:44:55Z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b109efaf-94d2-4177-ac61-3db792a54799</vt:lpwstr>
  </property>
  <property fmtid="{D5CDD505-2E9C-101B-9397-08002B2CF9AE}" pid="8" name="MSIP_Label_ff6dbec8-95a8-4638-9f5f-bd076536645c_ContentBits">
    <vt:lpwstr>0</vt:lpwstr>
  </property>
</Properties>
</file>