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1642907F-100B-9A4D-82C3-3A881DB734E4}" xr6:coauthVersionLast="47" xr6:coauthVersionMax="47" xr10:uidLastSave="{00000000-0000-0000-0000-000000000000}"/>
  <bookViews>
    <workbookView xWindow="3380" yWindow="500" windowWidth="30220" windowHeight="19000" xr2:uid="{2114AE23-4723-3F48-88AE-F53CC59B0CBE}"/>
  </bookViews>
  <sheets>
    <sheet name="tournament format" sheetId="6" r:id="rId1"/>
    <sheet name="list of teams" sheetId="1" r:id="rId2"/>
    <sheet name="team codes" sheetId="7" r:id="rId3"/>
    <sheet name="group names" sheetId="2" r:id="rId4"/>
    <sheet name="room assignments" sheetId="3" r:id="rId5"/>
    <sheet name="QR codes" sheetId="5" r:id="rId6"/>
    <sheet name="text input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15" i="1"/>
  <c r="B8" i="1"/>
  <c r="B10" i="3"/>
  <c r="B17" i="1"/>
  <c r="B18" i="1"/>
  <c r="B19" i="1"/>
  <c r="B20" i="1"/>
  <c r="B21" i="1"/>
  <c r="B16" i="1"/>
  <c r="B9" i="1"/>
  <c r="B10" i="1"/>
  <c r="B11" i="1"/>
  <c r="B12" i="1"/>
  <c r="B13" i="1"/>
  <c r="B14" i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B9" i="3"/>
  <c r="B8" i="3"/>
  <c r="B6" i="3"/>
  <c r="B7" i="3"/>
  <c r="B5" i="3"/>
  <c r="B3" i="3"/>
  <c r="B4" i="3"/>
  <c r="B2" i="3"/>
  <c r="B3" i="1"/>
  <c r="B4" i="1"/>
  <c r="B5" i="1"/>
  <c r="B6" i="1"/>
  <c r="B7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<sst xmlns="http://schemas.openxmlformats.org/spreadsheetml/2006/main" count="114" uniqueCount="97">
  <si>
    <t>Team</t>
  </si>
  <si>
    <t>Prelim Group</t>
  </si>
  <si>
    <t>Prelim Seed</t>
  </si>
  <si>
    <t>Code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</si>
  <si>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</si>
  <si>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</si>
  <si>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</si>
  <si>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</si>
  <si>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</si>
  <si>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</si>
  <si>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</si>
  <si>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</si>
  <si>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</si>
  <si>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</si>
  <si>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</si>
  <si>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</si>
  <si>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</si>
  <si>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</si>
  <si>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</si>
  <si>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</si>
  <si>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</si>
  <si>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</si>
  <si>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</si>
  <si>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</si>
  <si>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</si>
  <si>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</si>
  <si>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</si>
  <si>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</si>
  <si>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</si>
  <si>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</si>
  <si>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</si>
  <si>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</si>
  <si>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</si>
  <si>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</si>
  <si>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</si>
  <si>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LIFT XXI</t>
  </si>
  <si>
    <t>Uniondale, NY</t>
  </si>
  <si>
    <t>Y</t>
  </si>
  <si>
    <t>HNB</t>
  </si>
  <si>
    <t>VSS</t>
  </si>
  <si>
    <t>NBB</t>
  </si>
  <si>
    <t>KPB</t>
  </si>
  <si>
    <t>DRA</t>
  </si>
  <si>
    <t>CHE</t>
  </si>
  <si>
    <t>HTC</t>
  </si>
  <si>
    <t>KPC</t>
  </si>
  <si>
    <t>ILT</t>
  </si>
  <si>
    <t>NBA</t>
  </si>
  <si>
    <t>DRB</t>
  </si>
  <si>
    <t>HTB</t>
  </si>
  <si>
    <t>HNA</t>
  </si>
  <si>
    <t>MPB</t>
  </si>
  <si>
    <t>KPD</t>
  </si>
  <si>
    <t>HTA</t>
  </si>
  <si>
    <t>MPA</t>
  </si>
  <si>
    <t>WLR</t>
  </si>
  <si>
    <t>PJF</t>
  </si>
  <si>
    <t>WIL</t>
  </si>
  <si>
    <t>HNC</t>
  </si>
  <si>
    <t>Hunter B</t>
  </si>
  <si>
    <t>Valley Stream S</t>
  </si>
  <si>
    <t>North Babylon B</t>
  </si>
  <si>
    <t>Kings Park B</t>
  </si>
  <si>
    <t>Darien A</t>
  </si>
  <si>
    <t>Chenery</t>
  </si>
  <si>
    <t>High Tech C</t>
  </si>
  <si>
    <t>Kings Park C</t>
  </si>
  <si>
    <t>Island Trees</t>
  </si>
  <si>
    <t>North Babylon A</t>
  </si>
  <si>
    <t>Darien B</t>
  </si>
  <si>
    <t>High Tech B</t>
  </si>
  <si>
    <t>Hunter A</t>
  </si>
  <si>
    <t>Mepham B</t>
  </si>
  <si>
    <t>Kings Park D</t>
  </si>
  <si>
    <t>High Tech A</t>
  </si>
  <si>
    <t>Mepham A</t>
  </si>
  <si>
    <t>Woodland Reg.</t>
  </si>
  <si>
    <t>Port Jefferson</t>
  </si>
  <si>
    <t>Wilton</t>
  </si>
  <si>
    <t>Hunter C</t>
  </si>
  <si>
    <t>Spooky</t>
  </si>
  <si>
    <t>Scary</t>
  </si>
  <si>
    <t>Skeletons</t>
  </si>
  <si>
    <t>https://www.hsquizbowl.org/forums/viewtopic.php?t=26367</t>
  </si>
  <si>
    <t>Stats</t>
  </si>
  <si>
    <t>Rules</t>
  </si>
  <si>
    <t>Schedule</t>
  </si>
  <si>
    <t>Room 205</t>
  </si>
  <si>
    <t>Room 206</t>
  </si>
  <si>
    <t>Room 207</t>
  </si>
  <si>
    <t>Room 232</t>
  </si>
  <si>
    <t>Room 239</t>
  </si>
  <si>
    <t>Room 238</t>
  </si>
  <si>
    <t>Room 240</t>
  </si>
  <si>
    <t>Room 241</t>
  </si>
  <si>
    <t>Room 242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</si>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</sst>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  <font>
      <u/>
      <sz val="16"/>
      <color theme="1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  <xf numFmtId="0" fontId="9" fillId="4" borderId="2" applyNumberFormat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9" fillId="4" borderId="2" xfId="4" applyAlignment="1">
      <alignment horizontal="center"/>
    </xf>
    <xf numFmtId="0" fontId="11" fillId="4" borderId="2" xfId="5" applyFill="1" applyBorder="1" applyAlignment="1">
      <alignment horizontal="center" vertical="center"/>
    </xf>
  </cellXfs>
  <cellStyles count="6">
    <cellStyle name="20% - Accent1" xfId="3" builtinId="30"/>
    <cellStyle name="20% - Accent1 2" xfId="4" xr:uid="{BE028A83-BF18-D842-BC32-294B12517B85}"/>
    <cellStyle name="Hyperlink" xfId="5" builtinId="8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off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 format"/>
      <sheetName val="list of teams"/>
      <sheetName val="team codes"/>
      <sheetName val="group names"/>
      <sheetName val="room assignments"/>
      <sheetName val="QR codes"/>
      <sheetName val="text input"/>
    </sheetNames>
    <sheetDataSet>
      <sheetData sheetId="0"/>
      <sheetData sheetId="1">
        <row r="2">
          <cell r="A2" t="str">
            <v>Hunter B</v>
          </cell>
        </row>
        <row r="3">
          <cell r="A3" t="str">
            <v>Valley Stream S</v>
          </cell>
        </row>
        <row r="4">
          <cell r="A4" t="str">
            <v>North Babylon B</v>
          </cell>
        </row>
        <row r="5">
          <cell r="A5" t="str">
            <v>Kings Park B</v>
          </cell>
        </row>
        <row r="6">
          <cell r="A6" t="str">
            <v>Darien A</v>
          </cell>
        </row>
        <row r="7">
          <cell r="A7" t="str">
            <v>Chenery</v>
          </cell>
        </row>
        <row r="8">
          <cell r="A8" t="str">
            <v>High Tech C</v>
          </cell>
        </row>
        <row r="9">
          <cell r="A9" t="str">
            <v>Kings Park C</v>
          </cell>
        </row>
        <row r="10">
          <cell r="A10" t="str">
            <v>Island Trees</v>
          </cell>
        </row>
        <row r="11">
          <cell r="A11" t="str">
            <v>North Babylon A</v>
          </cell>
        </row>
        <row r="12">
          <cell r="A12" t="str">
            <v>Darien B</v>
          </cell>
        </row>
        <row r="13">
          <cell r="A13" t="str">
            <v>High Tech B</v>
          </cell>
        </row>
        <row r="14">
          <cell r="A14" t="str">
            <v>Hunter A</v>
          </cell>
        </row>
        <row r="15">
          <cell r="A15" t="str">
            <v>Mepham B</v>
          </cell>
        </row>
        <row r="16">
          <cell r="A16" t="str">
            <v>Kings Park D</v>
          </cell>
        </row>
        <row r="17">
          <cell r="A17" t="str">
            <v>High Tech A</v>
          </cell>
        </row>
        <row r="18">
          <cell r="A18" t="str">
            <v>Mepham A</v>
          </cell>
        </row>
        <row r="19">
          <cell r="A19" t="str">
            <v>Woodland Reg.</v>
          </cell>
        </row>
        <row r="20">
          <cell r="A20" t="str">
            <v>Port Jefferson</v>
          </cell>
        </row>
        <row r="21">
          <cell r="A21" t="str">
            <v>Wilton</v>
          </cell>
        </row>
        <row r="22">
          <cell r="A22" t="str">
            <v>Hunter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hsquizbowl.org/forums/viewtopic.php?t=26367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hsquizbowl.org/forums/viewtopic.php?t=26367" TargetMode="External"/><Relationship Id="rId1" Type="http://schemas.openxmlformats.org/officeDocument/2006/relationships/hyperlink" Target="https://www.hsquizbowl.org/forums/viewtopic.php?t=26367" TargetMode="External"/><Relationship Id="rId6" Type="http://schemas.openxmlformats.org/officeDocument/2006/relationships/hyperlink" Target="https://www.hsquizbowl.org/forums/viewtopic.php?t=26367" TargetMode="External"/><Relationship Id="rId5" Type="http://schemas.openxmlformats.org/officeDocument/2006/relationships/hyperlink" Target="https://www.hsquizbowl.org/forums/viewtopic.php?t=26367" TargetMode="External"/><Relationship Id="rId4" Type="http://schemas.openxmlformats.org/officeDocument/2006/relationships/hyperlink" Target="https://www.hsquizbowl.org/forums/viewtopic.php?t=26367" TargetMode="External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140" zoomScaleNormal="140" workbookViewId="0">
      <selection activeCell="B6" sqref="B6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12</v>
      </c>
      <c r="B1" s="5" t="s">
        <v>13</v>
      </c>
      <c r="C1" s="5" t="s">
        <v>18</v>
      </c>
    </row>
    <row r="2" spans="1:3" s="2" customFormat="1" ht="40" customHeight="1">
      <c r="A2" s="9" t="s">
        <v>14</v>
      </c>
      <c r="B2" s="10" t="s">
        <v>35</v>
      </c>
      <c r="C2" s="11" t="s">
        <v>19</v>
      </c>
    </row>
    <row r="3" spans="1:3" s="2" customFormat="1" ht="40" customHeight="1">
      <c r="A3" s="9" t="s">
        <v>15</v>
      </c>
      <c r="B3" s="10" t="s">
        <v>36</v>
      </c>
      <c r="C3" s="11" t="s">
        <v>20</v>
      </c>
    </row>
    <row r="4" spans="1:3" s="2" customFormat="1" ht="40" customHeight="1">
      <c r="A4" s="9" t="s">
        <v>16</v>
      </c>
      <c r="B4" s="12">
        <v>44863</v>
      </c>
      <c r="C4" s="11" t="s">
        <v>21</v>
      </c>
    </row>
    <row r="5" spans="1:3" s="2" customFormat="1" ht="40" customHeight="1">
      <c r="A5" s="9" t="s">
        <v>17</v>
      </c>
      <c r="B5" s="10" t="s">
        <v>96</v>
      </c>
      <c r="C5" s="16" t="s">
        <v>32</v>
      </c>
    </row>
    <row r="6" spans="1:3" s="2" customFormat="1" ht="40" customHeight="1">
      <c r="A6" s="9" t="s">
        <v>34</v>
      </c>
      <c r="B6" s="10" t="s">
        <v>37</v>
      </c>
      <c r="C6" s="16" t="s">
        <v>33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C22"/>
  <sheetViews>
    <sheetView zoomScale="119" workbookViewId="0">
      <pane ySplit="1" topLeftCell="A2" activePane="bottomLeft" state="frozen"/>
      <selection pane="bottomLeft" activeCell="C16" sqref="C16:C22"/>
    </sheetView>
  </sheetViews>
  <sheetFormatPr baseColWidth="10" defaultColWidth="10.6640625" defaultRowHeight="20"/>
  <cols>
    <col min="1" max="1" width="28.109375" style="3" customWidth="1"/>
    <col min="2" max="2" width="14.6640625" style="3" customWidth="1"/>
    <col min="3" max="3" width="10.77734375" style="3"/>
  </cols>
  <sheetData>
    <row r="1" spans="1:3" s="2" customFormat="1" ht="30" customHeight="1">
      <c r="A1" s="5" t="s">
        <v>0</v>
      </c>
      <c r="B1" s="5" t="s">
        <v>1</v>
      </c>
      <c r="C1" s="5" t="s">
        <v>2</v>
      </c>
    </row>
    <row r="2" spans="1:3">
      <c r="A2" s="13" t="s">
        <v>59</v>
      </c>
      <c r="B2" s="4" t="str">
        <f>'group names'!A$2</f>
        <v>Spooky</v>
      </c>
      <c r="C2" s="4">
        <v>1</v>
      </c>
    </row>
    <row r="3" spans="1:3">
      <c r="A3" s="13" t="s">
        <v>60</v>
      </c>
      <c r="B3" s="4" t="str">
        <f>'group names'!A$2</f>
        <v>Spooky</v>
      </c>
      <c r="C3" s="4">
        <v>2</v>
      </c>
    </row>
    <row r="4" spans="1:3">
      <c r="A4" s="13" t="s">
        <v>61</v>
      </c>
      <c r="B4" s="4" t="str">
        <f>'group names'!A$2</f>
        <v>Spooky</v>
      </c>
      <c r="C4" s="4">
        <v>3</v>
      </c>
    </row>
    <row r="5" spans="1:3">
      <c r="A5" s="13" t="s">
        <v>62</v>
      </c>
      <c r="B5" s="4" t="str">
        <f>'group names'!A$2</f>
        <v>Spooky</v>
      </c>
      <c r="C5" s="4">
        <v>4</v>
      </c>
    </row>
    <row r="6" spans="1:3">
      <c r="A6" s="13" t="s">
        <v>63</v>
      </c>
      <c r="B6" s="4" t="str">
        <f>'group names'!A$2</f>
        <v>Spooky</v>
      </c>
      <c r="C6" s="4">
        <v>5</v>
      </c>
    </row>
    <row r="7" spans="1:3">
      <c r="A7" s="13" t="s">
        <v>64</v>
      </c>
      <c r="B7" s="4" t="str">
        <f>'group names'!A$2</f>
        <v>Spooky</v>
      </c>
      <c r="C7" s="4">
        <v>6</v>
      </c>
    </row>
    <row r="8" spans="1:3">
      <c r="A8" s="13" t="s">
        <v>65</v>
      </c>
      <c r="B8" s="4" t="str">
        <f>'group names'!A$2</f>
        <v>Spooky</v>
      </c>
      <c r="C8" s="4">
        <v>7</v>
      </c>
    </row>
    <row r="9" spans="1:3">
      <c r="A9" s="13" t="s">
        <v>66</v>
      </c>
      <c r="B9" s="4" t="str">
        <f>'group names'!A$3</f>
        <v>Scary</v>
      </c>
      <c r="C9" s="4">
        <v>1</v>
      </c>
    </row>
    <row r="10" spans="1:3">
      <c r="A10" s="13" t="s">
        <v>67</v>
      </c>
      <c r="B10" s="4" t="str">
        <f>'group names'!A$3</f>
        <v>Scary</v>
      </c>
      <c r="C10" s="4">
        <v>2</v>
      </c>
    </row>
    <row r="11" spans="1:3">
      <c r="A11" s="13" t="s">
        <v>68</v>
      </c>
      <c r="B11" s="4" t="str">
        <f>'group names'!A$3</f>
        <v>Scary</v>
      </c>
      <c r="C11" s="4">
        <v>3</v>
      </c>
    </row>
    <row r="12" spans="1:3">
      <c r="A12" s="13" t="s">
        <v>69</v>
      </c>
      <c r="B12" s="4" t="str">
        <f>'group names'!A$3</f>
        <v>Scary</v>
      </c>
      <c r="C12" s="4">
        <v>4</v>
      </c>
    </row>
    <row r="13" spans="1:3">
      <c r="A13" s="13" t="s">
        <v>70</v>
      </c>
      <c r="B13" s="4" t="str">
        <f>'group names'!A$3</f>
        <v>Scary</v>
      </c>
      <c r="C13" s="4">
        <v>5</v>
      </c>
    </row>
    <row r="14" spans="1:3">
      <c r="A14" s="13" t="s">
        <v>71</v>
      </c>
      <c r="B14" s="4" t="str">
        <f>'group names'!A$3</f>
        <v>Scary</v>
      </c>
      <c r="C14" s="4">
        <v>6</v>
      </c>
    </row>
    <row r="15" spans="1:3">
      <c r="A15" s="13" t="s">
        <v>72</v>
      </c>
      <c r="B15" s="4" t="str">
        <f>'group names'!A$3</f>
        <v>Scary</v>
      </c>
      <c r="C15" s="4">
        <v>7</v>
      </c>
    </row>
    <row r="16" spans="1:3">
      <c r="A16" s="13" t="s">
        <v>73</v>
      </c>
      <c r="B16" s="4" t="str">
        <f>'group names'!A$4</f>
        <v>Skeletons</v>
      </c>
      <c r="C16" s="4">
        <v>1</v>
      </c>
    </row>
    <row r="17" spans="1:3">
      <c r="A17" s="13" t="s">
        <v>74</v>
      </c>
      <c r="B17" s="4" t="str">
        <f>'group names'!A$4</f>
        <v>Skeletons</v>
      </c>
      <c r="C17" s="4">
        <v>2</v>
      </c>
    </row>
    <row r="18" spans="1:3">
      <c r="A18" s="13" t="s">
        <v>75</v>
      </c>
      <c r="B18" s="4" t="str">
        <f>'group names'!A$4</f>
        <v>Skeletons</v>
      </c>
      <c r="C18" s="4">
        <v>3</v>
      </c>
    </row>
    <row r="19" spans="1:3">
      <c r="A19" s="13" t="s">
        <v>76</v>
      </c>
      <c r="B19" s="4" t="str">
        <f>'group names'!A$4</f>
        <v>Skeletons</v>
      </c>
      <c r="C19" s="4">
        <v>4</v>
      </c>
    </row>
    <row r="20" spans="1:3">
      <c r="A20" s="13" t="s">
        <v>77</v>
      </c>
      <c r="B20" s="4" t="str">
        <f>'group names'!A$4</f>
        <v>Skeletons</v>
      </c>
      <c r="C20" s="4">
        <v>5</v>
      </c>
    </row>
    <row r="21" spans="1:3">
      <c r="A21" s="13" t="s">
        <v>78</v>
      </c>
      <c r="B21" s="4" t="str">
        <f>'group names'!A$4</f>
        <v>Skeletons</v>
      </c>
      <c r="C21" s="4">
        <v>6</v>
      </c>
    </row>
    <row r="22" spans="1:3">
      <c r="A22" s="13" t="s">
        <v>79</v>
      </c>
      <c r="B22" s="4" t="str">
        <f>'group names'!A$4</f>
        <v>Skeletons</v>
      </c>
      <c r="C22" s="4">
        <v>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3BDA-97A0-7C48-BC5D-89202C03BA23}">
  <dimension ref="A1:B22"/>
  <sheetViews>
    <sheetView workbookViewId="0">
      <selection activeCell="B2" sqref="B2"/>
    </sheetView>
  </sheetViews>
  <sheetFormatPr baseColWidth="10" defaultRowHeight="20"/>
  <cols>
    <col min="1" max="1" width="20" customWidth="1"/>
  </cols>
  <sheetData>
    <row r="1" spans="1:2">
      <c r="A1" s="17" t="s">
        <v>0</v>
      </c>
      <c r="B1" s="17" t="s">
        <v>3</v>
      </c>
    </row>
    <row r="2" spans="1:2">
      <c r="A2" s="18" t="str">
        <f>'[1]list of teams'!A2</f>
        <v>Hunter B</v>
      </c>
      <c r="B2" s="19" t="s">
        <v>38</v>
      </c>
    </row>
    <row r="3" spans="1:2">
      <c r="A3" s="18" t="str">
        <f>'[1]list of teams'!A3</f>
        <v>Valley Stream S</v>
      </c>
      <c r="B3" s="19" t="s">
        <v>39</v>
      </c>
    </row>
    <row r="4" spans="1:2">
      <c r="A4" s="18" t="str">
        <f>'[1]list of teams'!A4</f>
        <v>North Babylon B</v>
      </c>
      <c r="B4" s="19" t="s">
        <v>40</v>
      </c>
    </row>
    <row r="5" spans="1:2">
      <c r="A5" s="18" t="str">
        <f>'[1]list of teams'!A5</f>
        <v>Kings Park B</v>
      </c>
      <c r="B5" s="19" t="s">
        <v>41</v>
      </c>
    </row>
    <row r="6" spans="1:2">
      <c r="A6" s="18" t="str">
        <f>'[1]list of teams'!A6</f>
        <v>Darien A</v>
      </c>
      <c r="B6" s="19" t="s">
        <v>42</v>
      </c>
    </row>
    <row r="7" spans="1:2">
      <c r="A7" s="18" t="str">
        <f>'[1]list of teams'!A7</f>
        <v>Chenery</v>
      </c>
      <c r="B7" s="19" t="s">
        <v>43</v>
      </c>
    </row>
    <row r="8" spans="1:2">
      <c r="A8" s="18" t="str">
        <f>'[1]list of teams'!A8</f>
        <v>High Tech C</v>
      </c>
      <c r="B8" s="19" t="s">
        <v>44</v>
      </c>
    </row>
    <row r="9" spans="1:2">
      <c r="A9" s="18" t="str">
        <f>'[1]list of teams'!A9</f>
        <v>Kings Park C</v>
      </c>
      <c r="B9" s="19" t="s">
        <v>45</v>
      </c>
    </row>
    <row r="10" spans="1:2">
      <c r="A10" s="18" t="str">
        <f>'[1]list of teams'!A10</f>
        <v>Island Trees</v>
      </c>
      <c r="B10" s="19" t="s">
        <v>46</v>
      </c>
    </row>
    <row r="11" spans="1:2">
      <c r="A11" s="18" t="str">
        <f>'[1]list of teams'!A11</f>
        <v>North Babylon A</v>
      </c>
      <c r="B11" s="19" t="s">
        <v>47</v>
      </c>
    </row>
    <row r="12" spans="1:2">
      <c r="A12" s="18" t="str">
        <f>'[1]list of teams'!A12</f>
        <v>Darien B</v>
      </c>
      <c r="B12" s="19" t="s">
        <v>48</v>
      </c>
    </row>
    <row r="13" spans="1:2">
      <c r="A13" s="18" t="str">
        <f>'[1]list of teams'!A13</f>
        <v>High Tech B</v>
      </c>
      <c r="B13" s="19" t="s">
        <v>49</v>
      </c>
    </row>
    <row r="14" spans="1:2">
      <c r="A14" s="18" t="str">
        <f>'[1]list of teams'!A14</f>
        <v>Hunter A</v>
      </c>
      <c r="B14" s="19" t="s">
        <v>50</v>
      </c>
    </row>
    <row r="15" spans="1:2">
      <c r="A15" s="18" t="str">
        <f>'[1]list of teams'!A15</f>
        <v>Mepham B</v>
      </c>
      <c r="B15" s="19" t="s">
        <v>51</v>
      </c>
    </row>
    <row r="16" spans="1:2">
      <c r="A16" s="18" t="str">
        <f>'[1]list of teams'!A16</f>
        <v>Kings Park D</v>
      </c>
      <c r="B16" s="19" t="s">
        <v>52</v>
      </c>
    </row>
    <row r="17" spans="1:2">
      <c r="A17" s="18" t="str">
        <f>'[1]list of teams'!A17</f>
        <v>High Tech A</v>
      </c>
      <c r="B17" s="19" t="s">
        <v>53</v>
      </c>
    </row>
    <row r="18" spans="1:2">
      <c r="A18" s="18" t="str">
        <f>'[1]list of teams'!A18</f>
        <v>Mepham A</v>
      </c>
      <c r="B18" s="19" t="s">
        <v>54</v>
      </c>
    </row>
    <row r="19" spans="1:2">
      <c r="A19" s="18" t="str">
        <f>'[1]list of teams'!A19</f>
        <v>Woodland Reg.</v>
      </c>
      <c r="B19" s="19" t="s">
        <v>55</v>
      </c>
    </row>
    <row r="20" spans="1:2">
      <c r="A20" s="18" t="str">
        <f>'[1]list of teams'!A20</f>
        <v>Port Jefferson</v>
      </c>
      <c r="B20" s="19" t="s">
        <v>56</v>
      </c>
    </row>
    <row r="21" spans="1:2">
      <c r="A21" s="18" t="str">
        <f>'[1]list of teams'!A21</f>
        <v>Wilton</v>
      </c>
      <c r="B21" s="19" t="s">
        <v>57</v>
      </c>
    </row>
    <row r="22" spans="1:2">
      <c r="A22" s="18" t="str">
        <f>'[1]list of teams'!A22</f>
        <v>Hunter C</v>
      </c>
      <c r="B22" s="1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1"/>
  <sheetViews>
    <sheetView zoomScale="267" workbookViewId="0">
      <selection activeCell="A5" sqref="A5"/>
    </sheetView>
  </sheetViews>
  <sheetFormatPr baseColWidth="10" defaultColWidth="10.6640625" defaultRowHeight="20"/>
  <cols>
    <col min="1" max="1" width="19.21875" customWidth="1"/>
  </cols>
  <sheetData>
    <row r="1" spans="1:1" s="2" customFormat="1" ht="40" customHeight="1">
      <c r="A1" s="5" t="s">
        <v>29</v>
      </c>
    </row>
    <row r="2" spans="1:1" s="2" customFormat="1" ht="40" customHeight="1">
      <c r="A2" s="14" t="s">
        <v>80</v>
      </c>
    </row>
    <row r="3" spans="1:1" s="2" customFormat="1" ht="40" customHeight="1">
      <c r="A3" s="14" t="s">
        <v>81</v>
      </c>
    </row>
    <row r="4" spans="1:1" s="2" customFormat="1" ht="40" customHeight="1">
      <c r="A4" s="14" t="s">
        <v>82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0"/>
  <sheetViews>
    <sheetView zoomScale="184" workbookViewId="0">
      <selection activeCell="A11" sqref="A11"/>
    </sheetView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4</v>
      </c>
      <c r="B1" s="5" t="s">
        <v>1</v>
      </c>
      <c r="C1" s="5" t="s">
        <v>5</v>
      </c>
    </row>
    <row r="2" spans="1:3">
      <c r="A2" s="10" t="s">
        <v>87</v>
      </c>
      <c r="B2" s="5" t="str">
        <f>'group names'!A$2</f>
        <v>Spooky</v>
      </c>
      <c r="C2" s="5">
        <v>1</v>
      </c>
    </row>
    <row r="3" spans="1:3">
      <c r="A3" s="10" t="s">
        <v>88</v>
      </c>
      <c r="B3" s="5" t="str">
        <f>'group names'!A$2</f>
        <v>Spooky</v>
      </c>
      <c r="C3" s="5">
        <v>2</v>
      </c>
    </row>
    <row r="4" spans="1:3">
      <c r="A4" s="10" t="s">
        <v>89</v>
      </c>
      <c r="B4" s="5" t="str">
        <f>'group names'!A$2</f>
        <v>Spooky</v>
      </c>
      <c r="C4" s="5">
        <v>3</v>
      </c>
    </row>
    <row r="5" spans="1:3">
      <c r="A5" s="10" t="s">
        <v>90</v>
      </c>
      <c r="B5" s="5" t="str">
        <f>'group names'!A$3</f>
        <v>Scary</v>
      </c>
      <c r="C5" s="5">
        <v>1</v>
      </c>
    </row>
    <row r="6" spans="1:3">
      <c r="A6" s="10" t="s">
        <v>92</v>
      </c>
      <c r="B6" s="5" t="str">
        <f>'group names'!A$3</f>
        <v>Scary</v>
      </c>
      <c r="C6" s="5">
        <v>2</v>
      </c>
    </row>
    <row r="7" spans="1:3">
      <c r="A7" s="10" t="s">
        <v>91</v>
      </c>
      <c r="B7" s="5" t="str">
        <f>'group names'!A$3</f>
        <v>Scary</v>
      </c>
      <c r="C7" s="5">
        <v>3</v>
      </c>
    </row>
    <row r="8" spans="1:3">
      <c r="A8" s="10" t="s">
        <v>93</v>
      </c>
      <c r="B8" s="5" t="str">
        <f>'group names'!A$4</f>
        <v>Skeletons</v>
      </c>
      <c r="C8" s="5">
        <v>1</v>
      </c>
    </row>
    <row r="9" spans="1:3">
      <c r="A9" s="10" t="s">
        <v>94</v>
      </c>
      <c r="B9" s="5" t="str">
        <f>'group names'!A$4</f>
        <v>Skeletons</v>
      </c>
      <c r="C9" s="5">
        <v>2</v>
      </c>
    </row>
    <row r="10" spans="1:3">
      <c r="A10" s="10" t="s">
        <v>95</v>
      </c>
      <c r="B10" s="5" t="str">
        <f>'group names'!A$4</f>
        <v>Skeletons</v>
      </c>
      <c r="C10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D8" sqref="D8"/>
    </sheetView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24</v>
      </c>
      <c r="B1" s="5" t="s">
        <v>22</v>
      </c>
      <c r="C1" s="6" t="s">
        <v>25</v>
      </c>
      <c r="D1" s="6" t="s">
        <v>26</v>
      </c>
    </row>
    <row r="2" spans="1:4">
      <c r="A2" s="5" t="s">
        <v>6</v>
      </c>
      <c r="B2" s="8" t="s">
        <v>27</v>
      </c>
      <c r="C2" s="20" t="s">
        <v>83</v>
      </c>
      <c r="D2" s="10" t="s">
        <v>84</v>
      </c>
    </row>
    <row r="3" spans="1:4">
      <c r="A3" s="5" t="s">
        <v>7</v>
      </c>
      <c r="B3" s="8" t="s">
        <v>27</v>
      </c>
      <c r="C3" s="20" t="s">
        <v>83</v>
      </c>
      <c r="D3" s="10" t="s">
        <v>85</v>
      </c>
    </row>
    <row r="4" spans="1:4">
      <c r="A4" s="5" t="s">
        <v>8</v>
      </c>
      <c r="B4" s="8" t="s">
        <v>27</v>
      </c>
      <c r="C4" s="20" t="s">
        <v>83</v>
      </c>
      <c r="D4" s="10" t="s">
        <v>86</v>
      </c>
    </row>
    <row r="5" spans="1:4">
      <c r="A5" s="5" t="s">
        <v>9</v>
      </c>
      <c r="B5" s="8" t="s">
        <v>28</v>
      </c>
      <c r="C5" s="20" t="s">
        <v>83</v>
      </c>
      <c r="D5" s="10" t="s">
        <v>84</v>
      </c>
    </row>
    <row r="6" spans="1:4">
      <c r="A6" s="5" t="s">
        <v>10</v>
      </c>
      <c r="B6" s="8" t="s">
        <v>28</v>
      </c>
      <c r="C6" s="20" t="s">
        <v>83</v>
      </c>
      <c r="D6" s="10" t="s">
        <v>85</v>
      </c>
    </row>
    <row r="7" spans="1:4">
      <c r="A7" s="5" t="s">
        <v>11</v>
      </c>
      <c r="B7" s="8" t="s">
        <v>28</v>
      </c>
      <c r="C7" s="20" t="s">
        <v>83</v>
      </c>
      <c r="D7" s="10" t="s">
        <v>86</v>
      </c>
    </row>
  </sheetData>
  <sheetProtection formatColumns="0" formatRows="0"/>
  <hyperlinks>
    <hyperlink ref="C2" r:id="rId1" xr:uid="{16002C71-2FAE-D343-9F03-C92AEAA6AA1E}"/>
    <hyperlink ref="C3" r:id="rId2" xr:uid="{D0435E2A-996C-0444-8D9B-561D35B53891}"/>
    <hyperlink ref="C4" r:id="rId3" xr:uid="{5F41F659-280F-2240-A51B-F48F9F02B8BF}"/>
    <hyperlink ref="C5" r:id="rId4" xr:uid="{9FE1C299-B34B-BF48-9134-F4D09E360E9F}"/>
    <hyperlink ref="C6" r:id="rId5" xr:uid="{A0FAD3F4-A198-004A-8307-8CE774622941}"/>
    <hyperlink ref="C7" r:id="rId6" xr:uid="{606048A0-9E76-494E-A621-BF88E4A407B6}"/>
  </hyperlinks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B2" sqref="B2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22</v>
      </c>
      <c r="B1" s="6" t="s">
        <v>23</v>
      </c>
    </row>
    <row r="2" spans="1:2" ht="160" customHeight="1">
      <c r="A2" s="7" t="s">
        <v>27</v>
      </c>
      <c r="B2" s="15" t="s">
        <v>30</v>
      </c>
    </row>
    <row r="3" spans="1:2" ht="160" customHeight="1">
      <c r="A3" s="7" t="s">
        <v>28</v>
      </c>
      <c r="B3" s="15" t="s">
        <v>31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2022-11-05T13:45:36Z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