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turamento" sheetId="1" r:id="rId4"/>
    <sheet state="visible" name="Metas" sheetId="2" r:id="rId5"/>
    <sheet state="visible" name="Gastos" sheetId="3" r:id="rId6"/>
    <sheet state="visible" name="dim_categoria" sheetId="4" r:id="rId7"/>
  </sheets>
  <definedNames/>
  <calcPr/>
</workbook>
</file>

<file path=xl/sharedStrings.xml><?xml version="1.0" encoding="utf-8"?>
<sst xmlns="http://schemas.openxmlformats.org/spreadsheetml/2006/main" count="197" uniqueCount="59">
  <si>
    <t>id_faturamento</t>
  </si>
  <si>
    <t>Data</t>
  </si>
  <si>
    <t>Categoria</t>
  </si>
  <si>
    <t>Cliente/Origem</t>
  </si>
  <si>
    <t>Valor (R$)</t>
  </si>
  <si>
    <t>Método de Pagamento</t>
  </si>
  <si>
    <t>Status</t>
  </si>
  <si>
    <t>Data de Recebimento</t>
  </si>
  <si>
    <t>Mes</t>
  </si>
  <si>
    <t>Ano</t>
  </si>
  <si>
    <t>Loja Física</t>
  </si>
  <si>
    <t>Bar da Nelsa</t>
  </si>
  <si>
    <t>Pix</t>
  </si>
  <si>
    <t>Pago</t>
  </si>
  <si>
    <t>Padaria Estrela</t>
  </si>
  <si>
    <t>Cartão de Crédito</t>
  </si>
  <si>
    <t>Vendas Online</t>
  </si>
  <si>
    <t>JJ Mercado</t>
  </si>
  <si>
    <t>Doces da Vila</t>
  </si>
  <si>
    <t>Dinheiro</t>
  </si>
  <si>
    <t>Boleto Parcelado</t>
  </si>
  <si>
    <t>Mercado Flor</t>
  </si>
  <si>
    <t>Restaurante JR</t>
  </si>
  <si>
    <t>vendas Online</t>
  </si>
  <si>
    <t xml:space="preserve">Meta faturamento </t>
  </si>
  <si>
    <t>Faturamento</t>
  </si>
  <si>
    <t>Limite de Gasto</t>
  </si>
  <si>
    <t>Gasto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</si>
  <si>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</si>
  <si>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</si>
  <si>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</si>
  <si>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</si>
  <si>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</si>
  <si>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</si>
  <si>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</si>
  <si>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</si>
  <si>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</si>
  <si>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</si>
  <si>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</si>
  <si>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</si>
  <si>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id_gasto</t>
  </si>
  <si>
    <t>Fornecedor</t>
  </si>
  <si>
    <t>Data de Pagamento</t>
  </si>
  <si>
    <t>Insumos</t>
  </si>
  <si>
    <t>Ambev</t>
  </si>
  <si>
    <t>Aluguel</t>
  </si>
  <si>
    <t>Imobiliária Luiz</t>
  </si>
  <si>
    <t>Transferência</t>
  </si>
  <si>
    <t>Marketing</t>
  </si>
  <si>
    <t>Meta</t>
  </si>
  <si>
    <t>Energia</t>
  </si>
  <si>
    <t>EDP</t>
  </si>
  <si>
    <t>Boleto</t>
  </si>
  <si>
    <t>Cartão</t>
  </si>
  <si>
    <t>Pendente</t>
  </si>
  <si>
    <t>Tipo</t>
  </si>
  <si>
    <t>Receita</t>
  </si>
  <si>
    <t>Despesa</t>
  </si>
  <si>
    <t>Salários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</si>
</sst>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mmmm"/>
  </numFmts>
  <fonts count="11">
    <font>
      <sz val="11.0"/>
      <color theme="1"/>
      <name val="Aptos Narrow"/>
      <scheme val="minor"/>
    </font>
    <font>
      <b/>
      <sz val="11.0"/>
      <color theme="1"/>
      <name val="Arial"/>
    </font>
    <font>
      <color theme="1"/>
      <name val="Aptos Narrow"/>
      <scheme val="minor"/>
    </font>
    <font>
      <sz val="11.0"/>
      <color rgb="FF000000"/>
      <name val="Arial"/>
    </font>
    <font>
      <sz val="11.0"/>
      <color rgb="FF000000"/>
      <name val="Aptos Narrow"/>
    </font>
    <font>
      <sz val="11.0"/>
      <color rgb="FF434343"/>
      <name val="Roboto"/>
    </font>
    <font>
      <b/>
      <color theme="1"/>
      <name val="Arial"/>
    </font>
    <font>
      <color theme="1"/>
      <name val="Arial"/>
    </font>
    <font>
      <color theme="1"/>
      <name val="Roboto"/>
    </font>
    <font>
      <sz val="11.0"/>
      <color theme="1"/>
      <name val="Arial"/>
    </font>
    <font>
      <b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0" fillId="0" fontId="1" numFmtId="0" xfId="0" applyFont="1"/>
    <xf borderId="4" fillId="0" fontId="2" numFmtId="0" xfId="0" applyAlignment="1" applyBorder="1" applyFont="1">
      <alignment readingOrder="0" shrinkToFit="0" vertical="center" wrapText="0"/>
    </xf>
    <xf borderId="5" fillId="0" fontId="2" numFmtId="1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14" xfId="0" applyAlignment="1" applyBorder="1" applyFont="1" applyNumberFormat="1">
      <alignment shrinkToFit="0" vertical="center" wrapText="0"/>
    </xf>
    <xf borderId="5" fillId="0" fontId="2" numFmtId="49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readingOrder="0" shrinkToFit="0" vertical="center" wrapText="1"/>
    </xf>
    <xf borderId="8" fillId="0" fontId="2" numFmtId="1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4" fillId="0" fontId="3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8" fillId="0" fontId="4" numFmtId="164" xfId="0" applyAlignment="1" applyBorder="1" applyFont="1" applyNumberFormat="1">
      <alignment shrinkToFit="0" vertical="center" wrapText="1"/>
    </xf>
    <xf borderId="8" fillId="0" fontId="4" numFmtId="14" xfId="0" applyAlignment="1" applyBorder="1" applyFont="1" applyNumberFormat="1">
      <alignment shrinkToFit="0" vertical="center" wrapText="1"/>
    </xf>
    <xf borderId="5" fillId="0" fontId="4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5" fillId="0" fontId="4" numFmtId="164" xfId="0" applyAlignment="1" applyBorder="1" applyFont="1" applyNumberFormat="1">
      <alignment shrinkToFit="0" vertical="center" wrapText="1"/>
    </xf>
    <xf borderId="5" fillId="0" fontId="4" numFmtId="14" xfId="0" applyAlignment="1" applyBorder="1" applyFont="1" applyNumberFormat="1">
      <alignment shrinkToFit="0" vertical="center" wrapText="1"/>
    </xf>
    <xf borderId="8" fillId="0" fontId="3" numFmtId="14" xfId="0" applyAlignment="1" applyBorder="1" applyFont="1" applyNumberFormat="1">
      <alignment readingOrder="0" shrinkToFit="0" vertical="center" wrapText="1"/>
    </xf>
    <xf borderId="5" fillId="0" fontId="3" numFmtId="14" xfId="0" applyAlignment="1" applyBorder="1" applyFont="1" applyNumberFormat="1">
      <alignment readingOrder="0" shrinkToFit="0" vertical="center" wrapText="1"/>
    </xf>
    <xf borderId="5" fillId="2" fontId="5" numFmtId="14" xfId="0" applyAlignment="1" applyBorder="1" applyFill="1" applyFont="1" applyNumberFormat="1">
      <alignment horizontal="right" shrinkToFit="0" vertical="center" wrapText="0"/>
    </xf>
    <xf borderId="5" fillId="2" fontId="5" numFmtId="0" xfId="0" applyAlignment="1" applyBorder="1" applyFont="1">
      <alignment shrinkToFit="0" vertical="center" wrapText="0"/>
    </xf>
    <xf borderId="5" fillId="2" fontId="5" numFmtId="164" xfId="0" applyAlignment="1" applyBorder="1" applyFont="1" applyNumberFormat="1">
      <alignment horizontal="right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14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14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11" fillId="0" fontId="2" numFmtId="49" xfId="0" applyAlignment="1" applyBorder="1" applyFont="1" applyNumberForma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0" fillId="0" fontId="2" numFmtId="164" xfId="0" applyFont="1" applyNumberFormat="1"/>
    <xf borderId="1" fillId="0" fontId="6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6" numFmtId="49" xfId="0" applyAlignment="1" applyBorder="1" applyFont="1" applyNumberFormat="1">
      <alignment horizontal="left" readingOrder="0" shrinkToFit="0" vertical="center" wrapText="1"/>
    </xf>
    <xf borderId="2" fillId="0" fontId="6" numFmtId="165" xfId="0" applyAlignment="1" applyBorder="1" applyFont="1" applyNumberForma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7" numFmtId="164" xfId="0" applyAlignment="1" applyBorder="1" applyFont="1" applyNumberForma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7" numFmtId="164" xfId="0" applyAlignment="1" applyBorder="1" applyFont="1" applyNumberFormat="1">
      <alignment readingOrder="0" shrinkToFit="0" vertical="center" wrapText="0"/>
    </xf>
    <xf borderId="5" fillId="0" fontId="7" numFmtId="49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7" numFmtId="164" xfId="0" applyAlignment="1" applyBorder="1" applyFont="1" applyNumberForma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7" numFmtId="164" xfId="0" applyAlignment="1" applyBorder="1" applyFont="1" applyNumberFormat="1">
      <alignment readingOrder="0" shrinkToFit="0" vertical="center" wrapText="0"/>
    </xf>
    <xf borderId="8" fillId="0" fontId="7" numFmtId="49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8" numFmtId="164" xfId="0" applyAlignment="1" applyBorder="1" applyFont="1" applyNumberForma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13" fillId="0" fontId="2" numFmtId="164" xfId="0" applyAlignment="1" applyBorder="1" applyFont="1" applyNumberFormat="1">
      <alignment readingOrder="0" shrinkToFit="0" vertical="center" wrapText="0"/>
    </xf>
    <xf borderId="14" fillId="0" fontId="2" numFmtId="164" xfId="0" applyAlignment="1" applyBorder="1" applyFont="1" applyNumberFormat="1">
      <alignment readingOrder="0" shrinkToFit="0" vertical="center" wrapText="0"/>
    </xf>
    <xf borderId="14" fillId="0" fontId="2" numFmtId="164" xfId="0" applyAlignment="1" applyBorder="1" applyFont="1" applyNumberFormat="1">
      <alignment shrinkToFit="0" vertical="center" wrapText="0"/>
    </xf>
    <xf borderId="14" fillId="0" fontId="2" numFmtId="49" xfId="0" applyAlignment="1" applyBorder="1" applyFont="1" applyNumberForma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0" fillId="0" fontId="2" numFmtId="1" xfId="0" applyFont="1" applyNumberFormat="1"/>
    <xf borderId="0" fillId="0" fontId="2" numFmtId="165" xfId="0" applyFont="1" applyNumberFormat="1"/>
    <xf borderId="0" fillId="0" fontId="2" numFmtId="0" xfId="0" applyFont="1"/>
    <xf borderId="0" fillId="0" fontId="7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2" numFmtId="49" xfId="0" applyAlignment="1" applyBorder="1" applyFont="1" applyNumberFormat="1">
      <alignment horizontal="left" readingOrder="0" shrinkToFit="0" vertical="center" wrapText="0"/>
    </xf>
    <xf borderId="0" fillId="0" fontId="9" numFmtId="0" xfId="0" applyFont="1"/>
    <xf borderId="5" fillId="0" fontId="2" numFmtId="49" xfId="0" applyAlignment="1" applyBorder="1" applyFont="1" applyNumberFormat="1">
      <alignment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7" fillId="0" fontId="4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shrinkToFit="0" vertical="center" wrapText="1"/>
    </xf>
    <xf borderId="11" fillId="0" fontId="3" numFmtId="14" xfId="0" applyAlignment="1" applyBorder="1" applyFont="1" applyNumberFormat="1">
      <alignment readingOrder="0" shrinkToFit="0" vertical="center" wrapText="1"/>
    </xf>
    <xf borderId="11" fillId="0" fontId="4" numFmtId="0" xfId="0" applyAlignment="1" applyBorder="1" applyFont="1">
      <alignment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1" fillId="0" fontId="3" numFmtId="164" xfId="0" applyAlignment="1" applyBorder="1" applyFont="1" applyNumberFormat="1">
      <alignment readingOrder="0" shrinkToFit="0" vertical="center" wrapText="1"/>
    </xf>
    <xf borderId="11" fillId="0" fontId="4" numFmtId="14" xfId="0" applyAlignment="1" applyBorder="1" applyFont="1" applyNumberFormat="1">
      <alignment shrinkToFit="0" vertical="center" wrapText="1"/>
    </xf>
    <xf borderId="11" fillId="0" fontId="2" numFmtId="49" xfId="0" applyAlignment="1" applyBorder="1" applyFont="1" applyNumberFormat="1">
      <alignment shrinkToFit="0" vertical="center" wrapText="0"/>
    </xf>
    <xf borderId="0" fillId="0" fontId="2" numFmtId="49" xfId="0" applyFont="1" applyNumberFormat="1"/>
    <xf borderId="0" fillId="0" fontId="10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Faturamento-style">
      <tableStyleElement dxfId="1" type="headerRow"/>
      <tableStyleElement dxfId="2" type="firstRowStripe"/>
      <tableStyleElement dxfId="3" type="secondRowStripe"/>
    </tableStyle>
    <tableStyle count="3" pivot="0" name="Metas-style">
      <tableStyleElement dxfId="1" type="headerRow"/>
      <tableStyleElement dxfId="2" type="firstRowStripe"/>
      <tableStyleElement dxfId="3" type="secondRowStripe"/>
    </tableStyle>
    <tableStyle count="3" pivot="0" name="Gast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8" displayName="Tabela_2" name="Tabela_2" id="1">
  <tableColumns count="10">
    <tableColumn name="id_faturamento" id="1"/>
    <tableColumn name="Data" id="2"/>
    <tableColumn name="Categoria" id="3"/>
    <tableColumn name="Cliente/Origem" id="4"/>
    <tableColumn name="Valor (R$)" id="5"/>
    <tableColumn name="Método de Pagamento" id="6"/>
    <tableColumn name="Status" id="7"/>
    <tableColumn name="Data de Recebimento" id="8"/>
    <tableColumn name="Mes" id="9"/>
    <tableColumn name="Ano" id="10"/>
  </tableColumns>
  <tableStyleInfo name="Faturamento-style" showColumnStripes="0" showFirstColumn="1" showLastColumn="1" showRowStripes="1"/>
</table>
</file>

<file path=xl/tables/table2.xml><?xml version="1.0" encoding="utf-8"?>
<table xmlns="http://schemas.openxmlformats.org/spreadsheetml/2006/main" ref="A1:F25" displayName="Tabela_3" name="Tabela_3" id="2">
  <tableColumns count="6">
    <tableColumn name="Meta faturamento " id="1"/>
    <tableColumn name="Faturamento" id="2"/>
    <tableColumn name="Limite de Gasto" id="3"/>
    <tableColumn name="Gasto" id="4"/>
    <tableColumn name="Mes" id="5"/>
    <tableColumn name="Ano" id="6"/>
  </tableColumns>
  <tableStyleInfo name="Metas-style" showColumnStripes="0" showFirstColumn="1" showLastColumn="1" showRowStripes="1"/>
</table>
</file>

<file path=xl/tables/table3.xml><?xml version="1.0" encoding="utf-8"?>
<table xmlns="http://schemas.openxmlformats.org/spreadsheetml/2006/main" ref="A1:J18" displayName="Tabela_1" name="Tabela_1" id="3">
  <tableColumns count="10">
    <tableColumn name="id_gasto" id="1"/>
    <tableColumn name="Data" id="2"/>
    <tableColumn name="Categoria" id="3"/>
    <tableColumn name="Fornecedor" id="4"/>
    <tableColumn name="Valor (R$)" id="5"/>
    <tableColumn name="Método de Pagamento" id="6"/>
    <tableColumn name="Status" id="7"/>
    <tableColumn name="Data de Pagamento" id="8"/>
    <tableColumn name="Mes" id="9"/>
    <tableColumn name="Ano" id="10"/>
  </tableColumns>
  <tableStyleInfo name="Gas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75"/>
    <col customWidth="1" min="2" max="2" width="12.75"/>
    <col customWidth="1" min="3" max="3" width="14.0"/>
    <col customWidth="1" min="4" max="4" width="18.63"/>
    <col customWidth="1" min="5" max="5" width="14.0"/>
    <col customWidth="1" min="6" max="6" width="19.0"/>
    <col customWidth="1" min="7" max="7" width="11.13"/>
    <col customWidth="1" min="8" max="8" width="20.25"/>
    <col customWidth="1" min="9" max="9" width="15.88"/>
    <col customWidth="1" min="10" max="26" width="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18.0</v>
      </c>
      <c r="B2" s="9">
        <v>45292.0</v>
      </c>
      <c r="C2" s="10" t="s">
        <v>10</v>
      </c>
      <c r="D2" s="10" t="s">
        <v>11</v>
      </c>
      <c r="E2" s="11">
        <v>2200.0</v>
      </c>
      <c r="F2" s="10" t="s">
        <v>12</v>
      </c>
      <c r="G2" s="10" t="s">
        <v>13</v>
      </c>
      <c r="H2" s="12">
        <f>B2</f>
        <v>45292</v>
      </c>
      <c r="I2" s="13" t="str">
        <f t="shared" ref="I2:I20" si="1">text(B2,"mmmm")</f>
        <v>janeiro</v>
      </c>
      <c r="J2" s="14" t="str">
        <f t="shared" ref="J2:J20" si="2">text(B2,"yyy")</f>
        <v>2024</v>
      </c>
    </row>
    <row r="3">
      <c r="A3" s="15">
        <v>16.0</v>
      </c>
      <c r="B3" s="16">
        <v>45323.0</v>
      </c>
      <c r="C3" s="17" t="s">
        <v>10</v>
      </c>
      <c r="D3" s="17" t="s">
        <v>14</v>
      </c>
      <c r="E3" s="18">
        <v>700.0</v>
      </c>
      <c r="F3" s="17" t="s">
        <v>15</v>
      </c>
      <c r="G3" s="17" t="s">
        <v>13</v>
      </c>
      <c r="H3" s="16">
        <v>45693.0</v>
      </c>
      <c r="I3" s="19" t="str">
        <f t="shared" si="1"/>
        <v>fevereiro</v>
      </c>
      <c r="J3" s="20" t="str">
        <f t="shared" si="2"/>
        <v>2024</v>
      </c>
    </row>
    <row r="4">
      <c r="A4" s="21">
        <v>15.0</v>
      </c>
      <c r="B4" s="9">
        <v>45352.0</v>
      </c>
      <c r="C4" s="10" t="s">
        <v>16</v>
      </c>
      <c r="D4" s="10" t="s">
        <v>17</v>
      </c>
      <c r="E4" s="11">
        <v>2600.0</v>
      </c>
      <c r="F4" s="10" t="s">
        <v>12</v>
      </c>
      <c r="G4" s="10" t="s">
        <v>13</v>
      </c>
      <c r="H4" s="9">
        <v>45721.0</v>
      </c>
      <c r="I4" s="13" t="str">
        <f t="shared" si="1"/>
        <v>março</v>
      </c>
      <c r="J4" s="14" t="str">
        <f t="shared" si="2"/>
        <v>2024</v>
      </c>
    </row>
    <row r="5">
      <c r="A5" s="15">
        <v>14.0</v>
      </c>
      <c r="B5" s="16">
        <v>45383.0</v>
      </c>
      <c r="C5" s="22" t="s">
        <v>10</v>
      </c>
      <c r="D5" s="23" t="s">
        <v>18</v>
      </c>
      <c r="E5" s="24">
        <v>1200.0</v>
      </c>
      <c r="F5" s="22" t="s">
        <v>19</v>
      </c>
      <c r="G5" s="22" t="s">
        <v>13</v>
      </c>
      <c r="H5" s="25">
        <v>45690.0</v>
      </c>
      <c r="I5" s="19" t="str">
        <f t="shared" si="1"/>
        <v>abril</v>
      </c>
      <c r="J5" s="20" t="str">
        <f t="shared" si="2"/>
        <v>2024</v>
      </c>
    </row>
    <row r="6">
      <c r="A6" s="21">
        <v>13.0</v>
      </c>
      <c r="B6" s="9">
        <v>45413.0</v>
      </c>
      <c r="C6" s="26" t="s">
        <v>16</v>
      </c>
      <c r="D6" s="27" t="s">
        <v>11</v>
      </c>
      <c r="E6" s="28">
        <v>800.0</v>
      </c>
      <c r="F6" s="26" t="s">
        <v>20</v>
      </c>
      <c r="G6" s="27" t="s">
        <v>13</v>
      </c>
      <c r="H6" s="29">
        <v>45698.0</v>
      </c>
      <c r="I6" s="13" t="str">
        <f t="shared" si="1"/>
        <v>maio</v>
      </c>
      <c r="J6" s="14" t="str">
        <f t="shared" si="2"/>
        <v>2024</v>
      </c>
    </row>
    <row r="7">
      <c r="A7" s="15">
        <v>12.0</v>
      </c>
      <c r="B7" s="16">
        <v>45444.0</v>
      </c>
      <c r="C7" s="22" t="s">
        <v>16</v>
      </c>
      <c r="D7" s="23" t="s">
        <v>17</v>
      </c>
      <c r="E7" s="24">
        <v>2500.0</v>
      </c>
      <c r="F7" s="22" t="s">
        <v>15</v>
      </c>
      <c r="G7" s="22" t="s">
        <v>13</v>
      </c>
      <c r="H7" s="25">
        <v>45689.0</v>
      </c>
      <c r="I7" s="19" t="str">
        <f t="shared" si="1"/>
        <v>junho</v>
      </c>
      <c r="J7" s="20" t="str">
        <f t="shared" si="2"/>
        <v>2024</v>
      </c>
    </row>
    <row r="8">
      <c r="A8" s="21">
        <v>11.0</v>
      </c>
      <c r="B8" s="9">
        <v>45474.0</v>
      </c>
      <c r="C8" s="10" t="s">
        <v>16</v>
      </c>
      <c r="D8" s="10" t="s">
        <v>17</v>
      </c>
      <c r="E8" s="11">
        <v>10000.0</v>
      </c>
      <c r="F8" s="10" t="s">
        <v>15</v>
      </c>
      <c r="G8" s="10" t="s">
        <v>13</v>
      </c>
      <c r="H8" s="9">
        <v>45627.0</v>
      </c>
      <c r="I8" s="13" t="str">
        <f t="shared" si="1"/>
        <v>julho</v>
      </c>
      <c r="J8" s="14" t="str">
        <f t="shared" si="2"/>
        <v>2024</v>
      </c>
    </row>
    <row r="9">
      <c r="A9" s="15">
        <v>10.0</v>
      </c>
      <c r="B9" s="16">
        <v>45505.0</v>
      </c>
      <c r="C9" s="17" t="s">
        <v>10</v>
      </c>
      <c r="D9" s="17" t="s">
        <v>21</v>
      </c>
      <c r="E9" s="18">
        <v>6000.0</v>
      </c>
      <c r="F9" s="17" t="s">
        <v>12</v>
      </c>
      <c r="G9" s="17" t="s">
        <v>13</v>
      </c>
      <c r="H9" s="16">
        <v>45597.0</v>
      </c>
      <c r="I9" s="19" t="str">
        <f t="shared" si="1"/>
        <v>agosto</v>
      </c>
      <c r="J9" s="20" t="str">
        <f t="shared" si="2"/>
        <v>2024</v>
      </c>
    </row>
    <row r="10">
      <c r="A10" s="21">
        <v>9.0</v>
      </c>
      <c r="B10" s="9">
        <v>45536.0</v>
      </c>
      <c r="C10" s="10" t="s">
        <v>10</v>
      </c>
      <c r="D10" s="10" t="s">
        <v>14</v>
      </c>
      <c r="E10" s="11">
        <v>600.0</v>
      </c>
      <c r="F10" s="10" t="s">
        <v>15</v>
      </c>
      <c r="G10" s="10" t="s">
        <v>13</v>
      </c>
      <c r="H10" s="9">
        <v>45566.0</v>
      </c>
      <c r="I10" s="13" t="str">
        <f t="shared" si="1"/>
        <v>setembro</v>
      </c>
      <c r="J10" s="14" t="str">
        <f t="shared" si="2"/>
        <v>2024</v>
      </c>
    </row>
    <row r="11">
      <c r="A11" s="15">
        <v>8.0</v>
      </c>
      <c r="B11" s="16">
        <v>45566.0</v>
      </c>
      <c r="C11" s="17" t="s">
        <v>10</v>
      </c>
      <c r="D11" s="17" t="s">
        <v>11</v>
      </c>
      <c r="E11" s="18">
        <v>700.0</v>
      </c>
      <c r="F11" s="17" t="s">
        <v>12</v>
      </c>
      <c r="G11" s="17" t="s">
        <v>13</v>
      </c>
      <c r="H11" s="16">
        <v>45536.0</v>
      </c>
      <c r="I11" s="19" t="str">
        <f t="shared" si="1"/>
        <v>outubro</v>
      </c>
      <c r="J11" s="20" t="str">
        <f t="shared" si="2"/>
        <v>2024</v>
      </c>
    </row>
    <row r="12">
      <c r="A12" s="21">
        <v>7.0</v>
      </c>
      <c r="B12" s="9">
        <v>45597.0</v>
      </c>
      <c r="C12" s="27" t="s">
        <v>10</v>
      </c>
      <c r="D12" s="10" t="s">
        <v>14</v>
      </c>
      <c r="E12" s="28">
        <v>2413.33333333333</v>
      </c>
      <c r="F12" s="26" t="s">
        <v>20</v>
      </c>
      <c r="G12" s="10" t="s">
        <v>13</v>
      </c>
      <c r="H12" s="9">
        <v>45505.0</v>
      </c>
      <c r="I12" s="13" t="str">
        <f t="shared" si="1"/>
        <v>novembro</v>
      </c>
      <c r="J12" s="14" t="str">
        <f t="shared" si="2"/>
        <v>2024</v>
      </c>
    </row>
    <row r="13">
      <c r="A13" s="15">
        <v>6.0</v>
      </c>
      <c r="B13" s="16">
        <v>45627.0</v>
      </c>
      <c r="C13" s="23" t="s">
        <v>10</v>
      </c>
      <c r="D13" s="17" t="s">
        <v>17</v>
      </c>
      <c r="E13" s="24">
        <v>2121.90476190476</v>
      </c>
      <c r="F13" s="22" t="s">
        <v>15</v>
      </c>
      <c r="G13" s="17" t="s">
        <v>13</v>
      </c>
      <c r="H13" s="16">
        <v>45474.0</v>
      </c>
      <c r="I13" s="19" t="str">
        <f t="shared" si="1"/>
        <v>dezembro</v>
      </c>
      <c r="J13" s="20" t="str">
        <f t="shared" si="2"/>
        <v>2024</v>
      </c>
    </row>
    <row r="14">
      <c r="A14" s="8">
        <v>17.0</v>
      </c>
      <c r="B14" s="9">
        <v>45658.0</v>
      </c>
      <c r="C14" s="10" t="s">
        <v>10</v>
      </c>
      <c r="D14" s="10" t="s">
        <v>22</v>
      </c>
      <c r="E14" s="11">
        <v>1200.0</v>
      </c>
      <c r="F14" s="10" t="s">
        <v>12</v>
      </c>
      <c r="G14" s="10" t="s">
        <v>13</v>
      </c>
      <c r="H14" s="12">
        <f>B14</f>
        <v>45658</v>
      </c>
      <c r="I14" s="13" t="str">
        <f t="shared" si="1"/>
        <v>janeiro</v>
      </c>
      <c r="J14" s="14" t="str">
        <f t="shared" si="2"/>
        <v>2025</v>
      </c>
    </row>
    <row r="15">
      <c r="A15" s="15">
        <v>5.0</v>
      </c>
      <c r="B15" s="30">
        <v>45689.0</v>
      </c>
      <c r="C15" s="17" t="s">
        <v>16</v>
      </c>
      <c r="D15" s="23" t="s">
        <v>18</v>
      </c>
      <c r="E15" s="18">
        <v>1830.47619047619</v>
      </c>
      <c r="F15" s="17" t="s">
        <v>15</v>
      </c>
      <c r="G15" s="17" t="s">
        <v>13</v>
      </c>
      <c r="H15" s="16">
        <v>45444.0</v>
      </c>
      <c r="I15" s="19" t="str">
        <f t="shared" si="1"/>
        <v>fevereiro</v>
      </c>
      <c r="J15" s="20" t="str">
        <f t="shared" si="2"/>
        <v>2025</v>
      </c>
    </row>
    <row r="16">
      <c r="A16" s="21">
        <v>4.0</v>
      </c>
      <c r="B16" s="31">
        <v>45690.0</v>
      </c>
      <c r="C16" s="10" t="s">
        <v>10</v>
      </c>
      <c r="D16" s="27" t="s">
        <v>11</v>
      </c>
      <c r="E16" s="11">
        <v>1539.04761904762</v>
      </c>
      <c r="F16" s="10" t="s">
        <v>12</v>
      </c>
      <c r="G16" s="10" t="s">
        <v>13</v>
      </c>
      <c r="H16" s="9">
        <v>45413.0</v>
      </c>
      <c r="I16" s="13" t="str">
        <f t="shared" si="1"/>
        <v>fevereiro</v>
      </c>
      <c r="J16" s="14" t="str">
        <f t="shared" si="2"/>
        <v>2025</v>
      </c>
    </row>
    <row r="17">
      <c r="A17" s="15">
        <v>3.0</v>
      </c>
      <c r="B17" s="30">
        <v>45690.0</v>
      </c>
      <c r="C17" s="17" t="s">
        <v>10</v>
      </c>
      <c r="D17" s="23" t="s">
        <v>17</v>
      </c>
      <c r="E17" s="18">
        <v>1247.61904761905</v>
      </c>
      <c r="F17" s="17" t="s">
        <v>15</v>
      </c>
      <c r="G17" s="17" t="s">
        <v>13</v>
      </c>
      <c r="H17" s="16">
        <v>45383.0</v>
      </c>
      <c r="I17" s="19" t="str">
        <f t="shared" si="1"/>
        <v>fevereiro</v>
      </c>
      <c r="J17" s="20" t="str">
        <f t="shared" si="2"/>
        <v>2025</v>
      </c>
    </row>
    <row r="18">
      <c r="A18" s="21">
        <v>2.0</v>
      </c>
      <c r="B18" s="9">
        <v>45691.0</v>
      </c>
      <c r="C18" s="10" t="s">
        <v>10</v>
      </c>
      <c r="D18" s="10" t="s">
        <v>17</v>
      </c>
      <c r="E18" s="11">
        <v>956.190476190479</v>
      </c>
      <c r="F18" s="10" t="s">
        <v>12</v>
      </c>
      <c r="G18" s="10" t="s">
        <v>13</v>
      </c>
      <c r="H18" s="9">
        <v>45352.0</v>
      </c>
      <c r="I18" s="13" t="str">
        <f t="shared" si="1"/>
        <v>fevereiro</v>
      </c>
      <c r="J18" s="14" t="str">
        <f t="shared" si="2"/>
        <v>2025</v>
      </c>
    </row>
    <row r="19">
      <c r="A19" s="15">
        <v>1.0</v>
      </c>
      <c r="B19" s="16">
        <v>45692.0</v>
      </c>
      <c r="C19" s="22" t="s">
        <v>16</v>
      </c>
      <c r="D19" s="17" t="s">
        <v>21</v>
      </c>
      <c r="E19" s="24">
        <v>664.761904761908</v>
      </c>
      <c r="F19" s="22" t="s">
        <v>20</v>
      </c>
      <c r="G19" s="17" t="s">
        <v>13</v>
      </c>
      <c r="H19" s="16">
        <v>45323.0</v>
      </c>
      <c r="I19" s="19" t="str">
        <f t="shared" si="1"/>
        <v>fevereiro</v>
      </c>
      <c r="J19" s="20" t="str">
        <f t="shared" si="2"/>
        <v>2025</v>
      </c>
    </row>
    <row r="20">
      <c r="A20" s="8">
        <v>19.0</v>
      </c>
      <c r="B20" s="32">
        <v>45692.0</v>
      </c>
      <c r="C20" s="33" t="s">
        <v>23</v>
      </c>
      <c r="D20" s="33" t="s">
        <v>21</v>
      </c>
      <c r="E20" s="34">
        <v>3000.0</v>
      </c>
      <c r="F20" s="33" t="s">
        <v>20</v>
      </c>
      <c r="G20" s="33" t="s">
        <v>13</v>
      </c>
      <c r="H20" s="12">
        <f>B19</f>
        <v>45692</v>
      </c>
      <c r="I20" s="13" t="str">
        <f t="shared" si="1"/>
        <v>fevereiro</v>
      </c>
      <c r="J20" s="14" t="str">
        <f t="shared" si="2"/>
        <v>2025</v>
      </c>
    </row>
    <row r="21" ht="15.75" customHeight="1">
      <c r="A21" s="35">
        <v>20.0</v>
      </c>
      <c r="B21" s="36"/>
      <c r="C21" s="37"/>
      <c r="D21" s="37"/>
      <c r="E21" s="38"/>
      <c r="F21" s="37"/>
      <c r="G21" s="37"/>
      <c r="H21" s="36"/>
      <c r="I21" s="19"/>
      <c r="J21" s="20"/>
    </row>
    <row r="22" ht="15.75" customHeight="1">
      <c r="A22" s="8">
        <v>21.0</v>
      </c>
      <c r="B22" s="12"/>
      <c r="C22" s="39"/>
      <c r="D22" s="39"/>
      <c r="E22" s="40"/>
      <c r="F22" s="39"/>
      <c r="G22" s="39"/>
      <c r="H22" s="12"/>
      <c r="I22" s="13"/>
      <c r="J22" s="14"/>
    </row>
    <row r="23" ht="15.75" customHeight="1">
      <c r="A23" s="35">
        <v>22.0</v>
      </c>
      <c r="B23" s="36"/>
      <c r="C23" s="37"/>
      <c r="D23" s="37"/>
      <c r="E23" s="38"/>
      <c r="F23" s="37"/>
      <c r="G23" s="37"/>
      <c r="H23" s="36"/>
      <c r="I23" s="19"/>
      <c r="J23" s="20"/>
    </row>
    <row r="24" ht="15.75" customHeight="1">
      <c r="A24" s="8">
        <v>23.0</v>
      </c>
      <c r="B24" s="12"/>
      <c r="C24" s="39"/>
      <c r="D24" s="39"/>
      <c r="E24" s="40"/>
      <c r="F24" s="39"/>
      <c r="G24" s="39"/>
      <c r="H24" s="12"/>
      <c r="I24" s="13"/>
      <c r="J24" s="14"/>
    </row>
    <row r="25" ht="15.75" customHeight="1">
      <c r="A25" s="35">
        <v>24.0</v>
      </c>
      <c r="B25" s="36"/>
      <c r="C25" s="37"/>
      <c r="D25" s="37"/>
      <c r="E25" s="38"/>
      <c r="F25" s="37"/>
      <c r="G25" s="37"/>
      <c r="H25" s="36"/>
      <c r="I25" s="19"/>
      <c r="J25" s="20"/>
    </row>
    <row r="26" ht="15.75" customHeight="1">
      <c r="A26" s="8">
        <v>25.0</v>
      </c>
      <c r="B26" s="12"/>
      <c r="C26" s="39"/>
      <c r="D26" s="39"/>
      <c r="E26" s="40"/>
      <c r="F26" s="39"/>
      <c r="G26" s="39"/>
      <c r="H26" s="12"/>
      <c r="I26" s="13"/>
      <c r="J26" s="14"/>
    </row>
    <row r="27" ht="15.75" customHeight="1">
      <c r="A27" s="35">
        <v>26.0</v>
      </c>
      <c r="B27" s="36"/>
      <c r="C27" s="37"/>
      <c r="D27" s="37"/>
      <c r="E27" s="38"/>
      <c r="F27" s="37"/>
      <c r="G27" s="37"/>
      <c r="H27" s="36"/>
      <c r="I27" s="19"/>
      <c r="J27" s="20"/>
    </row>
    <row r="28" ht="15.75" customHeight="1">
      <c r="A28" s="41">
        <v>27.0</v>
      </c>
      <c r="B28" s="42"/>
      <c r="C28" s="43"/>
      <c r="D28" s="43"/>
      <c r="E28" s="44"/>
      <c r="F28" s="43"/>
      <c r="G28" s="43"/>
      <c r="H28" s="42"/>
      <c r="I28" s="45"/>
      <c r="J28" s="46"/>
    </row>
    <row r="29" ht="15.75" customHeight="1">
      <c r="E29" s="47"/>
    </row>
    <row r="30" ht="15.75" customHeight="1">
      <c r="E30" s="47"/>
    </row>
    <row r="31" ht="15.75" customHeight="1">
      <c r="E31" s="47"/>
    </row>
    <row r="32" ht="15.75" customHeight="1">
      <c r="E32" s="47"/>
    </row>
    <row r="33" ht="15.75" customHeight="1">
      <c r="E33" s="47"/>
    </row>
    <row r="34" ht="15.75" customHeight="1">
      <c r="E34" s="47"/>
    </row>
    <row r="35" ht="15.75" customHeight="1">
      <c r="E35" s="47"/>
    </row>
    <row r="36" ht="15.75" customHeight="1">
      <c r="E36" s="47"/>
    </row>
    <row r="37" ht="15.75" customHeight="1">
      <c r="E37" s="47"/>
    </row>
    <row r="38" ht="15.75" customHeight="1">
      <c r="E38" s="47"/>
    </row>
    <row r="39" ht="15.75" customHeight="1">
      <c r="E39" s="47"/>
    </row>
    <row r="40" ht="15.75" customHeight="1">
      <c r="E40" s="47"/>
    </row>
    <row r="41" ht="15.75" customHeight="1">
      <c r="E41" s="47"/>
    </row>
    <row r="42" ht="15.75" customHeight="1">
      <c r="E42" s="47"/>
    </row>
    <row r="43" ht="15.75" customHeight="1">
      <c r="E43" s="47"/>
    </row>
    <row r="44" ht="15.75" customHeight="1">
      <c r="E44" s="47"/>
    </row>
    <row r="45" ht="15.75" customHeight="1">
      <c r="E45" s="47"/>
    </row>
    <row r="46" ht="15.75" customHeight="1">
      <c r="E46" s="47"/>
    </row>
    <row r="47" ht="15.75" customHeight="1">
      <c r="E47" s="47"/>
    </row>
    <row r="48" ht="15.75" customHeight="1">
      <c r="E48" s="47"/>
    </row>
    <row r="49" ht="15.75" customHeight="1">
      <c r="E49" s="47"/>
    </row>
    <row r="50" ht="15.75" customHeight="1">
      <c r="E50" s="47"/>
    </row>
    <row r="51" ht="15.75" customHeight="1">
      <c r="E51" s="47"/>
    </row>
    <row r="52" ht="15.75" customHeight="1">
      <c r="E52" s="47"/>
    </row>
    <row r="53" ht="15.75" customHeight="1">
      <c r="E53" s="47"/>
    </row>
    <row r="54" ht="15.75" customHeight="1">
      <c r="E54" s="47"/>
    </row>
    <row r="55" ht="15.75" customHeight="1">
      <c r="E55" s="47"/>
    </row>
    <row r="56" ht="15.75" customHeight="1">
      <c r="E56" s="47"/>
    </row>
    <row r="57" ht="15.75" customHeight="1">
      <c r="E57" s="47"/>
    </row>
    <row r="58" ht="15.75" customHeight="1">
      <c r="E58" s="47"/>
    </row>
    <row r="59" ht="15.75" customHeight="1">
      <c r="E59" s="47"/>
    </row>
    <row r="60" ht="15.75" customHeight="1">
      <c r="E60" s="47"/>
    </row>
    <row r="61" ht="15.75" customHeight="1">
      <c r="E61" s="47"/>
    </row>
    <row r="62" ht="15.75" customHeight="1">
      <c r="E62" s="47"/>
    </row>
    <row r="63" ht="15.75" customHeight="1">
      <c r="E63" s="47"/>
    </row>
    <row r="64" ht="15.75" customHeight="1">
      <c r="E64" s="47"/>
    </row>
    <row r="65" ht="15.75" customHeight="1">
      <c r="E65" s="47"/>
    </row>
    <row r="66" ht="15.75" customHeight="1">
      <c r="E66" s="47"/>
    </row>
    <row r="67" ht="15.75" customHeight="1">
      <c r="E67" s="47"/>
    </row>
    <row r="68" ht="15.75" customHeight="1">
      <c r="E68" s="47"/>
    </row>
    <row r="69" ht="15.75" customHeight="1">
      <c r="E69" s="47"/>
    </row>
    <row r="70" ht="15.75" customHeight="1">
      <c r="E70" s="47"/>
    </row>
    <row r="71" ht="15.75" customHeight="1">
      <c r="E71" s="47"/>
    </row>
    <row r="72" ht="15.75" customHeight="1">
      <c r="E72" s="47"/>
    </row>
    <row r="73" ht="15.75" customHeight="1">
      <c r="E73" s="47"/>
    </row>
    <row r="74" ht="15.75" customHeight="1">
      <c r="E74" s="47"/>
    </row>
    <row r="75" ht="15.75" customHeight="1">
      <c r="E75" s="47"/>
    </row>
    <row r="76" ht="15.75" customHeight="1">
      <c r="E76" s="47"/>
    </row>
    <row r="77" ht="15.75" customHeight="1">
      <c r="E77" s="47"/>
    </row>
    <row r="78" ht="15.75" customHeight="1">
      <c r="E78" s="47"/>
    </row>
    <row r="79" ht="15.75" customHeight="1">
      <c r="E79" s="47"/>
    </row>
    <row r="80" ht="15.75" customHeight="1">
      <c r="E80" s="47"/>
    </row>
    <row r="81" ht="15.75" customHeight="1">
      <c r="E81" s="47"/>
    </row>
    <row r="82" ht="15.75" customHeight="1">
      <c r="E82" s="47"/>
    </row>
    <row r="83" ht="15.75" customHeight="1">
      <c r="E83" s="47"/>
    </row>
    <row r="84" ht="15.75" customHeight="1">
      <c r="E84" s="47"/>
    </row>
    <row r="85" ht="15.75" customHeight="1">
      <c r="E85" s="47"/>
    </row>
    <row r="86" ht="15.75" customHeight="1">
      <c r="E86" s="47"/>
    </row>
    <row r="87" ht="15.75" customHeight="1">
      <c r="E87" s="47"/>
    </row>
    <row r="88" ht="15.75" customHeight="1">
      <c r="E88" s="47"/>
    </row>
    <row r="89" ht="15.75" customHeight="1">
      <c r="E89" s="47"/>
    </row>
    <row r="90" ht="15.75" customHeight="1">
      <c r="E90" s="47"/>
    </row>
    <row r="91" ht="15.75" customHeight="1">
      <c r="E91" s="47"/>
    </row>
    <row r="92" ht="15.75" customHeight="1">
      <c r="E92" s="47"/>
    </row>
    <row r="93" ht="15.75" customHeight="1">
      <c r="E93" s="47"/>
    </row>
    <row r="94" ht="15.75" customHeight="1">
      <c r="E94" s="47"/>
    </row>
    <row r="95" ht="15.75" customHeight="1">
      <c r="E95" s="47"/>
    </row>
    <row r="96" ht="15.75" customHeight="1">
      <c r="E96" s="47"/>
    </row>
    <row r="97" ht="15.75" customHeight="1">
      <c r="E97" s="47"/>
    </row>
    <row r="98" ht="15.75" customHeight="1">
      <c r="E98" s="47"/>
    </row>
    <row r="99" ht="15.75" customHeight="1">
      <c r="E99" s="47"/>
    </row>
    <row r="100" ht="15.75" customHeight="1">
      <c r="E100" s="47"/>
    </row>
    <row r="101" ht="15.75" customHeight="1">
      <c r="E101" s="47"/>
    </row>
    <row r="102" ht="15.75" customHeight="1">
      <c r="E102" s="47"/>
    </row>
    <row r="103" ht="15.75" customHeight="1">
      <c r="E103" s="47"/>
    </row>
    <row r="104" ht="15.75" customHeight="1">
      <c r="E104" s="47"/>
    </row>
    <row r="105" ht="15.75" customHeight="1">
      <c r="E105" s="47"/>
    </row>
    <row r="106" ht="15.75" customHeight="1">
      <c r="E106" s="47"/>
    </row>
    <row r="107" ht="15.75" customHeight="1">
      <c r="E107" s="47"/>
    </row>
    <row r="108" ht="15.75" customHeight="1">
      <c r="E108" s="47"/>
    </row>
    <row r="109" ht="15.75" customHeight="1">
      <c r="E109" s="47"/>
    </row>
    <row r="110" ht="15.75" customHeight="1">
      <c r="E110" s="47"/>
    </row>
    <row r="111" ht="15.75" customHeight="1">
      <c r="E111" s="47"/>
    </row>
    <row r="112" ht="15.75" customHeight="1">
      <c r="E112" s="47"/>
    </row>
    <row r="113" ht="15.75" customHeight="1">
      <c r="E113" s="47"/>
    </row>
    <row r="114" ht="15.75" customHeight="1">
      <c r="E114" s="47"/>
    </row>
    <row r="115" ht="15.75" customHeight="1">
      <c r="E115" s="47"/>
    </row>
    <row r="116" ht="15.75" customHeight="1">
      <c r="E116" s="47"/>
    </row>
    <row r="117" ht="15.75" customHeight="1">
      <c r="E117" s="47"/>
    </row>
    <row r="118" ht="15.75" customHeight="1">
      <c r="E118" s="47"/>
    </row>
    <row r="119" ht="15.75" customHeight="1">
      <c r="E119" s="47"/>
    </row>
    <row r="120" ht="15.75" customHeight="1">
      <c r="E120" s="47"/>
    </row>
    <row r="121" ht="15.75" customHeight="1">
      <c r="E121" s="47"/>
    </row>
    <row r="122" ht="15.75" customHeight="1">
      <c r="E122" s="47"/>
    </row>
    <row r="123" ht="15.75" customHeight="1">
      <c r="E123" s="47"/>
    </row>
    <row r="124" ht="15.75" customHeight="1">
      <c r="E124" s="47"/>
    </row>
    <row r="125" ht="15.75" customHeight="1">
      <c r="E125" s="47"/>
    </row>
    <row r="126" ht="15.75" customHeight="1">
      <c r="E126" s="47"/>
    </row>
    <row r="127" ht="15.75" customHeight="1">
      <c r="E127" s="47"/>
    </row>
    <row r="128" ht="15.75" customHeight="1">
      <c r="E128" s="47"/>
    </row>
    <row r="129" ht="15.75" customHeight="1">
      <c r="E129" s="47"/>
    </row>
    <row r="130" ht="15.75" customHeight="1">
      <c r="E130" s="47"/>
    </row>
    <row r="131" ht="15.75" customHeight="1">
      <c r="E131" s="47"/>
    </row>
    <row r="132" ht="15.75" customHeight="1">
      <c r="E132" s="47"/>
    </row>
    <row r="133" ht="15.75" customHeight="1">
      <c r="E133" s="47"/>
    </row>
    <row r="134" ht="15.75" customHeight="1">
      <c r="E134" s="47"/>
    </row>
    <row r="135" ht="15.75" customHeight="1">
      <c r="E135" s="47"/>
    </row>
    <row r="136" ht="15.75" customHeight="1">
      <c r="E136" s="47"/>
    </row>
    <row r="137" ht="15.75" customHeight="1">
      <c r="E137" s="47"/>
    </row>
    <row r="138" ht="15.75" customHeight="1">
      <c r="E138" s="47"/>
    </row>
    <row r="139" ht="15.75" customHeight="1">
      <c r="E139" s="47"/>
    </row>
    <row r="140" ht="15.75" customHeight="1">
      <c r="E140" s="47"/>
    </row>
    <row r="141" ht="15.75" customHeight="1">
      <c r="E141" s="47"/>
    </row>
    <row r="142" ht="15.75" customHeight="1">
      <c r="E142" s="47"/>
    </row>
    <row r="143" ht="15.75" customHeight="1">
      <c r="E143" s="47"/>
    </row>
    <row r="144" ht="15.75" customHeight="1">
      <c r="E144" s="47"/>
    </row>
    <row r="145" ht="15.75" customHeight="1">
      <c r="E145" s="47"/>
    </row>
    <row r="146" ht="15.75" customHeight="1">
      <c r="E146" s="47"/>
    </row>
    <row r="147" ht="15.75" customHeight="1">
      <c r="E147" s="47"/>
    </row>
    <row r="148" ht="15.75" customHeight="1">
      <c r="E148" s="47"/>
    </row>
    <row r="149" ht="15.75" customHeight="1">
      <c r="E149" s="47"/>
    </row>
    <row r="150" ht="15.75" customHeight="1">
      <c r="E150" s="47"/>
    </row>
    <row r="151" ht="15.75" customHeight="1">
      <c r="E151" s="47"/>
    </row>
    <row r="152" ht="15.75" customHeight="1">
      <c r="E152" s="47"/>
    </row>
    <row r="153" ht="15.75" customHeight="1">
      <c r="E153" s="47"/>
    </row>
    <row r="154" ht="15.75" customHeight="1">
      <c r="E154" s="47"/>
    </row>
    <row r="155" ht="15.75" customHeight="1">
      <c r="E155" s="47"/>
    </row>
    <row r="156" ht="15.75" customHeight="1">
      <c r="E156" s="47"/>
    </row>
    <row r="157" ht="15.75" customHeight="1">
      <c r="E157" s="47"/>
    </row>
    <row r="158" ht="15.75" customHeight="1">
      <c r="E158" s="47"/>
    </row>
    <row r="159" ht="15.75" customHeight="1">
      <c r="E159" s="47"/>
    </row>
    <row r="160" ht="15.75" customHeight="1">
      <c r="E160" s="47"/>
    </row>
    <row r="161" ht="15.75" customHeight="1">
      <c r="E161" s="47"/>
    </row>
    <row r="162" ht="15.75" customHeight="1">
      <c r="E162" s="47"/>
    </row>
    <row r="163" ht="15.75" customHeight="1">
      <c r="E163" s="47"/>
    </row>
    <row r="164" ht="15.75" customHeight="1">
      <c r="E164" s="47"/>
    </row>
    <row r="165" ht="15.75" customHeight="1">
      <c r="E165" s="47"/>
    </row>
    <row r="166" ht="15.75" customHeight="1">
      <c r="E166" s="47"/>
    </row>
    <row r="167" ht="15.75" customHeight="1">
      <c r="E167" s="47"/>
    </row>
    <row r="168" ht="15.75" customHeight="1">
      <c r="E168" s="47"/>
    </row>
    <row r="169" ht="15.75" customHeight="1">
      <c r="E169" s="47"/>
    </row>
    <row r="170" ht="15.75" customHeight="1">
      <c r="E170" s="47"/>
    </row>
    <row r="171" ht="15.75" customHeight="1">
      <c r="E171" s="47"/>
    </row>
    <row r="172" ht="15.75" customHeight="1">
      <c r="E172" s="47"/>
    </row>
    <row r="173" ht="15.75" customHeight="1">
      <c r="E173" s="47"/>
    </row>
    <row r="174" ht="15.75" customHeight="1">
      <c r="E174" s="47"/>
    </row>
    <row r="175" ht="15.75" customHeight="1">
      <c r="E175" s="47"/>
    </row>
    <row r="176" ht="15.75" customHeight="1">
      <c r="E176" s="47"/>
    </row>
    <row r="177" ht="15.75" customHeight="1">
      <c r="E177" s="47"/>
    </row>
    <row r="178" ht="15.75" customHeight="1">
      <c r="E178" s="47"/>
    </row>
    <row r="179" ht="15.75" customHeight="1">
      <c r="E179" s="47"/>
    </row>
    <row r="180" ht="15.75" customHeight="1">
      <c r="E180" s="47"/>
    </row>
    <row r="181" ht="15.75" customHeight="1">
      <c r="E181" s="47"/>
    </row>
    <row r="182" ht="15.75" customHeight="1">
      <c r="E182" s="47"/>
    </row>
    <row r="183" ht="15.75" customHeight="1">
      <c r="E183" s="47"/>
    </row>
    <row r="184" ht="15.75" customHeight="1">
      <c r="E184" s="47"/>
    </row>
    <row r="185" ht="15.75" customHeight="1">
      <c r="E185" s="47"/>
    </row>
    <row r="186" ht="15.75" customHeight="1">
      <c r="E186" s="47"/>
    </row>
    <row r="187" ht="15.75" customHeight="1">
      <c r="E187" s="47"/>
    </row>
    <row r="188" ht="15.75" customHeight="1">
      <c r="E188" s="47"/>
    </row>
    <row r="189" ht="15.75" customHeight="1">
      <c r="E189" s="47"/>
    </row>
    <row r="190" ht="15.75" customHeight="1">
      <c r="E190" s="47"/>
    </row>
    <row r="191" ht="15.75" customHeight="1">
      <c r="E191" s="47"/>
    </row>
    <row r="192" ht="15.75" customHeight="1">
      <c r="E192" s="47"/>
    </row>
    <row r="193" ht="15.75" customHeight="1">
      <c r="E193" s="47"/>
    </row>
    <row r="194" ht="15.75" customHeight="1">
      <c r="E194" s="47"/>
    </row>
    <row r="195" ht="15.75" customHeight="1">
      <c r="E195" s="47"/>
    </row>
    <row r="196" ht="15.75" customHeight="1">
      <c r="E196" s="47"/>
    </row>
    <row r="197" ht="15.75" customHeight="1">
      <c r="E197" s="47"/>
    </row>
    <row r="198" ht="15.75" customHeight="1">
      <c r="E198" s="47"/>
    </row>
    <row r="199" ht="15.75" customHeight="1">
      <c r="E199" s="47"/>
    </row>
    <row r="200" ht="15.75" customHeight="1">
      <c r="E200" s="47"/>
    </row>
    <row r="201" ht="15.75" customHeight="1">
      <c r="E201" s="47"/>
    </row>
    <row r="202" ht="15.75" customHeight="1">
      <c r="E202" s="47"/>
    </row>
    <row r="203" ht="15.75" customHeight="1">
      <c r="E203" s="47"/>
    </row>
    <row r="204" ht="15.75" customHeight="1">
      <c r="E204" s="47"/>
    </row>
    <row r="205" ht="15.75" customHeight="1">
      <c r="E205" s="47"/>
    </row>
    <row r="206" ht="15.75" customHeight="1">
      <c r="E206" s="47"/>
    </row>
    <row r="207" ht="15.75" customHeight="1">
      <c r="E207" s="47"/>
    </row>
    <row r="208" ht="15.75" customHeight="1">
      <c r="E208" s="47"/>
    </row>
    <row r="209" ht="15.75" customHeight="1">
      <c r="E209" s="47"/>
    </row>
    <row r="210" ht="15.75" customHeight="1">
      <c r="E210" s="47"/>
    </row>
    <row r="211" ht="15.75" customHeight="1">
      <c r="E211" s="47"/>
    </row>
    <row r="212" ht="15.75" customHeight="1">
      <c r="E212" s="47"/>
    </row>
    <row r="213" ht="15.75" customHeight="1">
      <c r="E213" s="47"/>
    </row>
    <row r="214" ht="15.75" customHeight="1">
      <c r="E214" s="47"/>
    </row>
    <row r="215" ht="15.75" customHeight="1">
      <c r="E215" s="47"/>
    </row>
    <row r="216" ht="15.75" customHeight="1">
      <c r="E216" s="47"/>
    </row>
    <row r="217" ht="15.75" customHeight="1">
      <c r="E217" s="47"/>
    </row>
    <row r="218" ht="15.75" customHeight="1">
      <c r="E218" s="47"/>
    </row>
    <row r="219" ht="15.75" customHeight="1">
      <c r="E219" s="47"/>
    </row>
    <row r="220" ht="15.75" customHeight="1">
      <c r="E220" s="47"/>
    </row>
    <row r="221" ht="15.75" customHeight="1">
      <c r="E221" s="47"/>
    </row>
    <row r="222" ht="15.75" customHeight="1">
      <c r="E222" s="47"/>
    </row>
    <row r="223" ht="15.75" customHeight="1">
      <c r="E223" s="47"/>
    </row>
    <row r="224" ht="15.75" customHeight="1">
      <c r="E224" s="47"/>
    </row>
    <row r="225" ht="15.75" customHeight="1">
      <c r="E225" s="47"/>
    </row>
    <row r="226" ht="15.75" customHeight="1">
      <c r="E226" s="47"/>
    </row>
    <row r="227" ht="15.75" customHeight="1">
      <c r="E227" s="47"/>
    </row>
    <row r="228" ht="15.75" customHeight="1">
      <c r="E228" s="47"/>
    </row>
    <row r="229" ht="15.75" customHeight="1">
      <c r="E229" s="47"/>
    </row>
    <row r="230" ht="15.75" customHeight="1">
      <c r="E230" s="47"/>
    </row>
    <row r="231" ht="15.75" customHeight="1">
      <c r="E231" s="47"/>
    </row>
    <row r="232" ht="15.75" customHeight="1">
      <c r="E232" s="47"/>
    </row>
    <row r="233" ht="15.75" customHeight="1">
      <c r="E233" s="47"/>
    </row>
    <row r="234" ht="15.75" customHeight="1">
      <c r="E234" s="47"/>
    </row>
    <row r="235" ht="15.75" customHeight="1">
      <c r="E235" s="47"/>
    </row>
    <row r="236" ht="15.75" customHeight="1">
      <c r="E236" s="47"/>
    </row>
    <row r="237" ht="15.75" customHeight="1">
      <c r="E237" s="47"/>
    </row>
    <row r="238" ht="15.75" customHeight="1">
      <c r="E238" s="47"/>
    </row>
    <row r="239" ht="15.75" customHeight="1">
      <c r="E239" s="47"/>
    </row>
    <row r="240" ht="15.75" customHeight="1">
      <c r="E240" s="47"/>
    </row>
    <row r="241" ht="15.75" customHeight="1">
      <c r="E241" s="47"/>
    </row>
    <row r="242" ht="15.75" customHeight="1">
      <c r="E242" s="47"/>
    </row>
    <row r="243" ht="15.75" customHeight="1">
      <c r="E243" s="47"/>
    </row>
    <row r="244" ht="15.75" customHeight="1">
      <c r="E244" s="47"/>
    </row>
    <row r="245" ht="15.75" customHeight="1">
      <c r="E245" s="47"/>
    </row>
    <row r="246" ht="15.75" customHeight="1">
      <c r="E246" s="47"/>
    </row>
    <row r="247" ht="15.75" customHeight="1">
      <c r="E247" s="47"/>
    </row>
    <row r="248" ht="15.75" customHeight="1">
      <c r="E248" s="47"/>
    </row>
    <row r="249" ht="15.75" customHeight="1">
      <c r="E249" s="47"/>
    </row>
    <row r="250" ht="15.75" customHeight="1">
      <c r="E250" s="47"/>
    </row>
    <row r="251" ht="15.75" customHeight="1">
      <c r="E251" s="47"/>
    </row>
    <row r="252" ht="15.75" customHeight="1">
      <c r="E252" s="47"/>
    </row>
    <row r="253" ht="15.75" customHeight="1">
      <c r="E253" s="47"/>
    </row>
    <row r="254" ht="15.75" customHeight="1">
      <c r="E254" s="47"/>
    </row>
    <row r="255" ht="15.75" customHeight="1">
      <c r="E255" s="47"/>
    </row>
    <row r="256" ht="15.75" customHeight="1">
      <c r="E256" s="47"/>
    </row>
    <row r="257" ht="15.75" customHeight="1">
      <c r="E257" s="47"/>
    </row>
    <row r="258" ht="15.75" customHeight="1">
      <c r="E258" s="47"/>
    </row>
    <row r="259" ht="15.75" customHeight="1">
      <c r="E259" s="47"/>
    </row>
    <row r="260" ht="15.75" customHeight="1">
      <c r="E260" s="47"/>
    </row>
    <row r="261" ht="15.75" customHeight="1">
      <c r="E261" s="47"/>
    </row>
    <row r="262" ht="15.75" customHeight="1">
      <c r="E262" s="47"/>
    </row>
    <row r="263" ht="15.75" customHeight="1">
      <c r="E263" s="47"/>
    </row>
    <row r="264" ht="15.75" customHeight="1">
      <c r="E264" s="47"/>
    </row>
    <row r="265" ht="15.75" customHeight="1">
      <c r="E265" s="47"/>
    </row>
    <row r="266" ht="15.75" customHeight="1">
      <c r="E266" s="47"/>
    </row>
    <row r="267" ht="15.75" customHeight="1">
      <c r="E267" s="47"/>
    </row>
    <row r="268" ht="15.75" customHeight="1">
      <c r="E268" s="47"/>
    </row>
    <row r="269" ht="15.75" customHeight="1">
      <c r="E269" s="47"/>
    </row>
    <row r="270" ht="15.75" customHeight="1">
      <c r="E270" s="47"/>
    </row>
    <row r="271" ht="15.75" customHeight="1">
      <c r="E271" s="47"/>
    </row>
    <row r="272" ht="15.75" customHeight="1">
      <c r="E272" s="47"/>
    </row>
    <row r="273" ht="15.75" customHeight="1">
      <c r="E273" s="47"/>
    </row>
    <row r="274" ht="15.75" customHeight="1">
      <c r="E274" s="47"/>
    </row>
    <row r="275" ht="15.75" customHeight="1">
      <c r="E275" s="47"/>
    </row>
    <row r="276" ht="15.75" customHeight="1">
      <c r="E276" s="47"/>
    </row>
    <row r="277" ht="15.75" customHeight="1">
      <c r="E277" s="47"/>
    </row>
    <row r="278" ht="15.75" customHeight="1">
      <c r="E278" s="47"/>
    </row>
    <row r="279" ht="15.75" customHeight="1">
      <c r="E279" s="47"/>
    </row>
    <row r="280" ht="15.75" customHeight="1">
      <c r="E280" s="47"/>
    </row>
    <row r="281" ht="15.75" customHeight="1">
      <c r="E281" s="47"/>
    </row>
    <row r="282" ht="15.75" customHeight="1">
      <c r="E282" s="47"/>
    </row>
    <row r="283" ht="15.75" customHeight="1">
      <c r="E283" s="47"/>
    </row>
    <row r="284" ht="15.75" customHeight="1">
      <c r="E284" s="47"/>
    </row>
    <row r="285" ht="15.75" customHeight="1">
      <c r="E285" s="47"/>
    </row>
    <row r="286" ht="15.75" customHeight="1">
      <c r="E286" s="47"/>
    </row>
    <row r="287" ht="15.75" customHeight="1">
      <c r="E287" s="47"/>
    </row>
    <row r="288" ht="15.75" customHeight="1">
      <c r="E288" s="47"/>
    </row>
    <row r="289" ht="15.75" customHeight="1">
      <c r="E289" s="47"/>
    </row>
    <row r="290" ht="15.75" customHeight="1">
      <c r="E290" s="47"/>
    </row>
    <row r="291" ht="15.75" customHeight="1">
      <c r="E291" s="47"/>
    </row>
    <row r="292" ht="15.75" customHeight="1">
      <c r="E292" s="47"/>
    </row>
    <row r="293" ht="15.75" customHeight="1">
      <c r="E293" s="47"/>
    </row>
    <row r="294" ht="15.75" customHeight="1">
      <c r="E294" s="47"/>
    </row>
    <row r="295" ht="15.75" customHeight="1">
      <c r="E295" s="47"/>
    </row>
    <row r="296" ht="15.75" customHeight="1">
      <c r="E296" s="47"/>
    </row>
    <row r="297" ht="15.75" customHeight="1">
      <c r="E297" s="47"/>
    </row>
    <row r="298" ht="15.75" customHeight="1">
      <c r="E298" s="47"/>
    </row>
    <row r="299" ht="15.75" customHeight="1">
      <c r="E299" s="47"/>
    </row>
    <row r="300" ht="15.75" customHeight="1">
      <c r="E300" s="47"/>
    </row>
    <row r="301" ht="15.75" customHeight="1">
      <c r="E301" s="47"/>
    </row>
    <row r="302" ht="15.75" customHeight="1">
      <c r="E302" s="47"/>
    </row>
    <row r="303" ht="15.75" customHeight="1">
      <c r="E303" s="47"/>
    </row>
    <row r="304" ht="15.75" customHeight="1">
      <c r="E304" s="47"/>
    </row>
    <row r="305" ht="15.75" customHeight="1">
      <c r="E305" s="47"/>
    </row>
    <row r="306" ht="15.75" customHeight="1">
      <c r="E306" s="47"/>
    </row>
    <row r="307" ht="15.75" customHeight="1">
      <c r="E307" s="47"/>
    </row>
    <row r="308" ht="15.75" customHeight="1">
      <c r="E308" s="47"/>
    </row>
    <row r="309" ht="15.75" customHeight="1">
      <c r="E309" s="47"/>
    </row>
    <row r="310" ht="15.75" customHeight="1">
      <c r="E310" s="47"/>
    </row>
    <row r="311" ht="15.75" customHeight="1">
      <c r="E311" s="47"/>
    </row>
    <row r="312" ht="15.75" customHeight="1">
      <c r="E312" s="47"/>
    </row>
    <row r="313" ht="15.75" customHeight="1">
      <c r="E313" s="47"/>
    </row>
    <row r="314" ht="15.75" customHeight="1">
      <c r="E314" s="47"/>
    </row>
    <row r="315" ht="15.75" customHeight="1">
      <c r="E315" s="47"/>
    </row>
    <row r="316" ht="15.75" customHeight="1">
      <c r="E316" s="47"/>
    </row>
    <row r="317" ht="15.75" customHeight="1">
      <c r="E317" s="47"/>
    </row>
    <row r="318" ht="15.75" customHeight="1">
      <c r="E318" s="47"/>
    </row>
    <row r="319" ht="15.75" customHeight="1">
      <c r="E319" s="47"/>
    </row>
    <row r="320" ht="15.75" customHeight="1">
      <c r="E320" s="47"/>
    </row>
    <row r="321" ht="15.75" customHeight="1">
      <c r="E321" s="47"/>
    </row>
    <row r="322" ht="15.75" customHeight="1">
      <c r="E322" s="47"/>
    </row>
    <row r="323" ht="15.75" customHeight="1">
      <c r="E323" s="47"/>
    </row>
    <row r="324" ht="15.75" customHeight="1">
      <c r="E324" s="47"/>
    </row>
    <row r="325" ht="15.75" customHeight="1">
      <c r="E325" s="47"/>
    </row>
    <row r="326" ht="15.75" customHeight="1">
      <c r="E326" s="47"/>
    </row>
    <row r="327" ht="15.75" customHeight="1">
      <c r="E327" s="47"/>
    </row>
    <row r="328" ht="15.75" customHeight="1">
      <c r="E328" s="47"/>
    </row>
    <row r="329" ht="15.75" customHeight="1">
      <c r="E329" s="47"/>
    </row>
    <row r="330" ht="15.75" customHeight="1">
      <c r="E330" s="47"/>
    </row>
    <row r="331" ht="15.75" customHeight="1">
      <c r="E331" s="47"/>
    </row>
    <row r="332" ht="15.75" customHeight="1">
      <c r="E332" s="47"/>
    </row>
    <row r="333" ht="15.75" customHeight="1">
      <c r="E333" s="47"/>
    </row>
    <row r="334" ht="15.75" customHeight="1">
      <c r="E334" s="47"/>
    </row>
    <row r="335" ht="15.75" customHeight="1">
      <c r="E335" s="47"/>
    </row>
    <row r="336" ht="15.75" customHeight="1">
      <c r="E336" s="47"/>
    </row>
    <row r="337" ht="15.75" customHeight="1">
      <c r="E337" s="47"/>
    </row>
    <row r="338" ht="15.75" customHeight="1">
      <c r="E338" s="47"/>
    </row>
    <row r="339" ht="15.75" customHeight="1">
      <c r="E339" s="47"/>
    </row>
    <row r="340" ht="15.75" customHeight="1">
      <c r="E340" s="47"/>
    </row>
    <row r="341" ht="15.75" customHeight="1">
      <c r="E341" s="47"/>
    </row>
    <row r="342" ht="15.75" customHeight="1">
      <c r="E342" s="47"/>
    </row>
    <row r="343" ht="15.75" customHeight="1">
      <c r="E343" s="47"/>
    </row>
    <row r="344" ht="15.75" customHeight="1">
      <c r="E344" s="47"/>
    </row>
    <row r="345" ht="15.75" customHeight="1">
      <c r="E345" s="47"/>
    </row>
    <row r="346" ht="15.75" customHeight="1">
      <c r="E346" s="47"/>
    </row>
    <row r="347" ht="15.75" customHeight="1">
      <c r="E347" s="47"/>
    </row>
    <row r="348" ht="15.75" customHeight="1">
      <c r="E348" s="47"/>
    </row>
    <row r="349" ht="15.75" customHeight="1">
      <c r="E349" s="47"/>
    </row>
    <row r="350" ht="15.75" customHeight="1">
      <c r="E350" s="47"/>
    </row>
    <row r="351" ht="15.75" customHeight="1">
      <c r="E351" s="47"/>
    </row>
    <row r="352" ht="15.75" customHeight="1">
      <c r="E352" s="47"/>
    </row>
    <row r="353" ht="15.75" customHeight="1">
      <c r="E353" s="47"/>
    </row>
    <row r="354" ht="15.75" customHeight="1">
      <c r="E354" s="47"/>
    </row>
    <row r="355" ht="15.75" customHeight="1">
      <c r="E355" s="47"/>
    </row>
    <row r="356" ht="15.75" customHeight="1">
      <c r="E356" s="47"/>
    </row>
    <row r="357" ht="15.75" customHeight="1">
      <c r="E357" s="47"/>
    </row>
    <row r="358" ht="15.75" customHeight="1">
      <c r="E358" s="47"/>
    </row>
    <row r="359" ht="15.75" customHeight="1">
      <c r="E359" s="47"/>
    </row>
    <row r="360" ht="15.75" customHeight="1">
      <c r="E360" s="47"/>
    </row>
    <row r="361" ht="15.75" customHeight="1">
      <c r="E361" s="47"/>
    </row>
    <row r="362" ht="15.75" customHeight="1">
      <c r="E362" s="47"/>
    </row>
    <row r="363" ht="15.75" customHeight="1">
      <c r="E363" s="47"/>
    </row>
    <row r="364" ht="15.75" customHeight="1">
      <c r="E364" s="47"/>
    </row>
    <row r="365" ht="15.75" customHeight="1">
      <c r="E365" s="47"/>
    </row>
    <row r="366" ht="15.75" customHeight="1">
      <c r="E366" s="47"/>
    </row>
    <row r="367" ht="15.75" customHeight="1">
      <c r="E367" s="47"/>
    </row>
    <row r="368" ht="15.75" customHeight="1">
      <c r="E368" s="47"/>
    </row>
    <row r="369" ht="15.75" customHeight="1">
      <c r="E369" s="47"/>
    </row>
    <row r="370" ht="15.75" customHeight="1">
      <c r="E370" s="47"/>
    </row>
    <row r="371" ht="15.75" customHeight="1">
      <c r="E371" s="47"/>
    </row>
    <row r="372" ht="15.75" customHeight="1">
      <c r="E372" s="47"/>
    </row>
    <row r="373" ht="15.75" customHeight="1">
      <c r="E373" s="47"/>
    </row>
    <row r="374" ht="15.75" customHeight="1">
      <c r="E374" s="47"/>
    </row>
    <row r="375" ht="15.75" customHeight="1">
      <c r="E375" s="47"/>
    </row>
    <row r="376" ht="15.75" customHeight="1">
      <c r="E376" s="47"/>
    </row>
    <row r="377" ht="15.75" customHeight="1">
      <c r="E377" s="47"/>
    </row>
    <row r="378" ht="15.75" customHeight="1">
      <c r="E378" s="47"/>
    </row>
    <row r="379" ht="15.75" customHeight="1">
      <c r="E379" s="47"/>
    </row>
    <row r="380" ht="15.75" customHeight="1">
      <c r="E380" s="47"/>
    </row>
    <row r="381" ht="15.75" customHeight="1">
      <c r="E381" s="47"/>
    </row>
    <row r="382" ht="15.75" customHeight="1">
      <c r="E382" s="47"/>
    </row>
    <row r="383" ht="15.75" customHeight="1">
      <c r="E383" s="47"/>
    </row>
    <row r="384" ht="15.75" customHeight="1">
      <c r="E384" s="47"/>
    </row>
    <row r="385" ht="15.75" customHeight="1">
      <c r="E385" s="47"/>
    </row>
    <row r="386" ht="15.75" customHeight="1">
      <c r="E386" s="47"/>
    </row>
    <row r="387" ht="15.75" customHeight="1">
      <c r="E387" s="47"/>
    </row>
    <row r="388" ht="15.75" customHeight="1">
      <c r="E388" s="47"/>
    </row>
    <row r="389" ht="15.75" customHeight="1">
      <c r="E389" s="47"/>
    </row>
    <row r="390" ht="15.75" customHeight="1">
      <c r="E390" s="47"/>
    </row>
    <row r="391" ht="15.75" customHeight="1">
      <c r="E391" s="47"/>
    </row>
    <row r="392" ht="15.75" customHeight="1">
      <c r="E392" s="47"/>
    </row>
    <row r="393" ht="15.75" customHeight="1">
      <c r="E393" s="47"/>
    </row>
    <row r="394" ht="15.75" customHeight="1">
      <c r="E394" s="47"/>
    </row>
    <row r="395" ht="15.75" customHeight="1">
      <c r="E395" s="47"/>
    </row>
    <row r="396" ht="15.75" customHeight="1">
      <c r="E396" s="47"/>
    </row>
    <row r="397" ht="15.75" customHeight="1">
      <c r="E397" s="47"/>
    </row>
    <row r="398" ht="15.75" customHeight="1">
      <c r="E398" s="47"/>
    </row>
    <row r="399" ht="15.75" customHeight="1">
      <c r="E399" s="47"/>
    </row>
    <row r="400" ht="15.75" customHeight="1">
      <c r="E400" s="47"/>
    </row>
    <row r="401" ht="15.75" customHeight="1">
      <c r="E401" s="47"/>
    </row>
    <row r="402" ht="15.75" customHeight="1">
      <c r="E402" s="47"/>
    </row>
    <row r="403" ht="15.75" customHeight="1">
      <c r="E403" s="47"/>
    </row>
    <row r="404" ht="15.75" customHeight="1">
      <c r="E404" s="47"/>
    </row>
    <row r="405" ht="15.75" customHeight="1">
      <c r="E405" s="47"/>
    </row>
    <row r="406" ht="15.75" customHeight="1">
      <c r="E406" s="47"/>
    </row>
    <row r="407" ht="15.75" customHeight="1">
      <c r="E407" s="47"/>
    </row>
    <row r="408" ht="15.75" customHeight="1">
      <c r="E408" s="47"/>
    </row>
    <row r="409" ht="15.75" customHeight="1">
      <c r="E409" s="47"/>
    </row>
    <row r="410" ht="15.75" customHeight="1">
      <c r="E410" s="47"/>
    </row>
    <row r="411" ht="15.75" customHeight="1">
      <c r="E411" s="47"/>
    </row>
    <row r="412" ht="15.75" customHeight="1">
      <c r="E412" s="47"/>
    </row>
    <row r="413" ht="15.75" customHeight="1">
      <c r="E413" s="47"/>
    </row>
    <row r="414" ht="15.75" customHeight="1">
      <c r="E414" s="47"/>
    </row>
    <row r="415" ht="15.75" customHeight="1">
      <c r="E415" s="47"/>
    </row>
    <row r="416" ht="15.75" customHeight="1">
      <c r="E416" s="47"/>
    </row>
    <row r="417" ht="15.75" customHeight="1">
      <c r="E417" s="47"/>
    </row>
    <row r="418" ht="15.75" customHeight="1">
      <c r="E418" s="47"/>
    </row>
    <row r="419" ht="15.75" customHeight="1">
      <c r="E419" s="47"/>
    </row>
    <row r="420" ht="15.75" customHeight="1">
      <c r="E420" s="47"/>
    </row>
    <row r="421" ht="15.75" customHeight="1">
      <c r="E421" s="47"/>
    </row>
    <row r="422" ht="15.75" customHeight="1">
      <c r="E422" s="47"/>
    </row>
    <row r="423" ht="15.75" customHeight="1">
      <c r="E423" s="47"/>
    </row>
    <row r="424" ht="15.75" customHeight="1">
      <c r="E424" s="47"/>
    </row>
    <row r="425" ht="15.75" customHeight="1">
      <c r="E425" s="47"/>
    </row>
    <row r="426" ht="15.75" customHeight="1">
      <c r="E426" s="47"/>
    </row>
    <row r="427" ht="15.75" customHeight="1">
      <c r="E427" s="47"/>
    </row>
    <row r="428" ht="15.75" customHeight="1">
      <c r="E428" s="47"/>
    </row>
    <row r="429" ht="15.75" customHeight="1">
      <c r="E429" s="47"/>
    </row>
    <row r="430" ht="15.75" customHeight="1">
      <c r="E430" s="47"/>
    </row>
    <row r="431" ht="15.75" customHeight="1">
      <c r="E431" s="47"/>
    </row>
    <row r="432" ht="15.75" customHeight="1">
      <c r="E432" s="47"/>
    </row>
    <row r="433" ht="15.75" customHeight="1">
      <c r="E433" s="47"/>
    </row>
    <row r="434" ht="15.75" customHeight="1">
      <c r="E434" s="47"/>
    </row>
    <row r="435" ht="15.75" customHeight="1">
      <c r="E435" s="47"/>
    </row>
    <row r="436" ht="15.75" customHeight="1">
      <c r="E436" s="47"/>
    </row>
    <row r="437" ht="15.75" customHeight="1">
      <c r="E437" s="47"/>
    </row>
    <row r="438" ht="15.75" customHeight="1">
      <c r="E438" s="47"/>
    </row>
    <row r="439" ht="15.75" customHeight="1">
      <c r="E439" s="47"/>
    </row>
    <row r="440" ht="15.75" customHeight="1">
      <c r="E440" s="47"/>
    </row>
    <row r="441" ht="15.75" customHeight="1">
      <c r="E441" s="47"/>
    </row>
    <row r="442" ht="15.75" customHeight="1">
      <c r="E442" s="47"/>
    </row>
    <row r="443" ht="15.75" customHeight="1">
      <c r="E443" s="47"/>
    </row>
    <row r="444" ht="15.75" customHeight="1">
      <c r="E444" s="47"/>
    </row>
    <row r="445" ht="15.75" customHeight="1">
      <c r="E445" s="47"/>
    </row>
    <row r="446" ht="15.75" customHeight="1">
      <c r="E446" s="47"/>
    </row>
    <row r="447" ht="15.75" customHeight="1">
      <c r="E447" s="47"/>
    </row>
    <row r="448" ht="15.75" customHeight="1">
      <c r="E448" s="47"/>
    </row>
    <row r="449" ht="15.75" customHeight="1">
      <c r="E449" s="47"/>
    </row>
    <row r="450" ht="15.75" customHeight="1">
      <c r="E450" s="47"/>
    </row>
    <row r="451" ht="15.75" customHeight="1">
      <c r="E451" s="47"/>
    </row>
    <row r="452" ht="15.75" customHeight="1">
      <c r="E452" s="47"/>
    </row>
    <row r="453" ht="15.75" customHeight="1">
      <c r="E453" s="47"/>
    </row>
    <row r="454" ht="15.75" customHeight="1">
      <c r="E454" s="47"/>
    </row>
    <row r="455" ht="15.75" customHeight="1">
      <c r="E455" s="47"/>
    </row>
    <row r="456" ht="15.75" customHeight="1">
      <c r="E456" s="47"/>
    </row>
    <row r="457" ht="15.75" customHeight="1">
      <c r="E457" s="47"/>
    </row>
    <row r="458" ht="15.75" customHeight="1">
      <c r="E458" s="47"/>
    </row>
    <row r="459" ht="15.75" customHeight="1">
      <c r="E459" s="47"/>
    </row>
    <row r="460" ht="15.75" customHeight="1">
      <c r="E460" s="47"/>
    </row>
    <row r="461" ht="15.75" customHeight="1">
      <c r="E461" s="47"/>
    </row>
    <row r="462" ht="15.75" customHeight="1">
      <c r="E462" s="47"/>
    </row>
    <row r="463" ht="15.75" customHeight="1">
      <c r="E463" s="47"/>
    </row>
    <row r="464" ht="15.75" customHeight="1">
      <c r="E464" s="47"/>
    </row>
    <row r="465" ht="15.75" customHeight="1">
      <c r="E465" s="47"/>
    </row>
    <row r="466" ht="15.75" customHeight="1">
      <c r="E466" s="47"/>
    </row>
    <row r="467" ht="15.75" customHeight="1">
      <c r="E467" s="47"/>
    </row>
    <row r="468" ht="15.75" customHeight="1">
      <c r="E468" s="47"/>
    </row>
    <row r="469" ht="15.75" customHeight="1">
      <c r="E469" s="47"/>
    </row>
    <row r="470" ht="15.75" customHeight="1">
      <c r="E470" s="47"/>
    </row>
    <row r="471" ht="15.75" customHeight="1">
      <c r="E471" s="47"/>
    </row>
    <row r="472" ht="15.75" customHeight="1">
      <c r="E472" s="47"/>
    </row>
    <row r="473" ht="15.75" customHeight="1">
      <c r="E473" s="47"/>
    </row>
    <row r="474" ht="15.75" customHeight="1">
      <c r="E474" s="47"/>
    </row>
    <row r="475" ht="15.75" customHeight="1">
      <c r="E475" s="47"/>
    </row>
    <row r="476" ht="15.75" customHeight="1">
      <c r="E476" s="47"/>
    </row>
    <row r="477" ht="15.75" customHeight="1">
      <c r="E477" s="47"/>
    </row>
    <row r="478" ht="15.75" customHeight="1">
      <c r="E478" s="47"/>
    </row>
    <row r="479" ht="15.75" customHeight="1">
      <c r="E479" s="47"/>
    </row>
    <row r="480" ht="15.75" customHeight="1">
      <c r="E480" s="47"/>
    </row>
    <row r="481" ht="15.75" customHeight="1">
      <c r="E481" s="47"/>
    </row>
    <row r="482" ht="15.75" customHeight="1">
      <c r="E482" s="47"/>
    </row>
    <row r="483" ht="15.75" customHeight="1">
      <c r="E483" s="47"/>
    </row>
    <row r="484" ht="15.75" customHeight="1">
      <c r="E484" s="47"/>
    </row>
    <row r="485" ht="15.75" customHeight="1">
      <c r="E485" s="47"/>
    </row>
    <row r="486" ht="15.75" customHeight="1">
      <c r="E486" s="47"/>
    </row>
    <row r="487" ht="15.75" customHeight="1">
      <c r="E487" s="47"/>
    </row>
    <row r="488" ht="15.75" customHeight="1">
      <c r="E488" s="47"/>
    </row>
    <row r="489" ht="15.75" customHeight="1">
      <c r="E489" s="47"/>
    </row>
    <row r="490" ht="15.75" customHeight="1">
      <c r="E490" s="47"/>
    </row>
    <row r="491" ht="15.75" customHeight="1">
      <c r="E491" s="47"/>
    </row>
    <row r="492" ht="15.75" customHeight="1">
      <c r="E492" s="47"/>
    </row>
    <row r="493" ht="15.75" customHeight="1">
      <c r="E493" s="47"/>
    </row>
    <row r="494" ht="15.75" customHeight="1">
      <c r="E494" s="47"/>
    </row>
    <row r="495" ht="15.75" customHeight="1">
      <c r="E495" s="47"/>
    </row>
    <row r="496" ht="15.75" customHeight="1">
      <c r="E496" s="47"/>
    </row>
    <row r="497" ht="15.75" customHeight="1">
      <c r="E497" s="47"/>
    </row>
    <row r="498" ht="15.75" customHeight="1">
      <c r="E498" s="47"/>
    </row>
    <row r="499" ht="15.75" customHeight="1">
      <c r="E499" s="47"/>
    </row>
    <row r="500" ht="15.75" customHeight="1">
      <c r="E500" s="47"/>
    </row>
    <row r="501" ht="15.75" customHeight="1">
      <c r="E501" s="47"/>
    </row>
    <row r="502" ht="15.75" customHeight="1">
      <c r="E502" s="47"/>
    </row>
    <row r="503" ht="15.75" customHeight="1">
      <c r="E503" s="47"/>
    </row>
    <row r="504" ht="15.75" customHeight="1">
      <c r="E504" s="47"/>
    </row>
    <row r="505" ht="15.75" customHeight="1">
      <c r="E505" s="47"/>
    </row>
    <row r="506" ht="15.75" customHeight="1">
      <c r="E506" s="47"/>
    </row>
    <row r="507" ht="15.75" customHeight="1">
      <c r="E507" s="47"/>
    </row>
    <row r="508" ht="15.75" customHeight="1">
      <c r="E508" s="47"/>
    </row>
    <row r="509" ht="15.75" customHeight="1">
      <c r="E509" s="47"/>
    </row>
    <row r="510" ht="15.75" customHeight="1">
      <c r="E510" s="47"/>
    </row>
    <row r="511" ht="15.75" customHeight="1">
      <c r="E511" s="47"/>
    </row>
    <row r="512" ht="15.75" customHeight="1">
      <c r="E512" s="47"/>
    </row>
    <row r="513" ht="15.75" customHeight="1">
      <c r="E513" s="47"/>
    </row>
    <row r="514" ht="15.75" customHeight="1">
      <c r="E514" s="47"/>
    </row>
    <row r="515" ht="15.75" customHeight="1">
      <c r="E515" s="47"/>
    </row>
    <row r="516" ht="15.75" customHeight="1">
      <c r="E516" s="47"/>
    </row>
    <row r="517" ht="15.75" customHeight="1">
      <c r="E517" s="47"/>
    </row>
    <row r="518" ht="15.75" customHeight="1">
      <c r="E518" s="47"/>
    </row>
    <row r="519" ht="15.75" customHeight="1">
      <c r="E519" s="47"/>
    </row>
    <row r="520" ht="15.75" customHeight="1">
      <c r="E520" s="47"/>
    </row>
    <row r="521" ht="15.75" customHeight="1">
      <c r="E521" s="47"/>
    </row>
    <row r="522" ht="15.75" customHeight="1">
      <c r="E522" s="47"/>
    </row>
    <row r="523" ht="15.75" customHeight="1">
      <c r="E523" s="47"/>
    </row>
    <row r="524" ht="15.75" customHeight="1">
      <c r="E524" s="47"/>
    </row>
    <row r="525" ht="15.75" customHeight="1">
      <c r="E525" s="47"/>
    </row>
    <row r="526" ht="15.75" customHeight="1">
      <c r="E526" s="47"/>
    </row>
    <row r="527" ht="15.75" customHeight="1">
      <c r="E527" s="47"/>
    </row>
    <row r="528" ht="15.75" customHeight="1">
      <c r="E528" s="47"/>
    </row>
    <row r="529" ht="15.75" customHeight="1">
      <c r="E529" s="47"/>
    </row>
    <row r="530" ht="15.75" customHeight="1">
      <c r="E530" s="47"/>
    </row>
    <row r="531" ht="15.75" customHeight="1">
      <c r="E531" s="47"/>
    </row>
    <row r="532" ht="15.75" customHeight="1">
      <c r="E532" s="47"/>
    </row>
    <row r="533" ht="15.75" customHeight="1">
      <c r="E533" s="47"/>
    </row>
    <row r="534" ht="15.75" customHeight="1">
      <c r="E534" s="47"/>
    </row>
    <row r="535" ht="15.75" customHeight="1">
      <c r="E535" s="47"/>
    </row>
    <row r="536" ht="15.75" customHeight="1">
      <c r="E536" s="47"/>
    </row>
    <row r="537" ht="15.75" customHeight="1">
      <c r="E537" s="47"/>
    </row>
    <row r="538" ht="15.75" customHeight="1">
      <c r="E538" s="47"/>
    </row>
    <row r="539" ht="15.75" customHeight="1">
      <c r="E539" s="47"/>
    </row>
    <row r="540" ht="15.75" customHeight="1">
      <c r="E540" s="47"/>
    </row>
    <row r="541" ht="15.75" customHeight="1">
      <c r="E541" s="47"/>
    </row>
    <row r="542" ht="15.75" customHeight="1">
      <c r="E542" s="47"/>
    </row>
    <row r="543" ht="15.75" customHeight="1">
      <c r="E543" s="47"/>
    </row>
    <row r="544" ht="15.75" customHeight="1">
      <c r="E544" s="47"/>
    </row>
    <row r="545" ht="15.75" customHeight="1">
      <c r="E545" s="47"/>
    </row>
    <row r="546" ht="15.75" customHeight="1">
      <c r="E546" s="47"/>
    </row>
    <row r="547" ht="15.75" customHeight="1">
      <c r="E547" s="47"/>
    </row>
    <row r="548" ht="15.75" customHeight="1">
      <c r="E548" s="47"/>
    </row>
    <row r="549" ht="15.75" customHeight="1">
      <c r="E549" s="47"/>
    </row>
    <row r="550" ht="15.75" customHeight="1">
      <c r="E550" s="47"/>
    </row>
    <row r="551" ht="15.75" customHeight="1">
      <c r="E551" s="47"/>
    </row>
    <row r="552" ht="15.75" customHeight="1">
      <c r="E552" s="47"/>
    </row>
    <row r="553" ht="15.75" customHeight="1">
      <c r="E553" s="47"/>
    </row>
    <row r="554" ht="15.75" customHeight="1">
      <c r="E554" s="47"/>
    </row>
    <row r="555" ht="15.75" customHeight="1">
      <c r="E555" s="47"/>
    </row>
    <row r="556" ht="15.75" customHeight="1">
      <c r="E556" s="47"/>
    </row>
    <row r="557" ht="15.75" customHeight="1">
      <c r="E557" s="47"/>
    </row>
    <row r="558" ht="15.75" customHeight="1">
      <c r="E558" s="47"/>
    </row>
    <row r="559" ht="15.75" customHeight="1">
      <c r="E559" s="47"/>
    </row>
    <row r="560" ht="15.75" customHeight="1">
      <c r="E560" s="47"/>
    </row>
    <row r="561" ht="15.75" customHeight="1">
      <c r="E561" s="47"/>
    </row>
    <row r="562" ht="15.75" customHeight="1">
      <c r="E562" s="47"/>
    </row>
    <row r="563" ht="15.75" customHeight="1">
      <c r="E563" s="47"/>
    </row>
    <row r="564" ht="15.75" customHeight="1">
      <c r="E564" s="47"/>
    </row>
    <row r="565" ht="15.75" customHeight="1">
      <c r="E565" s="47"/>
    </row>
    <row r="566" ht="15.75" customHeight="1">
      <c r="E566" s="47"/>
    </row>
    <row r="567" ht="15.75" customHeight="1">
      <c r="E567" s="47"/>
    </row>
    <row r="568" ht="15.75" customHeight="1">
      <c r="E568" s="47"/>
    </row>
    <row r="569" ht="15.75" customHeight="1">
      <c r="E569" s="47"/>
    </row>
    <row r="570" ht="15.75" customHeight="1">
      <c r="E570" s="47"/>
    </row>
    <row r="571" ht="15.75" customHeight="1">
      <c r="E571" s="47"/>
    </row>
    <row r="572" ht="15.75" customHeight="1">
      <c r="E572" s="47"/>
    </row>
    <row r="573" ht="15.75" customHeight="1">
      <c r="E573" s="47"/>
    </row>
    <row r="574" ht="15.75" customHeight="1">
      <c r="E574" s="47"/>
    </row>
    <row r="575" ht="15.75" customHeight="1">
      <c r="E575" s="47"/>
    </row>
    <row r="576" ht="15.75" customHeight="1">
      <c r="E576" s="47"/>
    </row>
    <row r="577" ht="15.75" customHeight="1">
      <c r="E577" s="47"/>
    </row>
    <row r="578" ht="15.75" customHeight="1">
      <c r="E578" s="47"/>
    </row>
    <row r="579" ht="15.75" customHeight="1">
      <c r="E579" s="47"/>
    </row>
    <row r="580" ht="15.75" customHeight="1">
      <c r="E580" s="47"/>
    </row>
    <row r="581" ht="15.75" customHeight="1">
      <c r="E581" s="47"/>
    </row>
    <row r="582" ht="15.75" customHeight="1">
      <c r="E582" s="47"/>
    </row>
    <row r="583" ht="15.75" customHeight="1">
      <c r="E583" s="47"/>
    </row>
    <row r="584" ht="15.75" customHeight="1">
      <c r="E584" s="47"/>
    </row>
    <row r="585" ht="15.75" customHeight="1">
      <c r="E585" s="47"/>
    </row>
    <row r="586" ht="15.75" customHeight="1">
      <c r="E586" s="47"/>
    </row>
    <row r="587" ht="15.75" customHeight="1">
      <c r="E587" s="47"/>
    </row>
    <row r="588" ht="15.75" customHeight="1">
      <c r="E588" s="47"/>
    </row>
    <row r="589" ht="15.75" customHeight="1">
      <c r="E589" s="47"/>
    </row>
    <row r="590" ht="15.75" customHeight="1">
      <c r="E590" s="47"/>
    </row>
    <row r="591" ht="15.75" customHeight="1">
      <c r="E591" s="47"/>
    </row>
    <row r="592" ht="15.75" customHeight="1">
      <c r="E592" s="47"/>
    </row>
    <row r="593" ht="15.75" customHeight="1">
      <c r="E593" s="47"/>
    </row>
    <row r="594" ht="15.75" customHeight="1">
      <c r="E594" s="47"/>
    </row>
    <row r="595" ht="15.75" customHeight="1">
      <c r="E595" s="47"/>
    </row>
    <row r="596" ht="15.75" customHeight="1">
      <c r="E596" s="47"/>
    </row>
    <row r="597" ht="15.75" customHeight="1">
      <c r="E597" s="47"/>
    </row>
    <row r="598" ht="15.75" customHeight="1">
      <c r="E598" s="47"/>
    </row>
    <row r="599" ht="15.75" customHeight="1">
      <c r="E599" s="47"/>
    </row>
    <row r="600" ht="15.75" customHeight="1">
      <c r="E600" s="47"/>
    </row>
    <row r="601" ht="15.75" customHeight="1">
      <c r="E601" s="47"/>
    </row>
    <row r="602" ht="15.75" customHeight="1">
      <c r="E602" s="47"/>
    </row>
    <row r="603" ht="15.75" customHeight="1">
      <c r="E603" s="47"/>
    </row>
    <row r="604" ht="15.75" customHeight="1">
      <c r="E604" s="47"/>
    </row>
    <row r="605" ht="15.75" customHeight="1">
      <c r="E605" s="47"/>
    </row>
    <row r="606" ht="15.75" customHeight="1">
      <c r="E606" s="47"/>
    </row>
    <row r="607" ht="15.75" customHeight="1">
      <c r="E607" s="47"/>
    </row>
    <row r="608" ht="15.75" customHeight="1">
      <c r="E608" s="47"/>
    </row>
    <row r="609" ht="15.75" customHeight="1">
      <c r="E609" s="47"/>
    </row>
    <row r="610" ht="15.75" customHeight="1">
      <c r="E610" s="47"/>
    </row>
    <row r="611" ht="15.75" customHeight="1">
      <c r="E611" s="47"/>
    </row>
    <row r="612" ht="15.75" customHeight="1">
      <c r="E612" s="47"/>
    </row>
    <row r="613" ht="15.75" customHeight="1">
      <c r="E613" s="47"/>
    </row>
    <row r="614" ht="15.75" customHeight="1">
      <c r="E614" s="47"/>
    </row>
    <row r="615" ht="15.75" customHeight="1">
      <c r="E615" s="47"/>
    </row>
    <row r="616" ht="15.75" customHeight="1">
      <c r="E616" s="47"/>
    </row>
    <row r="617" ht="15.75" customHeight="1">
      <c r="E617" s="47"/>
    </row>
    <row r="618" ht="15.75" customHeight="1">
      <c r="E618" s="47"/>
    </row>
    <row r="619" ht="15.75" customHeight="1">
      <c r="E619" s="47"/>
    </row>
    <row r="620" ht="15.75" customHeight="1">
      <c r="E620" s="47"/>
    </row>
    <row r="621" ht="15.75" customHeight="1">
      <c r="E621" s="47"/>
    </row>
    <row r="622" ht="15.75" customHeight="1">
      <c r="E622" s="47"/>
    </row>
    <row r="623" ht="15.75" customHeight="1">
      <c r="E623" s="47"/>
    </row>
    <row r="624" ht="15.75" customHeight="1">
      <c r="E624" s="47"/>
    </row>
    <row r="625" ht="15.75" customHeight="1">
      <c r="E625" s="47"/>
    </row>
    <row r="626" ht="15.75" customHeight="1">
      <c r="E626" s="47"/>
    </row>
    <row r="627" ht="15.75" customHeight="1">
      <c r="E627" s="47"/>
    </row>
    <row r="628" ht="15.75" customHeight="1">
      <c r="E628" s="47"/>
    </row>
    <row r="629" ht="15.75" customHeight="1">
      <c r="E629" s="47"/>
    </row>
    <row r="630" ht="15.75" customHeight="1">
      <c r="E630" s="47"/>
    </row>
    <row r="631" ht="15.75" customHeight="1">
      <c r="E631" s="47"/>
    </row>
    <row r="632" ht="15.75" customHeight="1">
      <c r="E632" s="47"/>
    </row>
    <row r="633" ht="15.75" customHeight="1">
      <c r="E633" s="47"/>
    </row>
    <row r="634" ht="15.75" customHeight="1">
      <c r="E634" s="47"/>
    </row>
    <row r="635" ht="15.75" customHeight="1">
      <c r="E635" s="47"/>
    </row>
    <row r="636" ht="15.75" customHeight="1">
      <c r="E636" s="47"/>
    </row>
    <row r="637" ht="15.75" customHeight="1">
      <c r="E637" s="47"/>
    </row>
    <row r="638" ht="15.75" customHeight="1">
      <c r="E638" s="47"/>
    </row>
    <row r="639" ht="15.75" customHeight="1">
      <c r="E639" s="47"/>
    </row>
    <row r="640" ht="15.75" customHeight="1">
      <c r="E640" s="47"/>
    </row>
    <row r="641" ht="15.75" customHeight="1">
      <c r="E641" s="47"/>
    </row>
    <row r="642" ht="15.75" customHeight="1">
      <c r="E642" s="47"/>
    </row>
    <row r="643" ht="15.75" customHeight="1">
      <c r="E643" s="47"/>
    </row>
    <row r="644" ht="15.75" customHeight="1">
      <c r="E644" s="47"/>
    </row>
    <row r="645" ht="15.75" customHeight="1">
      <c r="E645" s="47"/>
    </row>
    <row r="646" ht="15.75" customHeight="1">
      <c r="E646" s="47"/>
    </row>
    <row r="647" ht="15.75" customHeight="1">
      <c r="E647" s="47"/>
    </row>
    <row r="648" ht="15.75" customHeight="1">
      <c r="E648" s="47"/>
    </row>
    <row r="649" ht="15.75" customHeight="1">
      <c r="E649" s="47"/>
    </row>
    <row r="650" ht="15.75" customHeight="1">
      <c r="E650" s="47"/>
    </row>
    <row r="651" ht="15.75" customHeight="1">
      <c r="E651" s="47"/>
    </row>
    <row r="652" ht="15.75" customHeight="1">
      <c r="E652" s="47"/>
    </row>
    <row r="653" ht="15.75" customHeight="1">
      <c r="E653" s="47"/>
    </row>
    <row r="654" ht="15.75" customHeight="1">
      <c r="E654" s="47"/>
    </row>
    <row r="655" ht="15.75" customHeight="1">
      <c r="E655" s="47"/>
    </row>
    <row r="656" ht="15.75" customHeight="1">
      <c r="E656" s="47"/>
    </row>
    <row r="657" ht="15.75" customHeight="1">
      <c r="E657" s="47"/>
    </row>
    <row r="658" ht="15.75" customHeight="1">
      <c r="E658" s="47"/>
    </row>
    <row r="659" ht="15.75" customHeight="1">
      <c r="E659" s="47"/>
    </row>
    <row r="660" ht="15.75" customHeight="1">
      <c r="E660" s="47"/>
    </row>
    <row r="661" ht="15.75" customHeight="1">
      <c r="E661" s="47"/>
    </row>
    <row r="662" ht="15.75" customHeight="1">
      <c r="E662" s="47"/>
    </row>
    <row r="663" ht="15.75" customHeight="1">
      <c r="E663" s="47"/>
    </row>
    <row r="664" ht="15.75" customHeight="1">
      <c r="E664" s="47"/>
    </row>
    <row r="665" ht="15.75" customHeight="1">
      <c r="E665" s="47"/>
    </row>
    <row r="666" ht="15.75" customHeight="1">
      <c r="E666" s="47"/>
    </row>
    <row r="667" ht="15.75" customHeight="1">
      <c r="E667" s="47"/>
    </row>
    <row r="668" ht="15.75" customHeight="1">
      <c r="E668" s="47"/>
    </row>
    <row r="669" ht="15.75" customHeight="1">
      <c r="E669" s="47"/>
    </row>
    <row r="670" ht="15.75" customHeight="1">
      <c r="E670" s="47"/>
    </row>
    <row r="671" ht="15.75" customHeight="1">
      <c r="E671" s="47"/>
    </row>
    <row r="672" ht="15.75" customHeight="1">
      <c r="E672" s="47"/>
    </row>
    <row r="673" ht="15.75" customHeight="1">
      <c r="E673" s="47"/>
    </row>
    <row r="674" ht="15.75" customHeight="1">
      <c r="E674" s="47"/>
    </row>
    <row r="675" ht="15.75" customHeight="1">
      <c r="E675" s="47"/>
    </row>
    <row r="676" ht="15.75" customHeight="1">
      <c r="E676" s="47"/>
    </row>
    <row r="677" ht="15.75" customHeight="1">
      <c r="E677" s="47"/>
    </row>
    <row r="678" ht="15.75" customHeight="1">
      <c r="E678" s="47"/>
    </row>
    <row r="679" ht="15.75" customHeight="1">
      <c r="E679" s="47"/>
    </row>
    <row r="680" ht="15.75" customHeight="1">
      <c r="E680" s="47"/>
    </row>
    <row r="681" ht="15.75" customHeight="1">
      <c r="E681" s="47"/>
    </row>
    <row r="682" ht="15.75" customHeight="1">
      <c r="E682" s="47"/>
    </row>
    <row r="683" ht="15.75" customHeight="1">
      <c r="E683" s="47"/>
    </row>
    <row r="684" ht="15.75" customHeight="1">
      <c r="E684" s="47"/>
    </row>
    <row r="685" ht="15.75" customHeight="1">
      <c r="E685" s="47"/>
    </row>
    <row r="686" ht="15.75" customHeight="1">
      <c r="E686" s="47"/>
    </row>
    <row r="687" ht="15.75" customHeight="1">
      <c r="E687" s="47"/>
    </row>
    <row r="688" ht="15.75" customHeight="1">
      <c r="E688" s="47"/>
    </row>
    <row r="689" ht="15.75" customHeight="1">
      <c r="E689" s="47"/>
    </row>
    <row r="690" ht="15.75" customHeight="1">
      <c r="E690" s="47"/>
    </row>
    <row r="691" ht="15.75" customHeight="1">
      <c r="E691" s="47"/>
    </row>
    <row r="692" ht="15.75" customHeight="1">
      <c r="E692" s="47"/>
    </row>
    <row r="693" ht="15.75" customHeight="1">
      <c r="E693" s="47"/>
    </row>
    <row r="694" ht="15.75" customHeight="1">
      <c r="E694" s="47"/>
    </row>
    <row r="695" ht="15.75" customHeight="1">
      <c r="E695" s="47"/>
    </row>
    <row r="696" ht="15.75" customHeight="1">
      <c r="E696" s="47"/>
    </row>
    <row r="697" ht="15.75" customHeight="1">
      <c r="E697" s="47"/>
    </row>
    <row r="698" ht="15.75" customHeight="1">
      <c r="E698" s="47"/>
    </row>
    <row r="699" ht="15.75" customHeight="1">
      <c r="E699" s="47"/>
    </row>
    <row r="700" ht="15.75" customHeight="1">
      <c r="E700" s="47"/>
    </row>
    <row r="701" ht="15.75" customHeight="1">
      <c r="E701" s="47"/>
    </row>
    <row r="702" ht="15.75" customHeight="1">
      <c r="E702" s="47"/>
    </row>
    <row r="703" ht="15.75" customHeight="1">
      <c r="E703" s="47"/>
    </row>
    <row r="704" ht="15.75" customHeight="1">
      <c r="E704" s="47"/>
    </row>
    <row r="705" ht="15.75" customHeight="1">
      <c r="E705" s="47"/>
    </row>
    <row r="706" ht="15.75" customHeight="1">
      <c r="E706" s="47"/>
    </row>
    <row r="707" ht="15.75" customHeight="1">
      <c r="E707" s="47"/>
    </row>
    <row r="708" ht="15.75" customHeight="1">
      <c r="E708" s="47"/>
    </row>
    <row r="709" ht="15.75" customHeight="1">
      <c r="E709" s="47"/>
    </row>
    <row r="710" ht="15.75" customHeight="1">
      <c r="E710" s="47"/>
    </row>
    <row r="711" ht="15.75" customHeight="1">
      <c r="E711" s="47"/>
    </row>
    <row r="712" ht="15.75" customHeight="1">
      <c r="E712" s="47"/>
    </row>
    <row r="713" ht="15.75" customHeight="1">
      <c r="E713" s="47"/>
    </row>
    <row r="714" ht="15.75" customHeight="1">
      <c r="E714" s="47"/>
    </row>
    <row r="715" ht="15.75" customHeight="1">
      <c r="E715" s="47"/>
    </row>
    <row r="716" ht="15.75" customHeight="1">
      <c r="E716" s="47"/>
    </row>
    <row r="717" ht="15.75" customHeight="1">
      <c r="E717" s="47"/>
    </row>
    <row r="718" ht="15.75" customHeight="1">
      <c r="E718" s="47"/>
    </row>
    <row r="719" ht="15.75" customHeight="1">
      <c r="E719" s="47"/>
    </row>
    <row r="720" ht="15.75" customHeight="1">
      <c r="E720" s="47"/>
    </row>
    <row r="721" ht="15.75" customHeight="1">
      <c r="E721" s="47"/>
    </row>
    <row r="722" ht="15.75" customHeight="1">
      <c r="E722" s="47"/>
    </row>
    <row r="723" ht="15.75" customHeight="1">
      <c r="E723" s="47"/>
    </row>
    <row r="724" ht="15.75" customHeight="1">
      <c r="E724" s="47"/>
    </row>
    <row r="725" ht="15.75" customHeight="1">
      <c r="E725" s="47"/>
    </row>
    <row r="726" ht="15.75" customHeight="1">
      <c r="E726" s="47"/>
    </row>
    <row r="727" ht="15.75" customHeight="1">
      <c r="E727" s="47"/>
    </row>
    <row r="728" ht="15.75" customHeight="1">
      <c r="E728" s="47"/>
    </row>
    <row r="729" ht="15.75" customHeight="1">
      <c r="E729" s="47"/>
    </row>
    <row r="730" ht="15.75" customHeight="1">
      <c r="E730" s="47"/>
    </row>
    <row r="731" ht="15.75" customHeight="1">
      <c r="E731" s="47"/>
    </row>
    <row r="732" ht="15.75" customHeight="1">
      <c r="E732" s="47"/>
    </row>
    <row r="733" ht="15.75" customHeight="1">
      <c r="E733" s="47"/>
    </row>
    <row r="734" ht="15.75" customHeight="1">
      <c r="E734" s="47"/>
    </row>
    <row r="735" ht="15.75" customHeight="1">
      <c r="E735" s="47"/>
    </row>
    <row r="736" ht="15.75" customHeight="1">
      <c r="E736" s="47"/>
    </row>
    <row r="737" ht="15.75" customHeight="1">
      <c r="E737" s="47"/>
    </row>
    <row r="738" ht="15.75" customHeight="1">
      <c r="E738" s="47"/>
    </row>
    <row r="739" ht="15.75" customHeight="1">
      <c r="E739" s="47"/>
    </row>
    <row r="740" ht="15.75" customHeight="1">
      <c r="E740" s="47"/>
    </row>
    <row r="741" ht="15.75" customHeight="1">
      <c r="E741" s="47"/>
    </row>
    <row r="742" ht="15.75" customHeight="1">
      <c r="E742" s="47"/>
    </row>
    <row r="743" ht="15.75" customHeight="1">
      <c r="E743" s="47"/>
    </row>
    <row r="744" ht="15.75" customHeight="1">
      <c r="E744" s="47"/>
    </row>
    <row r="745" ht="15.75" customHeight="1">
      <c r="E745" s="47"/>
    </row>
    <row r="746" ht="15.75" customHeight="1">
      <c r="E746" s="47"/>
    </row>
    <row r="747" ht="15.75" customHeight="1">
      <c r="E747" s="47"/>
    </row>
    <row r="748" ht="15.75" customHeight="1">
      <c r="E748" s="47"/>
    </row>
    <row r="749" ht="15.75" customHeight="1">
      <c r="E749" s="47"/>
    </row>
    <row r="750" ht="15.75" customHeight="1">
      <c r="E750" s="47"/>
    </row>
    <row r="751" ht="15.75" customHeight="1">
      <c r="E751" s="47"/>
    </row>
    <row r="752" ht="15.75" customHeight="1">
      <c r="E752" s="47"/>
    </row>
    <row r="753" ht="15.75" customHeight="1">
      <c r="E753" s="47"/>
    </row>
    <row r="754" ht="15.75" customHeight="1">
      <c r="E754" s="47"/>
    </row>
    <row r="755" ht="15.75" customHeight="1">
      <c r="E755" s="47"/>
    </row>
    <row r="756" ht="15.75" customHeight="1">
      <c r="E756" s="47"/>
    </row>
    <row r="757" ht="15.75" customHeight="1">
      <c r="E757" s="47"/>
    </row>
    <row r="758" ht="15.75" customHeight="1">
      <c r="E758" s="47"/>
    </row>
    <row r="759" ht="15.75" customHeight="1">
      <c r="E759" s="47"/>
    </row>
    <row r="760" ht="15.75" customHeight="1">
      <c r="E760" s="47"/>
    </row>
    <row r="761" ht="15.75" customHeight="1">
      <c r="E761" s="47"/>
    </row>
    <row r="762" ht="15.75" customHeight="1">
      <c r="E762" s="47"/>
    </row>
    <row r="763" ht="15.75" customHeight="1">
      <c r="E763" s="47"/>
    </row>
    <row r="764" ht="15.75" customHeight="1">
      <c r="E764" s="47"/>
    </row>
    <row r="765" ht="15.75" customHeight="1">
      <c r="E765" s="47"/>
    </row>
    <row r="766" ht="15.75" customHeight="1">
      <c r="E766" s="47"/>
    </row>
    <row r="767" ht="15.75" customHeight="1">
      <c r="E767" s="47"/>
    </row>
    <row r="768" ht="15.75" customHeight="1">
      <c r="E768" s="47"/>
    </row>
    <row r="769" ht="15.75" customHeight="1">
      <c r="E769" s="47"/>
    </row>
    <row r="770" ht="15.75" customHeight="1">
      <c r="E770" s="47"/>
    </row>
    <row r="771" ht="15.75" customHeight="1">
      <c r="E771" s="47"/>
    </row>
    <row r="772" ht="15.75" customHeight="1">
      <c r="E772" s="47"/>
    </row>
    <row r="773" ht="15.75" customHeight="1">
      <c r="E773" s="47"/>
    </row>
    <row r="774" ht="15.75" customHeight="1">
      <c r="E774" s="47"/>
    </row>
    <row r="775" ht="15.75" customHeight="1">
      <c r="E775" s="47"/>
    </row>
    <row r="776" ht="15.75" customHeight="1">
      <c r="E776" s="47"/>
    </row>
    <row r="777" ht="15.75" customHeight="1">
      <c r="E777" s="47"/>
    </row>
    <row r="778" ht="15.75" customHeight="1">
      <c r="E778" s="47"/>
    </row>
    <row r="779" ht="15.75" customHeight="1">
      <c r="E779" s="47"/>
    </row>
    <row r="780" ht="15.75" customHeight="1">
      <c r="E780" s="47"/>
    </row>
    <row r="781" ht="15.75" customHeight="1">
      <c r="E781" s="47"/>
    </row>
    <row r="782" ht="15.75" customHeight="1">
      <c r="E782" s="47"/>
    </row>
    <row r="783" ht="15.75" customHeight="1">
      <c r="E783" s="47"/>
    </row>
    <row r="784" ht="15.75" customHeight="1">
      <c r="E784" s="47"/>
    </row>
    <row r="785" ht="15.75" customHeight="1">
      <c r="E785" s="47"/>
    </row>
    <row r="786" ht="15.75" customHeight="1">
      <c r="E786" s="47"/>
    </row>
    <row r="787" ht="15.75" customHeight="1">
      <c r="E787" s="47"/>
    </row>
    <row r="788" ht="15.75" customHeight="1">
      <c r="E788" s="47"/>
    </row>
    <row r="789" ht="15.75" customHeight="1">
      <c r="E789" s="47"/>
    </row>
    <row r="790" ht="15.75" customHeight="1">
      <c r="E790" s="47"/>
    </row>
    <row r="791" ht="15.75" customHeight="1">
      <c r="E791" s="47"/>
    </row>
    <row r="792" ht="15.75" customHeight="1">
      <c r="E792" s="47"/>
    </row>
    <row r="793" ht="15.75" customHeight="1">
      <c r="E793" s="47"/>
    </row>
    <row r="794" ht="15.75" customHeight="1">
      <c r="E794" s="47"/>
    </row>
    <row r="795" ht="15.75" customHeight="1">
      <c r="E795" s="47"/>
    </row>
    <row r="796" ht="15.75" customHeight="1">
      <c r="E796" s="47"/>
    </row>
    <row r="797" ht="15.75" customHeight="1">
      <c r="E797" s="47"/>
    </row>
    <row r="798" ht="15.75" customHeight="1">
      <c r="E798" s="47"/>
    </row>
    <row r="799" ht="15.75" customHeight="1">
      <c r="E799" s="47"/>
    </row>
    <row r="800" ht="15.75" customHeight="1">
      <c r="E800" s="47"/>
    </row>
    <row r="801" ht="15.75" customHeight="1">
      <c r="E801" s="47"/>
    </row>
    <row r="802" ht="15.75" customHeight="1">
      <c r="E802" s="47"/>
    </row>
    <row r="803" ht="15.75" customHeight="1">
      <c r="E803" s="47"/>
    </row>
    <row r="804" ht="15.75" customHeight="1">
      <c r="E804" s="47"/>
    </row>
    <row r="805" ht="15.75" customHeight="1">
      <c r="E805" s="47"/>
    </row>
    <row r="806" ht="15.75" customHeight="1">
      <c r="E806" s="47"/>
    </row>
    <row r="807" ht="15.75" customHeight="1">
      <c r="E807" s="47"/>
    </row>
    <row r="808" ht="15.75" customHeight="1">
      <c r="E808" s="47"/>
    </row>
    <row r="809" ht="15.75" customHeight="1">
      <c r="E809" s="47"/>
    </row>
    <row r="810" ht="15.75" customHeight="1">
      <c r="E810" s="47"/>
    </row>
    <row r="811" ht="15.75" customHeight="1">
      <c r="E811" s="47"/>
    </row>
    <row r="812" ht="15.75" customHeight="1">
      <c r="E812" s="47"/>
    </row>
    <row r="813" ht="15.75" customHeight="1">
      <c r="E813" s="47"/>
    </row>
    <row r="814" ht="15.75" customHeight="1">
      <c r="E814" s="47"/>
    </row>
    <row r="815" ht="15.75" customHeight="1">
      <c r="E815" s="47"/>
    </row>
    <row r="816" ht="15.75" customHeight="1">
      <c r="E816" s="47"/>
    </row>
    <row r="817" ht="15.75" customHeight="1">
      <c r="E817" s="47"/>
    </row>
    <row r="818" ht="15.75" customHeight="1">
      <c r="E818" s="47"/>
    </row>
    <row r="819" ht="15.75" customHeight="1">
      <c r="E819" s="47"/>
    </row>
    <row r="820" ht="15.75" customHeight="1">
      <c r="E820" s="47"/>
    </row>
    <row r="821" ht="15.75" customHeight="1">
      <c r="E821" s="47"/>
    </row>
    <row r="822" ht="15.75" customHeight="1">
      <c r="E822" s="47"/>
    </row>
    <row r="823" ht="15.75" customHeight="1">
      <c r="E823" s="47"/>
    </row>
    <row r="824" ht="15.75" customHeight="1">
      <c r="E824" s="47"/>
    </row>
    <row r="825" ht="15.75" customHeight="1">
      <c r="E825" s="47"/>
    </row>
    <row r="826" ht="15.75" customHeight="1">
      <c r="E826" s="47"/>
    </row>
    <row r="827" ht="15.75" customHeight="1">
      <c r="E827" s="47"/>
    </row>
    <row r="828" ht="15.75" customHeight="1">
      <c r="E828" s="47"/>
    </row>
    <row r="829" ht="15.75" customHeight="1">
      <c r="E829" s="47"/>
    </row>
    <row r="830" ht="15.75" customHeight="1">
      <c r="E830" s="47"/>
    </row>
    <row r="831" ht="15.75" customHeight="1">
      <c r="E831" s="47"/>
    </row>
    <row r="832" ht="15.75" customHeight="1">
      <c r="E832" s="47"/>
    </row>
    <row r="833" ht="15.75" customHeight="1">
      <c r="E833" s="47"/>
    </row>
    <row r="834" ht="15.75" customHeight="1">
      <c r="E834" s="47"/>
    </row>
    <row r="835" ht="15.75" customHeight="1">
      <c r="E835" s="47"/>
    </row>
    <row r="836" ht="15.75" customHeight="1">
      <c r="E836" s="47"/>
    </row>
    <row r="837" ht="15.75" customHeight="1">
      <c r="E837" s="47"/>
    </row>
    <row r="838" ht="15.75" customHeight="1">
      <c r="E838" s="47"/>
    </row>
    <row r="839" ht="15.75" customHeight="1">
      <c r="E839" s="47"/>
    </row>
    <row r="840" ht="15.75" customHeight="1">
      <c r="E840" s="47"/>
    </row>
    <row r="841" ht="15.75" customHeight="1">
      <c r="E841" s="47"/>
    </row>
    <row r="842" ht="15.75" customHeight="1">
      <c r="E842" s="47"/>
    </row>
    <row r="843" ht="15.75" customHeight="1">
      <c r="E843" s="47"/>
    </row>
    <row r="844" ht="15.75" customHeight="1">
      <c r="E844" s="47"/>
    </row>
    <row r="845" ht="15.75" customHeight="1">
      <c r="E845" s="47"/>
    </row>
    <row r="846" ht="15.75" customHeight="1">
      <c r="E846" s="47"/>
    </row>
    <row r="847" ht="15.75" customHeight="1">
      <c r="E847" s="47"/>
    </row>
    <row r="848" ht="15.75" customHeight="1">
      <c r="E848" s="47"/>
    </row>
    <row r="849" ht="15.75" customHeight="1">
      <c r="E849" s="47"/>
    </row>
    <row r="850" ht="15.75" customHeight="1">
      <c r="E850" s="47"/>
    </row>
    <row r="851" ht="15.75" customHeight="1">
      <c r="E851" s="47"/>
    </row>
    <row r="852" ht="15.75" customHeight="1">
      <c r="E852" s="47"/>
    </row>
    <row r="853" ht="15.75" customHeight="1">
      <c r="E853" s="47"/>
    </row>
    <row r="854" ht="15.75" customHeight="1">
      <c r="E854" s="47"/>
    </row>
    <row r="855" ht="15.75" customHeight="1">
      <c r="E855" s="47"/>
    </row>
    <row r="856" ht="15.75" customHeight="1">
      <c r="E856" s="47"/>
    </row>
    <row r="857" ht="15.75" customHeight="1">
      <c r="E857" s="47"/>
    </row>
    <row r="858" ht="15.75" customHeight="1">
      <c r="E858" s="47"/>
    </row>
    <row r="859" ht="15.75" customHeight="1">
      <c r="E859" s="47"/>
    </row>
    <row r="860" ht="15.75" customHeight="1">
      <c r="E860" s="47"/>
    </row>
    <row r="861" ht="15.75" customHeight="1">
      <c r="E861" s="47"/>
    </row>
    <row r="862" ht="15.75" customHeight="1">
      <c r="E862" s="47"/>
    </row>
    <row r="863" ht="15.75" customHeight="1">
      <c r="E863" s="47"/>
    </row>
    <row r="864" ht="15.75" customHeight="1">
      <c r="E864" s="47"/>
    </row>
    <row r="865" ht="15.75" customHeight="1">
      <c r="E865" s="47"/>
    </row>
    <row r="866" ht="15.75" customHeight="1">
      <c r="E866" s="47"/>
    </row>
    <row r="867" ht="15.75" customHeight="1">
      <c r="E867" s="47"/>
    </row>
    <row r="868" ht="15.75" customHeight="1">
      <c r="E868" s="47"/>
    </row>
    <row r="869" ht="15.75" customHeight="1">
      <c r="E869" s="47"/>
    </row>
    <row r="870" ht="15.75" customHeight="1">
      <c r="E870" s="47"/>
    </row>
    <row r="871" ht="15.75" customHeight="1">
      <c r="E871" s="47"/>
    </row>
    <row r="872" ht="15.75" customHeight="1">
      <c r="E872" s="47"/>
    </row>
    <row r="873" ht="15.75" customHeight="1">
      <c r="E873" s="47"/>
    </row>
    <row r="874" ht="15.75" customHeight="1">
      <c r="E874" s="47"/>
    </row>
    <row r="875" ht="15.75" customHeight="1">
      <c r="E875" s="47"/>
    </row>
    <row r="876" ht="15.75" customHeight="1">
      <c r="E876" s="47"/>
    </row>
    <row r="877" ht="15.75" customHeight="1">
      <c r="E877" s="47"/>
    </row>
    <row r="878" ht="15.75" customHeight="1">
      <c r="E878" s="47"/>
    </row>
    <row r="879" ht="15.75" customHeight="1">
      <c r="E879" s="47"/>
    </row>
    <row r="880" ht="15.75" customHeight="1">
      <c r="E880" s="47"/>
    </row>
    <row r="881" ht="15.75" customHeight="1">
      <c r="E881" s="47"/>
    </row>
    <row r="882" ht="15.75" customHeight="1">
      <c r="E882" s="47"/>
    </row>
    <row r="883" ht="15.75" customHeight="1">
      <c r="E883" s="47"/>
    </row>
    <row r="884" ht="15.75" customHeight="1">
      <c r="E884" s="47"/>
    </row>
    <row r="885" ht="15.75" customHeight="1">
      <c r="E885" s="47"/>
    </row>
    <row r="886" ht="15.75" customHeight="1">
      <c r="E886" s="47"/>
    </row>
    <row r="887" ht="15.75" customHeight="1">
      <c r="E887" s="47"/>
    </row>
    <row r="888" ht="15.75" customHeight="1">
      <c r="E888" s="47"/>
    </row>
    <row r="889" ht="15.75" customHeight="1">
      <c r="E889" s="47"/>
    </row>
    <row r="890" ht="15.75" customHeight="1">
      <c r="E890" s="47"/>
    </row>
    <row r="891" ht="15.75" customHeight="1">
      <c r="E891" s="47"/>
    </row>
    <row r="892" ht="15.75" customHeight="1">
      <c r="E892" s="47"/>
    </row>
    <row r="893" ht="15.75" customHeight="1">
      <c r="E893" s="47"/>
    </row>
    <row r="894" ht="15.75" customHeight="1">
      <c r="E894" s="47"/>
    </row>
    <row r="895" ht="15.75" customHeight="1">
      <c r="E895" s="47"/>
    </row>
    <row r="896" ht="15.75" customHeight="1">
      <c r="E896" s="47"/>
    </row>
    <row r="897" ht="15.75" customHeight="1">
      <c r="E897" s="47"/>
    </row>
    <row r="898" ht="15.75" customHeight="1">
      <c r="E898" s="47"/>
    </row>
    <row r="899" ht="15.75" customHeight="1">
      <c r="E899" s="47"/>
    </row>
    <row r="900" ht="15.75" customHeight="1">
      <c r="E900" s="47"/>
    </row>
    <row r="901" ht="15.75" customHeight="1">
      <c r="E901" s="47"/>
    </row>
    <row r="902" ht="15.75" customHeight="1">
      <c r="E902" s="47"/>
    </row>
    <row r="903" ht="15.75" customHeight="1">
      <c r="E903" s="47"/>
    </row>
    <row r="904" ht="15.75" customHeight="1">
      <c r="E904" s="47"/>
    </row>
    <row r="905" ht="15.75" customHeight="1">
      <c r="E905" s="47"/>
    </row>
    <row r="906" ht="15.75" customHeight="1">
      <c r="E906" s="47"/>
    </row>
    <row r="907" ht="15.75" customHeight="1">
      <c r="E907" s="47"/>
    </row>
    <row r="908" ht="15.75" customHeight="1">
      <c r="E908" s="47"/>
    </row>
    <row r="909" ht="15.75" customHeight="1">
      <c r="E909" s="47"/>
    </row>
    <row r="910" ht="15.75" customHeight="1">
      <c r="E910" s="47"/>
    </row>
    <row r="911" ht="15.75" customHeight="1">
      <c r="E911" s="47"/>
    </row>
    <row r="912" ht="15.75" customHeight="1">
      <c r="E912" s="47"/>
    </row>
    <row r="913" ht="15.75" customHeight="1">
      <c r="E913" s="47"/>
    </row>
    <row r="914" ht="15.75" customHeight="1">
      <c r="E914" s="47"/>
    </row>
    <row r="915" ht="15.75" customHeight="1">
      <c r="E915" s="47"/>
    </row>
    <row r="916" ht="15.75" customHeight="1">
      <c r="E916" s="47"/>
    </row>
    <row r="917" ht="15.75" customHeight="1">
      <c r="E917" s="47"/>
    </row>
    <row r="918" ht="15.75" customHeight="1">
      <c r="E918" s="47"/>
    </row>
    <row r="919" ht="15.75" customHeight="1">
      <c r="E919" s="47"/>
    </row>
    <row r="920" ht="15.75" customHeight="1">
      <c r="E920" s="47"/>
    </row>
    <row r="921" ht="15.75" customHeight="1">
      <c r="E921" s="47"/>
    </row>
    <row r="922" ht="15.75" customHeight="1">
      <c r="E922" s="47"/>
    </row>
    <row r="923" ht="15.75" customHeight="1">
      <c r="E923" s="47"/>
    </row>
    <row r="924" ht="15.75" customHeight="1">
      <c r="E924" s="47"/>
    </row>
    <row r="925" ht="15.75" customHeight="1">
      <c r="E925" s="47"/>
    </row>
    <row r="926" ht="15.75" customHeight="1">
      <c r="E926" s="47"/>
    </row>
    <row r="927" ht="15.75" customHeight="1">
      <c r="E927" s="47"/>
    </row>
    <row r="928" ht="15.75" customHeight="1">
      <c r="E928" s="47"/>
    </row>
    <row r="929" ht="15.75" customHeight="1">
      <c r="E929" s="47"/>
    </row>
    <row r="930" ht="15.75" customHeight="1">
      <c r="E930" s="47"/>
    </row>
    <row r="931" ht="15.75" customHeight="1">
      <c r="E931" s="47"/>
    </row>
    <row r="932" ht="15.75" customHeight="1">
      <c r="E932" s="47"/>
    </row>
    <row r="933" ht="15.75" customHeight="1">
      <c r="E933" s="47"/>
    </row>
    <row r="934" ht="15.75" customHeight="1">
      <c r="E934" s="47"/>
    </row>
    <row r="935" ht="15.75" customHeight="1">
      <c r="E935" s="47"/>
    </row>
    <row r="936" ht="15.75" customHeight="1">
      <c r="E936" s="47"/>
    </row>
    <row r="937" ht="15.75" customHeight="1">
      <c r="E937" s="47"/>
    </row>
    <row r="938" ht="15.75" customHeight="1">
      <c r="E938" s="47"/>
    </row>
    <row r="939" ht="15.75" customHeight="1">
      <c r="E939" s="47"/>
    </row>
    <row r="940" ht="15.75" customHeight="1">
      <c r="E940" s="47"/>
    </row>
    <row r="941" ht="15.75" customHeight="1">
      <c r="E941" s="47"/>
    </row>
    <row r="942" ht="15.75" customHeight="1">
      <c r="E942" s="47"/>
    </row>
    <row r="943" ht="15.75" customHeight="1">
      <c r="E943" s="47"/>
    </row>
    <row r="944" ht="15.75" customHeight="1">
      <c r="E944" s="47"/>
    </row>
    <row r="945" ht="15.75" customHeight="1">
      <c r="E945" s="47"/>
    </row>
    <row r="946" ht="15.75" customHeight="1">
      <c r="E946" s="47"/>
    </row>
    <row r="947" ht="15.75" customHeight="1">
      <c r="E947" s="47"/>
    </row>
    <row r="948" ht="15.75" customHeight="1">
      <c r="E948" s="47"/>
    </row>
    <row r="949" ht="15.75" customHeight="1">
      <c r="E949" s="47"/>
    </row>
    <row r="950" ht="15.75" customHeight="1">
      <c r="E950" s="47"/>
    </row>
    <row r="951" ht="15.75" customHeight="1">
      <c r="E951" s="47"/>
    </row>
    <row r="952" ht="15.75" customHeight="1">
      <c r="E952" s="47"/>
    </row>
    <row r="953" ht="15.75" customHeight="1">
      <c r="E953" s="47"/>
    </row>
    <row r="954" ht="15.75" customHeight="1">
      <c r="E954" s="47"/>
    </row>
    <row r="955" ht="15.75" customHeight="1">
      <c r="E955" s="47"/>
    </row>
    <row r="956" ht="15.75" customHeight="1">
      <c r="E956" s="47"/>
    </row>
    <row r="957" ht="15.75" customHeight="1">
      <c r="E957" s="47"/>
    </row>
    <row r="958" ht="15.75" customHeight="1">
      <c r="E958" s="47"/>
    </row>
    <row r="959" ht="15.75" customHeight="1">
      <c r="E959" s="47"/>
    </row>
    <row r="960" ht="15.75" customHeight="1">
      <c r="E960" s="47"/>
    </row>
    <row r="961" ht="15.75" customHeight="1">
      <c r="E961" s="47"/>
    </row>
    <row r="962" ht="15.75" customHeight="1">
      <c r="E962" s="47"/>
    </row>
    <row r="963" ht="15.75" customHeight="1">
      <c r="E963" s="47"/>
    </row>
    <row r="964" ht="15.75" customHeight="1">
      <c r="E964" s="47"/>
    </row>
    <row r="965" ht="15.75" customHeight="1">
      <c r="E965" s="47"/>
    </row>
    <row r="966" ht="15.75" customHeight="1">
      <c r="E966" s="47"/>
    </row>
    <row r="967" ht="15.75" customHeight="1">
      <c r="E967" s="47"/>
    </row>
    <row r="968" ht="15.75" customHeight="1">
      <c r="E968" s="47"/>
    </row>
    <row r="969" ht="15.75" customHeight="1">
      <c r="E969" s="47"/>
    </row>
    <row r="970" ht="15.75" customHeight="1">
      <c r="E970" s="47"/>
    </row>
    <row r="971" ht="15.75" customHeight="1">
      <c r="E971" s="47"/>
    </row>
    <row r="972" ht="15.75" customHeight="1">
      <c r="E972" s="47"/>
    </row>
    <row r="973" ht="15.75" customHeight="1">
      <c r="E973" s="47"/>
    </row>
    <row r="974" ht="15.75" customHeight="1">
      <c r="E974" s="47"/>
    </row>
    <row r="975" ht="15.75" customHeight="1">
      <c r="E975" s="47"/>
    </row>
    <row r="976" ht="15.75" customHeight="1">
      <c r="E976" s="47"/>
    </row>
    <row r="977" ht="15.75" customHeight="1">
      <c r="E977" s="47"/>
    </row>
    <row r="978" ht="15.75" customHeight="1">
      <c r="E978" s="47"/>
    </row>
    <row r="979" ht="15.75" customHeight="1">
      <c r="E979" s="47"/>
    </row>
    <row r="980" ht="15.75" customHeight="1">
      <c r="E980" s="47"/>
    </row>
    <row r="981" ht="15.75" customHeight="1">
      <c r="E981" s="47"/>
    </row>
    <row r="982" ht="15.75" customHeight="1">
      <c r="E982" s="47"/>
    </row>
    <row r="983" ht="15.75" customHeight="1">
      <c r="E983" s="47"/>
    </row>
    <row r="984" ht="15.75" customHeight="1">
      <c r="E984" s="47"/>
    </row>
    <row r="985" ht="15.75" customHeight="1">
      <c r="E985" s="47"/>
    </row>
    <row r="986" ht="15.75" customHeight="1">
      <c r="E986" s="47"/>
    </row>
    <row r="987" ht="15.75" customHeight="1">
      <c r="E987" s="47"/>
    </row>
    <row r="988" ht="15.75" customHeight="1">
      <c r="E988" s="47"/>
    </row>
    <row r="989" ht="15.75" customHeight="1">
      <c r="E989" s="47"/>
    </row>
    <row r="990" ht="15.75" customHeight="1">
      <c r="E990" s="47"/>
    </row>
    <row r="991" ht="15.75" customHeight="1">
      <c r="E991" s="47"/>
    </row>
    <row r="992" ht="15.75" customHeight="1">
      <c r="E992" s="47"/>
    </row>
    <row r="993" ht="15.75" customHeight="1">
      <c r="E993" s="47"/>
    </row>
    <row r="994" ht="15.75" customHeight="1">
      <c r="E994" s="47"/>
    </row>
    <row r="995" ht="15.75" customHeight="1">
      <c r="E995" s="47"/>
    </row>
    <row r="996" ht="15.75" customHeight="1">
      <c r="E996" s="47"/>
    </row>
    <row r="997" ht="15.75" customHeight="1">
      <c r="E997" s="47"/>
    </row>
    <row r="998" ht="15.75" customHeight="1">
      <c r="E998" s="47"/>
    </row>
    <row r="999" ht="15.75" customHeight="1">
      <c r="E999" s="47"/>
    </row>
    <row r="1000" ht="15.75" customHeight="1">
      <c r="E1000" s="47"/>
    </row>
  </sheetData>
  <dataValidations>
    <dataValidation type="custom" allowBlank="1" showDropDown="1" sqref="B2:B28 H2:H28">
      <formula1>OR(NOT(ISERROR(DATEVALUE(B2))), AND(ISNUMBER(B2), LEFT(CELL("format", B2))="D"))</formula1>
    </dataValidation>
    <dataValidation allowBlank="1" showDropDown="1" sqref="I2:I28"/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5"/>
    <col customWidth="1" min="2" max="2" width="19.13"/>
    <col customWidth="1" min="3" max="3" width="14.13"/>
    <col customWidth="1" min="4" max="4" width="14.0"/>
  </cols>
  <sheetData>
    <row r="1">
      <c r="A1" s="48" t="s">
        <v>24</v>
      </c>
      <c r="B1" s="49" t="s">
        <v>25</v>
      </c>
      <c r="C1" s="50" t="s">
        <v>26</v>
      </c>
      <c r="D1" s="51" t="s">
        <v>27</v>
      </c>
      <c r="E1" s="52" t="s">
        <v>8</v>
      </c>
      <c r="F1" s="53" t="s">
        <v>9</v>
      </c>
    </row>
    <row r="2">
      <c r="A2" s="54">
        <v>9500.0</v>
      </c>
      <c r="B2" s="55">
        <f>SUMIFS(Faturamento!E:E,Faturamento!I:I,E2,Faturamento!J:J,"2024")</f>
        <v>2200</v>
      </c>
      <c r="C2" s="56">
        <v>7000.0</v>
      </c>
      <c r="D2" s="56">
        <f>SUMIFS(Gastos!E:E, Gastos!I:I, E2, Gastos!J:J, F2)</f>
        <v>4000</v>
      </c>
      <c r="E2" s="57" t="s">
        <v>28</v>
      </c>
      <c r="F2" s="58">
        <v>2024.0</v>
      </c>
    </row>
    <row r="3">
      <c r="A3" s="59">
        <v>8100.0</v>
      </c>
      <c r="B3" s="60">
        <f>SUMIFS(Faturamento!E:E,Faturamento!I:I,E3,Faturamento!J:J,"2024")</f>
        <v>700</v>
      </c>
      <c r="C3" s="61">
        <v>7200.0</v>
      </c>
      <c r="D3" s="61">
        <f>SUMIFS(Gastos!E:E, Gastos!I:I, E3, Gastos!J:J, F3)</f>
        <v>3500</v>
      </c>
      <c r="E3" s="62" t="s">
        <v>29</v>
      </c>
      <c r="F3" s="63">
        <v>2024.0</v>
      </c>
    </row>
    <row r="4">
      <c r="A4" s="54">
        <v>7000.0</v>
      </c>
      <c r="B4" s="55">
        <f>SUMIFS(Faturamento!E:E,Faturamento!I:I,E4,Faturamento!J:J,"2024")</f>
        <v>2600</v>
      </c>
      <c r="C4" s="55">
        <v>7100.0</v>
      </c>
      <c r="D4" s="56">
        <f>SUMIFS(Gastos!E:E, Gastos!I:I, E4, Gastos!J:J, F4)</f>
        <v>2800</v>
      </c>
      <c r="E4" s="57" t="s">
        <v>30</v>
      </c>
      <c r="F4" s="58">
        <v>2024.0</v>
      </c>
    </row>
    <row r="5">
      <c r="A5" s="59">
        <v>7500.0</v>
      </c>
      <c r="B5" s="60">
        <f>SUMIFS(Faturamento!E:E,Faturamento!I:I,E5,Faturamento!J:J,"2024")</f>
        <v>1200</v>
      </c>
      <c r="C5" s="60">
        <v>6500.0</v>
      </c>
      <c r="D5" s="61">
        <f>SUMIFS(Gastos!E:E, Gastos!I:I, E5, Gastos!J:J, F5)</f>
        <v>6000</v>
      </c>
      <c r="E5" s="62" t="s">
        <v>31</v>
      </c>
      <c r="F5" s="63">
        <v>2024.0</v>
      </c>
    </row>
    <row r="6">
      <c r="A6" s="54">
        <v>4300.0</v>
      </c>
      <c r="B6" s="55">
        <f>SUMIFS(Faturamento!E:E,Faturamento!I:I,E6,Faturamento!J:J,"2024")</f>
        <v>800</v>
      </c>
      <c r="C6" s="55">
        <v>6500.0</v>
      </c>
      <c r="D6" s="56">
        <f>SUMIFS(Gastos!E:E, Gastos!I:I, E6, Gastos!J:J, F6)</f>
        <v>3400</v>
      </c>
      <c r="E6" s="57" t="s">
        <v>32</v>
      </c>
      <c r="F6" s="58">
        <v>2024.0</v>
      </c>
    </row>
    <row r="7">
      <c r="A7" s="59">
        <v>4500.0</v>
      </c>
      <c r="B7" s="60">
        <f>SUMIFS(Faturamento!E:E,Faturamento!I:I,E7,Faturamento!J:J,"2024")</f>
        <v>2500</v>
      </c>
      <c r="C7" s="60">
        <v>6400.0</v>
      </c>
      <c r="D7" s="61">
        <f>SUMIFS(Gastos!E:E, Gastos!I:I, E7, Gastos!J:J, F7)</f>
        <v>2500</v>
      </c>
      <c r="E7" s="62" t="s">
        <v>33</v>
      </c>
      <c r="F7" s="63">
        <v>2024.0</v>
      </c>
    </row>
    <row r="8">
      <c r="A8" s="54">
        <v>4700.0</v>
      </c>
      <c r="B8" s="55">
        <f>SUMIFS(Faturamento!E:E,Faturamento!I:I,E8,Faturamento!J:J,"2024")</f>
        <v>10000</v>
      </c>
      <c r="C8" s="55">
        <v>6100.0</v>
      </c>
      <c r="D8" s="56">
        <f>SUMIFS(Gastos!E:E, Gastos!I:I, E8, Gastos!J:J, F8)</f>
        <v>6800</v>
      </c>
      <c r="E8" s="57" t="s">
        <v>34</v>
      </c>
      <c r="F8" s="58">
        <v>2024.0</v>
      </c>
    </row>
    <row r="9">
      <c r="A9" s="59">
        <v>4900.0</v>
      </c>
      <c r="B9" s="60">
        <f>SUMIFS(Faturamento!E:E,Faturamento!I:I,E9,Faturamento!J:J,"2024")</f>
        <v>6000</v>
      </c>
      <c r="C9" s="60">
        <v>5890.0</v>
      </c>
      <c r="D9" s="61">
        <f>SUMIFS(Gastos!E:E, Gastos!I:I, E9, Gastos!J:J, F9)</f>
        <v>4500</v>
      </c>
      <c r="E9" s="62" t="s">
        <v>35</v>
      </c>
      <c r="F9" s="63">
        <v>2024.0</v>
      </c>
    </row>
    <row r="10">
      <c r="A10" s="54">
        <v>15100.0</v>
      </c>
      <c r="B10" s="55">
        <f>SUMIFS(Faturamento!E:E,Faturamento!I:I,E10,Faturamento!J:J,"2024")</f>
        <v>600</v>
      </c>
      <c r="C10" s="55">
        <v>5680.0</v>
      </c>
      <c r="D10" s="56">
        <f>SUMIFS(Gastos!E:E, Gastos!I:I, E10, Gastos!J:J, F10)</f>
        <v>2340</v>
      </c>
      <c r="E10" s="57" t="s">
        <v>36</v>
      </c>
      <c r="F10" s="58">
        <v>2024.0</v>
      </c>
    </row>
    <row r="11">
      <c r="A11" s="59">
        <v>5300.0</v>
      </c>
      <c r="B11" s="60">
        <f>SUMIFS(Faturamento!E:E,Faturamento!I:I,E11,Faturamento!J:J,"2024")</f>
        <v>700</v>
      </c>
      <c r="C11" s="60">
        <v>5470.0</v>
      </c>
      <c r="D11" s="61">
        <f>SUMIFS(Gastos!E:E, Gastos!I:I, E11, Gastos!J:J, F11)</f>
        <v>4500</v>
      </c>
      <c r="E11" s="62" t="s">
        <v>37</v>
      </c>
      <c r="F11" s="63">
        <v>2024.0</v>
      </c>
    </row>
    <row r="12">
      <c r="A12" s="54">
        <v>5500.0</v>
      </c>
      <c r="B12" s="55">
        <f>SUMIFS(Faturamento!E:E,Faturamento!I:I,E12,Faturamento!J:J,"2024")</f>
        <v>2413.333333</v>
      </c>
      <c r="C12" s="55">
        <v>8000.0</v>
      </c>
      <c r="D12" s="56">
        <f>SUMIFS(Gastos!E:E, Gastos!I:I, E12, Gastos!J:J, F12)</f>
        <v>3700</v>
      </c>
      <c r="E12" s="57" t="s">
        <v>38</v>
      </c>
      <c r="F12" s="58">
        <v>2024.0</v>
      </c>
    </row>
    <row r="13">
      <c r="A13" s="59">
        <v>12000.0</v>
      </c>
      <c r="B13" s="60">
        <f>SUMIFS(Faturamento!E:E,Faturamento!I:I,E13,Faturamento!J:J,"2024")</f>
        <v>2121.904762</v>
      </c>
      <c r="C13" s="60">
        <v>7000.0</v>
      </c>
      <c r="D13" s="61">
        <f>SUMIFS(Gastos!E:E, Gastos!I:I, E13, Gastos!J:J, F13)</f>
        <v>3000</v>
      </c>
      <c r="E13" s="62" t="s">
        <v>39</v>
      </c>
      <c r="F13" s="63">
        <v>2024.0</v>
      </c>
    </row>
    <row r="14">
      <c r="A14" s="64">
        <v>8000.0</v>
      </c>
      <c r="B14" s="55">
        <f>SUMIFS(Faturamento!E:E,Faturamento!I:I,E14,Faturamento!J:J,"2025")</f>
        <v>1200</v>
      </c>
      <c r="C14" s="55">
        <v>7000.0</v>
      </c>
      <c r="D14" s="65">
        <f>SUMIFS(Gastos!E:E, Gastos!I:I, E14, Gastos!J:J, F14)</f>
        <v>3000</v>
      </c>
      <c r="E14" s="66" t="s">
        <v>28</v>
      </c>
      <c r="F14" s="58">
        <v>2025.0</v>
      </c>
    </row>
    <row r="15">
      <c r="A15" s="67">
        <v>7000.0</v>
      </c>
      <c r="B15" s="60">
        <f>SUMIFS(Faturamento!E:E,Faturamento!I:I,E15,Faturamento!J:J,"2025")</f>
        <v>9238.095238</v>
      </c>
      <c r="C15" s="60">
        <v>8000.0</v>
      </c>
      <c r="D15" s="68">
        <f>SUMIFS(Gastos!E:E, Gastos!I:I, E15, Gastos!J:J, F15)</f>
        <v>9400</v>
      </c>
      <c r="E15" s="69" t="s">
        <v>29</v>
      </c>
      <c r="F15" s="63">
        <v>2025.0</v>
      </c>
    </row>
    <row r="16">
      <c r="A16" s="64">
        <v>7500.0</v>
      </c>
      <c r="B16" s="55">
        <f>SUMIFS(Faturamento!E:E,Faturamento!I:I,E16,Faturamento!J:J,"2025")</f>
        <v>0</v>
      </c>
      <c r="C16" s="55">
        <v>9000.0</v>
      </c>
      <c r="D16" s="70">
        <f>SUMIFS(Gastos!E:E, Gastos!I:I, E16, Gastos!J:J, F16)</f>
        <v>0</v>
      </c>
      <c r="E16" s="66" t="s">
        <v>30</v>
      </c>
      <c r="F16" s="58">
        <v>2025.0</v>
      </c>
    </row>
    <row r="17">
      <c r="A17" s="67"/>
      <c r="B17" s="60"/>
      <c r="C17" s="68"/>
      <c r="D17" s="68"/>
      <c r="E17" s="69"/>
      <c r="F17" s="63"/>
    </row>
    <row r="18">
      <c r="A18" s="64"/>
      <c r="B18" s="55"/>
      <c r="C18" s="70"/>
      <c r="D18" s="70"/>
      <c r="E18" s="66"/>
      <c r="F18" s="58"/>
    </row>
    <row r="19">
      <c r="A19" s="67"/>
      <c r="B19" s="60"/>
      <c r="C19" s="68"/>
      <c r="D19" s="68"/>
      <c r="E19" s="69"/>
      <c r="F19" s="63"/>
    </row>
    <row r="20">
      <c r="A20" s="64"/>
      <c r="B20" s="55"/>
      <c r="C20" s="70"/>
      <c r="D20" s="70"/>
      <c r="E20" s="66"/>
      <c r="F20" s="58"/>
    </row>
    <row r="21">
      <c r="A21" s="67"/>
      <c r="B21" s="60"/>
      <c r="C21" s="68"/>
      <c r="D21" s="68"/>
      <c r="E21" s="69"/>
      <c r="F21" s="63"/>
    </row>
    <row r="22">
      <c r="A22" s="64"/>
      <c r="B22" s="55"/>
      <c r="C22" s="70"/>
      <c r="D22" s="70"/>
      <c r="E22" s="66"/>
      <c r="F22" s="58"/>
    </row>
    <row r="23">
      <c r="A23" s="67"/>
      <c r="B23" s="60"/>
      <c r="C23" s="68"/>
      <c r="D23" s="68"/>
      <c r="E23" s="69"/>
      <c r="F23" s="63"/>
    </row>
    <row r="24">
      <c r="A24" s="64"/>
      <c r="B24" s="55"/>
      <c r="C24" s="70"/>
      <c r="D24" s="70"/>
      <c r="E24" s="66"/>
      <c r="F24" s="58"/>
    </row>
    <row r="25">
      <c r="A25" s="71"/>
      <c r="B25" s="72"/>
      <c r="C25" s="73"/>
      <c r="D25" s="73"/>
      <c r="E25" s="74"/>
      <c r="F25" s="75"/>
    </row>
    <row r="26">
      <c r="B26" s="76"/>
      <c r="E26" s="77"/>
    </row>
    <row r="27">
      <c r="B27" s="76"/>
      <c r="E27" s="77"/>
    </row>
    <row r="28">
      <c r="B28" s="76"/>
      <c r="E28" s="77"/>
    </row>
    <row r="29">
      <c r="B29" s="76"/>
      <c r="E29" s="77"/>
      <c r="H29" s="78">
        <f t="shared" ref="H29:I29" si="1">sum(A:A)</f>
        <v>110900</v>
      </c>
      <c r="I29" s="79">
        <f t="shared" si="1"/>
        <v>42273.33333</v>
      </c>
    </row>
    <row r="30">
      <c r="B30" s="76"/>
      <c r="E30" s="77"/>
    </row>
    <row r="31">
      <c r="B31" s="76"/>
      <c r="E31" s="77"/>
      <c r="H31" s="78">
        <f>I29/H29*100</f>
        <v>38.11842501</v>
      </c>
    </row>
    <row r="32">
      <c r="B32" s="76"/>
      <c r="E32" s="77"/>
    </row>
    <row r="33">
      <c r="B33" s="76"/>
      <c r="E33" s="77"/>
    </row>
    <row r="34">
      <c r="B34" s="76"/>
      <c r="E34" s="77"/>
    </row>
    <row r="35">
      <c r="B35" s="76"/>
      <c r="E35" s="77"/>
    </row>
    <row r="36">
      <c r="B36" s="76"/>
      <c r="E36" s="77"/>
    </row>
    <row r="37">
      <c r="B37" s="76"/>
      <c r="E37" s="77"/>
    </row>
    <row r="38">
      <c r="B38" s="76"/>
      <c r="E38" s="77"/>
    </row>
    <row r="39">
      <c r="B39" s="76"/>
      <c r="E39" s="77"/>
    </row>
    <row r="40">
      <c r="B40" s="76"/>
      <c r="E40" s="77"/>
    </row>
    <row r="41">
      <c r="B41" s="76"/>
      <c r="E41" s="77"/>
    </row>
    <row r="42">
      <c r="B42" s="76"/>
      <c r="E42" s="77"/>
    </row>
    <row r="43">
      <c r="B43" s="76"/>
      <c r="E43" s="77"/>
    </row>
    <row r="44">
      <c r="B44" s="76"/>
      <c r="E44" s="77"/>
    </row>
    <row r="45">
      <c r="B45" s="76"/>
      <c r="E45" s="77"/>
    </row>
    <row r="46">
      <c r="B46" s="76"/>
      <c r="E46" s="77"/>
    </row>
    <row r="47">
      <c r="B47" s="76"/>
      <c r="E47" s="77"/>
    </row>
    <row r="48">
      <c r="B48" s="76"/>
      <c r="E48" s="77"/>
    </row>
    <row r="49">
      <c r="B49" s="76"/>
      <c r="E49" s="77"/>
    </row>
    <row r="50">
      <c r="B50" s="76"/>
      <c r="E50" s="77"/>
    </row>
    <row r="51">
      <c r="B51" s="76"/>
      <c r="E51" s="77"/>
    </row>
    <row r="52">
      <c r="B52" s="76"/>
      <c r="E52" s="77"/>
    </row>
    <row r="53">
      <c r="B53" s="76"/>
      <c r="E53" s="77"/>
    </row>
    <row r="54">
      <c r="B54" s="76"/>
      <c r="E54" s="77"/>
    </row>
    <row r="55">
      <c r="B55" s="76"/>
      <c r="E55" s="77"/>
    </row>
    <row r="56">
      <c r="B56" s="76"/>
      <c r="E56" s="77"/>
    </row>
    <row r="57">
      <c r="B57" s="76"/>
      <c r="E57" s="77"/>
    </row>
    <row r="58">
      <c r="B58" s="76"/>
      <c r="E58" s="77"/>
    </row>
    <row r="59">
      <c r="B59" s="76"/>
      <c r="E59" s="77"/>
    </row>
    <row r="60">
      <c r="B60" s="76"/>
      <c r="E60" s="77"/>
    </row>
    <row r="61">
      <c r="B61" s="76"/>
      <c r="E61" s="77"/>
    </row>
    <row r="62">
      <c r="B62" s="76"/>
      <c r="E62" s="77"/>
    </row>
    <row r="63">
      <c r="B63" s="76"/>
      <c r="E63" s="77"/>
    </row>
    <row r="64">
      <c r="B64" s="76"/>
      <c r="E64" s="77"/>
    </row>
    <row r="65">
      <c r="B65" s="76"/>
      <c r="E65" s="77"/>
    </row>
    <row r="66">
      <c r="B66" s="76"/>
      <c r="E66" s="77"/>
    </row>
    <row r="67">
      <c r="B67" s="76"/>
      <c r="E67" s="77"/>
    </row>
    <row r="68">
      <c r="B68" s="76"/>
      <c r="E68" s="77"/>
    </row>
    <row r="69">
      <c r="B69" s="76"/>
      <c r="E69" s="77"/>
    </row>
    <row r="70">
      <c r="B70" s="76"/>
      <c r="E70" s="77"/>
    </row>
    <row r="71">
      <c r="B71" s="76"/>
      <c r="E71" s="77"/>
    </row>
    <row r="72">
      <c r="B72" s="76"/>
      <c r="E72" s="77"/>
    </row>
    <row r="73">
      <c r="B73" s="76"/>
      <c r="E73" s="77"/>
    </row>
    <row r="74">
      <c r="B74" s="76"/>
      <c r="E74" s="77"/>
    </row>
    <row r="75">
      <c r="B75" s="76"/>
      <c r="E75" s="77"/>
    </row>
    <row r="76">
      <c r="B76" s="76"/>
      <c r="E76" s="77"/>
    </row>
    <row r="77">
      <c r="B77" s="76"/>
      <c r="E77" s="77"/>
    </row>
    <row r="78">
      <c r="B78" s="76"/>
      <c r="E78" s="77"/>
    </row>
    <row r="79">
      <c r="B79" s="76"/>
      <c r="E79" s="77"/>
    </row>
    <row r="80">
      <c r="B80" s="76"/>
      <c r="E80" s="77"/>
    </row>
    <row r="81">
      <c r="B81" s="76"/>
      <c r="E81" s="77"/>
    </row>
    <row r="82">
      <c r="B82" s="76"/>
      <c r="E82" s="77"/>
    </row>
    <row r="83">
      <c r="B83" s="76"/>
      <c r="E83" s="77"/>
    </row>
    <row r="84">
      <c r="B84" s="76"/>
      <c r="E84" s="77"/>
    </row>
    <row r="85">
      <c r="B85" s="76"/>
      <c r="E85" s="77"/>
    </row>
    <row r="86">
      <c r="B86" s="76"/>
      <c r="E86" s="77"/>
    </row>
    <row r="87">
      <c r="B87" s="76"/>
      <c r="E87" s="77"/>
    </row>
    <row r="88">
      <c r="B88" s="76"/>
      <c r="E88" s="77"/>
    </row>
    <row r="89">
      <c r="B89" s="76"/>
      <c r="E89" s="77"/>
    </row>
    <row r="90">
      <c r="B90" s="76"/>
      <c r="E90" s="77"/>
    </row>
    <row r="91">
      <c r="B91" s="76"/>
      <c r="E91" s="77"/>
    </row>
    <row r="92">
      <c r="B92" s="76"/>
      <c r="E92" s="77"/>
    </row>
    <row r="93">
      <c r="B93" s="76"/>
      <c r="E93" s="77"/>
    </row>
    <row r="94">
      <c r="B94" s="76"/>
      <c r="E94" s="77"/>
    </row>
    <row r="95">
      <c r="B95" s="76"/>
      <c r="E95" s="77"/>
    </row>
    <row r="96">
      <c r="B96" s="76"/>
      <c r="E96" s="77"/>
    </row>
    <row r="97">
      <c r="B97" s="76"/>
      <c r="E97" s="77"/>
    </row>
    <row r="98">
      <c r="B98" s="76"/>
      <c r="E98" s="77"/>
    </row>
    <row r="99">
      <c r="B99" s="76"/>
      <c r="E99" s="77"/>
    </row>
    <row r="100">
      <c r="B100" s="76"/>
      <c r="E100" s="77"/>
    </row>
    <row r="101">
      <c r="B101" s="76"/>
      <c r="E101" s="77"/>
    </row>
    <row r="102">
      <c r="B102" s="76"/>
      <c r="E102" s="77"/>
    </row>
    <row r="103">
      <c r="B103" s="76"/>
      <c r="E103" s="77"/>
    </row>
    <row r="104">
      <c r="B104" s="76"/>
      <c r="E104" s="77"/>
    </row>
    <row r="105">
      <c r="B105" s="76"/>
      <c r="E105" s="77"/>
    </row>
    <row r="106">
      <c r="B106" s="76"/>
      <c r="E106" s="77"/>
    </row>
    <row r="107">
      <c r="B107" s="76"/>
      <c r="E107" s="77"/>
    </row>
    <row r="108">
      <c r="B108" s="76"/>
      <c r="E108" s="77"/>
    </row>
    <row r="109">
      <c r="B109" s="76"/>
      <c r="E109" s="77"/>
    </row>
    <row r="110">
      <c r="B110" s="76"/>
      <c r="E110" s="77"/>
    </row>
    <row r="111">
      <c r="B111" s="76"/>
      <c r="E111" s="77"/>
    </row>
    <row r="112">
      <c r="B112" s="76"/>
      <c r="E112" s="77"/>
    </row>
    <row r="113">
      <c r="B113" s="76"/>
      <c r="E113" s="77"/>
    </row>
    <row r="114">
      <c r="B114" s="76"/>
      <c r="E114" s="77"/>
    </row>
    <row r="115">
      <c r="B115" s="76"/>
      <c r="E115" s="77"/>
    </row>
    <row r="116">
      <c r="B116" s="76"/>
      <c r="E116" s="77"/>
    </row>
    <row r="117">
      <c r="B117" s="76"/>
      <c r="E117" s="77"/>
    </row>
    <row r="118">
      <c r="B118" s="76"/>
      <c r="E118" s="77"/>
    </row>
    <row r="119">
      <c r="B119" s="76"/>
      <c r="E119" s="77"/>
    </row>
    <row r="120">
      <c r="B120" s="76"/>
      <c r="E120" s="77"/>
    </row>
    <row r="121">
      <c r="B121" s="76"/>
      <c r="E121" s="77"/>
    </row>
    <row r="122">
      <c r="B122" s="76"/>
      <c r="E122" s="77"/>
    </row>
    <row r="123">
      <c r="B123" s="76"/>
      <c r="E123" s="77"/>
    </row>
    <row r="124">
      <c r="B124" s="76"/>
      <c r="E124" s="77"/>
    </row>
    <row r="125">
      <c r="B125" s="76"/>
      <c r="E125" s="77"/>
    </row>
    <row r="126">
      <c r="B126" s="76"/>
      <c r="E126" s="77"/>
    </row>
    <row r="127">
      <c r="B127" s="76"/>
      <c r="E127" s="77"/>
    </row>
    <row r="128">
      <c r="B128" s="76"/>
      <c r="E128" s="77"/>
    </row>
    <row r="129">
      <c r="B129" s="76"/>
      <c r="E129" s="77"/>
    </row>
    <row r="130">
      <c r="B130" s="76"/>
      <c r="E130" s="77"/>
    </row>
    <row r="131">
      <c r="B131" s="76"/>
      <c r="E131" s="77"/>
    </row>
    <row r="132">
      <c r="B132" s="76"/>
      <c r="E132" s="77"/>
    </row>
    <row r="133">
      <c r="B133" s="76"/>
      <c r="E133" s="77"/>
    </row>
    <row r="134">
      <c r="B134" s="76"/>
      <c r="E134" s="77"/>
    </row>
    <row r="135">
      <c r="B135" s="76"/>
      <c r="E135" s="77"/>
    </row>
    <row r="136">
      <c r="B136" s="76"/>
      <c r="E136" s="77"/>
    </row>
    <row r="137">
      <c r="B137" s="76"/>
      <c r="E137" s="77"/>
    </row>
    <row r="138">
      <c r="B138" s="76"/>
      <c r="E138" s="77"/>
    </row>
    <row r="139">
      <c r="B139" s="76"/>
      <c r="E139" s="77"/>
    </row>
    <row r="140">
      <c r="B140" s="76"/>
      <c r="E140" s="77"/>
    </row>
    <row r="141">
      <c r="B141" s="76"/>
      <c r="E141" s="77"/>
    </row>
    <row r="142">
      <c r="B142" s="76"/>
      <c r="E142" s="77"/>
    </row>
    <row r="143">
      <c r="B143" s="76"/>
      <c r="E143" s="77"/>
    </row>
    <row r="144">
      <c r="B144" s="76"/>
      <c r="E144" s="77"/>
    </row>
    <row r="145">
      <c r="B145" s="76"/>
      <c r="E145" s="77"/>
    </row>
    <row r="146">
      <c r="B146" s="76"/>
      <c r="E146" s="77"/>
    </row>
    <row r="147">
      <c r="B147" s="76"/>
      <c r="E147" s="77"/>
    </row>
    <row r="148">
      <c r="B148" s="76"/>
      <c r="E148" s="77"/>
    </row>
    <row r="149">
      <c r="B149" s="76"/>
      <c r="E149" s="77"/>
    </row>
    <row r="150">
      <c r="B150" s="76"/>
      <c r="E150" s="77"/>
    </row>
    <row r="151">
      <c r="B151" s="76"/>
      <c r="E151" s="77"/>
    </row>
    <row r="152">
      <c r="B152" s="76"/>
      <c r="E152" s="77"/>
    </row>
    <row r="153">
      <c r="B153" s="76"/>
      <c r="E153" s="77"/>
    </row>
    <row r="154">
      <c r="B154" s="76"/>
      <c r="E154" s="77"/>
    </row>
    <row r="155">
      <c r="B155" s="76"/>
      <c r="E155" s="77"/>
    </row>
    <row r="156">
      <c r="B156" s="76"/>
      <c r="E156" s="77"/>
    </row>
    <row r="157">
      <c r="B157" s="76"/>
      <c r="E157" s="77"/>
    </row>
    <row r="158">
      <c r="B158" s="76"/>
      <c r="E158" s="77"/>
    </row>
    <row r="159">
      <c r="B159" s="76"/>
      <c r="E159" s="77"/>
    </row>
    <row r="160">
      <c r="B160" s="76"/>
      <c r="E160" s="77"/>
    </row>
    <row r="161">
      <c r="B161" s="76"/>
      <c r="E161" s="77"/>
    </row>
    <row r="162">
      <c r="B162" s="76"/>
      <c r="E162" s="77"/>
    </row>
    <row r="163">
      <c r="B163" s="76"/>
      <c r="E163" s="77"/>
    </row>
    <row r="164">
      <c r="B164" s="76"/>
      <c r="E164" s="77"/>
    </row>
    <row r="165">
      <c r="B165" s="76"/>
      <c r="E165" s="77"/>
    </row>
    <row r="166">
      <c r="B166" s="76"/>
      <c r="E166" s="77"/>
    </row>
    <row r="167">
      <c r="B167" s="76"/>
      <c r="E167" s="77"/>
    </row>
    <row r="168">
      <c r="B168" s="76"/>
      <c r="E168" s="77"/>
    </row>
    <row r="169">
      <c r="B169" s="76"/>
      <c r="E169" s="77"/>
    </row>
    <row r="170">
      <c r="B170" s="76"/>
      <c r="E170" s="77"/>
    </row>
    <row r="171">
      <c r="B171" s="76"/>
      <c r="E171" s="77"/>
    </row>
    <row r="172">
      <c r="B172" s="76"/>
      <c r="E172" s="77"/>
    </row>
    <row r="173">
      <c r="B173" s="76"/>
      <c r="E173" s="77"/>
    </row>
    <row r="174">
      <c r="B174" s="76"/>
      <c r="E174" s="77"/>
    </row>
    <row r="175">
      <c r="B175" s="76"/>
      <c r="E175" s="77"/>
    </row>
    <row r="176">
      <c r="B176" s="76"/>
      <c r="E176" s="77"/>
    </row>
    <row r="177">
      <c r="B177" s="76"/>
      <c r="E177" s="77"/>
    </row>
    <row r="178">
      <c r="B178" s="76"/>
      <c r="E178" s="77"/>
    </row>
    <row r="179">
      <c r="B179" s="76"/>
      <c r="E179" s="77"/>
    </row>
    <row r="180">
      <c r="B180" s="76"/>
      <c r="E180" s="77"/>
    </row>
    <row r="181">
      <c r="B181" s="76"/>
      <c r="E181" s="77"/>
    </row>
    <row r="182">
      <c r="B182" s="76"/>
      <c r="E182" s="77"/>
    </row>
    <row r="183">
      <c r="B183" s="76"/>
      <c r="E183" s="77"/>
    </row>
    <row r="184">
      <c r="B184" s="76"/>
      <c r="E184" s="77"/>
    </row>
    <row r="185">
      <c r="B185" s="76"/>
      <c r="E185" s="77"/>
    </row>
    <row r="186">
      <c r="B186" s="76"/>
      <c r="E186" s="77"/>
    </row>
    <row r="187">
      <c r="B187" s="76"/>
      <c r="E187" s="77"/>
    </row>
    <row r="188">
      <c r="B188" s="76"/>
      <c r="E188" s="77"/>
    </row>
    <row r="189">
      <c r="B189" s="76"/>
      <c r="E189" s="77"/>
    </row>
    <row r="190">
      <c r="B190" s="76"/>
      <c r="E190" s="77"/>
    </row>
    <row r="191">
      <c r="B191" s="76"/>
      <c r="E191" s="77"/>
    </row>
    <row r="192">
      <c r="B192" s="76"/>
      <c r="E192" s="77"/>
    </row>
    <row r="193">
      <c r="B193" s="76"/>
      <c r="E193" s="77"/>
    </row>
    <row r="194">
      <c r="B194" s="76"/>
      <c r="E194" s="77"/>
    </row>
    <row r="195">
      <c r="B195" s="76"/>
      <c r="E195" s="77"/>
    </row>
    <row r="196">
      <c r="B196" s="76"/>
      <c r="E196" s="77"/>
    </row>
    <row r="197">
      <c r="B197" s="76"/>
      <c r="E197" s="77"/>
    </row>
    <row r="198">
      <c r="B198" s="76"/>
      <c r="E198" s="77"/>
    </row>
    <row r="199">
      <c r="B199" s="76"/>
      <c r="E199" s="77"/>
    </row>
    <row r="200">
      <c r="B200" s="76"/>
      <c r="E200" s="77"/>
    </row>
    <row r="201">
      <c r="B201" s="76"/>
      <c r="E201" s="77"/>
    </row>
    <row r="202">
      <c r="B202" s="76"/>
      <c r="E202" s="77"/>
    </row>
    <row r="203">
      <c r="B203" s="76"/>
      <c r="E203" s="77"/>
    </row>
    <row r="204">
      <c r="B204" s="76"/>
      <c r="E204" s="77"/>
    </row>
    <row r="205">
      <c r="B205" s="76"/>
      <c r="E205" s="77"/>
    </row>
    <row r="206">
      <c r="B206" s="76"/>
      <c r="E206" s="77"/>
    </row>
    <row r="207">
      <c r="B207" s="76"/>
      <c r="E207" s="77"/>
    </row>
    <row r="208">
      <c r="B208" s="76"/>
      <c r="E208" s="77"/>
    </row>
    <row r="209">
      <c r="B209" s="76"/>
      <c r="E209" s="77"/>
    </row>
    <row r="210">
      <c r="B210" s="76"/>
      <c r="E210" s="77"/>
    </row>
    <row r="211">
      <c r="B211" s="76"/>
      <c r="E211" s="77"/>
    </row>
    <row r="212">
      <c r="B212" s="76"/>
      <c r="E212" s="77"/>
    </row>
    <row r="213">
      <c r="B213" s="76"/>
      <c r="E213" s="77"/>
    </row>
    <row r="214">
      <c r="B214" s="76"/>
      <c r="E214" s="77"/>
    </row>
    <row r="215">
      <c r="B215" s="76"/>
      <c r="E215" s="77"/>
    </row>
    <row r="216">
      <c r="B216" s="76"/>
      <c r="E216" s="77"/>
    </row>
    <row r="217">
      <c r="B217" s="76"/>
      <c r="E217" s="77"/>
    </row>
    <row r="218">
      <c r="B218" s="76"/>
      <c r="E218" s="77"/>
    </row>
    <row r="219">
      <c r="B219" s="76"/>
      <c r="E219" s="77"/>
    </row>
    <row r="220">
      <c r="B220" s="76"/>
      <c r="E220" s="77"/>
    </row>
    <row r="221">
      <c r="B221" s="76"/>
      <c r="E221" s="77"/>
    </row>
    <row r="222">
      <c r="B222" s="76"/>
      <c r="E222" s="77"/>
    </row>
    <row r="223">
      <c r="B223" s="76"/>
      <c r="E223" s="77"/>
    </row>
    <row r="224">
      <c r="B224" s="76"/>
      <c r="E224" s="77"/>
    </row>
    <row r="225">
      <c r="B225" s="76"/>
      <c r="E225" s="77"/>
    </row>
    <row r="226">
      <c r="B226" s="76"/>
      <c r="E226" s="77"/>
    </row>
    <row r="227">
      <c r="B227" s="76"/>
      <c r="E227" s="77"/>
    </row>
    <row r="228">
      <c r="B228" s="76"/>
      <c r="E228" s="77"/>
    </row>
    <row r="229">
      <c r="B229" s="76"/>
      <c r="E229" s="77"/>
    </row>
    <row r="230">
      <c r="B230" s="76"/>
      <c r="E230" s="77"/>
    </row>
    <row r="231">
      <c r="B231" s="76"/>
      <c r="E231" s="77"/>
    </row>
    <row r="232">
      <c r="B232" s="76"/>
      <c r="E232" s="77"/>
    </row>
    <row r="233">
      <c r="B233" s="76"/>
      <c r="E233" s="77"/>
    </row>
    <row r="234">
      <c r="B234" s="76"/>
      <c r="E234" s="77"/>
    </row>
    <row r="235">
      <c r="B235" s="76"/>
      <c r="E235" s="77"/>
    </row>
    <row r="236">
      <c r="B236" s="76"/>
      <c r="E236" s="77"/>
    </row>
    <row r="237">
      <c r="B237" s="76"/>
      <c r="E237" s="77"/>
    </row>
    <row r="238">
      <c r="B238" s="76"/>
      <c r="E238" s="77"/>
    </row>
    <row r="239">
      <c r="B239" s="76"/>
      <c r="E239" s="77"/>
    </row>
    <row r="240">
      <c r="B240" s="76"/>
      <c r="E240" s="77"/>
    </row>
    <row r="241">
      <c r="B241" s="76"/>
      <c r="E241" s="77"/>
    </row>
    <row r="242">
      <c r="B242" s="76"/>
      <c r="E242" s="77"/>
    </row>
    <row r="243">
      <c r="B243" s="76"/>
      <c r="E243" s="77"/>
    </row>
    <row r="244">
      <c r="B244" s="76"/>
      <c r="E244" s="77"/>
    </row>
    <row r="245">
      <c r="B245" s="76"/>
      <c r="E245" s="77"/>
    </row>
    <row r="246">
      <c r="B246" s="76"/>
      <c r="E246" s="77"/>
    </row>
    <row r="247">
      <c r="B247" s="76"/>
      <c r="E247" s="77"/>
    </row>
    <row r="248">
      <c r="B248" s="76"/>
      <c r="E248" s="77"/>
    </row>
    <row r="249">
      <c r="B249" s="76"/>
      <c r="E249" s="77"/>
    </row>
    <row r="250">
      <c r="B250" s="76"/>
      <c r="E250" s="77"/>
    </row>
    <row r="251">
      <c r="B251" s="76"/>
      <c r="E251" s="77"/>
    </row>
    <row r="252">
      <c r="B252" s="76"/>
      <c r="E252" s="77"/>
    </row>
    <row r="253">
      <c r="B253" s="76"/>
      <c r="E253" s="77"/>
    </row>
    <row r="254">
      <c r="B254" s="76"/>
      <c r="E254" s="77"/>
    </row>
    <row r="255">
      <c r="B255" s="76"/>
      <c r="E255" s="77"/>
    </row>
    <row r="256">
      <c r="B256" s="76"/>
      <c r="E256" s="77"/>
    </row>
    <row r="257">
      <c r="B257" s="76"/>
      <c r="E257" s="77"/>
    </row>
    <row r="258">
      <c r="B258" s="76"/>
      <c r="E258" s="77"/>
    </row>
    <row r="259">
      <c r="B259" s="76"/>
      <c r="E259" s="77"/>
    </row>
    <row r="260">
      <c r="B260" s="76"/>
      <c r="E260" s="77"/>
    </row>
    <row r="261">
      <c r="B261" s="76"/>
      <c r="E261" s="77"/>
    </row>
    <row r="262">
      <c r="B262" s="76"/>
      <c r="E262" s="77"/>
    </row>
    <row r="263">
      <c r="B263" s="76"/>
      <c r="E263" s="77"/>
    </row>
    <row r="264">
      <c r="B264" s="76"/>
      <c r="E264" s="77"/>
    </row>
    <row r="265">
      <c r="B265" s="76"/>
      <c r="E265" s="77"/>
    </row>
    <row r="266">
      <c r="B266" s="76"/>
      <c r="E266" s="77"/>
    </row>
    <row r="267">
      <c r="B267" s="76"/>
      <c r="E267" s="77"/>
    </row>
    <row r="268">
      <c r="B268" s="76"/>
      <c r="E268" s="77"/>
    </row>
    <row r="269">
      <c r="B269" s="76"/>
      <c r="E269" s="77"/>
    </row>
    <row r="270">
      <c r="B270" s="76"/>
      <c r="E270" s="77"/>
    </row>
    <row r="271">
      <c r="B271" s="76"/>
      <c r="E271" s="77"/>
    </row>
    <row r="272">
      <c r="B272" s="76"/>
      <c r="E272" s="77"/>
    </row>
    <row r="273">
      <c r="B273" s="76"/>
      <c r="E273" s="77"/>
    </row>
    <row r="274">
      <c r="B274" s="76"/>
      <c r="E274" s="77"/>
    </row>
    <row r="275">
      <c r="B275" s="76"/>
      <c r="E275" s="77"/>
    </row>
    <row r="276">
      <c r="B276" s="76"/>
      <c r="E276" s="77"/>
    </row>
    <row r="277">
      <c r="B277" s="76"/>
      <c r="E277" s="77"/>
    </row>
    <row r="278">
      <c r="B278" s="76"/>
      <c r="E278" s="77"/>
    </row>
    <row r="279">
      <c r="B279" s="76"/>
      <c r="E279" s="77"/>
    </row>
    <row r="280">
      <c r="B280" s="76"/>
      <c r="E280" s="77"/>
    </row>
    <row r="281">
      <c r="B281" s="76"/>
      <c r="E281" s="77"/>
    </row>
    <row r="282">
      <c r="B282" s="76"/>
      <c r="E282" s="77"/>
    </row>
    <row r="283">
      <c r="B283" s="76"/>
      <c r="E283" s="77"/>
    </row>
    <row r="284">
      <c r="B284" s="76"/>
      <c r="E284" s="77"/>
    </row>
    <row r="285">
      <c r="B285" s="76"/>
      <c r="E285" s="77"/>
    </row>
    <row r="286">
      <c r="B286" s="76"/>
      <c r="E286" s="77"/>
    </row>
    <row r="287">
      <c r="B287" s="76"/>
      <c r="E287" s="77"/>
    </row>
    <row r="288">
      <c r="B288" s="76"/>
      <c r="E288" s="77"/>
    </row>
    <row r="289">
      <c r="B289" s="76"/>
      <c r="E289" s="77"/>
    </row>
    <row r="290">
      <c r="B290" s="76"/>
      <c r="E290" s="77"/>
    </row>
    <row r="291">
      <c r="B291" s="76"/>
      <c r="E291" s="77"/>
    </row>
    <row r="292">
      <c r="B292" s="76"/>
      <c r="E292" s="77"/>
    </row>
    <row r="293">
      <c r="B293" s="76"/>
      <c r="E293" s="77"/>
    </row>
    <row r="294">
      <c r="B294" s="76"/>
      <c r="E294" s="77"/>
    </row>
    <row r="295">
      <c r="B295" s="76"/>
      <c r="E295" s="77"/>
    </row>
    <row r="296">
      <c r="B296" s="76"/>
      <c r="E296" s="77"/>
    </row>
    <row r="297">
      <c r="B297" s="76"/>
      <c r="E297" s="77"/>
    </row>
    <row r="298">
      <c r="B298" s="76"/>
      <c r="E298" s="77"/>
    </row>
    <row r="299">
      <c r="B299" s="76"/>
      <c r="E299" s="77"/>
    </row>
    <row r="300">
      <c r="B300" s="76"/>
      <c r="E300" s="77"/>
    </row>
    <row r="301">
      <c r="B301" s="76"/>
      <c r="E301" s="77"/>
    </row>
    <row r="302">
      <c r="B302" s="76"/>
      <c r="E302" s="77"/>
    </row>
    <row r="303">
      <c r="B303" s="76"/>
      <c r="E303" s="77"/>
    </row>
    <row r="304">
      <c r="B304" s="76"/>
      <c r="E304" s="77"/>
    </row>
    <row r="305">
      <c r="B305" s="76"/>
      <c r="E305" s="77"/>
    </row>
    <row r="306">
      <c r="B306" s="76"/>
      <c r="E306" s="77"/>
    </row>
    <row r="307">
      <c r="B307" s="76"/>
      <c r="E307" s="77"/>
    </row>
    <row r="308">
      <c r="B308" s="76"/>
      <c r="E308" s="77"/>
    </row>
    <row r="309">
      <c r="B309" s="76"/>
      <c r="E309" s="77"/>
    </row>
    <row r="310">
      <c r="B310" s="76"/>
      <c r="E310" s="77"/>
    </row>
    <row r="311">
      <c r="B311" s="76"/>
      <c r="E311" s="77"/>
    </row>
    <row r="312">
      <c r="B312" s="76"/>
      <c r="E312" s="77"/>
    </row>
    <row r="313">
      <c r="B313" s="76"/>
      <c r="E313" s="77"/>
    </row>
    <row r="314">
      <c r="B314" s="76"/>
      <c r="E314" s="77"/>
    </row>
    <row r="315">
      <c r="B315" s="76"/>
      <c r="E315" s="77"/>
    </row>
    <row r="316">
      <c r="B316" s="76"/>
      <c r="E316" s="77"/>
    </row>
    <row r="317">
      <c r="B317" s="76"/>
      <c r="E317" s="77"/>
    </row>
    <row r="318">
      <c r="B318" s="76"/>
      <c r="E318" s="77"/>
    </row>
    <row r="319">
      <c r="B319" s="76"/>
      <c r="E319" s="77"/>
    </row>
    <row r="320">
      <c r="B320" s="76"/>
      <c r="E320" s="77"/>
    </row>
    <row r="321">
      <c r="B321" s="76"/>
      <c r="E321" s="77"/>
    </row>
    <row r="322">
      <c r="B322" s="76"/>
      <c r="E322" s="77"/>
    </row>
    <row r="323">
      <c r="B323" s="76"/>
      <c r="E323" s="77"/>
    </row>
    <row r="324">
      <c r="B324" s="76"/>
      <c r="E324" s="77"/>
    </row>
    <row r="325">
      <c r="B325" s="76"/>
      <c r="E325" s="77"/>
    </row>
    <row r="326">
      <c r="B326" s="76"/>
      <c r="E326" s="77"/>
    </row>
    <row r="327">
      <c r="B327" s="76"/>
      <c r="E327" s="77"/>
    </row>
    <row r="328">
      <c r="B328" s="76"/>
      <c r="E328" s="77"/>
    </row>
    <row r="329">
      <c r="B329" s="76"/>
      <c r="E329" s="77"/>
    </row>
    <row r="330">
      <c r="B330" s="76"/>
      <c r="E330" s="77"/>
    </row>
    <row r="331">
      <c r="B331" s="76"/>
      <c r="E331" s="77"/>
    </row>
    <row r="332">
      <c r="B332" s="76"/>
      <c r="E332" s="77"/>
    </row>
    <row r="333">
      <c r="B333" s="76"/>
      <c r="E333" s="77"/>
    </row>
    <row r="334">
      <c r="B334" s="76"/>
      <c r="E334" s="77"/>
    </row>
    <row r="335">
      <c r="B335" s="76"/>
      <c r="E335" s="77"/>
    </row>
    <row r="336">
      <c r="B336" s="76"/>
      <c r="E336" s="77"/>
    </row>
    <row r="337">
      <c r="B337" s="76"/>
      <c r="E337" s="77"/>
    </row>
    <row r="338">
      <c r="B338" s="76"/>
      <c r="E338" s="77"/>
    </row>
    <row r="339">
      <c r="B339" s="76"/>
      <c r="E339" s="77"/>
    </row>
    <row r="340">
      <c r="B340" s="76"/>
      <c r="E340" s="77"/>
    </row>
    <row r="341">
      <c r="B341" s="76"/>
      <c r="E341" s="77"/>
    </row>
    <row r="342">
      <c r="B342" s="76"/>
      <c r="E342" s="77"/>
    </row>
    <row r="343">
      <c r="B343" s="76"/>
      <c r="E343" s="77"/>
    </row>
    <row r="344">
      <c r="B344" s="76"/>
      <c r="E344" s="77"/>
    </row>
    <row r="345">
      <c r="B345" s="76"/>
      <c r="E345" s="77"/>
    </row>
    <row r="346">
      <c r="B346" s="76"/>
      <c r="E346" s="77"/>
    </row>
    <row r="347">
      <c r="B347" s="76"/>
      <c r="E347" s="77"/>
    </row>
    <row r="348">
      <c r="B348" s="76"/>
      <c r="E348" s="77"/>
    </row>
    <row r="349">
      <c r="B349" s="76"/>
      <c r="E349" s="77"/>
    </row>
    <row r="350">
      <c r="B350" s="76"/>
      <c r="E350" s="77"/>
    </row>
    <row r="351">
      <c r="B351" s="76"/>
      <c r="E351" s="77"/>
    </row>
    <row r="352">
      <c r="B352" s="76"/>
      <c r="E352" s="77"/>
    </row>
    <row r="353">
      <c r="B353" s="76"/>
      <c r="E353" s="77"/>
    </row>
    <row r="354">
      <c r="B354" s="76"/>
      <c r="E354" s="77"/>
    </row>
    <row r="355">
      <c r="B355" s="76"/>
      <c r="E355" s="77"/>
    </row>
    <row r="356">
      <c r="B356" s="76"/>
      <c r="E356" s="77"/>
    </row>
    <row r="357">
      <c r="B357" s="76"/>
      <c r="E357" s="77"/>
    </row>
    <row r="358">
      <c r="B358" s="76"/>
      <c r="E358" s="77"/>
    </row>
    <row r="359">
      <c r="B359" s="76"/>
      <c r="E359" s="77"/>
    </row>
    <row r="360">
      <c r="B360" s="76"/>
      <c r="E360" s="77"/>
    </row>
    <row r="361">
      <c r="B361" s="76"/>
      <c r="E361" s="77"/>
    </row>
    <row r="362">
      <c r="B362" s="76"/>
      <c r="E362" s="77"/>
    </row>
    <row r="363">
      <c r="B363" s="76"/>
      <c r="E363" s="77"/>
    </row>
    <row r="364">
      <c r="B364" s="76"/>
      <c r="E364" s="77"/>
    </row>
    <row r="365">
      <c r="B365" s="76"/>
      <c r="E365" s="77"/>
    </row>
    <row r="366">
      <c r="B366" s="76"/>
      <c r="E366" s="77"/>
    </row>
    <row r="367">
      <c r="B367" s="76"/>
      <c r="E367" s="77"/>
    </row>
    <row r="368">
      <c r="B368" s="76"/>
      <c r="E368" s="77"/>
    </row>
    <row r="369">
      <c r="B369" s="76"/>
      <c r="E369" s="77"/>
    </row>
    <row r="370">
      <c r="B370" s="76"/>
      <c r="E370" s="77"/>
    </row>
    <row r="371">
      <c r="B371" s="76"/>
      <c r="E371" s="77"/>
    </row>
    <row r="372">
      <c r="B372" s="76"/>
      <c r="E372" s="77"/>
    </row>
    <row r="373">
      <c r="B373" s="76"/>
      <c r="E373" s="77"/>
    </row>
    <row r="374">
      <c r="B374" s="76"/>
      <c r="E374" s="77"/>
    </row>
    <row r="375">
      <c r="B375" s="76"/>
      <c r="E375" s="77"/>
    </row>
    <row r="376">
      <c r="B376" s="76"/>
      <c r="E376" s="77"/>
    </row>
    <row r="377">
      <c r="B377" s="76"/>
      <c r="E377" s="77"/>
    </row>
    <row r="378">
      <c r="B378" s="76"/>
      <c r="E378" s="77"/>
    </row>
    <row r="379">
      <c r="B379" s="76"/>
      <c r="E379" s="77"/>
    </row>
    <row r="380">
      <c r="B380" s="76"/>
      <c r="E380" s="77"/>
    </row>
    <row r="381">
      <c r="B381" s="76"/>
      <c r="E381" s="77"/>
    </row>
    <row r="382">
      <c r="B382" s="76"/>
      <c r="E382" s="77"/>
    </row>
    <row r="383">
      <c r="B383" s="76"/>
      <c r="E383" s="77"/>
    </row>
    <row r="384">
      <c r="B384" s="76"/>
      <c r="E384" s="77"/>
    </row>
    <row r="385">
      <c r="B385" s="76"/>
      <c r="E385" s="77"/>
    </row>
    <row r="386">
      <c r="B386" s="76"/>
      <c r="E386" s="77"/>
    </row>
    <row r="387">
      <c r="B387" s="76"/>
      <c r="E387" s="77"/>
    </row>
    <row r="388">
      <c r="B388" s="76"/>
      <c r="E388" s="77"/>
    </row>
    <row r="389">
      <c r="B389" s="76"/>
      <c r="E389" s="77"/>
    </row>
    <row r="390">
      <c r="B390" s="76"/>
      <c r="E390" s="77"/>
    </row>
    <row r="391">
      <c r="B391" s="76"/>
      <c r="E391" s="77"/>
    </row>
    <row r="392">
      <c r="B392" s="76"/>
      <c r="E392" s="77"/>
    </row>
    <row r="393">
      <c r="B393" s="76"/>
      <c r="E393" s="77"/>
    </row>
    <row r="394">
      <c r="B394" s="76"/>
      <c r="E394" s="77"/>
    </row>
    <row r="395">
      <c r="B395" s="76"/>
      <c r="E395" s="77"/>
    </row>
    <row r="396">
      <c r="B396" s="76"/>
      <c r="E396" s="77"/>
    </row>
    <row r="397">
      <c r="B397" s="76"/>
      <c r="E397" s="77"/>
    </row>
    <row r="398">
      <c r="B398" s="76"/>
      <c r="E398" s="77"/>
    </row>
    <row r="399">
      <c r="B399" s="76"/>
      <c r="E399" s="77"/>
    </row>
    <row r="400">
      <c r="B400" s="76"/>
      <c r="E400" s="77"/>
    </row>
    <row r="401">
      <c r="B401" s="76"/>
      <c r="E401" s="77"/>
    </row>
    <row r="402">
      <c r="B402" s="76"/>
      <c r="E402" s="77"/>
    </row>
    <row r="403">
      <c r="B403" s="76"/>
      <c r="E403" s="77"/>
    </row>
    <row r="404">
      <c r="B404" s="76"/>
      <c r="E404" s="77"/>
    </row>
    <row r="405">
      <c r="B405" s="76"/>
      <c r="E405" s="77"/>
    </row>
    <row r="406">
      <c r="B406" s="76"/>
      <c r="E406" s="77"/>
    </row>
    <row r="407">
      <c r="B407" s="76"/>
      <c r="E407" s="77"/>
    </row>
    <row r="408">
      <c r="B408" s="76"/>
      <c r="E408" s="77"/>
    </row>
    <row r="409">
      <c r="B409" s="76"/>
      <c r="E409" s="77"/>
    </row>
    <row r="410">
      <c r="B410" s="76"/>
      <c r="E410" s="77"/>
    </row>
    <row r="411">
      <c r="B411" s="76"/>
      <c r="E411" s="77"/>
    </row>
    <row r="412">
      <c r="B412" s="76"/>
      <c r="E412" s="77"/>
    </row>
    <row r="413">
      <c r="B413" s="76"/>
      <c r="E413" s="77"/>
    </row>
    <row r="414">
      <c r="B414" s="76"/>
      <c r="E414" s="77"/>
    </row>
    <row r="415">
      <c r="B415" s="76"/>
      <c r="E415" s="77"/>
    </row>
    <row r="416">
      <c r="B416" s="76"/>
      <c r="E416" s="77"/>
    </row>
    <row r="417">
      <c r="B417" s="76"/>
      <c r="E417" s="77"/>
    </row>
    <row r="418">
      <c r="B418" s="76"/>
      <c r="E418" s="77"/>
    </row>
    <row r="419">
      <c r="B419" s="76"/>
      <c r="E419" s="77"/>
    </row>
    <row r="420">
      <c r="B420" s="76"/>
      <c r="E420" s="77"/>
    </row>
    <row r="421">
      <c r="B421" s="76"/>
      <c r="E421" s="77"/>
    </row>
    <row r="422">
      <c r="B422" s="76"/>
      <c r="E422" s="77"/>
    </row>
    <row r="423">
      <c r="B423" s="76"/>
      <c r="E423" s="77"/>
    </row>
    <row r="424">
      <c r="B424" s="76"/>
      <c r="E424" s="77"/>
    </row>
    <row r="425">
      <c r="B425" s="76"/>
      <c r="E425" s="77"/>
    </row>
    <row r="426">
      <c r="B426" s="76"/>
      <c r="E426" s="77"/>
    </row>
    <row r="427">
      <c r="B427" s="76"/>
      <c r="E427" s="77"/>
    </row>
    <row r="428">
      <c r="B428" s="76"/>
      <c r="E428" s="77"/>
    </row>
    <row r="429">
      <c r="B429" s="76"/>
      <c r="E429" s="77"/>
    </row>
    <row r="430">
      <c r="B430" s="76"/>
      <c r="E430" s="77"/>
    </row>
    <row r="431">
      <c r="B431" s="76"/>
      <c r="E431" s="77"/>
    </row>
    <row r="432">
      <c r="B432" s="76"/>
      <c r="E432" s="77"/>
    </row>
    <row r="433">
      <c r="B433" s="76"/>
      <c r="E433" s="77"/>
    </row>
    <row r="434">
      <c r="B434" s="76"/>
      <c r="E434" s="77"/>
    </row>
    <row r="435">
      <c r="B435" s="76"/>
      <c r="E435" s="77"/>
    </row>
    <row r="436">
      <c r="B436" s="76"/>
      <c r="E436" s="77"/>
    </row>
    <row r="437">
      <c r="B437" s="76"/>
      <c r="E437" s="77"/>
    </row>
    <row r="438">
      <c r="B438" s="76"/>
      <c r="E438" s="77"/>
    </row>
    <row r="439">
      <c r="B439" s="76"/>
      <c r="E439" s="77"/>
    </row>
    <row r="440">
      <c r="B440" s="76"/>
      <c r="E440" s="77"/>
    </row>
    <row r="441">
      <c r="B441" s="76"/>
      <c r="E441" s="77"/>
    </row>
    <row r="442">
      <c r="B442" s="76"/>
      <c r="E442" s="77"/>
    </row>
    <row r="443">
      <c r="B443" s="76"/>
      <c r="E443" s="77"/>
    </row>
    <row r="444">
      <c r="B444" s="76"/>
      <c r="E444" s="77"/>
    </row>
    <row r="445">
      <c r="B445" s="76"/>
      <c r="E445" s="77"/>
    </row>
    <row r="446">
      <c r="B446" s="76"/>
      <c r="E446" s="77"/>
    </row>
    <row r="447">
      <c r="B447" s="76"/>
      <c r="E447" s="77"/>
    </row>
    <row r="448">
      <c r="B448" s="76"/>
      <c r="E448" s="77"/>
    </row>
    <row r="449">
      <c r="B449" s="76"/>
      <c r="E449" s="77"/>
    </row>
    <row r="450">
      <c r="B450" s="76"/>
      <c r="E450" s="77"/>
    </row>
    <row r="451">
      <c r="B451" s="76"/>
      <c r="E451" s="77"/>
    </row>
    <row r="452">
      <c r="B452" s="76"/>
      <c r="E452" s="77"/>
    </row>
    <row r="453">
      <c r="B453" s="76"/>
      <c r="E453" s="77"/>
    </row>
    <row r="454">
      <c r="B454" s="76"/>
      <c r="E454" s="77"/>
    </row>
    <row r="455">
      <c r="B455" s="76"/>
      <c r="E455" s="77"/>
    </row>
    <row r="456">
      <c r="B456" s="76"/>
      <c r="E456" s="77"/>
    </row>
    <row r="457">
      <c r="B457" s="76"/>
      <c r="E457" s="77"/>
    </row>
    <row r="458">
      <c r="B458" s="76"/>
      <c r="E458" s="77"/>
    </row>
    <row r="459">
      <c r="B459" s="76"/>
      <c r="E459" s="77"/>
    </row>
    <row r="460">
      <c r="B460" s="76"/>
      <c r="E460" s="77"/>
    </row>
    <row r="461">
      <c r="B461" s="76"/>
      <c r="E461" s="77"/>
    </row>
    <row r="462">
      <c r="B462" s="76"/>
      <c r="E462" s="77"/>
    </row>
    <row r="463">
      <c r="B463" s="76"/>
      <c r="E463" s="77"/>
    </row>
    <row r="464">
      <c r="B464" s="76"/>
      <c r="E464" s="77"/>
    </row>
    <row r="465">
      <c r="B465" s="76"/>
      <c r="E465" s="77"/>
    </row>
    <row r="466">
      <c r="B466" s="76"/>
      <c r="E466" s="77"/>
    </row>
    <row r="467">
      <c r="B467" s="76"/>
      <c r="E467" s="77"/>
    </row>
    <row r="468">
      <c r="B468" s="76"/>
      <c r="E468" s="77"/>
    </row>
    <row r="469">
      <c r="B469" s="76"/>
      <c r="E469" s="77"/>
    </row>
    <row r="470">
      <c r="B470" s="76"/>
      <c r="E470" s="77"/>
    </row>
    <row r="471">
      <c r="B471" s="76"/>
      <c r="E471" s="77"/>
    </row>
    <row r="472">
      <c r="B472" s="76"/>
      <c r="E472" s="77"/>
    </row>
    <row r="473">
      <c r="B473" s="76"/>
      <c r="E473" s="77"/>
    </row>
    <row r="474">
      <c r="B474" s="76"/>
      <c r="E474" s="77"/>
    </row>
    <row r="475">
      <c r="B475" s="76"/>
      <c r="E475" s="77"/>
    </row>
    <row r="476">
      <c r="B476" s="76"/>
      <c r="E476" s="77"/>
    </row>
    <row r="477">
      <c r="B477" s="76"/>
      <c r="E477" s="77"/>
    </row>
    <row r="478">
      <c r="B478" s="76"/>
      <c r="E478" s="77"/>
    </row>
    <row r="479">
      <c r="B479" s="76"/>
      <c r="E479" s="77"/>
    </row>
    <row r="480">
      <c r="B480" s="76"/>
      <c r="E480" s="77"/>
    </row>
    <row r="481">
      <c r="B481" s="76"/>
      <c r="E481" s="77"/>
    </row>
    <row r="482">
      <c r="B482" s="76"/>
      <c r="E482" s="77"/>
    </row>
    <row r="483">
      <c r="B483" s="76"/>
      <c r="E483" s="77"/>
    </row>
    <row r="484">
      <c r="B484" s="76"/>
      <c r="E484" s="77"/>
    </row>
    <row r="485">
      <c r="B485" s="76"/>
      <c r="E485" s="77"/>
    </row>
    <row r="486">
      <c r="B486" s="76"/>
      <c r="E486" s="77"/>
    </row>
    <row r="487">
      <c r="B487" s="76"/>
      <c r="E487" s="77"/>
    </row>
    <row r="488">
      <c r="B488" s="76"/>
      <c r="E488" s="77"/>
    </row>
    <row r="489">
      <c r="B489" s="76"/>
      <c r="E489" s="77"/>
    </row>
    <row r="490">
      <c r="B490" s="76"/>
      <c r="E490" s="77"/>
    </row>
    <row r="491">
      <c r="B491" s="76"/>
      <c r="E491" s="77"/>
    </row>
    <row r="492">
      <c r="B492" s="76"/>
      <c r="E492" s="77"/>
    </row>
    <row r="493">
      <c r="B493" s="76"/>
      <c r="E493" s="77"/>
    </row>
    <row r="494">
      <c r="B494" s="76"/>
      <c r="E494" s="77"/>
    </row>
    <row r="495">
      <c r="B495" s="76"/>
      <c r="E495" s="77"/>
    </row>
    <row r="496">
      <c r="B496" s="76"/>
      <c r="E496" s="77"/>
    </row>
    <row r="497">
      <c r="B497" s="76"/>
      <c r="E497" s="77"/>
    </row>
    <row r="498">
      <c r="B498" s="76"/>
      <c r="E498" s="77"/>
    </row>
    <row r="499">
      <c r="B499" s="76"/>
      <c r="E499" s="77"/>
    </row>
    <row r="500">
      <c r="B500" s="76"/>
      <c r="E500" s="77"/>
    </row>
    <row r="501">
      <c r="B501" s="76"/>
      <c r="E501" s="77"/>
    </row>
    <row r="502">
      <c r="B502" s="76"/>
      <c r="E502" s="77"/>
    </row>
    <row r="503">
      <c r="B503" s="76"/>
      <c r="E503" s="77"/>
    </row>
    <row r="504">
      <c r="B504" s="76"/>
      <c r="E504" s="77"/>
    </row>
    <row r="505">
      <c r="B505" s="76"/>
      <c r="E505" s="77"/>
    </row>
    <row r="506">
      <c r="B506" s="76"/>
      <c r="E506" s="77"/>
    </row>
    <row r="507">
      <c r="B507" s="76"/>
      <c r="E507" s="77"/>
    </row>
    <row r="508">
      <c r="B508" s="76"/>
      <c r="E508" s="77"/>
    </row>
    <row r="509">
      <c r="B509" s="76"/>
      <c r="E509" s="77"/>
    </row>
    <row r="510">
      <c r="B510" s="76"/>
      <c r="E510" s="77"/>
    </row>
    <row r="511">
      <c r="B511" s="76"/>
      <c r="E511" s="77"/>
    </row>
    <row r="512">
      <c r="B512" s="76"/>
      <c r="E512" s="77"/>
    </row>
    <row r="513">
      <c r="B513" s="76"/>
      <c r="E513" s="77"/>
    </row>
    <row r="514">
      <c r="B514" s="76"/>
      <c r="E514" s="77"/>
    </row>
    <row r="515">
      <c r="B515" s="76"/>
      <c r="E515" s="77"/>
    </row>
    <row r="516">
      <c r="B516" s="76"/>
      <c r="E516" s="77"/>
    </row>
    <row r="517">
      <c r="B517" s="76"/>
      <c r="E517" s="77"/>
    </row>
    <row r="518">
      <c r="B518" s="76"/>
      <c r="E518" s="77"/>
    </row>
    <row r="519">
      <c r="B519" s="76"/>
      <c r="E519" s="77"/>
    </row>
    <row r="520">
      <c r="B520" s="76"/>
      <c r="E520" s="77"/>
    </row>
    <row r="521">
      <c r="B521" s="76"/>
      <c r="E521" s="77"/>
    </row>
    <row r="522">
      <c r="B522" s="76"/>
      <c r="E522" s="77"/>
    </row>
    <row r="523">
      <c r="B523" s="76"/>
      <c r="E523" s="77"/>
    </row>
    <row r="524">
      <c r="B524" s="76"/>
      <c r="E524" s="77"/>
    </row>
    <row r="525">
      <c r="B525" s="76"/>
      <c r="E525" s="77"/>
    </row>
    <row r="526">
      <c r="B526" s="76"/>
      <c r="E526" s="77"/>
    </row>
    <row r="527">
      <c r="B527" s="76"/>
      <c r="E527" s="77"/>
    </row>
    <row r="528">
      <c r="B528" s="76"/>
      <c r="E528" s="77"/>
    </row>
    <row r="529">
      <c r="B529" s="76"/>
      <c r="E529" s="77"/>
    </row>
    <row r="530">
      <c r="B530" s="76"/>
      <c r="E530" s="77"/>
    </row>
    <row r="531">
      <c r="B531" s="76"/>
      <c r="E531" s="77"/>
    </row>
    <row r="532">
      <c r="B532" s="76"/>
      <c r="E532" s="77"/>
    </row>
    <row r="533">
      <c r="B533" s="76"/>
      <c r="E533" s="77"/>
    </row>
    <row r="534">
      <c r="B534" s="76"/>
      <c r="E534" s="77"/>
    </row>
    <row r="535">
      <c r="B535" s="76"/>
      <c r="E535" s="77"/>
    </row>
    <row r="536">
      <c r="B536" s="76"/>
      <c r="E536" s="77"/>
    </row>
    <row r="537">
      <c r="B537" s="76"/>
      <c r="E537" s="77"/>
    </row>
    <row r="538">
      <c r="B538" s="76"/>
      <c r="E538" s="77"/>
    </row>
    <row r="539">
      <c r="B539" s="76"/>
      <c r="E539" s="77"/>
    </row>
    <row r="540">
      <c r="B540" s="76"/>
      <c r="E540" s="77"/>
    </row>
    <row r="541">
      <c r="B541" s="76"/>
      <c r="E541" s="77"/>
    </row>
    <row r="542">
      <c r="B542" s="76"/>
      <c r="E542" s="77"/>
    </row>
    <row r="543">
      <c r="B543" s="76"/>
      <c r="E543" s="77"/>
    </row>
    <row r="544">
      <c r="B544" s="76"/>
      <c r="E544" s="77"/>
    </row>
    <row r="545">
      <c r="B545" s="76"/>
      <c r="E545" s="77"/>
    </row>
    <row r="546">
      <c r="B546" s="76"/>
      <c r="E546" s="77"/>
    </row>
    <row r="547">
      <c r="B547" s="76"/>
      <c r="E547" s="77"/>
    </row>
    <row r="548">
      <c r="B548" s="76"/>
      <c r="E548" s="77"/>
    </row>
    <row r="549">
      <c r="B549" s="76"/>
      <c r="E549" s="77"/>
    </row>
    <row r="550">
      <c r="B550" s="76"/>
      <c r="E550" s="77"/>
    </row>
    <row r="551">
      <c r="B551" s="76"/>
      <c r="E551" s="77"/>
    </row>
    <row r="552">
      <c r="B552" s="76"/>
      <c r="E552" s="77"/>
    </row>
    <row r="553">
      <c r="B553" s="76"/>
      <c r="E553" s="77"/>
    </row>
    <row r="554">
      <c r="B554" s="76"/>
      <c r="E554" s="77"/>
    </row>
    <row r="555">
      <c r="B555" s="76"/>
      <c r="E555" s="77"/>
    </row>
    <row r="556">
      <c r="B556" s="76"/>
      <c r="E556" s="77"/>
    </row>
    <row r="557">
      <c r="B557" s="76"/>
      <c r="E557" s="77"/>
    </row>
    <row r="558">
      <c r="B558" s="76"/>
      <c r="E558" s="77"/>
    </row>
    <row r="559">
      <c r="B559" s="76"/>
      <c r="E559" s="77"/>
    </row>
    <row r="560">
      <c r="B560" s="76"/>
      <c r="E560" s="77"/>
    </row>
    <row r="561">
      <c r="B561" s="76"/>
      <c r="E561" s="77"/>
    </row>
    <row r="562">
      <c r="B562" s="76"/>
      <c r="E562" s="77"/>
    </row>
    <row r="563">
      <c r="B563" s="76"/>
      <c r="E563" s="77"/>
    </row>
    <row r="564">
      <c r="B564" s="76"/>
      <c r="E564" s="77"/>
    </row>
    <row r="565">
      <c r="B565" s="76"/>
      <c r="E565" s="77"/>
    </row>
    <row r="566">
      <c r="B566" s="76"/>
      <c r="E566" s="77"/>
    </row>
    <row r="567">
      <c r="B567" s="76"/>
      <c r="E567" s="77"/>
    </row>
    <row r="568">
      <c r="B568" s="76"/>
      <c r="E568" s="77"/>
    </row>
    <row r="569">
      <c r="B569" s="76"/>
      <c r="E569" s="77"/>
    </row>
    <row r="570">
      <c r="B570" s="76"/>
      <c r="E570" s="77"/>
    </row>
    <row r="571">
      <c r="B571" s="76"/>
      <c r="E571" s="77"/>
    </row>
    <row r="572">
      <c r="B572" s="76"/>
      <c r="E572" s="77"/>
    </row>
    <row r="573">
      <c r="B573" s="76"/>
      <c r="E573" s="77"/>
    </row>
    <row r="574">
      <c r="B574" s="76"/>
      <c r="E574" s="77"/>
    </row>
    <row r="575">
      <c r="B575" s="76"/>
      <c r="E575" s="77"/>
    </row>
    <row r="576">
      <c r="B576" s="76"/>
      <c r="E576" s="77"/>
    </row>
    <row r="577">
      <c r="B577" s="76"/>
      <c r="E577" s="77"/>
    </row>
    <row r="578">
      <c r="B578" s="76"/>
      <c r="E578" s="77"/>
    </row>
    <row r="579">
      <c r="B579" s="76"/>
      <c r="E579" s="77"/>
    </row>
    <row r="580">
      <c r="B580" s="76"/>
      <c r="E580" s="77"/>
    </row>
    <row r="581">
      <c r="B581" s="76"/>
      <c r="E581" s="77"/>
    </row>
    <row r="582">
      <c r="B582" s="76"/>
      <c r="E582" s="77"/>
    </row>
    <row r="583">
      <c r="B583" s="76"/>
      <c r="E583" s="77"/>
    </row>
    <row r="584">
      <c r="B584" s="76"/>
      <c r="E584" s="77"/>
    </row>
    <row r="585">
      <c r="B585" s="76"/>
      <c r="E585" s="77"/>
    </row>
    <row r="586">
      <c r="B586" s="76"/>
      <c r="E586" s="77"/>
    </row>
    <row r="587">
      <c r="B587" s="76"/>
      <c r="E587" s="77"/>
    </row>
    <row r="588">
      <c r="B588" s="76"/>
      <c r="E588" s="77"/>
    </row>
    <row r="589">
      <c r="B589" s="76"/>
      <c r="E589" s="77"/>
    </row>
    <row r="590">
      <c r="B590" s="76"/>
      <c r="E590" s="77"/>
    </row>
    <row r="591">
      <c r="B591" s="76"/>
      <c r="E591" s="77"/>
    </row>
    <row r="592">
      <c r="B592" s="76"/>
      <c r="E592" s="77"/>
    </row>
    <row r="593">
      <c r="B593" s="76"/>
      <c r="E593" s="77"/>
    </row>
    <row r="594">
      <c r="B594" s="76"/>
      <c r="E594" s="77"/>
    </row>
    <row r="595">
      <c r="B595" s="76"/>
      <c r="E595" s="77"/>
    </row>
    <row r="596">
      <c r="B596" s="76"/>
      <c r="E596" s="77"/>
    </row>
    <row r="597">
      <c r="B597" s="76"/>
      <c r="E597" s="77"/>
    </row>
    <row r="598">
      <c r="B598" s="76"/>
      <c r="E598" s="77"/>
    </row>
    <row r="599">
      <c r="B599" s="76"/>
      <c r="E599" s="77"/>
    </row>
    <row r="600">
      <c r="B600" s="76"/>
      <c r="E600" s="77"/>
    </row>
    <row r="601">
      <c r="B601" s="76"/>
      <c r="E601" s="77"/>
    </row>
    <row r="602">
      <c r="B602" s="76"/>
      <c r="E602" s="77"/>
    </row>
    <row r="603">
      <c r="B603" s="76"/>
      <c r="E603" s="77"/>
    </row>
    <row r="604">
      <c r="B604" s="76"/>
      <c r="E604" s="77"/>
    </row>
    <row r="605">
      <c r="B605" s="76"/>
      <c r="E605" s="77"/>
    </row>
    <row r="606">
      <c r="B606" s="76"/>
      <c r="E606" s="77"/>
    </row>
    <row r="607">
      <c r="B607" s="76"/>
      <c r="E607" s="77"/>
    </row>
    <row r="608">
      <c r="B608" s="76"/>
      <c r="E608" s="77"/>
    </row>
    <row r="609">
      <c r="B609" s="76"/>
      <c r="E609" s="77"/>
    </row>
    <row r="610">
      <c r="B610" s="76"/>
      <c r="E610" s="77"/>
    </row>
    <row r="611">
      <c r="B611" s="76"/>
      <c r="E611" s="77"/>
    </row>
    <row r="612">
      <c r="B612" s="76"/>
      <c r="E612" s="77"/>
    </row>
    <row r="613">
      <c r="B613" s="76"/>
      <c r="E613" s="77"/>
    </row>
    <row r="614">
      <c r="B614" s="76"/>
      <c r="E614" s="77"/>
    </row>
    <row r="615">
      <c r="B615" s="76"/>
      <c r="E615" s="77"/>
    </row>
    <row r="616">
      <c r="B616" s="76"/>
      <c r="E616" s="77"/>
    </row>
    <row r="617">
      <c r="B617" s="76"/>
      <c r="E617" s="77"/>
    </row>
    <row r="618">
      <c r="B618" s="76"/>
      <c r="E618" s="77"/>
    </row>
    <row r="619">
      <c r="B619" s="76"/>
      <c r="E619" s="77"/>
    </row>
    <row r="620">
      <c r="B620" s="76"/>
      <c r="E620" s="77"/>
    </row>
    <row r="621">
      <c r="B621" s="76"/>
      <c r="E621" s="77"/>
    </row>
    <row r="622">
      <c r="B622" s="76"/>
      <c r="E622" s="77"/>
    </row>
    <row r="623">
      <c r="B623" s="76"/>
      <c r="E623" s="77"/>
    </row>
    <row r="624">
      <c r="B624" s="76"/>
      <c r="E624" s="77"/>
    </row>
    <row r="625">
      <c r="B625" s="76"/>
      <c r="E625" s="77"/>
    </row>
    <row r="626">
      <c r="B626" s="76"/>
      <c r="E626" s="77"/>
    </row>
    <row r="627">
      <c r="B627" s="76"/>
      <c r="E627" s="77"/>
    </row>
    <row r="628">
      <c r="B628" s="76"/>
      <c r="E628" s="77"/>
    </row>
    <row r="629">
      <c r="B629" s="76"/>
      <c r="E629" s="77"/>
    </row>
    <row r="630">
      <c r="B630" s="76"/>
      <c r="E630" s="77"/>
    </row>
    <row r="631">
      <c r="B631" s="76"/>
      <c r="E631" s="77"/>
    </row>
    <row r="632">
      <c r="B632" s="76"/>
      <c r="E632" s="77"/>
    </row>
    <row r="633">
      <c r="B633" s="76"/>
      <c r="E633" s="77"/>
    </row>
    <row r="634">
      <c r="B634" s="76"/>
      <c r="E634" s="77"/>
    </row>
    <row r="635">
      <c r="B635" s="76"/>
      <c r="E635" s="77"/>
    </row>
    <row r="636">
      <c r="B636" s="76"/>
      <c r="E636" s="77"/>
    </row>
    <row r="637">
      <c r="B637" s="76"/>
      <c r="E637" s="77"/>
    </row>
    <row r="638">
      <c r="B638" s="76"/>
      <c r="E638" s="77"/>
    </row>
    <row r="639">
      <c r="B639" s="76"/>
      <c r="E639" s="77"/>
    </row>
    <row r="640">
      <c r="B640" s="76"/>
      <c r="E640" s="77"/>
    </row>
    <row r="641">
      <c r="B641" s="76"/>
      <c r="E641" s="77"/>
    </row>
    <row r="642">
      <c r="B642" s="76"/>
      <c r="E642" s="77"/>
    </row>
    <row r="643">
      <c r="B643" s="76"/>
      <c r="E643" s="77"/>
    </row>
    <row r="644">
      <c r="B644" s="76"/>
      <c r="E644" s="77"/>
    </row>
    <row r="645">
      <c r="B645" s="76"/>
      <c r="E645" s="77"/>
    </row>
    <row r="646">
      <c r="B646" s="76"/>
      <c r="E646" s="77"/>
    </row>
    <row r="647">
      <c r="B647" s="76"/>
      <c r="E647" s="77"/>
    </row>
    <row r="648">
      <c r="B648" s="76"/>
      <c r="E648" s="77"/>
    </row>
    <row r="649">
      <c r="B649" s="76"/>
      <c r="E649" s="77"/>
    </row>
    <row r="650">
      <c r="B650" s="76"/>
      <c r="E650" s="77"/>
    </row>
    <row r="651">
      <c r="B651" s="76"/>
      <c r="E651" s="77"/>
    </row>
    <row r="652">
      <c r="B652" s="76"/>
      <c r="E652" s="77"/>
    </row>
    <row r="653">
      <c r="B653" s="76"/>
      <c r="E653" s="77"/>
    </row>
    <row r="654">
      <c r="B654" s="76"/>
      <c r="E654" s="77"/>
    </row>
    <row r="655">
      <c r="B655" s="76"/>
      <c r="E655" s="77"/>
    </row>
    <row r="656">
      <c r="B656" s="76"/>
      <c r="E656" s="77"/>
    </row>
    <row r="657">
      <c r="B657" s="76"/>
      <c r="E657" s="77"/>
    </row>
    <row r="658">
      <c r="B658" s="76"/>
      <c r="E658" s="77"/>
    </row>
    <row r="659">
      <c r="B659" s="76"/>
      <c r="E659" s="77"/>
    </row>
    <row r="660">
      <c r="B660" s="76"/>
      <c r="E660" s="77"/>
    </row>
    <row r="661">
      <c r="B661" s="76"/>
      <c r="E661" s="77"/>
    </row>
    <row r="662">
      <c r="B662" s="76"/>
      <c r="E662" s="77"/>
    </row>
    <row r="663">
      <c r="B663" s="76"/>
      <c r="E663" s="77"/>
    </row>
    <row r="664">
      <c r="B664" s="76"/>
      <c r="E664" s="77"/>
    </row>
    <row r="665">
      <c r="B665" s="76"/>
      <c r="E665" s="77"/>
    </row>
    <row r="666">
      <c r="B666" s="76"/>
      <c r="E666" s="77"/>
    </row>
    <row r="667">
      <c r="B667" s="76"/>
      <c r="E667" s="77"/>
    </row>
    <row r="668">
      <c r="B668" s="76"/>
      <c r="E668" s="77"/>
    </row>
    <row r="669">
      <c r="B669" s="76"/>
      <c r="E669" s="77"/>
    </row>
    <row r="670">
      <c r="B670" s="76"/>
      <c r="E670" s="77"/>
    </row>
    <row r="671">
      <c r="B671" s="76"/>
      <c r="E671" s="77"/>
    </row>
    <row r="672">
      <c r="B672" s="76"/>
      <c r="E672" s="77"/>
    </row>
    <row r="673">
      <c r="B673" s="76"/>
      <c r="E673" s="77"/>
    </row>
    <row r="674">
      <c r="B674" s="76"/>
      <c r="E674" s="77"/>
    </row>
    <row r="675">
      <c r="B675" s="76"/>
      <c r="E675" s="77"/>
    </row>
    <row r="676">
      <c r="B676" s="76"/>
      <c r="E676" s="77"/>
    </row>
    <row r="677">
      <c r="B677" s="76"/>
      <c r="E677" s="77"/>
    </row>
    <row r="678">
      <c r="B678" s="76"/>
      <c r="E678" s="77"/>
    </row>
    <row r="679">
      <c r="B679" s="76"/>
      <c r="E679" s="77"/>
    </row>
    <row r="680">
      <c r="B680" s="76"/>
      <c r="E680" s="77"/>
    </row>
    <row r="681">
      <c r="B681" s="76"/>
      <c r="E681" s="77"/>
    </row>
    <row r="682">
      <c r="B682" s="76"/>
      <c r="E682" s="77"/>
    </row>
    <row r="683">
      <c r="B683" s="76"/>
      <c r="E683" s="77"/>
    </row>
    <row r="684">
      <c r="B684" s="76"/>
      <c r="E684" s="77"/>
    </row>
    <row r="685">
      <c r="B685" s="76"/>
      <c r="E685" s="77"/>
    </row>
    <row r="686">
      <c r="B686" s="76"/>
      <c r="E686" s="77"/>
    </row>
    <row r="687">
      <c r="B687" s="76"/>
      <c r="E687" s="77"/>
    </row>
    <row r="688">
      <c r="B688" s="76"/>
      <c r="E688" s="77"/>
    </row>
    <row r="689">
      <c r="B689" s="76"/>
      <c r="E689" s="77"/>
    </row>
    <row r="690">
      <c r="B690" s="76"/>
      <c r="E690" s="77"/>
    </row>
    <row r="691">
      <c r="B691" s="76"/>
      <c r="E691" s="77"/>
    </row>
    <row r="692">
      <c r="B692" s="76"/>
      <c r="E692" s="77"/>
    </row>
    <row r="693">
      <c r="B693" s="76"/>
      <c r="E693" s="77"/>
    </row>
    <row r="694">
      <c r="B694" s="76"/>
      <c r="E694" s="77"/>
    </row>
    <row r="695">
      <c r="B695" s="76"/>
      <c r="E695" s="77"/>
    </row>
    <row r="696">
      <c r="B696" s="76"/>
      <c r="E696" s="77"/>
    </row>
    <row r="697">
      <c r="B697" s="76"/>
      <c r="E697" s="77"/>
    </row>
    <row r="698">
      <c r="B698" s="76"/>
      <c r="E698" s="77"/>
    </row>
    <row r="699">
      <c r="B699" s="76"/>
      <c r="E699" s="77"/>
    </row>
    <row r="700">
      <c r="B700" s="76"/>
      <c r="E700" s="77"/>
    </row>
    <row r="701">
      <c r="B701" s="76"/>
      <c r="E701" s="77"/>
    </row>
    <row r="702">
      <c r="B702" s="76"/>
      <c r="E702" s="77"/>
    </row>
    <row r="703">
      <c r="B703" s="76"/>
      <c r="E703" s="77"/>
    </row>
    <row r="704">
      <c r="B704" s="76"/>
      <c r="E704" s="77"/>
    </row>
    <row r="705">
      <c r="B705" s="76"/>
      <c r="E705" s="77"/>
    </row>
    <row r="706">
      <c r="B706" s="76"/>
      <c r="E706" s="77"/>
    </row>
    <row r="707">
      <c r="B707" s="76"/>
      <c r="E707" s="77"/>
    </row>
    <row r="708">
      <c r="B708" s="76"/>
      <c r="E708" s="77"/>
    </row>
    <row r="709">
      <c r="B709" s="76"/>
      <c r="E709" s="77"/>
    </row>
    <row r="710">
      <c r="B710" s="76"/>
      <c r="E710" s="77"/>
    </row>
    <row r="711">
      <c r="B711" s="76"/>
      <c r="E711" s="77"/>
    </row>
    <row r="712">
      <c r="B712" s="76"/>
      <c r="E712" s="77"/>
    </row>
    <row r="713">
      <c r="B713" s="76"/>
      <c r="E713" s="77"/>
    </row>
    <row r="714">
      <c r="B714" s="76"/>
      <c r="E714" s="77"/>
    </row>
    <row r="715">
      <c r="B715" s="76"/>
      <c r="E715" s="77"/>
    </row>
    <row r="716">
      <c r="B716" s="76"/>
      <c r="E716" s="77"/>
    </row>
    <row r="717">
      <c r="B717" s="76"/>
      <c r="E717" s="77"/>
    </row>
    <row r="718">
      <c r="B718" s="76"/>
      <c r="E718" s="77"/>
    </row>
    <row r="719">
      <c r="B719" s="76"/>
      <c r="E719" s="77"/>
    </row>
    <row r="720">
      <c r="B720" s="76"/>
      <c r="E720" s="77"/>
    </row>
    <row r="721">
      <c r="B721" s="76"/>
      <c r="E721" s="77"/>
    </row>
    <row r="722">
      <c r="B722" s="76"/>
      <c r="E722" s="77"/>
    </row>
    <row r="723">
      <c r="B723" s="76"/>
      <c r="E723" s="77"/>
    </row>
    <row r="724">
      <c r="B724" s="76"/>
      <c r="E724" s="77"/>
    </row>
    <row r="725">
      <c r="B725" s="76"/>
      <c r="E725" s="77"/>
    </row>
    <row r="726">
      <c r="B726" s="76"/>
      <c r="E726" s="77"/>
    </row>
    <row r="727">
      <c r="B727" s="76"/>
      <c r="E727" s="77"/>
    </row>
    <row r="728">
      <c r="B728" s="76"/>
      <c r="E728" s="77"/>
    </row>
    <row r="729">
      <c r="B729" s="76"/>
      <c r="E729" s="77"/>
    </row>
    <row r="730">
      <c r="B730" s="76"/>
      <c r="E730" s="77"/>
    </row>
    <row r="731">
      <c r="B731" s="76"/>
      <c r="E731" s="77"/>
    </row>
    <row r="732">
      <c r="B732" s="76"/>
      <c r="E732" s="77"/>
    </row>
    <row r="733">
      <c r="B733" s="76"/>
      <c r="E733" s="77"/>
    </row>
    <row r="734">
      <c r="B734" s="76"/>
      <c r="E734" s="77"/>
    </row>
    <row r="735">
      <c r="B735" s="76"/>
      <c r="E735" s="77"/>
    </row>
    <row r="736">
      <c r="B736" s="76"/>
      <c r="E736" s="77"/>
    </row>
    <row r="737">
      <c r="B737" s="76"/>
      <c r="E737" s="77"/>
    </row>
    <row r="738">
      <c r="B738" s="76"/>
      <c r="E738" s="77"/>
    </row>
    <row r="739">
      <c r="B739" s="76"/>
      <c r="E739" s="77"/>
    </row>
    <row r="740">
      <c r="B740" s="76"/>
      <c r="E740" s="77"/>
    </row>
    <row r="741">
      <c r="B741" s="76"/>
      <c r="E741" s="77"/>
    </row>
    <row r="742">
      <c r="B742" s="76"/>
      <c r="E742" s="77"/>
    </row>
    <row r="743">
      <c r="B743" s="76"/>
      <c r="E743" s="77"/>
    </row>
    <row r="744">
      <c r="B744" s="76"/>
      <c r="E744" s="77"/>
    </row>
    <row r="745">
      <c r="B745" s="76"/>
      <c r="E745" s="77"/>
    </row>
    <row r="746">
      <c r="B746" s="76"/>
      <c r="E746" s="77"/>
    </row>
    <row r="747">
      <c r="B747" s="76"/>
      <c r="E747" s="77"/>
    </row>
    <row r="748">
      <c r="B748" s="76"/>
      <c r="E748" s="77"/>
    </row>
    <row r="749">
      <c r="B749" s="76"/>
      <c r="E749" s="77"/>
    </row>
    <row r="750">
      <c r="B750" s="76"/>
      <c r="E750" s="77"/>
    </row>
    <row r="751">
      <c r="B751" s="76"/>
      <c r="E751" s="77"/>
    </row>
    <row r="752">
      <c r="B752" s="76"/>
      <c r="E752" s="77"/>
    </row>
    <row r="753">
      <c r="B753" s="76"/>
      <c r="E753" s="77"/>
    </row>
    <row r="754">
      <c r="B754" s="76"/>
      <c r="E754" s="77"/>
    </row>
    <row r="755">
      <c r="B755" s="76"/>
      <c r="E755" s="77"/>
    </row>
    <row r="756">
      <c r="B756" s="76"/>
      <c r="E756" s="77"/>
    </row>
    <row r="757">
      <c r="B757" s="76"/>
      <c r="E757" s="77"/>
    </row>
    <row r="758">
      <c r="B758" s="76"/>
      <c r="E758" s="77"/>
    </row>
    <row r="759">
      <c r="B759" s="76"/>
      <c r="E759" s="77"/>
    </row>
    <row r="760">
      <c r="B760" s="76"/>
      <c r="E760" s="77"/>
    </row>
    <row r="761">
      <c r="B761" s="76"/>
      <c r="E761" s="77"/>
    </row>
    <row r="762">
      <c r="B762" s="76"/>
      <c r="E762" s="77"/>
    </row>
    <row r="763">
      <c r="B763" s="76"/>
      <c r="E763" s="77"/>
    </row>
    <row r="764">
      <c r="B764" s="76"/>
      <c r="E764" s="77"/>
    </row>
    <row r="765">
      <c r="B765" s="76"/>
      <c r="E765" s="77"/>
    </row>
    <row r="766">
      <c r="B766" s="76"/>
      <c r="E766" s="77"/>
    </row>
    <row r="767">
      <c r="B767" s="76"/>
      <c r="E767" s="77"/>
    </row>
    <row r="768">
      <c r="B768" s="76"/>
      <c r="E768" s="77"/>
    </row>
    <row r="769">
      <c r="B769" s="76"/>
      <c r="E769" s="77"/>
    </row>
    <row r="770">
      <c r="B770" s="76"/>
      <c r="E770" s="77"/>
    </row>
    <row r="771">
      <c r="B771" s="76"/>
      <c r="E771" s="77"/>
    </row>
    <row r="772">
      <c r="B772" s="76"/>
      <c r="E772" s="77"/>
    </row>
    <row r="773">
      <c r="B773" s="76"/>
      <c r="E773" s="77"/>
    </row>
    <row r="774">
      <c r="B774" s="76"/>
      <c r="E774" s="77"/>
    </row>
    <row r="775">
      <c r="B775" s="76"/>
      <c r="E775" s="77"/>
    </row>
    <row r="776">
      <c r="B776" s="76"/>
      <c r="E776" s="77"/>
    </row>
    <row r="777">
      <c r="B777" s="76"/>
      <c r="E777" s="77"/>
    </row>
    <row r="778">
      <c r="B778" s="76"/>
      <c r="E778" s="77"/>
    </row>
    <row r="779">
      <c r="B779" s="76"/>
      <c r="E779" s="77"/>
    </row>
    <row r="780">
      <c r="B780" s="76"/>
      <c r="E780" s="77"/>
    </row>
    <row r="781">
      <c r="B781" s="76"/>
      <c r="E781" s="77"/>
    </row>
    <row r="782">
      <c r="B782" s="76"/>
      <c r="E782" s="77"/>
    </row>
    <row r="783">
      <c r="B783" s="76"/>
      <c r="E783" s="77"/>
    </row>
    <row r="784">
      <c r="B784" s="76"/>
      <c r="E784" s="77"/>
    </row>
    <row r="785">
      <c r="B785" s="76"/>
      <c r="E785" s="77"/>
    </row>
    <row r="786">
      <c r="B786" s="76"/>
      <c r="E786" s="77"/>
    </row>
    <row r="787">
      <c r="B787" s="76"/>
      <c r="E787" s="77"/>
    </row>
    <row r="788">
      <c r="B788" s="76"/>
      <c r="E788" s="77"/>
    </row>
    <row r="789">
      <c r="B789" s="76"/>
      <c r="E789" s="77"/>
    </row>
    <row r="790">
      <c r="B790" s="76"/>
      <c r="E790" s="77"/>
    </row>
    <row r="791">
      <c r="B791" s="76"/>
      <c r="E791" s="77"/>
    </row>
    <row r="792">
      <c r="B792" s="76"/>
      <c r="E792" s="77"/>
    </row>
    <row r="793">
      <c r="B793" s="76"/>
      <c r="E793" s="77"/>
    </row>
    <row r="794">
      <c r="B794" s="76"/>
      <c r="E794" s="77"/>
    </row>
    <row r="795">
      <c r="B795" s="76"/>
      <c r="E795" s="77"/>
    </row>
    <row r="796">
      <c r="B796" s="76"/>
      <c r="E796" s="77"/>
    </row>
    <row r="797">
      <c r="B797" s="76"/>
      <c r="E797" s="77"/>
    </row>
    <row r="798">
      <c r="B798" s="76"/>
      <c r="E798" s="77"/>
    </row>
    <row r="799">
      <c r="B799" s="76"/>
      <c r="E799" s="77"/>
    </row>
    <row r="800">
      <c r="B800" s="76"/>
      <c r="E800" s="77"/>
    </row>
    <row r="801">
      <c r="B801" s="76"/>
      <c r="E801" s="77"/>
    </row>
    <row r="802">
      <c r="B802" s="76"/>
      <c r="E802" s="77"/>
    </row>
    <row r="803">
      <c r="B803" s="76"/>
      <c r="E803" s="77"/>
    </row>
    <row r="804">
      <c r="B804" s="76"/>
      <c r="E804" s="77"/>
    </row>
    <row r="805">
      <c r="B805" s="76"/>
      <c r="E805" s="77"/>
    </row>
    <row r="806">
      <c r="B806" s="76"/>
      <c r="E806" s="77"/>
    </row>
    <row r="807">
      <c r="B807" s="76"/>
      <c r="E807" s="77"/>
    </row>
    <row r="808">
      <c r="B808" s="76"/>
      <c r="E808" s="77"/>
    </row>
    <row r="809">
      <c r="B809" s="76"/>
      <c r="E809" s="77"/>
    </row>
    <row r="810">
      <c r="B810" s="76"/>
      <c r="E810" s="77"/>
    </row>
    <row r="811">
      <c r="B811" s="76"/>
      <c r="E811" s="77"/>
    </row>
    <row r="812">
      <c r="B812" s="76"/>
      <c r="E812" s="77"/>
    </row>
    <row r="813">
      <c r="B813" s="76"/>
      <c r="E813" s="77"/>
    </row>
    <row r="814">
      <c r="B814" s="76"/>
      <c r="E814" s="77"/>
    </row>
    <row r="815">
      <c r="B815" s="76"/>
      <c r="E815" s="77"/>
    </row>
    <row r="816">
      <c r="B816" s="76"/>
      <c r="E816" s="77"/>
    </row>
    <row r="817">
      <c r="B817" s="76"/>
      <c r="E817" s="77"/>
    </row>
    <row r="818">
      <c r="B818" s="76"/>
      <c r="E818" s="77"/>
    </row>
    <row r="819">
      <c r="B819" s="76"/>
      <c r="E819" s="77"/>
    </row>
    <row r="820">
      <c r="B820" s="76"/>
      <c r="E820" s="77"/>
    </row>
    <row r="821">
      <c r="B821" s="76"/>
      <c r="E821" s="77"/>
    </row>
    <row r="822">
      <c r="B822" s="76"/>
      <c r="E822" s="77"/>
    </row>
    <row r="823">
      <c r="B823" s="76"/>
      <c r="E823" s="77"/>
    </row>
    <row r="824">
      <c r="B824" s="76"/>
      <c r="E824" s="77"/>
    </row>
    <row r="825">
      <c r="B825" s="76"/>
      <c r="E825" s="77"/>
    </row>
    <row r="826">
      <c r="B826" s="76"/>
      <c r="E826" s="77"/>
    </row>
    <row r="827">
      <c r="B827" s="76"/>
      <c r="E827" s="77"/>
    </row>
    <row r="828">
      <c r="B828" s="76"/>
      <c r="E828" s="77"/>
    </row>
    <row r="829">
      <c r="B829" s="76"/>
      <c r="E829" s="77"/>
    </row>
    <row r="830">
      <c r="B830" s="76"/>
      <c r="E830" s="77"/>
    </row>
    <row r="831">
      <c r="B831" s="76"/>
      <c r="E831" s="77"/>
    </row>
    <row r="832">
      <c r="B832" s="76"/>
      <c r="E832" s="77"/>
    </row>
    <row r="833">
      <c r="B833" s="76"/>
      <c r="E833" s="77"/>
    </row>
    <row r="834">
      <c r="B834" s="76"/>
      <c r="E834" s="77"/>
    </row>
    <row r="835">
      <c r="B835" s="76"/>
      <c r="E835" s="77"/>
    </row>
    <row r="836">
      <c r="B836" s="76"/>
      <c r="E836" s="77"/>
    </row>
    <row r="837">
      <c r="B837" s="76"/>
      <c r="E837" s="77"/>
    </row>
    <row r="838">
      <c r="B838" s="76"/>
      <c r="E838" s="77"/>
    </row>
    <row r="839">
      <c r="B839" s="76"/>
      <c r="E839" s="77"/>
    </row>
    <row r="840">
      <c r="B840" s="76"/>
      <c r="E840" s="77"/>
    </row>
    <row r="841">
      <c r="B841" s="76"/>
      <c r="E841" s="77"/>
    </row>
    <row r="842">
      <c r="B842" s="76"/>
      <c r="E842" s="77"/>
    </row>
    <row r="843">
      <c r="B843" s="76"/>
      <c r="E843" s="77"/>
    </row>
    <row r="844">
      <c r="B844" s="76"/>
      <c r="E844" s="77"/>
    </row>
    <row r="845">
      <c r="B845" s="76"/>
      <c r="E845" s="77"/>
    </row>
    <row r="846">
      <c r="B846" s="76"/>
      <c r="E846" s="77"/>
    </row>
    <row r="847">
      <c r="B847" s="76"/>
      <c r="E847" s="77"/>
    </row>
    <row r="848">
      <c r="B848" s="76"/>
      <c r="E848" s="77"/>
    </row>
    <row r="849">
      <c r="B849" s="76"/>
      <c r="E849" s="77"/>
    </row>
    <row r="850">
      <c r="B850" s="76"/>
      <c r="E850" s="77"/>
    </row>
    <row r="851">
      <c r="B851" s="76"/>
      <c r="E851" s="77"/>
    </row>
    <row r="852">
      <c r="B852" s="76"/>
      <c r="E852" s="77"/>
    </row>
    <row r="853">
      <c r="B853" s="76"/>
      <c r="E853" s="77"/>
    </row>
    <row r="854">
      <c r="B854" s="76"/>
      <c r="E854" s="77"/>
    </row>
    <row r="855">
      <c r="B855" s="76"/>
      <c r="E855" s="77"/>
    </row>
    <row r="856">
      <c r="B856" s="76"/>
      <c r="E856" s="77"/>
    </row>
    <row r="857">
      <c r="B857" s="76"/>
      <c r="E857" s="77"/>
    </row>
    <row r="858">
      <c r="B858" s="76"/>
      <c r="E858" s="77"/>
    </row>
    <row r="859">
      <c r="B859" s="76"/>
      <c r="E859" s="77"/>
    </row>
    <row r="860">
      <c r="B860" s="76"/>
      <c r="E860" s="77"/>
    </row>
    <row r="861">
      <c r="B861" s="76"/>
      <c r="E861" s="77"/>
    </row>
    <row r="862">
      <c r="B862" s="76"/>
      <c r="E862" s="77"/>
    </row>
    <row r="863">
      <c r="B863" s="76"/>
      <c r="E863" s="77"/>
    </row>
    <row r="864">
      <c r="B864" s="76"/>
      <c r="E864" s="77"/>
    </row>
    <row r="865">
      <c r="B865" s="76"/>
      <c r="E865" s="77"/>
    </row>
    <row r="866">
      <c r="B866" s="76"/>
      <c r="E866" s="77"/>
    </row>
    <row r="867">
      <c r="B867" s="76"/>
      <c r="E867" s="77"/>
    </row>
    <row r="868">
      <c r="B868" s="76"/>
      <c r="E868" s="77"/>
    </row>
    <row r="869">
      <c r="B869" s="76"/>
      <c r="E869" s="77"/>
    </row>
    <row r="870">
      <c r="B870" s="76"/>
      <c r="E870" s="77"/>
    </row>
    <row r="871">
      <c r="B871" s="76"/>
      <c r="E871" s="77"/>
    </row>
    <row r="872">
      <c r="B872" s="76"/>
      <c r="E872" s="77"/>
    </row>
    <row r="873">
      <c r="B873" s="76"/>
      <c r="E873" s="77"/>
    </row>
    <row r="874">
      <c r="B874" s="76"/>
      <c r="E874" s="77"/>
    </row>
    <row r="875">
      <c r="B875" s="76"/>
      <c r="E875" s="77"/>
    </row>
    <row r="876">
      <c r="B876" s="76"/>
      <c r="E876" s="77"/>
    </row>
    <row r="877">
      <c r="B877" s="76"/>
      <c r="E877" s="77"/>
    </row>
    <row r="878">
      <c r="B878" s="76"/>
      <c r="E878" s="77"/>
    </row>
    <row r="879">
      <c r="B879" s="76"/>
      <c r="E879" s="77"/>
    </row>
    <row r="880">
      <c r="B880" s="76"/>
      <c r="E880" s="77"/>
    </row>
    <row r="881">
      <c r="B881" s="76"/>
      <c r="E881" s="77"/>
    </row>
    <row r="882">
      <c r="B882" s="76"/>
      <c r="E882" s="77"/>
    </row>
    <row r="883">
      <c r="B883" s="76"/>
      <c r="E883" s="77"/>
    </row>
    <row r="884">
      <c r="B884" s="76"/>
      <c r="E884" s="77"/>
    </row>
    <row r="885">
      <c r="B885" s="76"/>
      <c r="E885" s="77"/>
    </row>
    <row r="886">
      <c r="B886" s="76"/>
      <c r="E886" s="77"/>
    </row>
    <row r="887">
      <c r="B887" s="76"/>
      <c r="E887" s="77"/>
    </row>
    <row r="888">
      <c r="B888" s="76"/>
      <c r="E888" s="77"/>
    </row>
    <row r="889">
      <c r="B889" s="76"/>
      <c r="E889" s="77"/>
    </row>
    <row r="890">
      <c r="B890" s="76"/>
      <c r="E890" s="77"/>
    </row>
    <row r="891">
      <c r="B891" s="76"/>
      <c r="E891" s="77"/>
    </row>
    <row r="892">
      <c r="B892" s="76"/>
      <c r="E892" s="77"/>
    </row>
    <row r="893">
      <c r="B893" s="76"/>
      <c r="E893" s="77"/>
    </row>
    <row r="894">
      <c r="B894" s="76"/>
      <c r="E894" s="77"/>
    </row>
    <row r="895">
      <c r="B895" s="76"/>
      <c r="E895" s="77"/>
    </row>
    <row r="896">
      <c r="B896" s="76"/>
      <c r="E896" s="77"/>
    </row>
    <row r="897">
      <c r="B897" s="76"/>
      <c r="E897" s="77"/>
    </row>
    <row r="898">
      <c r="B898" s="76"/>
      <c r="E898" s="77"/>
    </row>
    <row r="899">
      <c r="B899" s="76"/>
      <c r="E899" s="77"/>
    </row>
    <row r="900">
      <c r="B900" s="76"/>
      <c r="E900" s="77"/>
    </row>
    <row r="901">
      <c r="B901" s="76"/>
      <c r="E901" s="77"/>
    </row>
    <row r="902">
      <c r="B902" s="76"/>
      <c r="E902" s="77"/>
    </row>
    <row r="903">
      <c r="B903" s="76"/>
      <c r="E903" s="77"/>
    </row>
    <row r="904">
      <c r="B904" s="76"/>
      <c r="E904" s="77"/>
    </row>
    <row r="905">
      <c r="B905" s="76"/>
      <c r="E905" s="77"/>
    </row>
    <row r="906">
      <c r="B906" s="76"/>
      <c r="E906" s="77"/>
    </row>
    <row r="907">
      <c r="B907" s="76"/>
      <c r="E907" s="77"/>
    </row>
    <row r="908">
      <c r="B908" s="76"/>
      <c r="E908" s="77"/>
    </row>
    <row r="909">
      <c r="B909" s="76"/>
      <c r="E909" s="77"/>
    </row>
    <row r="910">
      <c r="B910" s="76"/>
      <c r="E910" s="77"/>
    </row>
    <row r="911">
      <c r="B911" s="76"/>
      <c r="E911" s="77"/>
    </row>
    <row r="912">
      <c r="B912" s="76"/>
      <c r="E912" s="77"/>
    </row>
    <row r="913">
      <c r="B913" s="76"/>
      <c r="E913" s="77"/>
    </row>
    <row r="914">
      <c r="B914" s="76"/>
      <c r="E914" s="77"/>
    </row>
    <row r="915">
      <c r="B915" s="76"/>
      <c r="E915" s="77"/>
    </row>
    <row r="916">
      <c r="B916" s="76"/>
      <c r="E916" s="77"/>
    </row>
    <row r="917">
      <c r="B917" s="76"/>
      <c r="E917" s="77"/>
    </row>
    <row r="918">
      <c r="B918" s="76"/>
      <c r="E918" s="77"/>
    </row>
    <row r="919">
      <c r="B919" s="76"/>
      <c r="E919" s="77"/>
    </row>
    <row r="920">
      <c r="B920" s="76"/>
      <c r="E920" s="77"/>
    </row>
    <row r="921">
      <c r="B921" s="76"/>
      <c r="E921" s="77"/>
    </row>
    <row r="922">
      <c r="B922" s="76"/>
      <c r="E922" s="77"/>
    </row>
    <row r="923">
      <c r="B923" s="76"/>
      <c r="E923" s="77"/>
    </row>
    <row r="924">
      <c r="B924" s="76"/>
      <c r="E924" s="77"/>
    </row>
    <row r="925">
      <c r="B925" s="76"/>
      <c r="E925" s="77"/>
    </row>
    <row r="926">
      <c r="B926" s="76"/>
      <c r="E926" s="77"/>
    </row>
    <row r="927">
      <c r="B927" s="76"/>
      <c r="E927" s="77"/>
    </row>
    <row r="928">
      <c r="B928" s="76"/>
      <c r="E928" s="77"/>
    </row>
    <row r="929">
      <c r="B929" s="76"/>
      <c r="E929" s="77"/>
    </row>
    <row r="930">
      <c r="B930" s="76"/>
      <c r="E930" s="77"/>
    </row>
    <row r="931">
      <c r="B931" s="76"/>
      <c r="E931" s="77"/>
    </row>
    <row r="932">
      <c r="B932" s="76"/>
      <c r="E932" s="77"/>
    </row>
    <row r="933">
      <c r="B933" s="76"/>
      <c r="E933" s="77"/>
    </row>
    <row r="934">
      <c r="B934" s="76"/>
      <c r="E934" s="77"/>
    </row>
    <row r="935">
      <c r="B935" s="76"/>
      <c r="E935" s="77"/>
    </row>
    <row r="936">
      <c r="B936" s="76"/>
      <c r="E936" s="77"/>
    </row>
    <row r="937">
      <c r="B937" s="76"/>
      <c r="E937" s="77"/>
    </row>
    <row r="938">
      <c r="B938" s="76"/>
      <c r="E938" s="77"/>
    </row>
    <row r="939">
      <c r="B939" s="76"/>
      <c r="E939" s="77"/>
    </row>
    <row r="940">
      <c r="B940" s="76"/>
      <c r="E940" s="77"/>
    </row>
    <row r="941">
      <c r="B941" s="76"/>
      <c r="E941" s="77"/>
    </row>
    <row r="942">
      <c r="B942" s="76"/>
      <c r="E942" s="77"/>
    </row>
    <row r="943">
      <c r="B943" s="76"/>
      <c r="E943" s="77"/>
    </row>
    <row r="944">
      <c r="B944" s="76"/>
      <c r="E944" s="77"/>
    </row>
    <row r="945">
      <c r="B945" s="76"/>
      <c r="E945" s="77"/>
    </row>
    <row r="946">
      <c r="B946" s="76"/>
      <c r="E946" s="77"/>
    </row>
    <row r="947">
      <c r="B947" s="76"/>
      <c r="E947" s="77"/>
    </row>
    <row r="948">
      <c r="B948" s="76"/>
      <c r="E948" s="77"/>
    </row>
    <row r="949">
      <c r="B949" s="76"/>
      <c r="E949" s="77"/>
    </row>
    <row r="950">
      <c r="B950" s="76"/>
      <c r="E950" s="77"/>
    </row>
    <row r="951">
      <c r="B951" s="76"/>
      <c r="E951" s="77"/>
    </row>
    <row r="952">
      <c r="B952" s="76"/>
      <c r="E952" s="77"/>
    </row>
    <row r="953">
      <c r="B953" s="76"/>
      <c r="E953" s="77"/>
    </row>
    <row r="954">
      <c r="B954" s="76"/>
      <c r="E954" s="77"/>
    </row>
    <row r="955">
      <c r="B955" s="76"/>
      <c r="E955" s="77"/>
    </row>
    <row r="956">
      <c r="B956" s="76"/>
      <c r="E956" s="77"/>
    </row>
    <row r="957">
      <c r="B957" s="76"/>
      <c r="E957" s="77"/>
    </row>
    <row r="958">
      <c r="B958" s="76"/>
      <c r="E958" s="77"/>
    </row>
    <row r="959">
      <c r="B959" s="76"/>
      <c r="E959" s="77"/>
    </row>
    <row r="960">
      <c r="B960" s="76"/>
      <c r="E960" s="77"/>
    </row>
    <row r="961">
      <c r="B961" s="76"/>
      <c r="E961" s="77"/>
    </row>
    <row r="962">
      <c r="B962" s="76"/>
      <c r="E962" s="77"/>
    </row>
    <row r="963">
      <c r="B963" s="76"/>
      <c r="E963" s="77"/>
    </row>
    <row r="964">
      <c r="B964" s="76"/>
      <c r="E964" s="77"/>
    </row>
    <row r="965">
      <c r="B965" s="76"/>
      <c r="E965" s="77"/>
    </row>
    <row r="966">
      <c r="B966" s="76"/>
      <c r="E966" s="77"/>
    </row>
    <row r="967">
      <c r="B967" s="76"/>
      <c r="E967" s="77"/>
    </row>
    <row r="968">
      <c r="B968" s="76"/>
      <c r="E968" s="77"/>
    </row>
    <row r="969">
      <c r="B969" s="76"/>
      <c r="E969" s="77"/>
    </row>
    <row r="970">
      <c r="B970" s="76"/>
      <c r="E970" s="77"/>
    </row>
    <row r="971">
      <c r="B971" s="76"/>
      <c r="E971" s="77"/>
    </row>
    <row r="972">
      <c r="B972" s="76"/>
      <c r="E972" s="77"/>
    </row>
    <row r="973">
      <c r="B973" s="76"/>
      <c r="E973" s="77"/>
    </row>
    <row r="974">
      <c r="B974" s="76"/>
      <c r="E974" s="77"/>
    </row>
    <row r="975">
      <c r="B975" s="76"/>
      <c r="E975" s="77"/>
    </row>
    <row r="976">
      <c r="B976" s="76"/>
      <c r="E976" s="77"/>
    </row>
    <row r="977">
      <c r="B977" s="76"/>
      <c r="E977" s="77"/>
    </row>
    <row r="978">
      <c r="B978" s="76"/>
      <c r="E978" s="77"/>
    </row>
    <row r="979">
      <c r="B979" s="76"/>
      <c r="E979" s="77"/>
    </row>
    <row r="980">
      <c r="B980" s="76"/>
      <c r="E980" s="77"/>
    </row>
    <row r="981">
      <c r="B981" s="76"/>
      <c r="E981" s="77"/>
    </row>
    <row r="982">
      <c r="B982" s="76"/>
      <c r="E982" s="77"/>
    </row>
    <row r="983">
      <c r="B983" s="76"/>
      <c r="E983" s="77"/>
    </row>
    <row r="984">
      <c r="B984" s="76"/>
      <c r="E984" s="77"/>
    </row>
    <row r="985">
      <c r="B985" s="76"/>
      <c r="E985" s="77"/>
    </row>
    <row r="986">
      <c r="B986" s="76"/>
      <c r="E986" s="77"/>
    </row>
    <row r="987">
      <c r="B987" s="76"/>
      <c r="E987" s="77"/>
    </row>
    <row r="988">
      <c r="B988" s="76"/>
      <c r="E988" s="77"/>
    </row>
    <row r="989">
      <c r="B989" s="76"/>
      <c r="E989" s="77"/>
    </row>
    <row r="990">
      <c r="B990" s="76"/>
      <c r="E990" s="77"/>
    </row>
    <row r="991">
      <c r="B991" s="76"/>
      <c r="E991" s="77"/>
    </row>
    <row r="992">
      <c r="B992" s="76"/>
      <c r="E992" s="77"/>
    </row>
    <row r="993">
      <c r="B993" s="76"/>
      <c r="E993" s="77"/>
    </row>
    <row r="994">
      <c r="B994" s="76"/>
      <c r="E994" s="77"/>
    </row>
    <row r="995">
      <c r="B995" s="76"/>
      <c r="E995" s="77"/>
    </row>
    <row r="996">
      <c r="B996" s="76"/>
      <c r="E996" s="77"/>
    </row>
    <row r="997">
      <c r="B997" s="76"/>
      <c r="E997" s="77"/>
    </row>
    <row r="998">
      <c r="B998" s="76"/>
      <c r="E998" s="77"/>
    </row>
    <row r="999">
      <c r="B999" s="76"/>
      <c r="E999" s="77"/>
    </row>
    <row r="1000">
      <c r="B1000" s="76"/>
      <c r="E1000" s="77"/>
    </row>
  </sheetData>
  <dataValidations>
    <dataValidation type="custom" allowBlank="1" showDropDown="1" sqref="A2:D25">
      <formula1>AND(ISNUMBER(A2),(NOT(OR(NOT(ISERROR(DATEVALUE(A2))), AND(ISNUMBER(A2), LEFT(CELL("format", A2))="D")))))</formula1>
    </dataValidation>
    <dataValidation allowBlank="1" showDropDown="1" sqref="E2:E25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4.25"/>
    <col customWidth="1" min="4" max="4" width="15.0"/>
    <col customWidth="1" min="5" max="5" width="14.25"/>
    <col customWidth="1" min="6" max="6" width="16.63"/>
    <col customWidth="1" min="7" max="7" width="14.25"/>
    <col customWidth="1" min="8" max="8" width="18.63"/>
    <col customWidth="1" min="9" max="26" width="14.25"/>
  </cols>
  <sheetData>
    <row r="1">
      <c r="A1" s="80" t="s">
        <v>40</v>
      </c>
      <c r="B1" s="4" t="s">
        <v>1</v>
      </c>
      <c r="C1" s="4" t="s">
        <v>2</v>
      </c>
      <c r="D1" s="4" t="s">
        <v>41</v>
      </c>
      <c r="E1" s="81" t="s">
        <v>4</v>
      </c>
      <c r="F1" s="4" t="s">
        <v>5</v>
      </c>
      <c r="G1" s="4" t="s">
        <v>6</v>
      </c>
      <c r="H1" s="4" t="s">
        <v>42</v>
      </c>
      <c r="I1" s="82" t="s">
        <v>8</v>
      </c>
      <c r="J1" s="6" t="s">
        <v>9</v>
      </c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>
      <c r="A2" s="8">
        <v>6.0</v>
      </c>
      <c r="B2" s="9">
        <v>45292.0</v>
      </c>
      <c r="C2" s="10" t="s">
        <v>43</v>
      </c>
      <c r="D2" s="10" t="s">
        <v>44</v>
      </c>
      <c r="E2" s="11">
        <v>4000.0</v>
      </c>
      <c r="F2" s="10" t="s">
        <v>12</v>
      </c>
      <c r="G2" s="10" t="s">
        <v>13</v>
      </c>
      <c r="H2" s="29">
        <f t="shared" ref="H2:H12" si="1">B2</f>
        <v>45292</v>
      </c>
      <c r="I2" s="84" t="str">
        <f t="shared" ref="I2:I18" si="2">text(H2,"mmmm")</f>
        <v>janeiro</v>
      </c>
      <c r="J2" s="14" t="str">
        <f t="shared" ref="J2:J18" si="3">text(H2,"yyy")</f>
        <v>2024</v>
      </c>
    </row>
    <row r="3">
      <c r="A3" s="35">
        <v>7.0</v>
      </c>
      <c r="B3" s="16">
        <v>45323.0</v>
      </c>
      <c r="C3" s="22" t="s">
        <v>43</v>
      </c>
      <c r="D3" s="17" t="s">
        <v>44</v>
      </c>
      <c r="E3" s="18">
        <v>3500.0</v>
      </c>
      <c r="F3" s="17" t="s">
        <v>12</v>
      </c>
      <c r="G3" s="17" t="s">
        <v>13</v>
      </c>
      <c r="H3" s="25">
        <f t="shared" si="1"/>
        <v>45323</v>
      </c>
      <c r="I3" s="85" t="str">
        <f t="shared" si="2"/>
        <v>fevereiro</v>
      </c>
      <c r="J3" s="20" t="str">
        <f t="shared" si="3"/>
        <v>2024</v>
      </c>
    </row>
    <row r="4">
      <c r="A4" s="8">
        <v>8.0</v>
      </c>
      <c r="B4" s="9">
        <v>45352.0</v>
      </c>
      <c r="C4" s="10" t="s">
        <v>43</v>
      </c>
      <c r="D4" s="10" t="s">
        <v>44</v>
      </c>
      <c r="E4" s="11">
        <v>2800.0</v>
      </c>
      <c r="F4" s="10" t="s">
        <v>12</v>
      </c>
      <c r="G4" s="10" t="s">
        <v>13</v>
      </c>
      <c r="H4" s="29">
        <f t="shared" si="1"/>
        <v>45352</v>
      </c>
      <c r="I4" s="84" t="str">
        <f t="shared" si="2"/>
        <v>março</v>
      </c>
      <c r="J4" s="14" t="str">
        <f t="shared" si="3"/>
        <v>2024</v>
      </c>
    </row>
    <row r="5">
      <c r="A5" s="35">
        <v>9.0</v>
      </c>
      <c r="B5" s="16">
        <v>45383.0</v>
      </c>
      <c r="C5" s="22" t="s">
        <v>43</v>
      </c>
      <c r="D5" s="17" t="s">
        <v>44</v>
      </c>
      <c r="E5" s="18">
        <v>6000.0</v>
      </c>
      <c r="F5" s="17" t="s">
        <v>12</v>
      </c>
      <c r="G5" s="17" t="s">
        <v>13</v>
      </c>
      <c r="H5" s="25">
        <f t="shared" si="1"/>
        <v>45383</v>
      </c>
      <c r="I5" s="85" t="str">
        <f t="shared" si="2"/>
        <v>abril</v>
      </c>
      <c r="J5" s="20" t="str">
        <f t="shared" si="3"/>
        <v>2024</v>
      </c>
    </row>
    <row r="6">
      <c r="A6" s="8">
        <v>10.0</v>
      </c>
      <c r="B6" s="9">
        <v>45413.0</v>
      </c>
      <c r="C6" s="10" t="s">
        <v>43</v>
      </c>
      <c r="D6" s="10" t="s">
        <v>44</v>
      </c>
      <c r="E6" s="11">
        <v>3400.0</v>
      </c>
      <c r="F6" s="10" t="s">
        <v>12</v>
      </c>
      <c r="G6" s="10" t="s">
        <v>13</v>
      </c>
      <c r="H6" s="29">
        <f t="shared" si="1"/>
        <v>45413</v>
      </c>
      <c r="I6" s="84" t="str">
        <f t="shared" si="2"/>
        <v>maio</v>
      </c>
      <c r="J6" s="14" t="str">
        <f t="shared" si="3"/>
        <v>2024</v>
      </c>
    </row>
    <row r="7">
      <c r="A7" s="35">
        <v>11.0</v>
      </c>
      <c r="B7" s="16">
        <v>45444.0</v>
      </c>
      <c r="C7" s="22" t="s">
        <v>43</v>
      </c>
      <c r="D7" s="17" t="s">
        <v>44</v>
      </c>
      <c r="E7" s="18">
        <v>2500.0</v>
      </c>
      <c r="F7" s="17" t="s">
        <v>12</v>
      </c>
      <c r="G7" s="17" t="s">
        <v>13</v>
      </c>
      <c r="H7" s="25">
        <f t="shared" si="1"/>
        <v>45444</v>
      </c>
      <c r="I7" s="85" t="str">
        <f t="shared" si="2"/>
        <v>junho</v>
      </c>
      <c r="J7" s="20" t="str">
        <f t="shared" si="3"/>
        <v>2024</v>
      </c>
    </row>
    <row r="8">
      <c r="A8" s="8">
        <v>12.0</v>
      </c>
      <c r="B8" s="9">
        <v>45474.0</v>
      </c>
      <c r="C8" s="10" t="s">
        <v>43</v>
      </c>
      <c r="D8" s="10" t="s">
        <v>44</v>
      </c>
      <c r="E8" s="11">
        <v>6800.0</v>
      </c>
      <c r="F8" s="10" t="s">
        <v>12</v>
      </c>
      <c r="G8" s="10" t="s">
        <v>13</v>
      </c>
      <c r="H8" s="29">
        <f t="shared" si="1"/>
        <v>45474</v>
      </c>
      <c r="I8" s="84" t="str">
        <f t="shared" si="2"/>
        <v>julho</v>
      </c>
      <c r="J8" s="14" t="str">
        <f t="shared" si="3"/>
        <v>2024</v>
      </c>
    </row>
    <row r="9">
      <c r="A9" s="35">
        <v>13.0</v>
      </c>
      <c r="B9" s="16">
        <v>45505.0</v>
      </c>
      <c r="C9" s="22" t="s">
        <v>43</v>
      </c>
      <c r="D9" s="17" t="s">
        <v>44</v>
      </c>
      <c r="E9" s="18">
        <v>4500.0</v>
      </c>
      <c r="F9" s="17" t="s">
        <v>12</v>
      </c>
      <c r="G9" s="17" t="s">
        <v>13</v>
      </c>
      <c r="H9" s="25">
        <f t="shared" si="1"/>
        <v>45505</v>
      </c>
      <c r="I9" s="85" t="str">
        <f t="shared" si="2"/>
        <v>agosto</v>
      </c>
      <c r="J9" s="20" t="str">
        <f t="shared" si="3"/>
        <v>2024</v>
      </c>
    </row>
    <row r="10">
      <c r="A10" s="8">
        <v>14.0</v>
      </c>
      <c r="B10" s="9">
        <v>45536.0</v>
      </c>
      <c r="C10" s="10" t="s">
        <v>43</v>
      </c>
      <c r="D10" s="10" t="s">
        <v>44</v>
      </c>
      <c r="E10" s="11">
        <v>2340.0</v>
      </c>
      <c r="F10" s="10" t="s">
        <v>12</v>
      </c>
      <c r="G10" s="10" t="s">
        <v>13</v>
      </c>
      <c r="H10" s="29">
        <f t="shared" si="1"/>
        <v>45536</v>
      </c>
      <c r="I10" s="84" t="str">
        <f t="shared" si="2"/>
        <v>setembro</v>
      </c>
      <c r="J10" s="14" t="str">
        <f t="shared" si="3"/>
        <v>2024</v>
      </c>
    </row>
    <row r="11">
      <c r="A11" s="35">
        <v>15.0</v>
      </c>
      <c r="B11" s="16">
        <v>45566.0</v>
      </c>
      <c r="C11" s="22" t="s">
        <v>43</v>
      </c>
      <c r="D11" s="17" t="s">
        <v>44</v>
      </c>
      <c r="E11" s="18">
        <v>4500.0</v>
      </c>
      <c r="F11" s="17" t="s">
        <v>12</v>
      </c>
      <c r="G11" s="17" t="s">
        <v>13</v>
      </c>
      <c r="H11" s="25">
        <f t="shared" si="1"/>
        <v>45566</v>
      </c>
      <c r="I11" s="85" t="str">
        <f t="shared" si="2"/>
        <v>outubro</v>
      </c>
      <c r="J11" s="20" t="str">
        <f t="shared" si="3"/>
        <v>2024</v>
      </c>
    </row>
    <row r="12">
      <c r="A12" s="8">
        <v>16.0</v>
      </c>
      <c r="B12" s="9">
        <v>45597.0</v>
      </c>
      <c r="C12" s="10" t="s">
        <v>43</v>
      </c>
      <c r="D12" s="10" t="s">
        <v>44</v>
      </c>
      <c r="E12" s="11">
        <v>3700.0</v>
      </c>
      <c r="F12" s="10" t="s">
        <v>12</v>
      </c>
      <c r="G12" s="10" t="s">
        <v>13</v>
      </c>
      <c r="H12" s="29">
        <f t="shared" si="1"/>
        <v>45597</v>
      </c>
      <c r="I12" s="84" t="str">
        <f t="shared" si="2"/>
        <v>novembro</v>
      </c>
      <c r="J12" s="14" t="str">
        <f t="shared" si="3"/>
        <v>2024</v>
      </c>
    </row>
    <row r="13">
      <c r="A13" s="35">
        <v>5.0</v>
      </c>
      <c r="B13" s="16">
        <v>45627.0</v>
      </c>
      <c r="C13" s="17" t="s">
        <v>45</v>
      </c>
      <c r="D13" s="17" t="s">
        <v>46</v>
      </c>
      <c r="E13" s="18">
        <v>3000.0</v>
      </c>
      <c r="F13" s="17" t="s">
        <v>47</v>
      </c>
      <c r="G13" s="17" t="s">
        <v>13</v>
      </c>
      <c r="H13" s="16">
        <v>45627.0</v>
      </c>
      <c r="I13" s="85" t="str">
        <f t="shared" si="2"/>
        <v>dezembro</v>
      </c>
      <c r="J13" s="20" t="str">
        <f t="shared" si="3"/>
        <v>2024</v>
      </c>
    </row>
    <row r="14">
      <c r="A14" s="8">
        <v>4.0</v>
      </c>
      <c r="B14" s="9">
        <v>45659.0</v>
      </c>
      <c r="C14" s="10" t="s">
        <v>45</v>
      </c>
      <c r="D14" s="10" t="s">
        <v>46</v>
      </c>
      <c r="E14" s="11">
        <v>3000.0</v>
      </c>
      <c r="F14" s="10" t="s">
        <v>47</v>
      </c>
      <c r="G14" s="10" t="s">
        <v>13</v>
      </c>
      <c r="H14" s="9">
        <v>45658.0</v>
      </c>
      <c r="I14" s="84" t="str">
        <f t="shared" si="2"/>
        <v>janeiro</v>
      </c>
      <c r="J14" s="14" t="str">
        <f t="shared" si="3"/>
        <v>2025</v>
      </c>
    </row>
    <row r="15">
      <c r="A15" s="86">
        <v>1.0</v>
      </c>
      <c r="B15" s="30">
        <v>45689.0</v>
      </c>
      <c r="C15" s="22" t="s">
        <v>45</v>
      </c>
      <c r="D15" s="23" t="s">
        <v>46</v>
      </c>
      <c r="E15" s="24">
        <v>3000.0</v>
      </c>
      <c r="F15" s="22" t="s">
        <v>47</v>
      </c>
      <c r="G15" s="22" t="s">
        <v>13</v>
      </c>
      <c r="H15" s="25">
        <v>45689.0</v>
      </c>
      <c r="I15" s="85" t="str">
        <f t="shared" si="2"/>
        <v>fevereiro</v>
      </c>
      <c r="J15" s="20" t="str">
        <f t="shared" si="3"/>
        <v>2025</v>
      </c>
    </row>
    <row r="16">
      <c r="A16" s="8">
        <v>3.0</v>
      </c>
      <c r="B16" s="29">
        <v>45689.0</v>
      </c>
      <c r="C16" s="10" t="s">
        <v>48</v>
      </c>
      <c r="D16" s="10" t="s">
        <v>49</v>
      </c>
      <c r="E16" s="11">
        <v>1200.0</v>
      </c>
      <c r="F16" s="10" t="s">
        <v>12</v>
      </c>
      <c r="G16" s="10" t="s">
        <v>13</v>
      </c>
      <c r="H16" s="9">
        <v>45690.0</v>
      </c>
      <c r="I16" s="84" t="str">
        <f t="shared" si="2"/>
        <v>fevereiro</v>
      </c>
      <c r="J16" s="14" t="str">
        <f t="shared" si="3"/>
        <v>2025</v>
      </c>
    </row>
    <row r="17">
      <c r="A17" s="86">
        <v>2.0</v>
      </c>
      <c r="B17" s="30">
        <v>45690.0</v>
      </c>
      <c r="C17" s="22" t="s">
        <v>50</v>
      </c>
      <c r="D17" s="23" t="s">
        <v>51</v>
      </c>
      <c r="E17" s="24">
        <v>700.0</v>
      </c>
      <c r="F17" s="22" t="s">
        <v>52</v>
      </c>
      <c r="G17" s="22" t="s">
        <v>13</v>
      </c>
      <c r="H17" s="25">
        <v>45690.0</v>
      </c>
      <c r="I17" s="85" t="str">
        <f t="shared" si="2"/>
        <v>fevereiro</v>
      </c>
      <c r="J17" s="20" t="str">
        <f t="shared" si="3"/>
        <v>2025</v>
      </c>
    </row>
    <row r="18">
      <c r="A18" s="87">
        <v>3.0</v>
      </c>
      <c r="B18" s="88">
        <v>45693.0</v>
      </c>
      <c r="C18" s="89" t="s">
        <v>43</v>
      </c>
      <c r="D18" s="90" t="s">
        <v>44</v>
      </c>
      <c r="E18" s="91">
        <v>4500.0</v>
      </c>
      <c r="F18" s="89" t="s">
        <v>53</v>
      </c>
      <c r="G18" s="89" t="s">
        <v>54</v>
      </c>
      <c r="H18" s="92">
        <v>45698.0</v>
      </c>
      <c r="I18" s="93" t="str">
        <f t="shared" si="2"/>
        <v>fevereiro</v>
      </c>
      <c r="J18" s="46" t="str">
        <f t="shared" si="3"/>
        <v>2025</v>
      </c>
    </row>
    <row r="19">
      <c r="E19" s="47"/>
      <c r="I19" s="94"/>
    </row>
    <row r="20">
      <c r="E20" s="47"/>
      <c r="I20" s="94"/>
    </row>
    <row r="21" ht="15.75" customHeight="1">
      <c r="E21" s="47"/>
      <c r="I21" s="94"/>
    </row>
    <row r="22" ht="15.75" customHeight="1">
      <c r="E22" s="47"/>
      <c r="I22" s="94"/>
    </row>
    <row r="23" ht="15.75" customHeight="1">
      <c r="E23" s="47"/>
      <c r="I23" s="94"/>
    </row>
    <row r="24" ht="15.75" customHeight="1">
      <c r="E24" s="47"/>
      <c r="I24" s="94"/>
    </row>
    <row r="25" ht="15.75" customHeight="1">
      <c r="E25" s="47"/>
      <c r="I25" s="94"/>
    </row>
    <row r="26" ht="15.75" customHeight="1">
      <c r="E26" s="47"/>
      <c r="I26" s="94"/>
    </row>
    <row r="27" ht="15.75" customHeight="1">
      <c r="E27" s="47"/>
      <c r="I27" s="94"/>
    </row>
    <row r="28" ht="15.75" customHeight="1">
      <c r="E28" s="47"/>
      <c r="I28" s="94"/>
    </row>
    <row r="29" ht="15.75" customHeight="1">
      <c r="E29" s="47"/>
      <c r="I29" s="94"/>
    </row>
    <row r="30" ht="15.75" customHeight="1">
      <c r="E30" s="47"/>
      <c r="I30" s="94"/>
    </row>
    <row r="31" ht="15.75" customHeight="1">
      <c r="E31" s="47"/>
      <c r="I31" s="94"/>
    </row>
    <row r="32" ht="15.75" customHeight="1">
      <c r="E32" s="47"/>
      <c r="I32" s="94"/>
    </row>
    <row r="33" ht="15.75" customHeight="1">
      <c r="E33" s="47"/>
      <c r="I33" s="94"/>
    </row>
    <row r="34" ht="15.75" customHeight="1">
      <c r="E34" s="47"/>
      <c r="I34" s="94"/>
    </row>
    <row r="35" ht="15.75" customHeight="1">
      <c r="E35" s="47"/>
      <c r="I35" s="94"/>
    </row>
    <row r="36" ht="15.75" customHeight="1">
      <c r="E36" s="47"/>
      <c r="I36" s="94"/>
    </row>
    <row r="37" ht="15.75" customHeight="1">
      <c r="E37" s="47"/>
      <c r="I37" s="94"/>
    </row>
    <row r="38" ht="15.75" customHeight="1">
      <c r="E38" s="47"/>
      <c r="I38" s="94"/>
    </row>
    <row r="39" ht="15.75" customHeight="1">
      <c r="E39" s="47"/>
      <c r="I39" s="94"/>
    </row>
    <row r="40" ht="15.75" customHeight="1">
      <c r="E40" s="47"/>
      <c r="I40" s="94"/>
    </row>
    <row r="41" ht="15.75" customHeight="1">
      <c r="E41" s="47"/>
      <c r="I41" s="94"/>
    </row>
    <row r="42" ht="15.75" customHeight="1">
      <c r="E42" s="47"/>
      <c r="I42" s="94"/>
    </row>
    <row r="43" ht="15.75" customHeight="1">
      <c r="E43" s="47"/>
      <c r="I43" s="94"/>
    </row>
    <row r="44" ht="15.75" customHeight="1">
      <c r="E44" s="47"/>
      <c r="I44" s="94"/>
    </row>
    <row r="45" ht="15.75" customHeight="1">
      <c r="E45" s="47"/>
      <c r="I45" s="94"/>
    </row>
    <row r="46" ht="15.75" customHeight="1">
      <c r="E46" s="47"/>
      <c r="I46" s="94"/>
    </row>
    <row r="47" ht="15.75" customHeight="1">
      <c r="E47" s="47"/>
      <c r="I47" s="94"/>
    </row>
    <row r="48" ht="15.75" customHeight="1">
      <c r="E48" s="47"/>
      <c r="I48" s="94"/>
    </row>
    <row r="49" ht="15.75" customHeight="1">
      <c r="E49" s="47"/>
      <c r="I49" s="94"/>
    </row>
    <row r="50" ht="15.75" customHeight="1">
      <c r="E50" s="47"/>
      <c r="I50" s="94"/>
    </row>
    <row r="51" ht="15.75" customHeight="1">
      <c r="E51" s="47"/>
      <c r="I51" s="94"/>
    </row>
    <row r="52" ht="15.75" customHeight="1">
      <c r="E52" s="47"/>
      <c r="I52" s="94"/>
    </row>
    <row r="53" ht="15.75" customHeight="1">
      <c r="E53" s="47"/>
      <c r="I53" s="94"/>
    </row>
    <row r="54" ht="15.75" customHeight="1">
      <c r="E54" s="47"/>
      <c r="I54" s="94"/>
    </row>
    <row r="55" ht="15.75" customHeight="1">
      <c r="E55" s="47"/>
      <c r="I55" s="94"/>
    </row>
    <row r="56" ht="15.75" customHeight="1">
      <c r="E56" s="47"/>
      <c r="I56" s="94"/>
    </row>
    <row r="57" ht="15.75" customHeight="1">
      <c r="E57" s="47"/>
      <c r="I57" s="94"/>
    </row>
    <row r="58" ht="15.75" customHeight="1">
      <c r="E58" s="47"/>
      <c r="I58" s="94"/>
    </row>
    <row r="59" ht="15.75" customHeight="1">
      <c r="E59" s="47"/>
      <c r="I59" s="94"/>
    </row>
    <row r="60" ht="15.75" customHeight="1">
      <c r="E60" s="47"/>
      <c r="I60" s="94"/>
    </row>
    <row r="61" ht="15.75" customHeight="1">
      <c r="E61" s="47"/>
      <c r="I61" s="94"/>
    </row>
    <row r="62" ht="15.75" customHeight="1">
      <c r="E62" s="47"/>
      <c r="I62" s="94"/>
    </row>
    <row r="63" ht="15.75" customHeight="1">
      <c r="E63" s="47"/>
      <c r="I63" s="94"/>
    </row>
    <row r="64" ht="15.75" customHeight="1">
      <c r="E64" s="47"/>
      <c r="I64" s="94"/>
    </row>
    <row r="65" ht="15.75" customHeight="1">
      <c r="E65" s="47"/>
      <c r="I65" s="94"/>
    </row>
    <row r="66" ht="15.75" customHeight="1">
      <c r="E66" s="47"/>
      <c r="I66" s="94"/>
    </row>
    <row r="67" ht="15.75" customHeight="1">
      <c r="E67" s="47"/>
      <c r="I67" s="94"/>
    </row>
    <row r="68" ht="15.75" customHeight="1">
      <c r="E68" s="47"/>
      <c r="I68" s="94"/>
    </row>
    <row r="69" ht="15.75" customHeight="1">
      <c r="E69" s="47"/>
      <c r="I69" s="94"/>
    </row>
    <row r="70" ht="15.75" customHeight="1">
      <c r="E70" s="47"/>
      <c r="I70" s="94"/>
    </row>
    <row r="71" ht="15.75" customHeight="1">
      <c r="E71" s="47"/>
      <c r="I71" s="94"/>
    </row>
    <row r="72" ht="15.75" customHeight="1">
      <c r="E72" s="47"/>
      <c r="I72" s="94"/>
    </row>
    <row r="73" ht="15.75" customHeight="1">
      <c r="E73" s="47"/>
      <c r="I73" s="94"/>
    </row>
    <row r="74" ht="15.75" customHeight="1">
      <c r="E74" s="47"/>
      <c r="I74" s="94"/>
    </row>
    <row r="75" ht="15.75" customHeight="1">
      <c r="E75" s="47"/>
      <c r="I75" s="94"/>
    </row>
    <row r="76" ht="15.75" customHeight="1">
      <c r="E76" s="47"/>
      <c r="I76" s="94"/>
    </row>
    <row r="77" ht="15.75" customHeight="1">
      <c r="E77" s="47"/>
      <c r="I77" s="94"/>
    </row>
    <row r="78" ht="15.75" customHeight="1">
      <c r="E78" s="47"/>
      <c r="I78" s="94"/>
    </row>
    <row r="79" ht="15.75" customHeight="1">
      <c r="E79" s="47"/>
      <c r="I79" s="94"/>
    </row>
    <row r="80" ht="15.75" customHeight="1">
      <c r="E80" s="47"/>
      <c r="I80" s="94"/>
    </row>
    <row r="81" ht="15.75" customHeight="1">
      <c r="E81" s="47"/>
      <c r="I81" s="94"/>
    </row>
    <row r="82" ht="15.75" customHeight="1">
      <c r="E82" s="47"/>
      <c r="I82" s="94"/>
    </row>
    <row r="83" ht="15.75" customHeight="1">
      <c r="E83" s="47"/>
      <c r="I83" s="94"/>
    </row>
    <row r="84" ht="15.75" customHeight="1">
      <c r="E84" s="47"/>
      <c r="I84" s="94"/>
    </row>
    <row r="85" ht="15.75" customHeight="1">
      <c r="E85" s="47"/>
      <c r="I85" s="94"/>
    </row>
    <row r="86" ht="15.75" customHeight="1">
      <c r="E86" s="47"/>
      <c r="I86" s="94"/>
    </row>
    <row r="87" ht="15.75" customHeight="1">
      <c r="E87" s="47"/>
      <c r="I87" s="94"/>
    </row>
    <row r="88" ht="15.75" customHeight="1">
      <c r="E88" s="47"/>
      <c r="I88" s="94"/>
    </row>
    <row r="89" ht="15.75" customHeight="1">
      <c r="E89" s="47"/>
      <c r="I89" s="94"/>
    </row>
    <row r="90" ht="15.75" customHeight="1">
      <c r="E90" s="47"/>
      <c r="I90" s="94"/>
    </row>
    <row r="91" ht="15.75" customHeight="1">
      <c r="E91" s="47"/>
      <c r="I91" s="94"/>
    </row>
    <row r="92" ht="15.75" customHeight="1">
      <c r="E92" s="47"/>
      <c r="I92" s="94"/>
    </row>
    <row r="93" ht="15.75" customHeight="1">
      <c r="E93" s="47"/>
      <c r="I93" s="94"/>
    </row>
    <row r="94" ht="15.75" customHeight="1">
      <c r="E94" s="47"/>
      <c r="I94" s="94"/>
    </row>
    <row r="95" ht="15.75" customHeight="1">
      <c r="E95" s="47"/>
      <c r="I95" s="94"/>
    </row>
    <row r="96" ht="15.75" customHeight="1">
      <c r="E96" s="47"/>
      <c r="I96" s="94"/>
    </row>
    <row r="97" ht="15.75" customHeight="1">
      <c r="E97" s="47"/>
      <c r="I97" s="94"/>
    </row>
    <row r="98" ht="15.75" customHeight="1">
      <c r="E98" s="47"/>
      <c r="I98" s="94"/>
    </row>
    <row r="99" ht="15.75" customHeight="1">
      <c r="E99" s="47"/>
      <c r="I99" s="94"/>
    </row>
    <row r="100" ht="15.75" customHeight="1">
      <c r="E100" s="47"/>
      <c r="I100" s="94"/>
    </row>
    <row r="101" ht="15.75" customHeight="1">
      <c r="E101" s="47"/>
      <c r="I101" s="94"/>
    </row>
    <row r="102" ht="15.75" customHeight="1">
      <c r="E102" s="47"/>
      <c r="I102" s="94"/>
    </row>
    <row r="103" ht="15.75" customHeight="1">
      <c r="E103" s="47"/>
      <c r="I103" s="94"/>
    </row>
    <row r="104" ht="15.75" customHeight="1">
      <c r="E104" s="47"/>
      <c r="I104" s="94"/>
    </row>
    <row r="105" ht="15.75" customHeight="1">
      <c r="E105" s="47"/>
      <c r="I105" s="94"/>
    </row>
    <row r="106" ht="15.75" customHeight="1">
      <c r="E106" s="47"/>
      <c r="I106" s="94"/>
    </row>
    <row r="107" ht="15.75" customHeight="1">
      <c r="E107" s="47"/>
      <c r="I107" s="94"/>
    </row>
    <row r="108" ht="15.75" customHeight="1">
      <c r="E108" s="47"/>
      <c r="I108" s="94"/>
    </row>
    <row r="109" ht="15.75" customHeight="1">
      <c r="E109" s="47"/>
      <c r="I109" s="94"/>
    </row>
    <row r="110" ht="15.75" customHeight="1">
      <c r="E110" s="47"/>
      <c r="I110" s="94"/>
    </row>
    <row r="111" ht="15.75" customHeight="1">
      <c r="E111" s="47"/>
      <c r="I111" s="94"/>
    </row>
    <row r="112" ht="15.75" customHeight="1">
      <c r="E112" s="47"/>
      <c r="I112" s="94"/>
    </row>
    <row r="113" ht="15.75" customHeight="1">
      <c r="E113" s="47"/>
      <c r="I113" s="94"/>
    </row>
    <row r="114" ht="15.75" customHeight="1">
      <c r="E114" s="47"/>
      <c r="I114" s="94"/>
    </row>
    <row r="115" ht="15.75" customHeight="1">
      <c r="E115" s="47"/>
      <c r="I115" s="94"/>
    </row>
    <row r="116" ht="15.75" customHeight="1">
      <c r="E116" s="47"/>
      <c r="I116" s="94"/>
    </row>
    <row r="117" ht="15.75" customHeight="1">
      <c r="E117" s="47"/>
      <c r="I117" s="94"/>
    </row>
    <row r="118" ht="15.75" customHeight="1">
      <c r="E118" s="47"/>
      <c r="I118" s="94"/>
    </row>
    <row r="119" ht="15.75" customHeight="1">
      <c r="E119" s="47"/>
      <c r="I119" s="94"/>
    </row>
    <row r="120" ht="15.75" customHeight="1">
      <c r="E120" s="47"/>
      <c r="I120" s="94"/>
    </row>
    <row r="121" ht="15.75" customHeight="1">
      <c r="E121" s="47"/>
      <c r="I121" s="94"/>
    </row>
    <row r="122" ht="15.75" customHeight="1">
      <c r="E122" s="47"/>
      <c r="I122" s="94"/>
    </row>
    <row r="123" ht="15.75" customHeight="1">
      <c r="E123" s="47"/>
      <c r="I123" s="94"/>
    </row>
    <row r="124" ht="15.75" customHeight="1">
      <c r="E124" s="47"/>
      <c r="I124" s="94"/>
    </row>
    <row r="125" ht="15.75" customHeight="1">
      <c r="E125" s="47"/>
      <c r="I125" s="94"/>
    </row>
    <row r="126" ht="15.75" customHeight="1">
      <c r="E126" s="47"/>
      <c r="I126" s="94"/>
    </row>
    <row r="127" ht="15.75" customHeight="1">
      <c r="E127" s="47"/>
      <c r="I127" s="94"/>
    </row>
    <row r="128" ht="15.75" customHeight="1">
      <c r="E128" s="47"/>
      <c r="I128" s="94"/>
    </row>
    <row r="129" ht="15.75" customHeight="1">
      <c r="E129" s="47"/>
      <c r="I129" s="94"/>
    </row>
    <row r="130" ht="15.75" customHeight="1">
      <c r="E130" s="47"/>
      <c r="I130" s="94"/>
    </row>
    <row r="131" ht="15.75" customHeight="1">
      <c r="E131" s="47"/>
      <c r="I131" s="94"/>
    </row>
    <row r="132" ht="15.75" customHeight="1">
      <c r="E132" s="47"/>
      <c r="I132" s="94"/>
    </row>
    <row r="133" ht="15.75" customHeight="1">
      <c r="E133" s="47"/>
      <c r="I133" s="94"/>
    </row>
    <row r="134" ht="15.75" customHeight="1">
      <c r="E134" s="47"/>
      <c r="I134" s="94"/>
    </row>
    <row r="135" ht="15.75" customHeight="1">
      <c r="E135" s="47"/>
      <c r="I135" s="94"/>
    </row>
    <row r="136" ht="15.75" customHeight="1">
      <c r="E136" s="47"/>
      <c r="I136" s="94"/>
    </row>
    <row r="137" ht="15.75" customHeight="1">
      <c r="E137" s="47"/>
      <c r="I137" s="94"/>
    </row>
    <row r="138" ht="15.75" customHeight="1">
      <c r="E138" s="47"/>
      <c r="I138" s="94"/>
    </row>
    <row r="139" ht="15.75" customHeight="1">
      <c r="E139" s="47"/>
      <c r="I139" s="94"/>
    </row>
    <row r="140" ht="15.75" customHeight="1">
      <c r="E140" s="47"/>
      <c r="I140" s="94"/>
    </row>
    <row r="141" ht="15.75" customHeight="1">
      <c r="E141" s="47"/>
      <c r="I141" s="94"/>
    </row>
    <row r="142" ht="15.75" customHeight="1">
      <c r="E142" s="47"/>
      <c r="I142" s="94"/>
    </row>
    <row r="143" ht="15.75" customHeight="1">
      <c r="E143" s="47"/>
      <c r="I143" s="94"/>
    </row>
    <row r="144" ht="15.75" customHeight="1">
      <c r="E144" s="47"/>
      <c r="I144" s="94"/>
    </row>
    <row r="145" ht="15.75" customHeight="1">
      <c r="E145" s="47"/>
      <c r="I145" s="94"/>
    </row>
    <row r="146" ht="15.75" customHeight="1">
      <c r="E146" s="47"/>
      <c r="I146" s="94"/>
    </row>
    <row r="147" ht="15.75" customHeight="1">
      <c r="E147" s="47"/>
      <c r="I147" s="94"/>
    </row>
    <row r="148" ht="15.75" customHeight="1">
      <c r="E148" s="47"/>
      <c r="I148" s="94"/>
    </row>
    <row r="149" ht="15.75" customHeight="1">
      <c r="E149" s="47"/>
      <c r="I149" s="94"/>
    </row>
    <row r="150" ht="15.75" customHeight="1">
      <c r="E150" s="47"/>
      <c r="I150" s="94"/>
    </row>
    <row r="151" ht="15.75" customHeight="1">
      <c r="E151" s="47"/>
      <c r="I151" s="94"/>
    </row>
    <row r="152" ht="15.75" customHeight="1">
      <c r="E152" s="47"/>
      <c r="I152" s="94"/>
    </row>
    <row r="153" ht="15.75" customHeight="1">
      <c r="E153" s="47"/>
      <c r="I153" s="94"/>
    </row>
    <row r="154" ht="15.75" customHeight="1">
      <c r="E154" s="47"/>
      <c r="I154" s="94"/>
    </row>
    <row r="155" ht="15.75" customHeight="1">
      <c r="E155" s="47"/>
      <c r="I155" s="94"/>
    </row>
    <row r="156" ht="15.75" customHeight="1">
      <c r="E156" s="47"/>
      <c r="I156" s="94"/>
    </row>
    <row r="157" ht="15.75" customHeight="1">
      <c r="E157" s="47"/>
      <c r="I157" s="94"/>
    </row>
    <row r="158" ht="15.75" customHeight="1">
      <c r="E158" s="47"/>
      <c r="I158" s="94"/>
    </row>
    <row r="159" ht="15.75" customHeight="1">
      <c r="E159" s="47"/>
      <c r="I159" s="94"/>
    </row>
    <row r="160" ht="15.75" customHeight="1">
      <c r="E160" s="47"/>
      <c r="I160" s="94"/>
    </row>
    <row r="161" ht="15.75" customHeight="1">
      <c r="E161" s="47"/>
      <c r="I161" s="94"/>
    </row>
    <row r="162" ht="15.75" customHeight="1">
      <c r="E162" s="47"/>
      <c r="I162" s="94"/>
    </row>
    <row r="163" ht="15.75" customHeight="1">
      <c r="E163" s="47"/>
      <c r="I163" s="94"/>
    </row>
    <row r="164" ht="15.75" customHeight="1">
      <c r="E164" s="47"/>
      <c r="I164" s="94"/>
    </row>
    <row r="165" ht="15.75" customHeight="1">
      <c r="E165" s="47"/>
      <c r="I165" s="94"/>
    </row>
    <row r="166" ht="15.75" customHeight="1">
      <c r="E166" s="47"/>
      <c r="I166" s="94"/>
    </row>
    <row r="167" ht="15.75" customHeight="1">
      <c r="E167" s="47"/>
      <c r="I167" s="94"/>
    </row>
    <row r="168" ht="15.75" customHeight="1">
      <c r="E168" s="47"/>
      <c r="I168" s="94"/>
    </row>
    <row r="169" ht="15.75" customHeight="1">
      <c r="E169" s="47"/>
      <c r="I169" s="94"/>
    </row>
    <row r="170" ht="15.75" customHeight="1">
      <c r="E170" s="47"/>
      <c r="I170" s="94"/>
    </row>
    <row r="171" ht="15.75" customHeight="1">
      <c r="E171" s="47"/>
      <c r="I171" s="94"/>
    </row>
    <row r="172" ht="15.75" customHeight="1">
      <c r="E172" s="47"/>
      <c r="I172" s="94"/>
    </row>
    <row r="173" ht="15.75" customHeight="1">
      <c r="E173" s="47"/>
      <c r="I173" s="94"/>
    </row>
    <row r="174" ht="15.75" customHeight="1">
      <c r="E174" s="47"/>
      <c r="I174" s="94"/>
    </row>
    <row r="175" ht="15.75" customHeight="1">
      <c r="E175" s="47"/>
      <c r="I175" s="94"/>
    </row>
    <row r="176" ht="15.75" customHeight="1">
      <c r="E176" s="47"/>
      <c r="I176" s="94"/>
    </row>
    <row r="177" ht="15.75" customHeight="1">
      <c r="E177" s="47"/>
      <c r="I177" s="94"/>
    </row>
    <row r="178" ht="15.75" customHeight="1">
      <c r="E178" s="47"/>
      <c r="I178" s="94"/>
    </row>
    <row r="179" ht="15.75" customHeight="1">
      <c r="E179" s="47"/>
      <c r="I179" s="94"/>
    </row>
    <row r="180" ht="15.75" customHeight="1">
      <c r="E180" s="47"/>
      <c r="I180" s="94"/>
    </row>
    <row r="181" ht="15.75" customHeight="1">
      <c r="E181" s="47"/>
      <c r="I181" s="94"/>
    </row>
    <row r="182" ht="15.75" customHeight="1">
      <c r="E182" s="47"/>
      <c r="I182" s="94"/>
    </row>
    <row r="183" ht="15.75" customHeight="1">
      <c r="E183" s="47"/>
      <c r="I183" s="94"/>
    </row>
    <row r="184" ht="15.75" customHeight="1">
      <c r="E184" s="47"/>
      <c r="I184" s="94"/>
    </row>
    <row r="185" ht="15.75" customHeight="1">
      <c r="E185" s="47"/>
      <c r="I185" s="94"/>
    </row>
    <row r="186" ht="15.75" customHeight="1">
      <c r="E186" s="47"/>
      <c r="I186" s="94"/>
    </row>
    <row r="187" ht="15.75" customHeight="1">
      <c r="E187" s="47"/>
      <c r="I187" s="94"/>
    </row>
    <row r="188" ht="15.75" customHeight="1">
      <c r="E188" s="47"/>
      <c r="I188" s="94"/>
    </row>
    <row r="189" ht="15.75" customHeight="1">
      <c r="E189" s="47"/>
      <c r="I189" s="94"/>
    </row>
    <row r="190" ht="15.75" customHeight="1">
      <c r="E190" s="47"/>
      <c r="I190" s="94"/>
    </row>
    <row r="191" ht="15.75" customHeight="1">
      <c r="E191" s="47"/>
      <c r="I191" s="94"/>
    </row>
    <row r="192" ht="15.75" customHeight="1">
      <c r="E192" s="47"/>
      <c r="I192" s="94"/>
    </row>
    <row r="193" ht="15.75" customHeight="1">
      <c r="E193" s="47"/>
      <c r="I193" s="94"/>
    </row>
    <row r="194" ht="15.75" customHeight="1">
      <c r="E194" s="47"/>
      <c r="I194" s="94"/>
    </row>
    <row r="195" ht="15.75" customHeight="1">
      <c r="E195" s="47"/>
      <c r="I195" s="94"/>
    </row>
    <row r="196" ht="15.75" customHeight="1">
      <c r="E196" s="47"/>
      <c r="I196" s="94"/>
    </row>
    <row r="197" ht="15.75" customHeight="1">
      <c r="E197" s="47"/>
      <c r="I197" s="94"/>
    </row>
    <row r="198" ht="15.75" customHeight="1">
      <c r="E198" s="47"/>
      <c r="I198" s="94"/>
    </row>
    <row r="199" ht="15.75" customHeight="1">
      <c r="E199" s="47"/>
      <c r="I199" s="94"/>
    </row>
    <row r="200" ht="15.75" customHeight="1">
      <c r="E200" s="47"/>
      <c r="I200" s="94"/>
    </row>
    <row r="201" ht="15.75" customHeight="1">
      <c r="E201" s="47"/>
      <c r="I201" s="94"/>
    </row>
    <row r="202" ht="15.75" customHeight="1">
      <c r="E202" s="47"/>
      <c r="I202" s="94"/>
    </row>
    <row r="203" ht="15.75" customHeight="1">
      <c r="E203" s="47"/>
      <c r="I203" s="94"/>
    </row>
    <row r="204" ht="15.75" customHeight="1">
      <c r="E204" s="47"/>
      <c r="I204" s="94"/>
    </row>
    <row r="205" ht="15.75" customHeight="1">
      <c r="E205" s="47"/>
      <c r="I205" s="94"/>
    </row>
    <row r="206" ht="15.75" customHeight="1">
      <c r="E206" s="47"/>
      <c r="I206" s="94"/>
    </row>
    <row r="207" ht="15.75" customHeight="1">
      <c r="E207" s="47"/>
      <c r="I207" s="94"/>
    </row>
    <row r="208" ht="15.75" customHeight="1">
      <c r="E208" s="47"/>
      <c r="I208" s="94"/>
    </row>
    <row r="209" ht="15.75" customHeight="1">
      <c r="E209" s="47"/>
      <c r="I209" s="94"/>
    </row>
    <row r="210" ht="15.75" customHeight="1">
      <c r="E210" s="47"/>
      <c r="I210" s="94"/>
    </row>
    <row r="211" ht="15.75" customHeight="1">
      <c r="E211" s="47"/>
      <c r="I211" s="94"/>
    </row>
    <row r="212" ht="15.75" customHeight="1">
      <c r="E212" s="47"/>
      <c r="I212" s="94"/>
    </row>
    <row r="213" ht="15.75" customHeight="1">
      <c r="E213" s="47"/>
      <c r="I213" s="94"/>
    </row>
    <row r="214" ht="15.75" customHeight="1">
      <c r="E214" s="47"/>
      <c r="I214" s="94"/>
    </row>
    <row r="215" ht="15.75" customHeight="1">
      <c r="E215" s="47"/>
      <c r="I215" s="94"/>
    </row>
    <row r="216" ht="15.75" customHeight="1">
      <c r="E216" s="47"/>
      <c r="I216" s="94"/>
    </row>
    <row r="217" ht="15.75" customHeight="1">
      <c r="E217" s="47"/>
      <c r="I217" s="94"/>
    </row>
    <row r="218" ht="15.75" customHeight="1">
      <c r="E218" s="47"/>
      <c r="I218" s="94"/>
    </row>
    <row r="219" ht="15.75" customHeight="1">
      <c r="E219" s="47"/>
      <c r="I219" s="94"/>
    </row>
    <row r="220" ht="15.75" customHeight="1">
      <c r="E220" s="47"/>
      <c r="I220" s="94"/>
    </row>
    <row r="221" ht="15.75" customHeight="1">
      <c r="E221" s="47"/>
      <c r="I221" s="94"/>
    </row>
    <row r="222" ht="15.75" customHeight="1">
      <c r="E222" s="47"/>
      <c r="I222" s="94"/>
    </row>
    <row r="223" ht="15.75" customHeight="1">
      <c r="E223" s="47"/>
      <c r="I223" s="94"/>
    </row>
    <row r="224" ht="15.75" customHeight="1">
      <c r="E224" s="47"/>
      <c r="I224" s="94"/>
    </row>
    <row r="225" ht="15.75" customHeight="1">
      <c r="E225" s="47"/>
      <c r="I225" s="94"/>
    </row>
    <row r="226" ht="15.75" customHeight="1">
      <c r="E226" s="47"/>
      <c r="I226" s="94"/>
    </row>
    <row r="227" ht="15.75" customHeight="1">
      <c r="E227" s="47"/>
      <c r="I227" s="94"/>
    </row>
    <row r="228" ht="15.75" customHeight="1">
      <c r="E228" s="47"/>
      <c r="I228" s="94"/>
    </row>
    <row r="229" ht="15.75" customHeight="1">
      <c r="E229" s="47"/>
      <c r="I229" s="94"/>
    </row>
    <row r="230" ht="15.75" customHeight="1">
      <c r="E230" s="47"/>
      <c r="I230" s="94"/>
    </row>
    <row r="231" ht="15.75" customHeight="1">
      <c r="E231" s="47"/>
      <c r="I231" s="94"/>
    </row>
    <row r="232" ht="15.75" customHeight="1">
      <c r="E232" s="47"/>
      <c r="I232" s="94"/>
    </row>
    <row r="233" ht="15.75" customHeight="1">
      <c r="E233" s="47"/>
      <c r="I233" s="94"/>
    </row>
    <row r="234" ht="15.75" customHeight="1">
      <c r="E234" s="47"/>
      <c r="I234" s="94"/>
    </row>
    <row r="235" ht="15.75" customHeight="1">
      <c r="E235" s="47"/>
      <c r="I235" s="94"/>
    </row>
    <row r="236" ht="15.75" customHeight="1">
      <c r="E236" s="47"/>
      <c r="I236" s="94"/>
    </row>
    <row r="237" ht="15.75" customHeight="1">
      <c r="E237" s="47"/>
      <c r="I237" s="94"/>
    </row>
    <row r="238" ht="15.75" customHeight="1">
      <c r="E238" s="47"/>
      <c r="I238" s="94"/>
    </row>
    <row r="239" ht="15.75" customHeight="1">
      <c r="E239" s="47"/>
      <c r="I239" s="94"/>
    </row>
    <row r="240" ht="15.75" customHeight="1">
      <c r="E240" s="47"/>
      <c r="I240" s="94"/>
    </row>
    <row r="241" ht="15.75" customHeight="1">
      <c r="E241" s="47"/>
      <c r="I241" s="94"/>
    </row>
    <row r="242" ht="15.75" customHeight="1">
      <c r="E242" s="47"/>
      <c r="I242" s="94"/>
    </row>
    <row r="243" ht="15.75" customHeight="1">
      <c r="E243" s="47"/>
      <c r="I243" s="94"/>
    </row>
    <row r="244" ht="15.75" customHeight="1">
      <c r="E244" s="47"/>
      <c r="I244" s="94"/>
    </row>
    <row r="245" ht="15.75" customHeight="1">
      <c r="E245" s="47"/>
      <c r="I245" s="94"/>
    </row>
    <row r="246" ht="15.75" customHeight="1">
      <c r="E246" s="47"/>
      <c r="I246" s="94"/>
    </row>
    <row r="247" ht="15.75" customHeight="1">
      <c r="E247" s="47"/>
      <c r="I247" s="94"/>
    </row>
    <row r="248" ht="15.75" customHeight="1">
      <c r="E248" s="47"/>
      <c r="I248" s="94"/>
    </row>
    <row r="249" ht="15.75" customHeight="1">
      <c r="E249" s="47"/>
      <c r="I249" s="94"/>
    </row>
    <row r="250" ht="15.75" customHeight="1">
      <c r="E250" s="47"/>
      <c r="I250" s="94"/>
    </row>
    <row r="251" ht="15.75" customHeight="1">
      <c r="E251" s="47"/>
      <c r="I251" s="94"/>
    </row>
    <row r="252" ht="15.75" customHeight="1">
      <c r="E252" s="47"/>
      <c r="I252" s="94"/>
    </row>
    <row r="253" ht="15.75" customHeight="1">
      <c r="E253" s="47"/>
      <c r="I253" s="94"/>
    </row>
    <row r="254" ht="15.75" customHeight="1">
      <c r="E254" s="47"/>
      <c r="I254" s="94"/>
    </row>
    <row r="255" ht="15.75" customHeight="1">
      <c r="E255" s="47"/>
      <c r="I255" s="94"/>
    </row>
    <row r="256" ht="15.75" customHeight="1">
      <c r="E256" s="47"/>
      <c r="I256" s="94"/>
    </row>
    <row r="257" ht="15.75" customHeight="1">
      <c r="E257" s="47"/>
      <c r="I257" s="94"/>
    </row>
    <row r="258" ht="15.75" customHeight="1">
      <c r="E258" s="47"/>
      <c r="I258" s="94"/>
    </row>
    <row r="259" ht="15.75" customHeight="1">
      <c r="E259" s="47"/>
      <c r="I259" s="94"/>
    </row>
    <row r="260" ht="15.75" customHeight="1">
      <c r="E260" s="47"/>
      <c r="I260" s="94"/>
    </row>
    <row r="261" ht="15.75" customHeight="1">
      <c r="E261" s="47"/>
      <c r="I261" s="94"/>
    </row>
    <row r="262" ht="15.75" customHeight="1">
      <c r="E262" s="47"/>
      <c r="I262" s="94"/>
    </row>
    <row r="263" ht="15.75" customHeight="1">
      <c r="E263" s="47"/>
      <c r="I263" s="94"/>
    </row>
    <row r="264" ht="15.75" customHeight="1">
      <c r="E264" s="47"/>
      <c r="I264" s="94"/>
    </row>
    <row r="265" ht="15.75" customHeight="1">
      <c r="E265" s="47"/>
      <c r="I265" s="94"/>
    </row>
    <row r="266" ht="15.75" customHeight="1">
      <c r="E266" s="47"/>
      <c r="I266" s="94"/>
    </row>
    <row r="267" ht="15.75" customHeight="1">
      <c r="E267" s="47"/>
      <c r="I267" s="94"/>
    </row>
    <row r="268" ht="15.75" customHeight="1">
      <c r="E268" s="47"/>
      <c r="I268" s="94"/>
    </row>
    <row r="269" ht="15.75" customHeight="1">
      <c r="E269" s="47"/>
      <c r="I269" s="94"/>
    </row>
    <row r="270" ht="15.75" customHeight="1">
      <c r="E270" s="47"/>
      <c r="I270" s="94"/>
    </row>
    <row r="271" ht="15.75" customHeight="1">
      <c r="E271" s="47"/>
      <c r="I271" s="94"/>
    </row>
    <row r="272" ht="15.75" customHeight="1">
      <c r="E272" s="47"/>
      <c r="I272" s="94"/>
    </row>
    <row r="273" ht="15.75" customHeight="1">
      <c r="E273" s="47"/>
      <c r="I273" s="94"/>
    </row>
    <row r="274" ht="15.75" customHeight="1">
      <c r="E274" s="47"/>
      <c r="I274" s="94"/>
    </row>
    <row r="275" ht="15.75" customHeight="1">
      <c r="E275" s="47"/>
      <c r="I275" s="94"/>
    </row>
    <row r="276" ht="15.75" customHeight="1">
      <c r="E276" s="47"/>
      <c r="I276" s="94"/>
    </row>
    <row r="277" ht="15.75" customHeight="1">
      <c r="E277" s="47"/>
      <c r="I277" s="94"/>
    </row>
    <row r="278" ht="15.75" customHeight="1">
      <c r="E278" s="47"/>
      <c r="I278" s="94"/>
    </row>
    <row r="279" ht="15.75" customHeight="1">
      <c r="E279" s="47"/>
      <c r="I279" s="94"/>
    </row>
    <row r="280" ht="15.75" customHeight="1">
      <c r="E280" s="47"/>
      <c r="I280" s="94"/>
    </row>
    <row r="281" ht="15.75" customHeight="1">
      <c r="E281" s="47"/>
      <c r="I281" s="94"/>
    </row>
    <row r="282" ht="15.75" customHeight="1">
      <c r="E282" s="47"/>
      <c r="I282" s="94"/>
    </row>
    <row r="283" ht="15.75" customHeight="1">
      <c r="E283" s="47"/>
      <c r="I283" s="94"/>
    </row>
    <row r="284" ht="15.75" customHeight="1">
      <c r="E284" s="47"/>
      <c r="I284" s="94"/>
    </row>
    <row r="285" ht="15.75" customHeight="1">
      <c r="E285" s="47"/>
      <c r="I285" s="94"/>
    </row>
    <row r="286" ht="15.75" customHeight="1">
      <c r="E286" s="47"/>
      <c r="I286" s="94"/>
    </row>
    <row r="287" ht="15.75" customHeight="1">
      <c r="E287" s="47"/>
      <c r="I287" s="94"/>
    </row>
    <row r="288" ht="15.75" customHeight="1">
      <c r="E288" s="47"/>
      <c r="I288" s="94"/>
    </row>
    <row r="289" ht="15.75" customHeight="1">
      <c r="E289" s="47"/>
      <c r="I289" s="94"/>
    </row>
    <row r="290" ht="15.75" customHeight="1">
      <c r="E290" s="47"/>
      <c r="I290" s="94"/>
    </row>
    <row r="291" ht="15.75" customHeight="1">
      <c r="E291" s="47"/>
      <c r="I291" s="94"/>
    </row>
    <row r="292" ht="15.75" customHeight="1">
      <c r="E292" s="47"/>
      <c r="I292" s="94"/>
    </row>
    <row r="293" ht="15.75" customHeight="1">
      <c r="E293" s="47"/>
      <c r="I293" s="94"/>
    </row>
    <row r="294" ht="15.75" customHeight="1">
      <c r="E294" s="47"/>
      <c r="I294" s="94"/>
    </row>
    <row r="295" ht="15.75" customHeight="1">
      <c r="E295" s="47"/>
      <c r="I295" s="94"/>
    </row>
    <row r="296" ht="15.75" customHeight="1">
      <c r="E296" s="47"/>
      <c r="I296" s="94"/>
    </row>
    <row r="297" ht="15.75" customHeight="1">
      <c r="E297" s="47"/>
      <c r="I297" s="94"/>
    </row>
    <row r="298" ht="15.75" customHeight="1">
      <c r="E298" s="47"/>
      <c r="I298" s="94"/>
    </row>
    <row r="299" ht="15.75" customHeight="1">
      <c r="E299" s="47"/>
      <c r="I299" s="94"/>
    </row>
    <row r="300" ht="15.75" customHeight="1">
      <c r="E300" s="47"/>
      <c r="I300" s="94"/>
    </row>
    <row r="301" ht="15.75" customHeight="1">
      <c r="E301" s="47"/>
      <c r="I301" s="94"/>
    </row>
    <row r="302" ht="15.75" customHeight="1">
      <c r="E302" s="47"/>
      <c r="I302" s="94"/>
    </row>
    <row r="303" ht="15.75" customHeight="1">
      <c r="E303" s="47"/>
      <c r="I303" s="94"/>
    </row>
    <row r="304" ht="15.75" customHeight="1">
      <c r="E304" s="47"/>
      <c r="I304" s="94"/>
    </row>
    <row r="305" ht="15.75" customHeight="1">
      <c r="E305" s="47"/>
      <c r="I305" s="94"/>
    </row>
    <row r="306" ht="15.75" customHeight="1">
      <c r="E306" s="47"/>
      <c r="I306" s="94"/>
    </row>
    <row r="307" ht="15.75" customHeight="1">
      <c r="E307" s="47"/>
      <c r="I307" s="94"/>
    </row>
    <row r="308" ht="15.75" customHeight="1">
      <c r="E308" s="47"/>
      <c r="I308" s="94"/>
    </row>
    <row r="309" ht="15.75" customHeight="1">
      <c r="E309" s="47"/>
      <c r="I309" s="94"/>
    </row>
    <row r="310" ht="15.75" customHeight="1">
      <c r="E310" s="47"/>
      <c r="I310" s="94"/>
    </row>
    <row r="311" ht="15.75" customHeight="1">
      <c r="E311" s="47"/>
      <c r="I311" s="94"/>
    </row>
    <row r="312" ht="15.75" customHeight="1">
      <c r="E312" s="47"/>
      <c r="I312" s="94"/>
    </row>
    <row r="313" ht="15.75" customHeight="1">
      <c r="E313" s="47"/>
      <c r="I313" s="94"/>
    </row>
    <row r="314" ht="15.75" customHeight="1">
      <c r="E314" s="47"/>
      <c r="I314" s="94"/>
    </row>
    <row r="315" ht="15.75" customHeight="1">
      <c r="E315" s="47"/>
      <c r="I315" s="94"/>
    </row>
    <row r="316" ht="15.75" customHeight="1">
      <c r="E316" s="47"/>
      <c r="I316" s="94"/>
    </row>
    <row r="317" ht="15.75" customHeight="1">
      <c r="E317" s="47"/>
      <c r="I317" s="94"/>
    </row>
    <row r="318" ht="15.75" customHeight="1">
      <c r="E318" s="47"/>
      <c r="I318" s="94"/>
    </row>
    <row r="319" ht="15.75" customHeight="1">
      <c r="E319" s="47"/>
      <c r="I319" s="94"/>
    </row>
    <row r="320" ht="15.75" customHeight="1">
      <c r="E320" s="47"/>
      <c r="I320" s="94"/>
    </row>
    <row r="321" ht="15.75" customHeight="1">
      <c r="E321" s="47"/>
      <c r="I321" s="94"/>
    </row>
    <row r="322" ht="15.75" customHeight="1">
      <c r="E322" s="47"/>
      <c r="I322" s="94"/>
    </row>
    <row r="323" ht="15.75" customHeight="1">
      <c r="E323" s="47"/>
      <c r="I323" s="94"/>
    </row>
    <row r="324" ht="15.75" customHeight="1">
      <c r="E324" s="47"/>
      <c r="I324" s="94"/>
    </row>
    <row r="325" ht="15.75" customHeight="1">
      <c r="E325" s="47"/>
      <c r="I325" s="94"/>
    </row>
    <row r="326" ht="15.75" customHeight="1">
      <c r="E326" s="47"/>
      <c r="I326" s="94"/>
    </row>
    <row r="327" ht="15.75" customHeight="1">
      <c r="E327" s="47"/>
      <c r="I327" s="94"/>
    </row>
    <row r="328" ht="15.75" customHeight="1">
      <c r="E328" s="47"/>
      <c r="I328" s="94"/>
    </row>
    <row r="329" ht="15.75" customHeight="1">
      <c r="E329" s="47"/>
      <c r="I329" s="94"/>
    </row>
    <row r="330" ht="15.75" customHeight="1">
      <c r="E330" s="47"/>
      <c r="I330" s="94"/>
    </row>
    <row r="331" ht="15.75" customHeight="1">
      <c r="E331" s="47"/>
      <c r="I331" s="94"/>
    </row>
    <row r="332" ht="15.75" customHeight="1">
      <c r="E332" s="47"/>
      <c r="I332" s="94"/>
    </row>
    <row r="333" ht="15.75" customHeight="1">
      <c r="E333" s="47"/>
      <c r="I333" s="94"/>
    </row>
    <row r="334" ht="15.75" customHeight="1">
      <c r="E334" s="47"/>
      <c r="I334" s="94"/>
    </row>
    <row r="335" ht="15.75" customHeight="1">
      <c r="E335" s="47"/>
      <c r="I335" s="94"/>
    </row>
    <row r="336" ht="15.75" customHeight="1">
      <c r="E336" s="47"/>
      <c r="I336" s="94"/>
    </row>
    <row r="337" ht="15.75" customHeight="1">
      <c r="E337" s="47"/>
      <c r="I337" s="94"/>
    </row>
    <row r="338" ht="15.75" customHeight="1">
      <c r="E338" s="47"/>
      <c r="I338" s="94"/>
    </row>
    <row r="339" ht="15.75" customHeight="1">
      <c r="E339" s="47"/>
      <c r="I339" s="94"/>
    </row>
    <row r="340" ht="15.75" customHeight="1">
      <c r="E340" s="47"/>
      <c r="I340" s="94"/>
    </row>
    <row r="341" ht="15.75" customHeight="1">
      <c r="E341" s="47"/>
      <c r="I341" s="94"/>
    </row>
    <row r="342" ht="15.75" customHeight="1">
      <c r="E342" s="47"/>
      <c r="I342" s="94"/>
    </row>
    <row r="343" ht="15.75" customHeight="1">
      <c r="E343" s="47"/>
      <c r="I343" s="94"/>
    </row>
    <row r="344" ht="15.75" customHeight="1">
      <c r="E344" s="47"/>
      <c r="I344" s="94"/>
    </row>
    <row r="345" ht="15.75" customHeight="1">
      <c r="E345" s="47"/>
      <c r="I345" s="94"/>
    </row>
    <row r="346" ht="15.75" customHeight="1">
      <c r="E346" s="47"/>
      <c r="I346" s="94"/>
    </row>
    <row r="347" ht="15.75" customHeight="1">
      <c r="E347" s="47"/>
      <c r="I347" s="94"/>
    </row>
    <row r="348" ht="15.75" customHeight="1">
      <c r="E348" s="47"/>
      <c r="I348" s="94"/>
    </row>
    <row r="349" ht="15.75" customHeight="1">
      <c r="E349" s="47"/>
      <c r="I349" s="94"/>
    </row>
    <row r="350" ht="15.75" customHeight="1">
      <c r="E350" s="47"/>
      <c r="I350" s="94"/>
    </row>
    <row r="351" ht="15.75" customHeight="1">
      <c r="E351" s="47"/>
      <c r="I351" s="94"/>
    </row>
    <row r="352" ht="15.75" customHeight="1">
      <c r="E352" s="47"/>
      <c r="I352" s="94"/>
    </row>
    <row r="353" ht="15.75" customHeight="1">
      <c r="E353" s="47"/>
      <c r="I353" s="94"/>
    </row>
    <row r="354" ht="15.75" customHeight="1">
      <c r="E354" s="47"/>
      <c r="I354" s="94"/>
    </row>
    <row r="355" ht="15.75" customHeight="1">
      <c r="E355" s="47"/>
      <c r="I355" s="94"/>
    </row>
    <row r="356" ht="15.75" customHeight="1">
      <c r="E356" s="47"/>
      <c r="I356" s="94"/>
    </row>
    <row r="357" ht="15.75" customHeight="1">
      <c r="E357" s="47"/>
      <c r="I357" s="94"/>
    </row>
    <row r="358" ht="15.75" customHeight="1">
      <c r="E358" s="47"/>
      <c r="I358" s="94"/>
    </row>
    <row r="359" ht="15.75" customHeight="1">
      <c r="E359" s="47"/>
      <c r="I359" s="94"/>
    </row>
    <row r="360" ht="15.75" customHeight="1">
      <c r="E360" s="47"/>
      <c r="I360" s="94"/>
    </row>
    <row r="361" ht="15.75" customHeight="1">
      <c r="E361" s="47"/>
      <c r="I361" s="94"/>
    </row>
    <row r="362" ht="15.75" customHeight="1">
      <c r="E362" s="47"/>
      <c r="I362" s="94"/>
    </row>
    <row r="363" ht="15.75" customHeight="1">
      <c r="E363" s="47"/>
      <c r="I363" s="94"/>
    </row>
    <row r="364" ht="15.75" customHeight="1">
      <c r="E364" s="47"/>
      <c r="I364" s="94"/>
    </row>
    <row r="365" ht="15.75" customHeight="1">
      <c r="E365" s="47"/>
      <c r="I365" s="94"/>
    </row>
    <row r="366" ht="15.75" customHeight="1">
      <c r="E366" s="47"/>
      <c r="I366" s="94"/>
    </row>
    <row r="367" ht="15.75" customHeight="1">
      <c r="E367" s="47"/>
      <c r="I367" s="94"/>
    </row>
    <row r="368" ht="15.75" customHeight="1">
      <c r="E368" s="47"/>
      <c r="I368" s="94"/>
    </row>
    <row r="369" ht="15.75" customHeight="1">
      <c r="E369" s="47"/>
      <c r="I369" s="94"/>
    </row>
    <row r="370" ht="15.75" customHeight="1">
      <c r="E370" s="47"/>
      <c r="I370" s="94"/>
    </row>
    <row r="371" ht="15.75" customHeight="1">
      <c r="E371" s="47"/>
      <c r="I371" s="94"/>
    </row>
    <row r="372" ht="15.75" customHeight="1">
      <c r="E372" s="47"/>
      <c r="I372" s="94"/>
    </row>
    <row r="373" ht="15.75" customHeight="1">
      <c r="E373" s="47"/>
      <c r="I373" s="94"/>
    </row>
    <row r="374" ht="15.75" customHeight="1">
      <c r="E374" s="47"/>
      <c r="I374" s="94"/>
    </row>
    <row r="375" ht="15.75" customHeight="1">
      <c r="E375" s="47"/>
      <c r="I375" s="94"/>
    </row>
    <row r="376" ht="15.75" customHeight="1">
      <c r="E376" s="47"/>
      <c r="I376" s="94"/>
    </row>
    <row r="377" ht="15.75" customHeight="1">
      <c r="E377" s="47"/>
      <c r="I377" s="94"/>
    </row>
    <row r="378" ht="15.75" customHeight="1">
      <c r="E378" s="47"/>
      <c r="I378" s="94"/>
    </row>
    <row r="379" ht="15.75" customHeight="1">
      <c r="E379" s="47"/>
      <c r="I379" s="94"/>
    </row>
    <row r="380" ht="15.75" customHeight="1">
      <c r="E380" s="47"/>
      <c r="I380" s="94"/>
    </row>
    <row r="381" ht="15.75" customHeight="1">
      <c r="E381" s="47"/>
      <c r="I381" s="94"/>
    </row>
    <row r="382" ht="15.75" customHeight="1">
      <c r="E382" s="47"/>
      <c r="I382" s="94"/>
    </row>
    <row r="383" ht="15.75" customHeight="1">
      <c r="E383" s="47"/>
      <c r="I383" s="94"/>
    </row>
    <row r="384" ht="15.75" customHeight="1">
      <c r="E384" s="47"/>
      <c r="I384" s="94"/>
    </row>
    <row r="385" ht="15.75" customHeight="1">
      <c r="E385" s="47"/>
      <c r="I385" s="94"/>
    </row>
    <row r="386" ht="15.75" customHeight="1">
      <c r="E386" s="47"/>
      <c r="I386" s="94"/>
    </row>
    <row r="387" ht="15.75" customHeight="1">
      <c r="E387" s="47"/>
      <c r="I387" s="94"/>
    </row>
    <row r="388" ht="15.75" customHeight="1">
      <c r="E388" s="47"/>
      <c r="I388" s="94"/>
    </row>
    <row r="389" ht="15.75" customHeight="1">
      <c r="E389" s="47"/>
      <c r="I389" s="94"/>
    </row>
    <row r="390" ht="15.75" customHeight="1">
      <c r="E390" s="47"/>
      <c r="I390" s="94"/>
    </row>
    <row r="391" ht="15.75" customHeight="1">
      <c r="E391" s="47"/>
      <c r="I391" s="94"/>
    </row>
    <row r="392" ht="15.75" customHeight="1">
      <c r="E392" s="47"/>
      <c r="I392" s="94"/>
    </row>
    <row r="393" ht="15.75" customHeight="1">
      <c r="E393" s="47"/>
      <c r="I393" s="94"/>
    </row>
    <row r="394" ht="15.75" customHeight="1">
      <c r="E394" s="47"/>
      <c r="I394" s="94"/>
    </row>
    <row r="395" ht="15.75" customHeight="1">
      <c r="E395" s="47"/>
      <c r="I395" s="94"/>
    </row>
    <row r="396" ht="15.75" customHeight="1">
      <c r="E396" s="47"/>
      <c r="I396" s="94"/>
    </row>
    <row r="397" ht="15.75" customHeight="1">
      <c r="E397" s="47"/>
      <c r="I397" s="94"/>
    </row>
    <row r="398" ht="15.75" customHeight="1">
      <c r="E398" s="47"/>
      <c r="I398" s="94"/>
    </row>
    <row r="399" ht="15.75" customHeight="1">
      <c r="E399" s="47"/>
      <c r="I399" s="94"/>
    </row>
    <row r="400" ht="15.75" customHeight="1">
      <c r="E400" s="47"/>
      <c r="I400" s="94"/>
    </row>
    <row r="401" ht="15.75" customHeight="1">
      <c r="E401" s="47"/>
      <c r="I401" s="94"/>
    </row>
    <row r="402" ht="15.75" customHeight="1">
      <c r="E402" s="47"/>
      <c r="I402" s="94"/>
    </row>
    <row r="403" ht="15.75" customHeight="1">
      <c r="E403" s="47"/>
      <c r="I403" s="94"/>
    </row>
    <row r="404" ht="15.75" customHeight="1">
      <c r="E404" s="47"/>
      <c r="I404" s="94"/>
    </row>
    <row r="405" ht="15.75" customHeight="1">
      <c r="E405" s="47"/>
      <c r="I405" s="94"/>
    </row>
    <row r="406" ht="15.75" customHeight="1">
      <c r="E406" s="47"/>
      <c r="I406" s="94"/>
    </row>
    <row r="407" ht="15.75" customHeight="1">
      <c r="E407" s="47"/>
      <c r="I407" s="94"/>
    </row>
    <row r="408" ht="15.75" customHeight="1">
      <c r="E408" s="47"/>
      <c r="I408" s="94"/>
    </row>
    <row r="409" ht="15.75" customHeight="1">
      <c r="E409" s="47"/>
      <c r="I409" s="94"/>
    </row>
    <row r="410" ht="15.75" customHeight="1">
      <c r="E410" s="47"/>
      <c r="I410" s="94"/>
    </row>
    <row r="411" ht="15.75" customHeight="1">
      <c r="E411" s="47"/>
      <c r="I411" s="94"/>
    </row>
    <row r="412" ht="15.75" customHeight="1">
      <c r="E412" s="47"/>
      <c r="I412" s="94"/>
    </row>
    <row r="413" ht="15.75" customHeight="1">
      <c r="E413" s="47"/>
      <c r="I413" s="94"/>
    </row>
    <row r="414" ht="15.75" customHeight="1">
      <c r="E414" s="47"/>
      <c r="I414" s="94"/>
    </row>
    <row r="415" ht="15.75" customHeight="1">
      <c r="E415" s="47"/>
      <c r="I415" s="94"/>
    </row>
    <row r="416" ht="15.75" customHeight="1">
      <c r="E416" s="47"/>
      <c r="I416" s="94"/>
    </row>
    <row r="417" ht="15.75" customHeight="1">
      <c r="E417" s="47"/>
      <c r="I417" s="94"/>
    </row>
    <row r="418" ht="15.75" customHeight="1">
      <c r="E418" s="47"/>
      <c r="I418" s="94"/>
    </row>
    <row r="419" ht="15.75" customHeight="1">
      <c r="E419" s="47"/>
      <c r="I419" s="94"/>
    </row>
    <row r="420" ht="15.75" customHeight="1">
      <c r="E420" s="47"/>
      <c r="I420" s="94"/>
    </row>
    <row r="421" ht="15.75" customHeight="1">
      <c r="E421" s="47"/>
      <c r="I421" s="94"/>
    </row>
    <row r="422" ht="15.75" customHeight="1">
      <c r="E422" s="47"/>
      <c r="I422" s="94"/>
    </row>
    <row r="423" ht="15.75" customHeight="1">
      <c r="E423" s="47"/>
      <c r="I423" s="94"/>
    </row>
    <row r="424" ht="15.75" customHeight="1">
      <c r="E424" s="47"/>
      <c r="I424" s="94"/>
    </row>
    <row r="425" ht="15.75" customHeight="1">
      <c r="E425" s="47"/>
      <c r="I425" s="94"/>
    </row>
    <row r="426" ht="15.75" customHeight="1">
      <c r="E426" s="47"/>
      <c r="I426" s="94"/>
    </row>
    <row r="427" ht="15.75" customHeight="1">
      <c r="E427" s="47"/>
      <c r="I427" s="94"/>
    </row>
    <row r="428" ht="15.75" customHeight="1">
      <c r="E428" s="47"/>
      <c r="I428" s="94"/>
    </row>
    <row r="429" ht="15.75" customHeight="1">
      <c r="E429" s="47"/>
      <c r="I429" s="94"/>
    </row>
    <row r="430" ht="15.75" customHeight="1">
      <c r="E430" s="47"/>
      <c r="I430" s="94"/>
    </row>
    <row r="431" ht="15.75" customHeight="1">
      <c r="E431" s="47"/>
      <c r="I431" s="94"/>
    </row>
    <row r="432" ht="15.75" customHeight="1">
      <c r="E432" s="47"/>
      <c r="I432" s="94"/>
    </row>
    <row r="433" ht="15.75" customHeight="1">
      <c r="E433" s="47"/>
      <c r="I433" s="94"/>
    </row>
    <row r="434" ht="15.75" customHeight="1">
      <c r="E434" s="47"/>
      <c r="I434" s="94"/>
    </row>
    <row r="435" ht="15.75" customHeight="1">
      <c r="E435" s="47"/>
      <c r="I435" s="94"/>
    </row>
    <row r="436" ht="15.75" customHeight="1">
      <c r="E436" s="47"/>
      <c r="I436" s="94"/>
    </row>
    <row r="437" ht="15.75" customHeight="1">
      <c r="E437" s="47"/>
      <c r="I437" s="94"/>
    </row>
    <row r="438" ht="15.75" customHeight="1">
      <c r="E438" s="47"/>
      <c r="I438" s="94"/>
    </row>
    <row r="439" ht="15.75" customHeight="1">
      <c r="E439" s="47"/>
      <c r="I439" s="94"/>
    </row>
    <row r="440" ht="15.75" customHeight="1">
      <c r="E440" s="47"/>
      <c r="I440" s="94"/>
    </row>
    <row r="441" ht="15.75" customHeight="1">
      <c r="E441" s="47"/>
      <c r="I441" s="94"/>
    </row>
    <row r="442" ht="15.75" customHeight="1">
      <c r="E442" s="47"/>
      <c r="I442" s="94"/>
    </row>
    <row r="443" ht="15.75" customHeight="1">
      <c r="E443" s="47"/>
      <c r="I443" s="94"/>
    </row>
    <row r="444" ht="15.75" customHeight="1">
      <c r="E444" s="47"/>
      <c r="I444" s="94"/>
    </row>
    <row r="445" ht="15.75" customHeight="1">
      <c r="E445" s="47"/>
      <c r="I445" s="94"/>
    </row>
    <row r="446" ht="15.75" customHeight="1">
      <c r="E446" s="47"/>
      <c r="I446" s="94"/>
    </row>
    <row r="447" ht="15.75" customHeight="1">
      <c r="E447" s="47"/>
      <c r="I447" s="94"/>
    </row>
    <row r="448" ht="15.75" customHeight="1">
      <c r="E448" s="47"/>
      <c r="I448" s="94"/>
    </row>
    <row r="449" ht="15.75" customHeight="1">
      <c r="E449" s="47"/>
      <c r="I449" s="94"/>
    </row>
    <row r="450" ht="15.75" customHeight="1">
      <c r="E450" s="47"/>
      <c r="I450" s="94"/>
    </row>
    <row r="451" ht="15.75" customHeight="1">
      <c r="E451" s="47"/>
      <c r="I451" s="94"/>
    </row>
    <row r="452" ht="15.75" customHeight="1">
      <c r="E452" s="47"/>
      <c r="I452" s="94"/>
    </row>
    <row r="453" ht="15.75" customHeight="1">
      <c r="E453" s="47"/>
      <c r="I453" s="94"/>
    </row>
    <row r="454" ht="15.75" customHeight="1">
      <c r="E454" s="47"/>
      <c r="I454" s="94"/>
    </row>
    <row r="455" ht="15.75" customHeight="1">
      <c r="E455" s="47"/>
      <c r="I455" s="94"/>
    </row>
    <row r="456" ht="15.75" customHeight="1">
      <c r="E456" s="47"/>
      <c r="I456" s="94"/>
    </row>
    <row r="457" ht="15.75" customHeight="1">
      <c r="E457" s="47"/>
      <c r="I457" s="94"/>
    </row>
    <row r="458" ht="15.75" customHeight="1">
      <c r="E458" s="47"/>
      <c r="I458" s="94"/>
    </row>
    <row r="459" ht="15.75" customHeight="1">
      <c r="E459" s="47"/>
      <c r="I459" s="94"/>
    </row>
    <row r="460" ht="15.75" customHeight="1">
      <c r="E460" s="47"/>
      <c r="I460" s="94"/>
    </row>
    <row r="461" ht="15.75" customHeight="1">
      <c r="E461" s="47"/>
      <c r="I461" s="94"/>
    </row>
    <row r="462" ht="15.75" customHeight="1">
      <c r="E462" s="47"/>
      <c r="I462" s="94"/>
    </row>
    <row r="463" ht="15.75" customHeight="1">
      <c r="E463" s="47"/>
      <c r="I463" s="94"/>
    </row>
    <row r="464" ht="15.75" customHeight="1">
      <c r="E464" s="47"/>
      <c r="I464" s="94"/>
    </row>
    <row r="465" ht="15.75" customHeight="1">
      <c r="E465" s="47"/>
      <c r="I465" s="94"/>
    </row>
    <row r="466" ht="15.75" customHeight="1">
      <c r="E466" s="47"/>
      <c r="I466" s="94"/>
    </row>
    <row r="467" ht="15.75" customHeight="1">
      <c r="E467" s="47"/>
      <c r="I467" s="94"/>
    </row>
    <row r="468" ht="15.75" customHeight="1">
      <c r="E468" s="47"/>
      <c r="I468" s="94"/>
    </row>
    <row r="469" ht="15.75" customHeight="1">
      <c r="E469" s="47"/>
      <c r="I469" s="94"/>
    </row>
    <row r="470" ht="15.75" customHeight="1">
      <c r="E470" s="47"/>
      <c r="I470" s="94"/>
    </row>
    <row r="471" ht="15.75" customHeight="1">
      <c r="E471" s="47"/>
      <c r="I471" s="94"/>
    </row>
    <row r="472" ht="15.75" customHeight="1">
      <c r="E472" s="47"/>
      <c r="I472" s="94"/>
    </row>
    <row r="473" ht="15.75" customHeight="1">
      <c r="E473" s="47"/>
      <c r="I473" s="94"/>
    </row>
    <row r="474" ht="15.75" customHeight="1">
      <c r="E474" s="47"/>
      <c r="I474" s="94"/>
    </row>
    <row r="475" ht="15.75" customHeight="1">
      <c r="E475" s="47"/>
      <c r="I475" s="94"/>
    </row>
    <row r="476" ht="15.75" customHeight="1">
      <c r="E476" s="47"/>
      <c r="I476" s="94"/>
    </row>
    <row r="477" ht="15.75" customHeight="1">
      <c r="E477" s="47"/>
      <c r="I477" s="94"/>
    </row>
    <row r="478" ht="15.75" customHeight="1">
      <c r="E478" s="47"/>
      <c r="I478" s="94"/>
    </row>
    <row r="479" ht="15.75" customHeight="1">
      <c r="E479" s="47"/>
      <c r="I479" s="94"/>
    </row>
    <row r="480" ht="15.75" customHeight="1">
      <c r="E480" s="47"/>
      <c r="I480" s="94"/>
    </row>
    <row r="481" ht="15.75" customHeight="1">
      <c r="E481" s="47"/>
      <c r="I481" s="94"/>
    </row>
    <row r="482" ht="15.75" customHeight="1">
      <c r="E482" s="47"/>
      <c r="I482" s="94"/>
    </row>
    <row r="483" ht="15.75" customHeight="1">
      <c r="E483" s="47"/>
      <c r="I483" s="94"/>
    </row>
    <row r="484" ht="15.75" customHeight="1">
      <c r="E484" s="47"/>
      <c r="I484" s="94"/>
    </row>
    <row r="485" ht="15.75" customHeight="1">
      <c r="E485" s="47"/>
      <c r="I485" s="94"/>
    </row>
    <row r="486" ht="15.75" customHeight="1">
      <c r="E486" s="47"/>
      <c r="I486" s="94"/>
    </row>
    <row r="487" ht="15.75" customHeight="1">
      <c r="E487" s="47"/>
      <c r="I487" s="94"/>
    </row>
    <row r="488" ht="15.75" customHeight="1">
      <c r="E488" s="47"/>
      <c r="I488" s="94"/>
    </row>
    <row r="489" ht="15.75" customHeight="1">
      <c r="E489" s="47"/>
      <c r="I489" s="94"/>
    </row>
    <row r="490" ht="15.75" customHeight="1">
      <c r="E490" s="47"/>
      <c r="I490" s="94"/>
    </row>
    <row r="491" ht="15.75" customHeight="1">
      <c r="E491" s="47"/>
      <c r="I491" s="94"/>
    </row>
    <row r="492" ht="15.75" customHeight="1">
      <c r="E492" s="47"/>
      <c r="I492" s="94"/>
    </row>
    <row r="493" ht="15.75" customHeight="1">
      <c r="E493" s="47"/>
      <c r="I493" s="94"/>
    </row>
    <row r="494" ht="15.75" customHeight="1">
      <c r="E494" s="47"/>
      <c r="I494" s="94"/>
    </row>
    <row r="495" ht="15.75" customHeight="1">
      <c r="E495" s="47"/>
      <c r="I495" s="94"/>
    </row>
    <row r="496" ht="15.75" customHeight="1">
      <c r="E496" s="47"/>
      <c r="I496" s="94"/>
    </row>
    <row r="497" ht="15.75" customHeight="1">
      <c r="E497" s="47"/>
      <c r="I497" s="94"/>
    </row>
    <row r="498" ht="15.75" customHeight="1">
      <c r="E498" s="47"/>
      <c r="I498" s="94"/>
    </row>
    <row r="499" ht="15.75" customHeight="1">
      <c r="E499" s="47"/>
      <c r="I499" s="94"/>
    </row>
    <row r="500" ht="15.75" customHeight="1">
      <c r="E500" s="47"/>
      <c r="I500" s="94"/>
    </row>
    <row r="501" ht="15.75" customHeight="1">
      <c r="E501" s="47"/>
      <c r="I501" s="94"/>
    </row>
    <row r="502" ht="15.75" customHeight="1">
      <c r="E502" s="47"/>
      <c r="I502" s="94"/>
    </row>
    <row r="503" ht="15.75" customHeight="1">
      <c r="E503" s="47"/>
      <c r="I503" s="94"/>
    </row>
    <row r="504" ht="15.75" customHeight="1">
      <c r="E504" s="47"/>
      <c r="I504" s="94"/>
    </row>
    <row r="505" ht="15.75" customHeight="1">
      <c r="E505" s="47"/>
      <c r="I505" s="94"/>
    </row>
    <row r="506" ht="15.75" customHeight="1">
      <c r="E506" s="47"/>
      <c r="I506" s="94"/>
    </row>
    <row r="507" ht="15.75" customHeight="1">
      <c r="E507" s="47"/>
      <c r="I507" s="94"/>
    </row>
    <row r="508" ht="15.75" customHeight="1">
      <c r="E508" s="47"/>
      <c r="I508" s="94"/>
    </row>
    <row r="509" ht="15.75" customHeight="1">
      <c r="E509" s="47"/>
      <c r="I509" s="94"/>
    </row>
    <row r="510" ht="15.75" customHeight="1">
      <c r="E510" s="47"/>
      <c r="I510" s="94"/>
    </row>
    <row r="511" ht="15.75" customHeight="1">
      <c r="E511" s="47"/>
      <c r="I511" s="94"/>
    </row>
    <row r="512" ht="15.75" customHeight="1">
      <c r="E512" s="47"/>
      <c r="I512" s="94"/>
    </row>
    <row r="513" ht="15.75" customHeight="1">
      <c r="E513" s="47"/>
      <c r="I513" s="94"/>
    </row>
    <row r="514" ht="15.75" customHeight="1">
      <c r="E514" s="47"/>
      <c r="I514" s="94"/>
    </row>
    <row r="515" ht="15.75" customHeight="1">
      <c r="E515" s="47"/>
      <c r="I515" s="94"/>
    </row>
    <row r="516" ht="15.75" customHeight="1">
      <c r="E516" s="47"/>
      <c r="I516" s="94"/>
    </row>
    <row r="517" ht="15.75" customHeight="1">
      <c r="E517" s="47"/>
      <c r="I517" s="94"/>
    </row>
    <row r="518" ht="15.75" customHeight="1">
      <c r="E518" s="47"/>
      <c r="I518" s="94"/>
    </row>
    <row r="519" ht="15.75" customHeight="1">
      <c r="E519" s="47"/>
      <c r="I519" s="94"/>
    </row>
    <row r="520" ht="15.75" customHeight="1">
      <c r="E520" s="47"/>
      <c r="I520" s="94"/>
    </row>
    <row r="521" ht="15.75" customHeight="1">
      <c r="E521" s="47"/>
      <c r="I521" s="94"/>
    </row>
    <row r="522" ht="15.75" customHeight="1">
      <c r="E522" s="47"/>
      <c r="I522" s="94"/>
    </row>
    <row r="523" ht="15.75" customHeight="1">
      <c r="E523" s="47"/>
      <c r="I523" s="94"/>
    </row>
    <row r="524" ht="15.75" customHeight="1">
      <c r="E524" s="47"/>
      <c r="I524" s="94"/>
    </row>
    <row r="525" ht="15.75" customHeight="1">
      <c r="E525" s="47"/>
      <c r="I525" s="94"/>
    </row>
    <row r="526" ht="15.75" customHeight="1">
      <c r="E526" s="47"/>
      <c r="I526" s="94"/>
    </row>
    <row r="527" ht="15.75" customHeight="1">
      <c r="E527" s="47"/>
      <c r="I527" s="94"/>
    </row>
    <row r="528" ht="15.75" customHeight="1">
      <c r="E528" s="47"/>
      <c r="I528" s="94"/>
    </row>
    <row r="529" ht="15.75" customHeight="1">
      <c r="E529" s="47"/>
      <c r="I529" s="94"/>
    </row>
    <row r="530" ht="15.75" customHeight="1">
      <c r="E530" s="47"/>
      <c r="I530" s="94"/>
    </row>
    <row r="531" ht="15.75" customHeight="1">
      <c r="E531" s="47"/>
      <c r="I531" s="94"/>
    </row>
    <row r="532" ht="15.75" customHeight="1">
      <c r="E532" s="47"/>
      <c r="I532" s="94"/>
    </row>
    <row r="533" ht="15.75" customHeight="1">
      <c r="E533" s="47"/>
      <c r="I533" s="94"/>
    </row>
    <row r="534" ht="15.75" customHeight="1">
      <c r="E534" s="47"/>
      <c r="I534" s="94"/>
    </row>
    <row r="535" ht="15.75" customHeight="1">
      <c r="E535" s="47"/>
      <c r="I535" s="94"/>
    </row>
    <row r="536" ht="15.75" customHeight="1">
      <c r="E536" s="47"/>
      <c r="I536" s="94"/>
    </row>
    <row r="537" ht="15.75" customHeight="1">
      <c r="E537" s="47"/>
      <c r="I537" s="94"/>
    </row>
    <row r="538" ht="15.75" customHeight="1">
      <c r="E538" s="47"/>
      <c r="I538" s="94"/>
    </row>
    <row r="539" ht="15.75" customHeight="1">
      <c r="E539" s="47"/>
      <c r="I539" s="94"/>
    </row>
    <row r="540" ht="15.75" customHeight="1">
      <c r="E540" s="47"/>
      <c r="I540" s="94"/>
    </row>
    <row r="541" ht="15.75" customHeight="1">
      <c r="E541" s="47"/>
      <c r="I541" s="94"/>
    </row>
    <row r="542" ht="15.75" customHeight="1">
      <c r="E542" s="47"/>
      <c r="I542" s="94"/>
    </row>
    <row r="543" ht="15.75" customHeight="1">
      <c r="E543" s="47"/>
      <c r="I543" s="94"/>
    </row>
    <row r="544" ht="15.75" customHeight="1">
      <c r="E544" s="47"/>
      <c r="I544" s="94"/>
    </row>
    <row r="545" ht="15.75" customHeight="1">
      <c r="E545" s="47"/>
      <c r="I545" s="94"/>
    </row>
    <row r="546" ht="15.75" customHeight="1">
      <c r="E546" s="47"/>
      <c r="I546" s="94"/>
    </row>
    <row r="547" ht="15.75" customHeight="1">
      <c r="E547" s="47"/>
      <c r="I547" s="94"/>
    </row>
    <row r="548" ht="15.75" customHeight="1">
      <c r="E548" s="47"/>
      <c r="I548" s="94"/>
    </row>
    <row r="549" ht="15.75" customHeight="1">
      <c r="E549" s="47"/>
      <c r="I549" s="94"/>
    </row>
    <row r="550" ht="15.75" customHeight="1">
      <c r="E550" s="47"/>
      <c r="I550" s="94"/>
    </row>
    <row r="551" ht="15.75" customHeight="1">
      <c r="E551" s="47"/>
      <c r="I551" s="94"/>
    </row>
    <row r="552" ht="15.75" customHeight="1">
      <c r="E552" s="47"/>
      <c r="I552" s="94"/>
    </row>
    <row r="553" ht="15.75" customHeight="1">
      <c r="E553" s="47"/>
      <c r="I553" s="94"/>
    </row>
    <row r="554" ht="15.75" customHeight="1">
      <c r="E554" s="47"/>
      <c r="I554" s="94"/>
    </row>
    <row r="555" ht="15.75" customHeight="1">
      <c r="E555" s="47"/>
      <c r="I555" s="94"/>
    </row>
    <row r="556" ht="15.75" customHeight="1">
      <c r="E556" s="47"/>
      <c r="I556" s="94"/>
    </row>
    <row r="557" ht="15.75" customHeight="1">
      <c r="E557" s="47"/>
      <c r="I557" s="94"/>
    </row>
    <row r="558" ht="15.75" customHeight="1">
      <c r="E558" s="47"/>
      <c r="I558" s="94"/>
    </row>
    <row r="559" ht="15.75" customHeight="1">
      <c r="E559" s="47"/>
      <c r="I559" s="94"/>
    </row>
    <row r="560" ht="15.75" customHeight="1">
      <c r="E560" s="47"/>
      <c r="I560" s="94"/>
    </row>
    <row r="561" ht="15.75" customHeight="1">
      <c r="E561" s="47"/>
      <c r="I561" s="94"/>
    </row>
    <row r="562" ht="15.75" customHeight="1">
      <c r="E562" s="47"/>
      <c r="I562" s="94"/>
    </row>
    <row r="563" ht="15.75" customHeight="1">
      <c r="E563" s="47"/>
      <c r="I563" s="94"/>
    </row>
    <row r="564" ht="15.75" customHeight="1">
      <c r="E564" s="47"/>
      <c r="I564" s="94"/>
    </row>
    <row r="565" ht="15.75" customHeight="1">
      <c r="E565" s="47"/>
      <c r="I565" s="94"/>
    </row>
    <row r="566" ht="15.75" customHeight="1">
      <c r="E566" s="47"/>
      <c r="I566" s="94"/>
    </row>
    <row r="567" ht="15.75" customHeight="1">
      <c r="E567" s="47"/>
      <c r="I567" s="94"/>
    </row>
    <row r="568" ht="15.75" customHeight="1">
      <c r="E568" s="47"/>
      <c r="I568" s="94"/>
    </row>
    <row r="569" ht="15.75" customHeight="1">
      <c r="E569" s="47"/>
      <c r="I569" s="94"/>
    </row>
    <row r="570" ht="15.75" customHeight="1">
      <c r="E570" s="47"/>
      <c r="I570" s="94"/>
    </row>
    <row r="571" ht="15.75" customHeight="1">
      <c r="E571" s="47"/>
      <c r="I571" s="94"/>
    </row>
    <row r="572" ht="15.75" customHeight="1">
      <c r="E572" s="47"/>
      <c r="I572" s="94"/>
    </row>
    <row r="573" ht="15.75" customHeight="1">
      <c r="E573" s="47"/>
      <c r="I573" s="94"/>
    </row>
    <row r="574" ht="15.75" customHeight="1">
      <c r="E574" s="47"/>
      <c r="I574" s="94"/>
    </row>
    <row r="575" ht="15.75" customHeight="1">
      <c r="E575" s="47"/>
      <c r="I575" s="94"/>
    </row>
    <row r="576" ht="15.75" customHeight="1">
      <c r="E576" s="47"/>
      <c r="I576" s="94"/>
    </row>
    <row r="577" ht="15.75" customHeight="1">
      <c r="E577" s="47"/>
      <c r="I577" s="94"/>
    </row>
    <row r="578" ht="15.75" customHeight="1">
      <c r="E578" s="47"/>
      <c r="I578" s="94"/>
    </row>
    <row r="579" ht="15.75" customHeight="1">
      <c r="E579" s="47"/>
      <c r="I579" s="94"/>
    </row>
    <row r="580" ht="15.75" customHeight="1">
      <c r="E580" s="47"/>
      <c r="I580" s="94"/>
    </row>
    <row r="581" ht="15.75" customHeight="1">
      <c r="E581" s="47"/>
      <c r="I581" s="94"/>
    </row>
    <row r="582" ht="15.75" customHeight="1">
      <c r="E582" s="47"/>
      <c r="I582" s="94"/>
    </row>
    <row r="583" ht="15.75" customHeight="1">
      <c r="E583" s="47"/>
      <c r="I583" s="94"/>
    </row>
    <row r="584" ht="15.75" customHeight="1">
      <c r="E584" s="47"/>
      <c r="I584" s="94"/>
    </row>
    <row r="585" ht="15.75" customHeight="1">
      <c r="E585" s="47"/>
      <c r="I585" s="94"/>
    </row>
    <row r="586" ht="15.75" customHeight="1">
      <c r="E586" s="47"/>
      <c r="I586" s="94"/>
    </row>
    <row r="587" ht="15.75" customHeight="1">
      <c r="E587" s="47"/>
      <c r="I587" s="94"/>
    </row>
    <row r="588" ht="15.75" customHeight="1">
      <c r="E588" s="47"/>
      <c r="I588" s="94"/>
    </row>
    <row r="589" ht="15.75" customHeight="1">
      <c r="E589" s="47"/>
      <c r="I589" s="94"/>
    </row>
    <row r="590" ht="15.75" customHeight="1">
      <c r="E590" s="47"/>
      <c r="I590" s="94"/>
    </row>
    <row r="591" ht="15.75" customHeight="1">
      <c r="E591" s="47"/>
      <c r="I591" s="94"/>
    </row>
    <row r="592" ht="15.75" customHeight="1">
      <c r="E592" s="47"/>
      <c r="I592" s="94"/>
    </row>
    <row r="593" ht="15.75" customHeight="1">
      <c r="E593" s="47"/>
      <c r="I593" s="94"/>
    </row>
    <row r="594" ht="15.75" customHeight="1">
      <c r="E594" s="47"/>
      <c r="I594" s="94"/>
    </row>
    <row r="595" ht="15.75" customHeight="1">
      <c r="E595" s="47"/>
      <c r="I595" s="94"/>
    </row>
    <row r="596" ht="15.75" customHeight="1">
      <c r="E596" s="47"/>
      <c r="I596" s="94"/>
    </row>
    <row r="597" ht="15.75" customHeight="1">
      <c r="E597" s="47"/>
      <c r="I597" s="94"/>
    </row>
    <row r="598" ht="15.75" customHeight="1">
      <c r="E598" s="47"/>
      <c r="I598" s="94"/>
    </row>
    <row r="599" ht="15.75" customHeight="1">
      <c r="E599" s="47"/>
      <c r="I599" s="94"/>
    </row>
    <row r="600" ht="15.75" customHeight="1">
      <c r="E600" s="47"/>
      <c r="I600" s="94"/>
    </row>
    <row r="601" ht="15.75" customHeight="1">
      <c r="E601" s="47"/>
      <c r="I601" s="94"/>
    </row>
    <row r="602" ht="15.75" customHeight="1">
      <c r="E602" s="47"/>
      <c r="I602" s="94"/>
    </row>
    <row r="603" ht="15.75" customHeight="1">
      <c r="E603" s="47"/>
      <c r="I603" s="94"/>
    </row>
    <row r="604" ht="15.75" customHeight="1">
      <c r="E604" s="47"/>
      <c r="I604" s="94"/>
    </row>
    <row r="605" ht="15.75" customHeight="1">
      <c r="E605" s="47"/>
      <c r="I605" s="94"/>
    </row>
    <row r="606" ht="15.75" customHeight="1">
      <c r="E606" s="47"/>
      <c r="I606" s="94"/>
    </row>
    <row r="607" ht="15.75" customHeight="1">
      <c r="E607" s="47"/>
      <c r="I607" s="94"/>
    </row>
    <row r="608" ht="15.75" customHeight="1">
      <c r="E608" s="47"/>
      <c r="I608" s="94"/>
    </row>
    <row r="609" ht="15.75" customHeight="1">
      <c r="E609" s="47"/>
      <c r="I609" s="94"/>
    </row>
    <row r="610" ht="15.75" customHeight="1">
      <c r="E610" s="47"/>
      <c r="I610" s="94"/>
    </row>
    <row r="611" ht="15.75" customHeight="1">
      <c r="E611" s="47"/>
      <c r="I611" s="94"/>
    </row>
    <row r="612" ht="15.75" customHeight="1">
      <c r="E612" s="47"/>
      <c r="I612" s="94"/>
    </row>
    <row r="613" ht="15.75" customHeight="1">
      <c r="E613" s="47"/>
      <c r="I613" s="94"/>
    </row>
    <row r="614" ht="15.75" customHeight="1">
      <c r="E614" s="47"/>
      <c r="I614" s="94"/>
    </row>
    <row r="615" ht="15.75" customHeight="1">
      <c r="E615" s="47"/>
      <c r="I615" s="94"/>
    </row>
    <row r="616" ht="15.75" customHeight="1">
      <c r="E616" s="47"/>
      <c r="I616" s="94"/>
    </row>
    <row r="617" ht="15.75" customHeight="1">
      <c r="E617" s="47"/>
      <c r="I617" s="94"/>
    </row>
    <row r="618" ht="15.75" customHeight="1">
      <c r="E618" s="47"/>
      <c r="I618" s="94"/>
    </row>
    <row r="619" ht="15.75" customHeight="1">
      <c r="E619" s="47"/>
      <c r="I619" s="94"/>
    </row>
    <row r="620" ht="15.75" customHeight="1">
      <c r="E620" s="47"/>
      <c r="I620" s="94"/>
    </row>
    <row r="621" ht="15.75" customHeight="1">
      <c r="E621" s="47"/>
      <c r="I621" s="94"/>
    </row>
    <row r="622" ht="15.75" customHeight="1">
      <c r="E622" s="47"/>
      <c r="I622" s="94"/>
    </row>
    <row r="623" ht="15.75" customHeight="1">
      <c r="E623" s="47"/>
      <c r="I623" s="94"/>
    </row>
    <row r="624" ht="15.75" customHeight="1">
      <c r="E624" s="47"/>
      <c r="I624" s="94"/>
    </row>
    <row r="625" ht="15.75" customHeight="1">
      <c r="E625" s="47"/>
      <c r="I625" s="94"/>
    </row>
    <row r="626" ht="15.75" customHeight="1">
      <c r="E626" s="47"/>
      <c r="I626" s="94"/>
    </row>
    <row r="627" ht="15.75" customHeight="1">
      <c r="E627" s="47"/>
      <c r="I627" s="94"/>
    </row>
    <row r="628" ht="15.75" customHeight="1">
      <c r="E628" s="47"/>
      <c r="I628" s="94"/>
    </row>
    <row r="629" ht="15.75" customHeight="1">
      <c r="E629" s="47"/>
      <c r="I629" s="94"/>
    </row>
    <row r="630" ht="15.75" customHeight="1">
      <c r="E630" s="47"/>
      <c r="I630" s="94"/>
    </row>
    <row r="631" ht="15.75" customHeight="1">
      <c r="E631" s="47"/>
      <c r="I631" s="94"/>
    </row>
    <row r="632" ht="15.75" customHeight="1">
      <c r="E632" s="47"/>
      <c r="I632" s="94"/>
    </row>
    <row r="633" ht="15.75" customHeight="1">
      <c r="E633" s="47"/>
      <c r="I633" s="94"/>
    </row>
    <row r="634" ht="15.75" customHeight="1">
      <c r="E634" s="47"/>
      <c r="I634" s="94"/>
    </row>
    <row r="635" ht="15.75" customHeight="1">
      <c r="E635" s="47"/>
      <c r="I635" s="94"/>
    </row>
    <row r="636" ht="15.75" customHeight="1">
      <c r="E636" s="47"/>
      <c r="I636" s="94"/>
    </row>
    <row r="637" ht="15.75" customHeight="1">
      <c r="E637" s="47"/>
      <c r="I637" s="94"/>
    </row>
    <row r="638" ht="15.75" customHeight="1">
      <c r="E638" s="47"/>
      <c r="I638" s="94"/>
    </row>
    <row r="639" ht="15.75" customHeight="1">
      <c r="E639" s="47"/>
      <c r="I639" s="94"/>
    </row>
    <row r="640" ht="15.75" customHeight="1">
      <c r="E640" s="47"/>
      <c r="I640" s="94"/>
    </row>
    <row r="641" ht="15.75" customHeight="1">
      <c r="E641" s="47"/>
      <c r="I641" s="94"/>
    </row>
    <row r="642" ht="15.75" customHeight="1">
      <c r="E642" s="47"/>
      <c r="I642" s="94"/>
    </row>
    <row r="643" ht="15.75" customHeight="1">
      <c r="E643" s="47"/>
      <c r="I643" s="94"/>
    </row>
    <row r="644" ht="15.75" customHeight="1">
      <c r="E644" s="47"/>
      <c r="I644" s="94"/>
    </row>
    <row r="645" ht="15.75" customHeight="1">
      <c r="E645" s="47"/>
      <c r="I645" s="94"/>
    </row>
    <row r="646" ht="15.75" customHeight="1">
      <c r="E646" s="47"/>
      <c r="I646" s="94"/>
    </row>
    <row r="647" ht="15.75" customHeight="1">
      <c r="E647" s="47"/>
      <c r="I647" s="94"/>
    </row>
    <row r="648" ht="15.75" customHeight="1">
      <c r="E648" s="47"/>
      <c r="I648" s="94"/>
    </row>
    <row r="649" ht="15.75" customHeight="1">
      <c r="E649" s="47"/>
      <c r="I649" s="94"/>
    </row>
    <row r="650" ht="15.75" customHeight="1">
      <c r="E650" s="47"/>
      <c r="I650" s="94"/>
    </row>
    <row r="651" ht="15.75" customHeight="1">
      <c r="E651" s="47"/>
      <c r="I651" s="94"/>
    </row>
    <row r="652" ht="15.75" customHeight="1">
      <c r="E652" s="47"/>
      <c r="I652" s="94"/>
    </row>
    <row r="653" ht="15.75" customHeight="1">
      <c r="E653" s="47"/>
      <c r="I653" s="94"/>
    </row>
    <row r="654" ht="15.75" customHeight="1">
      <c r="E654" s="47"/>
      <c r="I654" s="94"/>
    </row>
    <row r="655" ht="15.75" customHeight="1">
      <c r="E655" s="47"/>
      <c r="I655" s="94"/>
    </row>
    <row r="656" ht="15.75" customHeight="1">
      <c r="E656" s="47"/>
      <c r="I656" s="94"/>
    </row>
    <row r="657" ht="15.75" customHeight="1">
      <c r="E657" s="47"/>
      <c r="I657" s="94"/>
    </row>
    <row r="658" ht="15.75" customHeight="1">
      <c r="E658" s="47"/>
      <c r="I658" s="94"/>
    </row>
    <row r="659" ht="15.75" customHeight="1">
      <c r="E659" s="47"/>
      <c r="I659" s="94"/>
    </row>
    <row r="660" ht="15.75" customHeight="1">
      <c r="E660" s="47"/>
      <c r="I660" s="94"/>
    </row>
    <row r="661" ht="15.75" customHeight="1">
      <c r="E661" s="47"/>
      <c r="I661" s="94"/>
    </row>
    <row r="662" ht="15.75" customHeight="1">
      <c r="E662" s="47"/>
      <c r="I662" s="94"/>
    </row>
    <row r="663" ht="15.75" customHeight="1">
      <c r="E663" s="47"/>
      <c r="I663" s="94"/>
    </row>
    <row r="664" ht="15.75" customHeight="1">
      <c r="E664" s="47"/>
      <c r="I664" s="94"/>
    </row>
    <row r="665" ht="15.75" customHeight="1">
      <c r="E665" s="47"/>
      <c r="I665" s="94"/>
    </row>
    <row r="666" ht="15.75" customHeight="1">
      <c r="E666" s="47"/>
      <c r="I666" s="94"/>
    </row>
    <row r="667" ht="15.75" customHeight="1">
      <c r="E667" s="47"/>
      <c r="I667" s="94"/>
    </row>
    <row r="668" ht="15.75" customHeight="1">
      <c r="E668" s="47"/>
      <c r="I668" s="94"/>
    </row>
    <row r="669" ht="15.75" customHeight="1">
      <c r="E669" s="47"/>
      <c r="I669" s="94"/>
    </row>
    <row r="670" ht="15.75" customHeight="1">
      <c r="E670" s="47"/>
      <c r="I670" s="94"/>
    </row>
    <row r="671" ht="15.75" customHeight="1">
      <c r="E671" s="47"/>
      <c r="I671" s="94"/>
    </row>
    <row r="672" ht="15.75" customHeight="1">
      <c r="E672" s="47"/>
      <c r="I672" s="94"/>
    </row>
    <row r="673" ht="15.75" customHeight="1">
      <c r="E673" s="47"/>
      <c r="I673" s="94"/>
    </row>
    <row r="674" ht="15.75" customHeight="1">
      <c r="E674" s="47"/>
      <c r="I674" s="94"/>
    </row>
    <row r="675" ht="15.75" customHeight="1">
      <c r="E675" s="47"/>
      <c r="I675" s="94"/>
    </row>
    <row r="676" ht="15.75" customHeight="1">
      <c r="E676" s="47"/>
      <c r="I676" s="94"/>
    </row>
    <row r="677" ht="15.75" customHeight="1">
      <c r="E677" s="47"/>
      <c r="I677" s="94"/>
    </row>
    <row r="678" ht="15.75" customHeight="1">
      <c r="E678" s="47"/>
      <c r="I678" s="94"/>
    </row>
    <row r="679" ht="15.75" customHeight="1">
      <c r="E679" s="47"/>
      <c r="I679" s="94"/>
    </row>
    <row r="680" ht="15.75" customHeight="1">
      <c r="E680" s="47"/>
      <c r="I680" s="94"/>
    </row>
    <row r="681" ht="15.75" customHeight="1">
      <c r="E681" s="47"/>
      <c r="I681" s="94"/>
    </row>
    <row r="682" ht="15.75" customHeight="1">
      <c r="E682" s="47"/>
      <c r="I682" s="94"/>
    </row>
    <row r="683" ht="15.75" customHeight="1">
      <c r="E683" s="47"/>
      <c r="I683" s="94"/>
    </row>
    <row r="684" ht="15.75" customHeight="1">
      <c r="E684" s="47"/>
      <c r="I684" s="94"/>
    </row>
    <row r="685" ht="15.75" customHeight="1">
      <c r="E685" s="47"/>
      <c r="I685" s="94"/>
    </row>
    <row r="686" ht="15.75" customHeight="1">
      <c r="E686" s="47"/>
      <c r="I686" s="94"/>
    </row>
    <row r="687" ht="15.75" customHeight="1">
      <c r="E687" s="47"/>
      <c r="I687" s="94"/>
    </row>
    <row r="688" ht="15.75" customHeight="1">
      <c r="E688" s="47"/>
      <c r="I688" s="94"/>
    </row>
    <row r="689" ht="15.75" customHeight="1">
      <c r="E689" s="47"/>
      <c r="I689" s="94"/>
    </row>
    <row r="690" ht="15.75" customHeight="1">
      <c r="E690" s="47"/>
      <c r="I690" s="94"/>
    </row>
    <row r="691" ht="15.75" customHeight="1">
      <c r="E691" s="47"/>
      <c r="I691" s="94"/>
    </row>
    <row r="692" ht="15.75" customHeight="1">
      <c r="E692" s="47"/>
      <c r="I692" s="94"/>
    </row>
    <row r="693" ht="15.75" customHeight="1">
      <c r="E693" s="47"/>
      <c r="I693" s="94"/>
    </row>
    <row r="694" ht="15.75" customHeight="1">
      <c r="E694" s="47"/>
      <c r="I694" s="94"/>
    </row>
    <row r="695" ht="15.75" customHeight="1">
      <c r="E695" s="47"/>
      <c r="I695" s="94"/>
    </row>
    <row r="696" ht="15.75" customHeight="1">
      <c r="E696" s="47"/>
      <c r="I696" s="94"/>
    </row>
    <row r="697" ht="15.75" customHeight="1">
      <c r="E697" s="47"/>
      <c r="I697" s="94"/>
    </row>
    <row r="698" ht="15.75" customHeight="1">
      <c r="E698" s="47"/>
      <c r="I698" s="94"/>
    </row>
    <row r="699" ht="15.75" customHeight="1">
      <c r="E699" s="47"/>
      <c r="I699" s="94"/>
    </row>
    <row r="700" ht="15.75" customHeight="1">
      <c r="E700" s="47"/>
      <c r="I700" s="94"/>
    </row>
    <row r="701" ht="15.75" customHeight="1">
      <c r="E701" s="47"/>
      <c r="I701" s="94"/>
    </row>
    <row r="702" ht="15.75" customHeight="1">
      <c r="E702" s="47"/>
      <c r="I702" s="94"/>
    </row>
    <row r="703" ht="15.75" customHeight="1">
      <c r="E703" s="47"/>
      <c r="I703" s="94"/>
    </row>
    <row r="704" ht="15.75" customHeight="1">
      <c r="E704" s="47"/>
      <c r="I704" s="94"/>
    </row>
    <row r="705" ht="15.75" customHeight="1">
      <c r="E705" s="47"/>
      <c r="I705" s="94"/>
    </row>
    <row r="706" ht="15.75" customHeight="1">
      <c r="E706" s="47"/>
      <c r="I706" s="94"/>
    </row>
    <row r="707" ht="15.75" customHeight="1">
      <c r="E707" s="47"/>
      <c r="I707" s="94"/>
    </row>
    <row r="708" ht="15.75" customHeight="1">
      <c r="E708" s="47"/>
      <c r="I708" s="94"/>
    </row>
    <row r="709" ht="15.75" customHeight="1">
      <c r="E709" s="47"/>
      <c r="I709" s="94"/>
    </row>
    <row r="710" ht="15.75" customHeight="1">
      <c r="E710" s="47"/>
      <c r="I710" s="94"/>
    </row>
    <row r="711" ht="15.75" customHeight="1">
      <c r="E711" s="47"/>
      <c r="I711" s="94"/>
    </row>
    <row r="712" ht="15.75" customHeight="1">
      <c r="E712" s="47"/>
      <c r="I712" s="94"/>
    </row>
    <row r="713" ht="15.75" customHeight="1">
      <c r="E713" s="47"/>
      <c r="I713" s="94"/>
    </row>
    <row r="714" ht="15.75" customHeight="1">
      <c r="E714" s="47"/>
      <c r="I714" s="94"/>
    </row>
    <row r="715" ht="15.75" customHeight="1">
      <c r="E715" s="47"/>
      <c r="I715" s="94"/>
    </row>
    <row r="716" ht="15.75" customHeight="1">
      <c r="E716" s="47"/>
      <c r="I716" s="94"/>
    </row>
    <row r="717" ht="15.75" customHeight="1">
      <c r="E717" s="47"/>
      <c r="I717" s="94"/>
    </row>
    <row r="718" ht="15.75" customHeight="1">
      <c r="E718" s="47"/>
      <c r="I718" s="94"/>
    </row>
    <row r="719" ht="15.75" customHeight="1">
      <c r="E719" s="47"/>
      <c r="I719" s="94"/>
    </row>
    <row r="720" ht="15.75" customHeight="1">
      <c r="E720" s="47"/>
      <c r="I720" s="94"/>
    </row>
    <row r="721" ht="15.75" customHeight="1">
      <c r="E721" s="47"/>
      <c r="I721" s="94"/>
    </row>
    <row r="722" ht="15.75" customHeight="1">
      <c r="E722" s="47"/>
      <c r="I722" s="94"/>
    </row>
    <row r="723" ht="15.75" customHeight="1">
      <c r="E723" s="47"/>
      <c r="I723" s="94"/>
    </row>
    <row r="724" ht="15.75" customHeight="1">
      <c r="E724" s="47"/>
      <c r="I724" s="94"/>
    </row>
    <row r="725" ht="15.75" customHeight="1">
      <c r="E725" s="47"/>
      <c r="I725" s="94"/>
    </row>
    <row r="726" ht="15.75" customHeight="1">
      <c r="E726" s="47"/>
      <c r="I726" s="94"/>
    </row>
    <row r="727" ht="15.75" customHeight="1">
      <c r="E727" s="47"/>
      <c r="I727" s="94"/>
    </row>
    <row r="728" ht="15.75" customHeight="1">
      <c r="E728" s="47"/>
      <c r="I728" s="94"/>
    </row>
    <row r="729" ht="15.75" customHeight="1">
      <c r="E729" s="47"/>
      <c r="I729" s="94"/>
    </row>
    <row r="730" ht="15.75" customHeight="1">
      <c r="E730" s="47"/>
      <c r="I730" s="94"/>
    </row>
    <row r="731" ht="15.75" customHeight="1">
      <c r="E731" s="47"/>
      <c r="I731" s="94"/>
    </row>
    <row r="732" ht="15.75" customHeight="1">
      <c r="E732" s="47"/>
      <c r="I732" s="94"/>
    </row>
    <row r="733" ht="15.75" customHeight="1">
      <c r="E733" s="47"/>
      <c r="I733" s="94"/>
    </row>
    <row r="734" ht="15.75" customHeight="1">
      <c r="E734" s="47"/>
      <c r="I734" s="94"/>
    </row>
    <row r="735" ht="15.75" customHeight="1">
      <c r="E735" s="47"/>
      <c r="I735" s="94"/>
    </row>
    <row r="736" ht="15.75" customHeight="1">
      <c r="E736" s="47"/>
      <c r="I736" s="94"/>
    </row>
    <row r="737" ht="15.75" customHeight="1">
      <c r="E737" s="47"/>
      <c r="I737" s="94"/>
    </row>
    <row r="738" ht="15.75" customHeight="1">
      <c r="E738" s="47"/>
      <c r="I738" s="94"/>
    </row>
    <row r="739" ht="15.75" customHeight="1">
      <c r="E739" s="47"/>
      <c r="I739" s="94"/>
    </row>
    <row r="740" ht="15.75" customHeight="1">
      <c r="E740" s="47"/>
      <c r="I740" s="94"/>
    </row>
    <row r="741" ht="15.75" customHeight="1">
      <c r="E741" s="47"/>
      <c r="I741" s="94"/>
    </row>
    <row r="742" ht="15.75" customHeight="1">
      <c r="E742" s="47"/>
      <c r="I742" s="94"/>
    </row>
    <row r="743" ht="15.75" customHeight="1">
      <c r="E743" s="47"/>
      <c r="I743" s="94"/>
    </row>
    <row r="744" ht="15.75" customHeight="1">
      <c r="E744" s="47"/>
      <c r="I744" s="94"/>
    </row>
    <row r="745" ht="15.75" customHeight="1">
      <c r="E745" s="47"/>
      <c r="I745" s="94"/>
    </row>
    <row r="746" ht="15.75" customHeight="1">
      <c r="E746" s="47"/>
      <c r="I746" s="94"/>
    </row>
    <row r="747" ht="15.75" customHeight="1">
      <c r="E747" s="47"/>
      <c r="I747" s="94"/>
    </row>
    <row r="748" ht="15.75" customHeight="1">
      <c r="E748" s="47"/>
      <c r="I748" s="94"/>
    </row>
    <row r="749" ht="15.75" customHeight="1">
      <c r="E749" s="47"/>
      <c r="I749" s="94"/>
    </row>
    <row r="750" ht="15.75" customHeight="1">
      <c r="E750" s="47"/>
      <c r="I750" s="94"/>
    </row>
    <row r="751" ht="15.75" customHeight="1">
      <c r="E751" s="47"/>
      <c r="I751" s="94"/>
    </row>
    <row r="752" ht="15.75" customHeight="1">
      <c r="E752" s="47"/>
      <c r="I752" s="94"/>
    </row>
    <row r="753" ht="15.75" customHeight="1">
      <c r="E753" s="47"/>
      <c r="I753" s="94"/>
    </row>
    <row r="754" ht="15.75" customHeight="1">
      <c r="E754" s="47"/>
      <c r="I754" s="94"/>
    </row>
    <row r="755" ht="15.75" customHeight="1">
      <c r="E755" s="47"/>
      <c r="I755" s="94"/>
    </row>
    <row r="756" ht="15.75" customHeight="1">
      <c r="E756" s="47"/>
      <c r="I756" s="94"/>
    </row>
    <row r="757" ht="15.75" customHeight="1">
      <c r="E757" s="47"/>
      <c r="I757" s="94"/>
    </row>
    <row r="758" ht="15.75" customHeight="1">
      <c r="E758" s="47"/>
      <c r="I758" s="94"/>
    </row>
    <row r="759" ht="15.75" customHeight="1">
      <c r="E759" s="47"/>
      <c r="I759" s="94"/>
    </row>
    <row r="760" ht="15.75" customHeight="1">
      <c r="E760" s="47"/>
      <c r="I760" s="94"/>
    </row>
    <row r="761" ht="15.75" customHeight="1">
      <c r="E761" s="47"/>
      <c r="I761" s="94"/>
    </row>
    <row r="762" ht="15.75" customHeight="1">
      <c r="E762" s="47"/>
      <c r="I762" s="94"/>
    </row>
    <row r="763" ht="15.75" customHeight="1">
      <c r="E763" s="47"/>
      <c r="I763" s="94"/>
    </row>
    <row r="764" ht="15.75" customHeight="1">
      <c r="E764" s="47"/>
      <c r="I764" s="94"/>
    </row>
    <row r="765" ht="15.75" customHeight="1">
      <c r="E765" s="47"/>
      <c r="I765" s="94"/>
    </row>
    <row r="766" ht="15.75" customHeight="1">
      <c r="E766" s="47"/>
      <c r="I766" s="94"/>
    </row>
    <row r="767" ht="15.75" customHeight="1">
      <c r="E767" s="47"/>
      <c r="I767" s="94"/>
    </row>
    <row r="768" ht="15.75" customHeight="1">
      <c r="E768" s="47"/>
      <c r="I768" s="94"/>
    </row>
    <row r="769" ht="15.75" customHeight="1">
      <c r="E769" s="47"/>
      <c r="I769" s="94"/>
    </row>
    <row r="770" ht="15.75" customHeight="1">
      <c r="E770" s="47"/>
      <c r="I770" s="94"/>
    </row>
    <row r="771" ht="15.75" customHeight="1">
      <c r="E771" s="47"/>
      <c r="I771" s="94"/>
    </row>
    <row r="772" ht="15.75" customHeight="1">
      <c r="E772" s="47"/>
      <c r="I772" s="94"/>
    </row>
    <row r="773" ht="15.75" customHeight="1">
      <c r="E773" s="47"/>
      <c r="I773" s="94"/>
    </row>
    <row r="774" ht="15.75" customHeight="1">
      <c r="E774" s="47"/>
      <c r="I774" s="94"/>
    </row>
    <row r="775" ht="15.75" customHeight="1">
      <c r="E775" s="47"/>
      <c r="I775" s="94"/>
    </row>
    <row r="776" ht="15.75" customHeight="1">
      <c r="E776" s="47"/>
      <c r="I776" s="94"/>
    </row>
    <row r="777" ht="15.75" customHeight="1">
      <c r="E777" s="47"/>
      <c r="I777" s="94"/>
    </row>
    <row r="778" ht="15.75" customHeight="1">
      <c r="E778" s="47"/>
      <c r="I778" s="94"/>
    </row>
    <row r="779" ht="15.75" customHeight="1">
      <c r="E779" s="47"/>
      <c r="I779" s="94"/>
    </row>
    <row r="780" ht="15.75" customHeight="1">
      <c r="E780" s="47"/>
      <c r="I780" s="94"/>
    </row>
    <row r="781" ht="15.75" customHeight="1">
      <c r="E781" s="47"/>
      <c r="I781" s="94"/>
    </row>
    <row r="782" ht="15.75" customHeight="1">
      <c r="E782" s="47"/>
      <c r="I782" s="94"/>
    </row>
    <row r="783" ht="15.75" customHeight="1">
      <c r="E783" s="47"/>
      <c r="I783" s="94"/>
    </row>
    <row r="784" ht="15.75" customHeight="1">
      <c r="E784" s="47"/>
      <c r="I784" s="94"/>
    </row>
    <row r="785" ht="15.75" customHeight="1">
      <c r="E785" s="47"/>
      <c r="I785" s="94"/>
    </row>
    <row r="786" ht="15.75" customHeight="1">
      <c r="E786" s="47"/>
      <c r="I786" s="94"/>
    </row>
    <row r="787" ht="15.75" customHeight="1">
      <c r="E787" s="47"/>
      <c r="I787" s="94"/>
    </row>
    <row r="788" ht="15.75" customHeight="1">
      <c r="E788" s="47"/>
      <c r="I788" s="94"/>
    </row>
    <row r="789" ht="15.75" customHeight="1">
      <c r="E789" s="47"/>
      <c r="I789" s="94"/>
    </row>
    <row r="790" ht="15.75" customHeight="1">
      <c r="E790" s="47"/>
      <c r="I790" s="94"/>
    </row>
    <row r="791" ht="15.75" customHeight="1">
      <c r="E791" s="47"/>
      <c r="I791" s="94"/>
    </row>
    <row r="792" ht="15.75" customHeight="1">
      <c r="E792" s="47"/>
      <c r="I792" s="94"/>
    </row>
    <row r="793" ht="15.75" customHeight="1">
      <c r="E793" s="47"/>
      <c r="I793" s="94"/>
    </row>
    <row r="794" ht="15.75" customHeight="1">
      <c r="E794" s="47"/>
      <c r="I794" s="94"/>
    </row>
    <row r="795" ht="15.75" customHeight="1">
      <c r="E795" s="47"/>
      <c r="I795" s="94"/>
    </row>
    <row r="796" ht="15.75" customHeight="1">
      <c r="E796" s="47"/>
      <c r="I796" s="94"/>
    </row>
    <row r="797" ht="15.75" customHeight="1">
      <c r="E797" s="47"/>
      <c r="I797" s="94"/>
    </row>
    <row r="798" ht="15.75" customHeight="1">
      <c r="E798" s="47"/>
      <c r="I798" s="94"/>
    </row>
    <row r="799" ht="15.75" customHeight="1">
      <c r="E799" s="47"/>
      <c r="I799" s="94"/>
    </row>
    <row r="800" ht="15.75" customHeight="1">
      <c r="E800" s="47"/>
      <c r="I800" s="94"/>
    </row>
    <row r="801" ht="15.75" customHeight="1">
      <c r="E801" s="47"/>
      <c r="I801" s="94"/>
    </row>
    <row r="802" ht="15.75" customHeight="1">
      <c r="E802" s="47"/>
      <c r="I802" s="94"/>
    </row>
    <row r="803" ht="15.75" customHeight="1">
      <c r="E803" s="47"/>
      <c r="I803" s="94"/>
    </row>
    <row r="804" ht="15.75" customHeight="1">
      <c r="E804" s="47"/>
      <c r="I804" s="94"/>
    </row>
    <row r="805" ht="15.75" customHeight="1">
      <c r="E805" s="47"/>
      <c r="I805" s="94"/>
    </row>
    <row r="806" ht="15.75" customHeight="1">
      <c r="E806" s="47"/>
      <c r="I806" s="94"/>
    </row>
    <row r="807" ht="15.75" customHeight="1">
      <c r="E807" s="47"/>
      <c r="I807" s="94"/>
    </row>
    <row r="808" ht="15.75" customHeight="1">
      <c r="E808" s="47"/>
      <c r="I808" s="94"/>
    </row>
    <row r="809" ht="15.75" customHeight="1">
      <c r="E809" s="47"/>
      <c r="I809" s="94"/>
    </row>
    <row r="810" ht="15.75" customHeight="1">
      <c r="E810" s="47"/>
      <c r="I810" s="94"/>
    </row>
    <row r="811" ht="15.75" customHeight="1">
      <c r="E811" s="47"/>
      <c r="I811" s="94"/>
    </row>
    <row r="812" ht="15.75" customHeight="1">
      <c r="E812" s="47"/>
      <c r="I812" s="94"/>
    </row>
    <row r="813" ht="15.75" customHeight="1">
      <c r="E813" s="47"/>
      <c r="I813" s="94"/>
    </row>
    <row r="814" ht="15.75" customHeight="1">
      <c r="E814" s="47"/>
      <c r="I814" s="94"/>
    </row>
    <row r="815" ht="15.75" customHeight="1">
      <c r="E815" s="47"/>
      <c r="I815" s="94"/>
    </row>
    <row r="816" ht="15.75" customHeight="1">
      <c r="E816" s="47"/>
      <c r="I816" s="94"/>
    </row>
    <row r="817" ht="15.75" customHeight="1">
      <c r="E817" s="47"/>
      <c r="I817" s="94"/>
    </row>
    <row r="818" ht="15.75" customHeight="1">
      <c r="E818" s="47"/>
      <c r="I818" s="94"/>
    </row>
    <row r="819" ht="15.75" customHeight="1">
      <c r="E819" s="47"/>
      <c r="I819" s="94"/>
    </row>
    <row r="820" ht="15.75" customHeight="1">
      <c r="E820" s="47"/>
      <c r="I820" s="94"/>
    </row>
    <row r="821" ht="15.75" customHeight="1">
      <c r="E821" s="47"/>
      <c r="I821" s="94"/>
    </row>
    <row r="822" ht="15.75" customHeight="1">
      <c r="E822" s="47"/>
      <c r="I822" s="94"/>
    </row>
    <row r="823" ht="15.75" customHeight="1">
      <c r="E823" s="47"/>
      <c r="I823" s="94"/>
    </row>
    <row r="824" ht="15.75" customHeight="1">
      <c r="E824" s="47"/>
      <c r="I824" s="94"/>
    </row>
    <row r="825" ht="15.75" customHeight="1">
      <c r="E825" s="47"/>
      <c r="I825" s="94"/>
    </row>
    <row r="826" ht="15.75" customHeight="1">
      <c r="E826" s="47"/>
      <c r="I826" s="94"/>
    </row>
    <row r="827" ht="15.75" customHeight="1">
      <c r="E827" s="47"/>
      <c r="I827" s="94"/>
    </row>
    <row r="828" ht="15.75" customHeight="1">
      <c r="E828" s="47"/>
      <c r="I828" s="94"/>
    </row>
    <row r="829" ht="15.75" customHeight="1">
      <c r="E829" s="47"/>
      <c r="I829" s="94"/>
    </row>
    <row r="830" ht="15.75" customHeight="1">
      <c r="E830" s="47"/>
      <c r="I830" s="94"/>
    </row>
    <row r="831" ht="15.75" customHeight="1">
      <c r="E831" s="47"/>
      <c r="I831" s="94"/>
    </row>
    <row r="832" ht="15.75" customHeight="1">
      <c r="E832" s="47"/>
      <c r="I832" s="94"/>
    </row>
    <row r="833" ht="15.75" customHeight="1">
      <c r="E833" s="47"/>
      <c r="I833" s="94"/>
    </row>
    <row r="834" ht="15.75" customHeight="1">
      <c r="E834" s="47"/>
      <c r="I834" s="94"/>
    </row>
    <row r="835" ht="15.75" customHeight="1">
      <c r="E835" s="47"/>
      <c r="I835" s="94"/>
    </row>
    <row r="836" ht="15.75" customHeight="1">
      <c r="E836" s="47"/>
      <c r="I836" s="94"/>
    </row>
    <row r="837" ht="15.75" customHeight="1">
      <c r="E837" s="47"/>
      <c r="I837" s="94"/>
    </row>
    <row r="838" ht="15.75" customHeight="1">
      <c r="E838" s="47"/>
      <c r="I838" s="94"/>
    </row>
    <row r="839" ht="15.75" customHeight="1">
      <c r="E839" s="47"/>
      <c r="I839" s="94"/>
    </row>
    <row r="840" ht="15.75" customHeight="1">
      <c r="E840" s="47"/>
      <c r="I840" s="94"/>
    </row>
    <row r="841" ht="15.75" customHeight="1">
      <c r="E841" s="47"/>
      <c r="I841" s="94"/>
    </row>
    <row r="842" ht="15.75" customHeight="1">
      <c r="E842" s="47"/>
      <c r="I842" s="94"/>
    </row>
    <row r="843" ht="15.75" customHeight="1">
      <c r="E843" s="47"/>
      <c r="I843" s="94"/>
    </row>
    <row r="844" ht="15.75" customHeight="1">
      <c r="E844" s="47"/>
      <c r="I844" s="94"/>
    </row>
    <row r="845" ht="15.75" customHeight="1">
      <c r="E845" s="47"/>
      <c r="I845" s="94"/>
    </row>
    <row r="846" ht="15.75" customHeight="1">
      <c r="E846" s="47"/>
      <c r="I846" s="94"/>
    </row>
    <row r="847" ht="15.75" customHeight="1">
      <c r="E847" s="47"/>
      <c r="I847" s="94"/>
    </row>
    <row r="848" ht="15.75" customHeight="1">
      <c r="E848" s="47"/>
      <c r="I848" s="94"/>
    </row>
    <row r="849" ht="15.75" customHeight="1">
      <c r="E849" s="47"/>
      <c r="I849" s="94"/>
    </row>
    <row r="850" ht="15.75" customHeight="1">
      <c r="E850" s="47"/>
      <c r="I850" s="94"/>
    </row>
    <row r="851" ht="15.75" customHeight="1">
      <c r="E851" s="47"/>
      <c r="I851" s="94"/>
    </row>
    <row r="852" ht="15.75" customHeight="1">
      <c r="E852" s="47"/>
      <c r="I852" s="94"/>
    </row>
    <row r="853" ht="15.75" customHeight="1">
      <c r="E853" s="47"/>
      <c r="I853" s="94"/>
    </row>
    <row r="854" ht="15.75" customHeight="1">
      <c r="E854" s="47"/>
      <c r="I854" s="94"/>
    </row>
    <row r="855" ht="15.75" customHeight="1">
      <c r="E855" s="47"/>
      <c r="I855" s="94"/>
    </row>
    <row r="856" ht="15.75" customHeight="1">
      <c r="E856" s="47"/>
      <c r="I856" s="94"/>
    </row>
    <row r="857" ht="15.75" customHeight="1">
      <c r="E857" s="47"/>
      <c r="I857" s="94"/>
    </row>
    <row r="858" ht="15.75" customHeight="1">
      <c r="E858" s="47"/>
      <c r="I858" s="94"/>
    </row>
    <row r="859" ht="15.75" customHeight="1">
      <c r="E859" s="47"/>
      <c r="I859" s="94"/>
    </row>
    <row r="860" ht="15.75" customHeight="1">
      <c r="E860" s="47"/>
      <c r="I860" s="94"/>
    </row>
    <row r="861" ht="15.75" customHeight="1">
      <c r="E861" s="47"/>
      <c r="I861" s="94"/>
    </row>
    <row r="862" ht="15.75" customHeight="1">
      <c r="E862" s="47"/>
      <c r="I862" s="94"/>
    </row>
    <row r="863" ht="15.75" customHeight="1">
      <c r="E863" s="47"/>
      <c r="I863" s="94"/>
    </row>
    <row r="864" ht="15.75" customHeight="1">
      <c r="E864" s="47"/>
      <c r="I864" s="94"/>
    </row>
    <row r="865" ht="15.75" customHeight="1">
      <c r="E865" s="47"/>
      <c r="I865" s="94"/>
    </row>
    <row r="866" ht="15.75" customHeight="1">
      <c r="E866" s="47"/>
      <c r="I866" s="94"/>
    </row>
    <row r="867" ht="15.75" customHeight="1">
      <c r="E867" s="47"/>
      <c r="I867" s="94"/>
    </row>
    <row r="868" ht="15.75" customHeight="1">
      <c r="E868" s="47"/>
      <c r="I868" s="94"/>
    </row>
    <row r="869" ht="15.75" customHeight="1">
      <c r="E869" s="47"/>
      <c r="I869" s="94"/>
    </row>
    <row r="870" ht="15.75" customHeight="1">
      <c r="E870" s="47"/>
      <c r="I870" s="94"/>
    </row>
    <row r="871" ht="15.75" customHeight="1">
      <c r="E871" s="47"/>
      <c r="I871" s="94"/>
    </row>
    <row r="872" ht="15.75" customHeight="1">
      <c r="E872" s="47"/>
      <c r="I872" s="94"/>
    </row>
    <row r="873" ht="15.75" customHeight="1">
      <c r="E873" s="47"/>
      <c r="I873" s="94"/>
    </row>
    <row r="874" ht="15.75" customHeight="1">
      <c r="E874" s="47"/>
      <c r="I874" s="94"/>
    </row>
    <row r="875" ht="15.75" customHeight="1">
      <c r="E875" s="47"/>
      <c r="I875" s="94"/>
    </row>
    <row r="876" ht="15.75" customHeight="1">
      <c r="E876" s="47"/>
      <c r="I876" s="94"/>
    </row>
    <row r="877" ht="15.75" customHeight="1">
      <c r="E877" s="47"/>
      <c r="I877" s="94"/>
    </row>
    <row r="878" ht="15.75" customHeight="1">
      <c r="E878" s="47"/>
      <c r="I878" s="94"/>
    </row>
    <row r="879" ht="15.75" customHeight="1">
      <c r="E879" s="47"/>
      <c r="I879" s="94"/>
    </row>
    <row r="880" ht="15.75" customHeight="1">
      <c r="E880" s="47"/>
      <c r="I880" s="94"/>
    </row>
    <row r="881" ht="15.75" customHeight="1">
      <c r="E881" s="47"/>
      <c r="I881" s="94"/>
    </row>
    <row r="882" ht="15.75" customHeight="1">
      <c r="E882" s="47"/>
      <c r="I882" s="94"/>
    </row>
    <row r="883" ht="15.75" customHeight="1">
      <c r="E883" s="47"/>
      <c r="I883" s="94"/>
    </row>
    <row r="884" ht="15.75" customHeight="1">
      <c r="E884" s="47"/>
      <c r="I884" s="94"/>
    </row>
    <row r="885" ht="15.75" customHeight="1">
      <c r="E885" s="47"/>
      <c r="I885" s="94"/>
    </row>
    <row r="886" ht="15.75" customHeight="1">
      <c r="E886" s="47"/>
      <c r="I886" s="94"/>
    </row>
    <row r="887" ht="15.75" customHeight="1">
      <c r="E887" s="47"/>
      <c r="I887" s="94"/>
    </row>
    <row r="888" ht="15.75" customHeight="1">
      <c r="E888" s="47"/>
      <c r="I888" s="94"/>
    </row>
    <row r="889" ht="15.75" customHeight="1">
      <c r="E889" s="47"/>
      <c r="I889" s="94"/>
    </row>
    <row r="890" ht="15.75" customHeight="1">
      <c r="E890" s="47"/>
      <c r="I890" s="94"/>
    </row>
    <row r="891" ht="15.75" customHeight="1">
      <c r="E891" s="47"/>
      <c r="I891" s="94"/>
    </row>
    <row r="892" ht="15.75" customHeight="1">
      <c r="E892" s="47"/>
      <c r="I892" s="94"/>
    </row>
    <row r="893" ht="15.75" customHeight="1">
      <c r="E893" s="47"/>
      <c r="I893" s="94"/>
    </row>
    <row r="894" ht="15.75" customHeight="1">
      <c r="E894" s="47"/>
      <c r="I894" s="94"/>
    </row>
    <row r="895" ht="15.75" customHeight="1">
      <c r="E895" s="47"/>
      <c r="I895" s="94"/>
    </row>
    <row r="896" ht="15.75" customHeight="1">
      <c r="E896" s="47"/>
      <c r="I896" s="94"/>
    </row>
    <row r="897" ht="15.75" customHeight="1">
      <c r="E897" s="47"/>
      <c r="I897" s="94"/>
    </row>
    <row r="898" ht="15.75" customHeight="1">
      <c r="E898" s="47"/>
      <c r="I898" s="94"/>
    </row>
    <row r="899" ht="15.75" customHeight="1">
      <c r="E899" s="47"/>
      <c r="I899" s="94"/>
    </row>
    <row r="900" ht="15.75" customHeight="1">
      <c r="E900" s="47"/>
      <c r="I900" s="94"/>
    </row>
    <row r="901" ht="15.75" customHeight="1">
      <c r="E901" s="47"/>
      <c r="I901" s="94"/>
    </row>
    <row r="902" ht="15.75" customHeight="1">
      <c r="E902" s="47"/>
      <c r="I902" s="94"/>
    </row>
    <row r="903" ht="15.75" customHeight="1">
      <c r="E903" s="47"/>
      <c r="I903" s="94"/>
    </row>
    <row r="904" ht="15.75" customHeight="1">
      <c r="E904" s="47"/>
      <c r="I904" s="94"/>
    </row>
    <row r="905" ht="15.75" customHeight="1">
      <c r="E905" s="47"/>
      <c r="I905" s="94"/>
    </row>
    <row r="906" ht="15.75" customHeight="1">
      <c r="E906" s="47"/>
      <c r="I906" s="94"/>
    </row>
    <row r="907" ht="15.75" customHeight="1">
      <c r="E907" s="47"/>
      <c r="I907" s="94"/>
    </row>
    <row r="908" ht="15.75" customHeight="1">
      <c r="E908" s="47"/>
      <c r="I908" s="94"/>
    </row>
    <row r="909" ht="15.75" customHeight="1">
      <c r="E909" s="47"/>
      <c r="I909" s="94"/>
    </row>
    <row r="910" ht="15.75" customHeight="1">
      <c r="E910" s="47"/>
      <c r="I910" s="94"/>
    </row>
    <row r="911" ht="15.75" customHeight="1">
      <c r="E911" s="47"/>
      <c r="I911" s="94"/>
    </row>
    <row r="912" ht="15.75" customHeight="1">
      <c r="E912" s="47"/>
      <c r="I912" s="94"/>
    </row>
    <row r="913" ht="15.75" customHeight="1">
      <c r="E913" s="47"/>
      <c r="I913" s="94"/>
    </row>
    <row r="914" ht="15.75" customHeight="1">
      <c r="E914" s="47"/>
      <c r="I914" s="94"/>
    </row>
    <row r="915" ht="15.75" customHeight="1">
      <c r="E915" s="47"/>
      <c r="I915" s="94"/>
    </row>
    <row r="916" ht="15.75" customHeight="1">
      <c r="E916" s="47"/>
      <c r="I916" s="94"/>
    </row>
    <row r="917" ht="15.75" customHeight="1">
      <c r="E917" s="47"/>
      <c r="I917" s="94"/>
    </row>
    <row r="918" ht="15.75" customHeight="1">
      <c r="E918" s="47"/>
      <c r="I918" s="94"/>
    </row>
    <row r="919" ht="15.75" customHeight="1">
      <c r="E919" s="47"/>
      <c r="I919" s="94"/>
    </row>
    <row r="920" ht="15.75" customHeight="1">
      <c r="E920" s="47"/>
      <c r="I920" s="94"/>
    </row>
    <row r="921" ht="15.75" customHeight="1">
      <c r="E921" s="47"/>
      <c r="I921" s="94"/>
    </row>
    <row r="922" ht="15.75" customHeight="1">
      <c r="E922" s="47"/>
      <c r="I922" s="94"/>
    </row>
    <row r="923" ht="15.75" customHeight="1">
      <c r="E923" s="47"/>
      <c r="I923" s="94"/>
    </row>
    <row r="924" ht="15.75" customHeight="1">
      <c r="E924" s="47"/>
      <c r="I924" s="94"/>
    </row>
    <row r="925" ht="15.75" customHeight="1">
      <c r="E925" s="47"/>
      <c r="I925" s="94"/>
    </row>
    <row r="926" ht="15.75" customHeight="1">
      <c r="E926" s="47"/>
      <c r="I926" s="94"/>
    </row>
    <row r="927" ht="15.75" customHeight="1">
      <c r="E927" s="47"/>
      <c r="I927" s="94"/>
    </row>
    <row r="928" ht="15.75" customHeight="1">
      <c r="E928" s="47"/>
      <c r="I928" s="94"/>
    </row>
    <row r="929" ht="15.75" customHeight="1">
      <c r="E929" s="47"/>
      <c r="I929" s="94"/>
    </row>
    <row r="930" ht="15.75" customHeight="1">
      <c r="E930" s="47"/>
      <c r="I930" s="94"/>
    </row>
    <row r="931" ht="15.75" customHeight="1">
      <c r="E931" s="47"/>
      <c r="I931" s="94"/>
    </row>
    <row r="932" ht="15.75" customHeight="1">
      <c r="E932" s="47"/>
      <c r="I932" s="94"/>
    </row>
    <row r="933" ht="15.75" customHeight="1">
      <c r="E933" s="47"/>
      <c r="I933" s="94"/>
    </row>
    <row r="934" ht="15.75" customHeight="1">
      <c r="E934" s="47"/>
      <c r="I934" s="94"/>
    </row>
    <row r="935" ht="15.75" customHeight="1">
      <c r="E935" s="47"/>
      <c r="I935" s="94"/>
    </row>
    <row r="936" ht="15.75" customHeight="1">
      <c r="E936" s="47"/>
      <c r="I936" s="94"/>
    </row>
    <row r="937" ht="15.75" customHeight="1">
      <c r="E937" s="47"/>
      <c r="I937" s="94"/>
    </row>
    <row r="938" ht="15.75" customHeight="1">
      <c r="E938" s="47"/>
      <c r="I938" s="94"/>
    </row>
    <row r="939" ht="15.75" customHeight="1">
      <c r="E939" s="47"/>
      <c r="I939" s="94"/>
    </row>
    <row r="940" ht="15.75" customHeight="1">
      <c r="E940" s="47"/>
      <c r="I940" s="94"/>
    </row>
    <row r="941" ht="15.75" customHeight="1">
      <c r="E941" s="47"/>
      <c r="I941" s="94"/>
    </row>
    <row r="942" ht="15.75" customHeight="1">
      <c r="E942" s="47"/>
      <c r="I942" s="94"/>
    </row>
    <row r="943" ht="15.75" customHeight="1">
      <c r="E943" s="47"/>
      <c r="I943" s="94"/>
    </row>
    <row r="944" ht="15.75" customHeight="1">
      <c r="E944" s="47"/>
      <c r="I944" s="94"/>
    </row>
    <row r="945" ht="15.75" customHeight="1">
      <c r="E945" s="47"/>
      <c r="I945" s="94"/>
    </row>
    <row r="946" ht="15.75" customHeight="1">
      <c r="E946" s="47"/>
      <c r="I946" s="94"/>
    </row>
    <row r="947" ht="15.75" customHeight="1">
      <c r="E947" s="47"/>
      <c r="I947" s="94"/>
    </row>
    <row r="948" ht="15.75" customHeight="1">
      <c r="E948" s="47"/>
      <c r="I948" s="94"/>
    </row>
    <row r="949" ht="15.75" customHeight="1">
      <c r="E949" s="47"/>
      <c r="I949" s="94"/>
    </row>
    <row r="950" ht="15.75" customHeight="1">
      <c r="E950" s="47"/>
      <c r="I950" s="94"/>
    </row>
    <row r="951" ht="15.75" customHeight="1">
      <c r="E951" s="47"/>
      <c r="I951" s="94"/>
    </row>
    <row r="952" ht="15.75" customHeight="1">
      <c r="E952" s="47"/>
      <c r="I952" s="94"/>
    </row>
    <row r="953" ht="15.75" customHeight="1">
      <c r="E953" s="47"/>
      <c r="I953" s="94"/>
    </row>
    <row r="954" ht="15.75" customHeight="1">
      <c r="E954" s="47"/>
      <c r="I954" s="94"/>
    </row>
    <row r="955" ht="15.75" customHeight="1">
      <c r="E955" s="47"/>
      <c r="I955" s="94"/>
    </row>
    <row r="956" ht="15.75" customHeight="1">
      <c r="E956" s="47"/>
      <c r="I956" s="94"/>
    </row>
    <row r="957" ht="15.75" customHeight="1">
      <c r="E957" s="47"/>
      <c r="I957" s="94"/>
    </row>
    <row r="958" ht="15.75" customHeight="1">
      <c r="E958" s="47"/>
      <c r="I958" s="94"/>
    </row>
    <row r="959" ht="15.75" customHeight="1">
      <c r="E959" s="47"/>
      <c r="I959" s="94"/>
    </row>
    <row r="960" ht="15.75" customHeight="1">
      <c r="E960" s="47"/>
      <c r="I960" s="94"/>
    </row>
    <row r="961" ht="15.75" customHeight="1">
      <c r="E961" s="47"/>
      <c r="I961" s="94"/>
    </row>
    <row r="962" ht="15.75" customHeight="1">
      <c r="E962" s="47"/>
      <c r="I962" s="94"/>
    </row>
    <row r="963" ht="15.75" customHeight="1">
      <c r="E963" s="47"/>
      <c r="I963" s="94"/>
    </row>
    <row r="964" ht="15.75" customHeight="1">
      <c r="E964" s="47"/>
      <c r="I964" s="94"/>
    </row>
    <row r="965" ht="15.75" customHeight="1">
      <c r="E965" s="47"/>
      <c r="I965" s="94"/>
    </row>
    <row r="966" ht="15.75" customHeight="1">
      <c r="E966" s="47"/>
      <c r="I966" s="94"/>
    </row>
    <row r="967" ht="15.75" customHeight="1">
      <c r="E967" s="47"/>
      <c r="I967" s="94"/>
    </row>
    <row r="968" ht="15.75" customHeight="1">
      <c r="E968" s="47"/>
      <c r="I968" s="94"/>
    </row>
    <row r="969" ht="15.75" customHeight="1">
      <c r="E969" s="47"/>
      <c r="I969" s="94"/>
    </row>
    <row r="970" ht="15.75" customHeight="1">
      <c r="E970" s="47"/>
      <c r="I970" s="94"/>
    </row>
    <row r="971" ht="15.75" customHeight="1">
      <c r="E971" s="47"/>
      <c r="I971" s="94"/>
    </row>
    <row r="972" ht="15.75" customHeight="1">
      <c r="E972" s="47"/>
      <c r="I972" s="94"/>
    </row>
    <row r="973" ht="15.75" customHeight="1">
      <c r="E973" s="47"/>
      <c r="I973" s="94"/>
    </row>
    <row r="974" ht="15.75" customHeight="1">
      <c r="E974" s="47"/>
      <c r="I974" s="94"/>
    </row>
    <row r="975" ht="15.75" customHeight="1">
      <c r="E975" s="47"/>
      <c r="I975" s="94"/>
    </row>
    <row r="976" ht="15.75" customHeight="1">
      <c r="E976" s="47"/>
      <c r="I976" s="94"/>
    </row>
    <row r="977" ht="15.75" customHeight="1">
      <c r="E977" s="47"/>
      <c r="I977" s="94"/>
    </row>
    <row r="978" ht="15.75" customHeight="1">
      <c r="E978" s="47"/>
      <c r="I978" s="94"/>
    </row>
    <row r="979" ht="15.75" customHeight="1">
      <c r="E979" s="47"/>
      <c r="I979" s="94"/>
    </row>
    <row r="980" ht="15.75" customHeight="1">
      <c r="E980" s="47"/>
      <c r="I980" s="94"/>
    </row>
    <row r="981" ht="15.75" customHeight="1">
      <c r="E981" s="47"/>
      <c r="I981" s="94"/>
    </row>
    <row r="982" ht="15.75" customHeight="1">
      <c r="E982" s="47"/>
      <c r="I982" s="94"/>
    </row>
    <row r="983" ht="15.75" customHeight="1">
      <c r="E983" s="47"/>
      <c r="I983" s="94"/>
    </row>
    <row r="984" ht="15.75" customHeight="1">
      <c r="E984" s="47"/>
      <c r="I984" s="94"/>
    </row>
    <row r="985" ht="15.75" customHeight="1">
      <c r="E985" s="47"/>
      <c r="I985" s="94"/>
    </row>
    <row r="986" ht="15.75" customHeight="1">
      <c r="E986" s="47"/>
      <c r="I986" s="94"/>
    </row>
    <row r="987" ht="15.75" customHeight="1">
      <c r="E987" s="47"/>
      <c r="I987" s="94"/>
    </row>
    <row r="988" ht="15.75" customHeight="1">
      <c r="E988" s="47"/>
      <c r="I988" s="94"/>
    </row>
    <row r="989" ht="15.75" customHeight="1">
      <c r="E989" s="47"/>
      <c r="I989" s="94"/>
    </row>
    <row r="990" ht="15.75" customHeight="1">
      <c r="E990" s="47"/>
      <c r="I990" s="94"/>
    </row>
    <row r="991" ht="15.75" customHeight="1">
      <c r="E991" s="47"/>
      <c r="I991" s="94"/>
    </row>
    <row r="992" ht="15.75" customHeight="1">
      <c r="E992" s="47"/>
      <c r="I992" s="94"/>
    </row>
    <row r="993" ht="15.75" customHeight="1">
      <c r="E993" s="47"/>
      <c r="I993" s="94"/>
    </row>
    <row r="994" ht="15.75" customHeight="1">
      <c r="E994" s="47"/>
      <c r="I994" s="94"/>
    </row>
    <row r="995" ht="15.75" customHeight="1">
      <c r="E995" s="47"/>
      <c r="I995" s="94"/>
    </row>
    <row r="996" ht="15.75" customHeight="1">
      <c r="E996" s="47"/>
      <c r="I996" s="94"/>
    </row>
    <row r="997" ht="15.75" customHeight="1">
      <c r="E997" s="47"/>
      <c r="I997" s="94"/>
    </row>
    <row r="998" ht="15.75" customHeight="1">
      <c r="E998" s="47"/>
      <c r="I998" s="94"/>
    </row>
    <row r="999" ht="15.75" customHeight="1">
      <c r="E999" s="47"/>
      <c r="I999" s="94"/>
    </row>
    <row r="1000" ht="15.75" customHeight="1">
      <c r="E1000" s="47"/>
      <c r="I1000" s="94"/>
    </row>
  </sheetData>
  <dataValidations>
    <dataValidation type="custom" allowBlank="1" showDropDown="1" sqref="B2:B18 H2:H18">
      <formula1>OR(NOT(ISERROR(DATEVALUE(B2))), AND(ISNUMBER(B2), LEFT(CELL("format", B2))="D"))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6" width="8.63"/>
  </cols>
  <sheetData>
    <row r="1">
      <c r="A1" s="95" t="s">
        <v>2</v>
      </c>
      <c r="B1" s="95" t="s">
        <v>55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>
      <c r="A2" s="96" t="s">
        <v>16</v>
      </c>
      <c r="B2" s="96" t="s">
        <v>56</v>
      </c>
    </row>
    <row r="3">
      <c r="A3" s="96" t="s">
        <v>10</v>
      </c>
      <c r="B3" s="96" t="s">
        <v>56</v>
      </c>
    </row>
    <row r="4">
      <c r="A4" s="96" t="s">
        <v>45</v>
      </c>
      <c r="B4" s="96" t="s">
        <v>57</v>
      </c>
    </row>
    <row r="5">
      <c r="A5" s="96" t="s">
        <v>58</v>
      </c>
      <c r="B5" s="96" t="s">
        <v>57</v>
      </c>
    </row>
    <row r="6">
      <c r="A6" s="96" t="s">
        <v>43</v>
      </c>
      <c r="B6" s="96" t="s">
        <v>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