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mc:AlternateContent xmlns:mc="http://schemas.openxmlformats.org/markup-compatibility/2006">
    <mc:Choice Requires="x15">
      <x15ac:absPath xmlns:x15ac="http://schemas.microsoft.com/office/spreadsheetml/2010/11/ac" url="/Users/etsk/Desktop/School/IS428 - VA/VA Project/Visitor Arrivals to Singapore/"/>
    </mc:Choice>
  </mc:AlternateContent>
  <bookViews>
    <workbookView xWindow="80" yWindow="460" windowWidth="28720" windowHeight="17540" activeTab="7"/>
  </bookViews>
  <sheets>
    <sheet name="CONTENTS" sheetId="1" r:id="rId1"/>
    <sheet name="1.1All" sheetId="2" r:id="rId2"/>
    <sheet name="1.2Air" sheetId="3" r:id="rId3"/>
    <sheet name="1.3Sea" sheetId="4" r:id="rId4"/>
    <sheet name="1.4Land" sheetId="5" r:id="rId5"/>
    <sheet name="ExplanatoryNotes" sheetId="6" r:id="rId6"/>
    <sheet name="Sheet1" sheetId="7" r:id="rId7"/>
    <sheet name="Sheet2" sheetId="8" r:id="rId8"/>
  </sheets>
  <definedNames>
    <definedName name="_xlnm.Print_Area" localSheetId="5">ExplanatoryNotes!$A$1:$H$14</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0" i="8" l="1"/>
  <c r="C29" i="8"/>
  <c r="C27" i="8"/>
  <c r="C1" i="8"/>
  <c r="C3" i="8"/>
  <c r="C19" i="8"/>
  <c r="C7" i="8"/>
  <c r="C11" i="8"/>
  <c r="C13" i="8"/>
  <c r="C30" i="8"/>
  <c r="C8" i="8"/>
  <c r="C6" i="8"/>
  <c r="C2" i="8"/>
  <c r="C9" i="8"/>
  <c r="C14" i="8"/>
  <c r="C37" i="8"/>
  <c r="C17" i="8"/>
  <c r="C5" i="8"/>
  <c r="C50" i="8"/>
  <c r="C46" i="8"/>
  <c r="C23" i="8"/>
  <c r="C52" i="8"/>
  <c r="C55" i="8"/>
  <c r="C47" i="8"/>
  <c r="C51" i="8"/>
  <c r="C41" i="8"/>
  <c r="C26" i="8"/>
  <c r="C39" i="8"/>
  <c r="C40" i="8"/>
  <c r="C38" i="8"/>
  <c r="C34" i="8"/>
  <c r="C35" i="8"/>
  <c r="C16" i="8"/>
  <c r="C15" i="8"/>
  <c r="C53" i="8"/>
  <c r="C28" i="8"/>
  <c r="C24" i="8"/>
  <c r="C33" i="8"/>
  <c r="C43" i="8"/>
  <c r="C48" i="8"/>
  <c r="C21" i="8"/>
  <c r="C31" i="8"/>
  <c r="C32" i="8"/>
  <c r="C20" i="8"/>
  <c r="C45" i="8"/>
  <c r="C12" i="8"/>
  <c r="C25" i="8"/>
  <c r="C44" i="8"/>
  <c r="C4" i="8"/>
  <c r="C18" i="8"/>
  <c r="C49" i="8"/>
  <c r="C56" i="8"/>
  <c r="C54" i="8"/>
  <c r="C36" i="8"/>
  <c r="C42" i="8"/>
  <c r="C22" i="8"/>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2" i="7"/>
</calcChain>
</file>

<file path=xl/sharedStrings.xml><?xml version="1.0" encoding="utf-8"?>
<sst xmlns="http://schemas.openxmlformats.org/spreadsheetml/2006/main" count="616" uniqueCount="113">
  <si>
    <t>Singapore Tourism Board</t>
  </si>
  <si>
    <t>International Visitor Arrivals Statistics</t>
  </si>
  <si>
    <t>Published Date: 07 April 2015</t>
  </si>
  <si>
    <t>CONTENTS</t>
  </si>
  <si>
    <t>Statistical Tables</t>
  </si>
  <si>
    <t>Monthly International Visitor Arrivals by Country of Residence and Mode of Arrival, January-December 2014</t>
  </si>
  <si>
    <t>1.1  All Mode of Arrival</t>
  </si>
  <si>
    <t>1.2  Air</t>
  </si>
  <si>
    <t>1.3  Sea</t>
  </si>
  <si>
    <t>1.4  Land</t>
  </si>
  <si>
    <t>Explanatory Note</t>
  </si>
  <si>
    <t>1.1_ALL MODES OF ARRIVAL (AIR/SEA/LAND)</t>
  </si>
  <si>
    <t>Number of Arrivals</t>
  </si>
  <si>
    <t>% Change</t>
  </si>
  <si>
    <t>JAN</t>
  </si>
  <si>
    <t>FEB</t>
  </si>
  <si>
    <t>MAR</t>
  </si>
  <si>
    <t>APR</t>
  </si>
  <si>
    <t>MAY</t>
  </si>
  <si>
    <t>JUN</t>
  </si>
  <si>
    <t>JUL</t>
  </si>
  <si>
    <t>AUG</t>
  </si>
  <si>
    <t>SEP</t>
  </si>
  <si>
    <t>OCT</t>
  </si>
  <si>
    <t>NOV</t>
  </si>
  <si>
    <t>DEC</t>
  </si>
  <si>
    <t>JAN-DEC</t>
  </si>
  <si>
    <t>Country of Residence</t>
  </si>
  <si>
    <t>14 vs 13</t>
  </si>
  <si>
    <t>TOTAL</t>
  </si>
  <si>
    <t>AMERICAS</t>
  </si>
  <si>
    <t>Canada</t>
  </si>
  <si>
    <t>USA</t>
  </si>
  <si>
    <t>Other Countries in Americas</t>
  </si>
  <si>
    <t>ASIA</t>
  </si>
  <si>
    <t>Southeast Asia</t>
  </si>
  <si>
    <t>Brunei Darussalam</t>
  </si>
  <si>
    <t>Indonesia</t>
  </si>
  <si>
    <t>Malaysia</t>
  </si>
  <si>
    <t>Myanmar</t>
  </si>
  <si>
    <t>Philippines</t>
  </si>
  <si>
    <t>Thailand</t>
  </si>
  <si>
    <t>Vietnam</t>
  </si>
  <si>
    <t>Other Countries in Southeast Asia</t>
  </si>
  <si>
    <t>North Asia</t>
  </si>
  <si>
    <t>Hong Kong SAR</t>
  </si>
  <si>
    <t>Japan</t>
  </si>
  <si>
    <t>China</t>
  </si>
  <si>
    <t>South Korea</t>
  </si>
  <si>
    <t>Taiwan</t>
  </si>
  <si>
    <t>Other Countries in North Asia</t>
  </si>
  <si>
    <t>South Asia</t>
  </si>
  <si>
    <t>Bangladesh</t>
  </si>
  <si>
    <t>India</t>
  </si>
  <si>
    <t>Nepal</t>
  </si>
  <si>
    <t>Pakistan</t>
  </si>
  <si>
    <t>Sri Lanka</t>
  </si>
  <si>
    <t>Other Countries in South Asia</t>
  </si>
  <si>
    <t>West Asia</t>
  </si>
  <si>
    <t>Iran</t>
  </si>
  <si>
    <t>Israel</t>
  </si>
  <si>
    <t>Kuwait</t>
  </si>
  <si>
    <t>Saudi Arabia</t>
  </si>
  <si>
    <t>United Arab Emirates</t>
  </si>
  <si>
    <t>Other Countries in West Asia</t>
  </si>
  <si>
    <t>EUROPE</t>
  </si>
  <si>
    <t>Austria</t>
  </si>
  <si>
    <t>Belgium &amp; Luxembourg</t>
  </si>
  <si>
    <t>Denmark</t>
  </si>
  <si>
    <t>Finland</t>
  </si>
  <si>
    <t>France</t>
  </si>
  <si>
    <t>Germany</t>
  </si>
  <si>
    <t>Greece</t>
  </si>
  <si>
    <t>Italy</t>
  </si>
  <si>
    <t>Netherlands</t>
  </si>
  <si>
    <t>Norway</t>
  </si>
  <si>
    <t>Poland</t>
  </si>
  <si>
    <t>Rep of Ireland</t>
  </si>
  <si>
    <t>Russian Federation</t>
  </si>
  <si>
    <t>Spain</t>
  </si>
  <si>
    <t>Sweden</t>
  </si>
  <si>
    <t>Switzerland</t>
  </si>
  <si>
    <t>Turkey</t>
  </si>
  <si>
    <t>UK</t>
  </si>
  <si>
    <t>Other Countries in Eastern Europe</t>
  </si>
  <si>
    <t>Other Countries in Western Europe</t>
  </si>
  <si>
    <t>OCEANIA</t>
  </si>
  <si>
    <t>Australia</t>
  </si>
  <si>
    <t>New Zealand</t>
  </si>
  <si>
    <t>Other Countries in Oceania</t>
  </si>
  <si>
    <t>AFRICA</t>
  </si>
  <si>
    <t>Egypt</t>
  </si>
  <si>
    <t>Mauritius</t>
  </si>
  <si>
    <t>South Africa (Rep of)</t>
  </si>
  <si>
    <t>Other Countries in Africa</t>
  </si>
  <si>
    <t>NOT STATED</t>
  </si>
  <si>
    <t> </t>
  </si>
  <si>
    <t>Source: Embarkation / Disembarkation Cards</t>
  </si>
  <si>
    <t xml:space="preserve">© 2015 Singapore Tourism Board. </t>
  </si>
  <si>
    <t xml:space="preserve">All  rights  reserved.  No part of this publication may be reproduced, distributed,  or  transmitted in any form or by any means, electronic, mechanical, photocopying, recording or otherwise, without the prior permission of STB, or as otherwise permitted herein. </t>
  </si>
  <si>
    <t xml:space="preserve">Contents of this report may be reproduced accurately in part in other publications if STB is acknowledged and attributed as copyright owner. </t>
  </si>
  <si>
    <t>STB shall not be liable for any loss, damage or injury caused by or arising out of the use of the data in this publication. All information in this publication are deemed to be correct at time of printing.</t>
  </si>
  <si>
    <t>1.2_ALL MODES OF ARRIVAL (AIR)</t>
  </si>
  <si>
    <t>1.3_ALL MODES OF ARRIVAL (SEA)</t>
  </si>
  <si>
    <t>1.4_ALL MODES OF ARRIVAL (LAND)</t>
  </si>
  <si>
    <t>EXPLANATORY NOTES FOR STATISTICS ON INTERNATIONAL VISITOR ARRIVALS</t>
  </si>
  <si>
    <t>Source of Data</t>
  </si>
  <si>
    <t>Visitors arriving in Singapore are required to complete prescribed disembarkation/embarkation cards which serve as the source of statistics on visitor arrivals and departures. The accuracy of figures pertaining to the characteristics of visitors therefore depends on how accurately visitors complete these cards.</t>
  </si>
  <si>
    <t>Definitions</t>
  </si>
  <si>
    <t>International visitor arrivals</t>
  </si>
  <si>
    <t>All visitors are classified by country of residence unless otherwise stated. Total international visitor arrivals include all visitors coming by air and sea and non-Malaysian citizens coming by land.</t>
  </si>
  <si>
    <t>Back to Contents</t>
  </si>
  <si>
    <t>International Visitor Arrivals 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</si>
</sst>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0.0"/>
    <numFmt numFmtId="166" formatCode="#,##0;[Red]\-#,##0"/>
    <numFmt numFmtId="167" formatCode="#,##0_)"/>
  </numFmts>
  <fonts count="3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6"/>
      <color theme="1"/>
      <name val="Cambria"/>
      <family val="1"/>
      <scheme val="major"/>
    </font>
    <font>
      <sz val="10"/>
      <name val="Arial"/>
      <family val="2"/>
    </font>
    <font>
      <b/>
      <sz val="12"/>
      <name val="Arial"/>
      <family val="2"/>
    </font>
    <font>
      <sz val="14"/>
      <color theme="1"/>
      <name val="Calibri"/>
      <family val="2"/>
      <scheme val="minor"/>
    </font>
    <font>
      <b/>
      <sz val="9"/>
      <name val="Arial"/>
      <family val="2"/>
    </font>
    <font>
      <b/>
      <u/>
      <sz val="12"/>
      <color theme="1"/>
      <name val="Calibri"/>
      <family val="2"/>
      <scheme val="minor"/>
    </font>
    <font>
      <u/>
      <sz val="11"/>
      <color theme="10"/>
      <name val="Calibri"/>
      <family val="2"/>
      <scheme val="minor"/>
    </font>
    <font>
      <b/>
      <sz val="10"/>
      <color rgb="FF000000"/>
      <name val="Calibri"/>
      <family val="2"/>
      <scheme val="minor"/>
    </font>
    <font>
      <b/>
      <sz val="11"/>
      <color rgb="FF000000"/>
      <name val="Calibri"/>
      <family val="2"/>
      <scheme val="minor"/>
    </font>
    <font>
      <sz val="10"/>
      <color theme="1"/>
      <name val="Calibri"/>
      <family val="2"/>
      <scheme val="minor"/>
    </font>
    <font>
      <b/>
      <i/>
      <sz val="10"/>
      <color theme="1"/>
      <name val="Calibri"/>
      <family val="2"/>
      <scheme val="minor"/>
    </font>
    <font>
      <b/>
      <sz val="11"/>
      <color rgb="FFFFFFFF"/>
      <name val="Calibri"/>
      <family val="2"/>
      <scheme val="minor"/>
    </font>
    <font>
      <sz val="10"/>
      <color rgb="FF000000"/>
      <name val="Calibri"/>
      <family val="2"/>
      <scheme val="minor"/>
    </font>
    <font>
      <i/>
      <sz val="10"/>
      <color theme="1"/>
      <name val="Calibri"/>
      <family val="2"/>
      <scheme val="minor"/>
    </font>
    <font>
      <i/>
      <sz val="10"/>
      <color rgb="FF000000"/>
      <name val="Calibri"/>
      <family val="2"/>
      <scheme val="minor"/>
    </font>
    <font>
      <sz val="10"/>
      <name val="Calibri"/>
      <family val="2"/>
      <scheme val="minor"/>
    </font>
    <font>
      <sz val="9"/>
      <name val="Arial"/>
      <family val="2"/>
    </font>
    <font>
      <sz val="8.5"/>
      <name val="Arial"/>
      <family val="2"/>
    </font>
    <font>
      <u/>
      <sz val="11"/>
      <color theme="1"/>
      <name val="Calibri"/>
      <family val="2"/>
      <scheme val="minor"/>
    </font>
    <font>
      <sz val="9"/>
      <color theme="1"/>
      <name val="Calibri"/>
      <family val="2"/>
      <scheme val="minor"/>
    </font>
    <font>
      <b/>
      <sz val="8"/>
      <color indexed="63"/>
      <name val="Futura Md BT"/>
      <family val="2"/>
    </font>
    <font>
      <sz val="8"/>
      <name val="Futura Lt BT"/>
      <family val="2"/>
    </font>
    <font>
      <b/>
      <sz val="8"/>
      <name val="Futura Md BT"/>
      <family val="2"/>
    </font>
    <font>
      <sz val="10"/>
      <name val="Futura Md BT"/>
      <family val="2"/>
    </font>
    <font>
      <sz val="8"/>
      <name val="Futura Md BT"/>
      <family val="2"/>
    </font>
    <font>
      <u/>
      <sz val="11"/>
      <color theme="11"/>
      <name val="Calibri"/>
      <family val="2"/>
      <scheme val="minor"/>
    </font>
  </fonts>
  <fills count="12">
    <fill>
      <patternFill patternType="none"/>
    </fill>
    <fill>
      <patternFill patternType="gray125"/>
    </fill>
    <fill>
      <patternFill patternType="solid">
        <fgColor theme="5"/>
      </patternFill>
    </fill>
    <fill>
      <patternFill patternType="solid">
        <fgColor theme="0" tint="-0.249977111117893"/>
        <bgColor indexed="64"/>
      </patternFill>
    </fill>
    <fill>
      <patternFill patternType="solid">
        <fgColor theme="0" tint="-0.14999847407452621"/>
        <bgColor indexed="64"/>
      </patternFill>
    </fill>
    <fill>
      <patternFill patternType="solid">
        <fgColor rgb="FFC0504D"/>
        <bgColor indexed="64"/>
      </patternFill>
    </fill>
    <fill>
      <patternFill patternType="solid">
        <fgColor rgb="FFFFFF99"/>
        <bgColor indexed="64"/>
      </patternFill>
    </fill>
    <fill>
      <patternFill patternType="solid">
        <fgColor rgb="FFFFFFFF"/>
        <bgColor indexed="64"/>
      </patternFill>
    </fill>
    <fill>
      <patternFill patternType="solid">
        <fgColor theme="9" tint="0.59999389629810485"/>
        <bgColor indexed="64"/>
      </patternFill>
    </fill>
    <fill>
      <patternFill patternType="solid">
        <fgColor rgb="FFFCD5B4"/>
        <bgColor indexed="64"/>
      </patternFill>
    </fill>
    <fill>
      <patternFill patternType="solid">
        <fgColor indexed="9"/>
        <bgColor indexed="64"/>
      </patternFill>
    </fill>
    <fill>
      <patternFill patternType="solid">
        <fgColor theme="6" tint="0.59999389629810485"/>
        <bgColor indexed="64"/>
      </patternFill>
    </fill>
  </fills>
  <borders count="8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bottom/>
      <diagonal/>
    </border>
    <border>
      <left style="thin">
        <color auto="1"/>
      </left>
      <right style="thin">
        <color theme="0" tint="-0.24994659260841701"/>
      </right>
      <top style="thin">
        <color auto="1"/>
      </top>
      <bottom/>
      <diagonal/>
    </border>
    <border>
      <left style="thin">
        <color auto="1"/>
      </left>
      <right style="double">
        <color auto="1"/>
      </right>
      <top style="thin">
        <color auto="1"/>
      </top>
      <bottom/>
      <diagonal/>
    </border>
    <border>
      <left/>
      <right style="medium">
        <color auto="1"/>
      </right>
      <top style="thin">
        <color auto="1"/>
      </top>
      <bottom/>
      <diagonal/>
    </border>
    <border>
      <left/>
      <right style="thin">
        <color theme="0" tint="-0.24994659260841701"/>
      </right>
      <top style="thin">
        <color auto="1"/>
      </top>
      <bottom/>
      <diagonal/>
    </border>
    <border>
      <left/>
      <right style="thin">
        <color auto="1"/>
      </right>
      <top style="thin">
        <color auto="1"/>
      </top>
      <bottom/>
      <diagonal/>
    </border>
    <border>
      <left style="thin">
        <color auto="1"/>
      </left>
      <right style="thin">
        <color theme="0" tint="-0.24994659260841701"/>
      </right>
      <top/>
      <bottom style="medium">
        <color auto="1"/>
      </bottom>
      <diagonal/>
    </border>
    <border>
      <left style="thin">
        <color auto="1"/>
      </left>
      <right style="double">
        <color auto="1"/>
      </right>
      <top/>
      <bottom style="medium">
        <color auto="1"/>
      </bottom>
      <diagonal/>
    </border>
    <border>
      <left/>
      <right style="medium">
        <color auto="1"/>
      </right>
      <top/>
      <bottom style="medium">
        <color auto="1"/>
      </bottom>
      <diagonal/>
    </border>
    <border>
      <left/>
      <right style="thin">
        <color theme="0" tint="-0.24994659260841701"/>
      </right>
      <top/>
      <bottom style="medium">
        <color auto="1"/>
      </bottom>
      <diagonal/>
    </border>
    <border>
      <left/>
      <right style="thin">
        <color auto="1"/>
      </right>
      <top/>
      <bottom style="medium">
        <color auto="1"/>
      </bottom>
      <diagonal/>
    </border>
    <border>
      <left style="thin">
        <color auto="1"/>
      </left>
      <right style="thin">
        <color auto="1"/>
      </right>
      <top style="medium">
        <color auto="1"/>
      </top>
      <bottom style="medium">
        <color auto="1"/>
      </bottom>
      <diagonal/>
    </border>
    <border>
      <left style="thin">
        <color rgb="FF000000"/>
      </left>
      <right style="thin">
        <color rgb="FFBFBFBF"/>
      </right>
      <top style="medium">
        <color rgb="FF000000"/>
      </top>
      <bottom style="medium">
        <color rgb="FF000000"/>
      </bottom>
      <diagonal/>
    </border>
    <border>
      <left style="thin">
        <color rgb="FFBFBFBF"/>
      </left>
      <right style="thin">
        <color rgb="FFBFBFBF"/>
      </right>
      <top style="medium">
        <color rgb="FF000000"/>
      </top>
      <bottom style="medium">
        <color rgb="FF000000"/>
      </bottom>
      <diagonal/>
    </border>
    <border>
      <left style="thin">
        <color rgb="FFBFBFBF"/>
      </left>
      <right style="double">
        <color auto="1"/>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BFBFBF"/>
      </right>
      <top style="medium">
        <color rgb="FF000000"/>
      </top>
      <bottom style="medium">
        <color rgb="FF000000"/>
      </bottom>
      <diagonal/>
    </border>
    <border>
      <left style="thin">
        <color rgb="FFBFBFBF"/>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auto="1"/>
      </left>
      <right style="thin">
        <color auto="1"/>
      </right>
      <top/>
      <bottom style="thin">
        <color rgb="FFCCCCCC"/>
      </bottom>
      <diagonal/>
    </border>
    <border>
      <left style="thin">
        <color rgb="FF000000"/>
      </left>
      <right style="thin">
        <color rgb="FFBFBFBF"/>
      </right>
      <top style="medium">
        <color rgb="FF000000"/>
      </top>
      <bottom style="thin">
        <color rgb="FFCCCCCC"/>
      </bottom>
      <diagonal/>
    </border>
    <border>
      <left style="thin">
        <color rgb="FFBFBFBF"/>
      </left>
      <right style="thin">
        <color rgb="FFBFBFBF"/>
      </right>
      <top style="medium">
        <color rgb="FF000000"/>
      </top>
      <bottom style="thin">
        <color rgb="FFCCCCCC"/>
      </bottom>
      <diagonal/>
    </border>
    <border>
      <left style="thin">
        <color rgb="FFBFBFBF"/>
      </left>
      <right style="double">
        <color auto="1"/>
      </right>
      <top style="medium">
        <color rgb="FF000000"/>
      </top>
      <bottom style="thin">
        <color rgb="FFCCCCCC"/>
      </bottom>
      <diagonal/>
    </border>
    <border>
      <left/>
      <right style="medium">
        <color rgb="FF000000"/>
      </right>
      <top style="medium">
        <color rgb="FF000000"/>
      </top>
      <bottom style="thin">
        <color rgb="FFCCCCCC"/>
      </bottom>
      <diagonal/>
    </border>
    <border>
      <left style="medium">
        <color rgb="FF000000"/>
      </left>
      <right style="thin">
        <color rgb="FFBFBFBF"/>
      </right>
      <top style="medium">
        <color rgb="FF000000"/>
      </top>
      <bottom style="thin">
        <color rgb="FFCCCCCC"/>
      </bottom>
      <diagonal/>
    </border>
    <border>
      <left style="thin">
        <color rgb="FFBFBFBF"/>
      </left>
      <right style="thin">
        <color rgb="FF000000"/>
      </right>
      <top style="medium">
        <color rgb="FF000000"/>
      </top>
      <bottom style="thin">
        <color rgb="FFCCCCCC"/>
      </bottom>
      <diagonal/>
    </border>
    <border>
      <left style="thin">
        <color rgb="FF000000"/>
      </left>
      <right style="thin">
        <color rgb="FF000000"/>
      </right>
      <top style="medium">
        <color rgb="FF000000"/>
      </top>
      <bottom style="thin">
        <color rgb="FFCCCCCC"/>
      </bottom>
      <diagonal/>
    </border>
    <border>
      <left/>
      <right style="thin">
        <color rgb="FF000000"/>
      </right>
      <top style="medium">
        <color rgb="FF000000"/>
      </top>
      <bottom style="thin">
        <color rgb="FFCCCCCC"/>
      </bottom>
      <diagonal/>
    </border>
    <border>
      <left style="thin">
        <color rgb="FF000000"/>
      </left>
      <right style="thin">
        <color rgb="FFBFBFBF"/>
      </right>
      <top style="thin">
        <color rgb="FFCCCCCC"/>
      </top>
      <bottom style="thin">
        <color rgb="FFCCCCCC"/>
      </bottom>
      <diagonal/>
    </border>
    <border>
      <left style="thin">
        <color rgb="FFBFBFBF"/>
      </left>
      <right style="thin">
        <color rgb="FFBFBFBF"/>
      </right>
      <top style="thin">
        <color rgb="FFCCCCCC"/>
      </top>
      <bottom style="thin">
        <color rgb="FFCCCCCC"/>
      </bottom>
      <diagonal/>
    </border>
    <border>
      <left style="thin">
        <color rgb="FFBFBFBF"/>
      </left>
      <right style="double">
        <color auto="1"/>
      </right>
      <top style="thin">
        <color rgb="FFCCCCCC"/>
      </top>
      <bottom style="thin">
        <color rgb="FFCCCCCC"/>
      </bottom>
      <diagonal/>
    </border>
    <border>
      <left/>
      <right style="medium">
        <color rgb="FF000000"/>
      </right>
      <top style="thin">
        <color rgb="FFCCCCCC"/>
      </top>
      <bottom style="thin">
        <color rgb="FFCCCCCC"/>
      </bottom>
      <diagonal/>
    </border>
    <border>
      <left style="medium">
        <color rgb="FF000000"/>
      </left>
      <right style="thin">
        <color rgb="FFBFBFBF"/>
      </right>
      <top style="thin">
        <color rgb="FFCCCCCC"/>
      </top>
      <bottom style="thin">
        <color rgb="FFCCCCCC"/>
      </bottom>
      <diagonal/>
    </border>
    <border>
      <left style="thin">
        <color rgb="FFBFBFBF"/>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CCCCCC"/>
      </bottom>
      <diagonal/>
    </border>
    <border>
      <left/>
      <right style="thin">
        <color rgb="FF000000"/>
      </right>
      <top style="thin">
        <color rgb="FFCCCCCC"/>
      </top>
      <bottom style="thin">
        <color rgb="FFCCCCCC"/>
      </bottom>
      <diagonal/>
    </border>
    <border>
      <left style="thin">
        <color auto="1"/>
      </left>
      <right style="thin">
        <color auto="1"/>
      </right>
      <top/>
      <bottom/>
      <diagonal/>
    </border>
    <border>
      <left style="thin">
        <color rgb="FF000000"/>
      </left>
      <right style="thin">
        <color rgb="FFBFBFBF"/>
      </right>
      <top style="thin">
        <color rgb="FFCCCCCC"/>
      </top>
      <bottom style="thin">
        <color rgb="FF000000"/>
      </bottom>
      <diagonal/>
    </border>
    <border>
      <left style="thin">
        <color rgb="FFBFBFBF"/>
      </left>
      <right style="thin">
        <color rgb="FFBFBFBF"/>
      </right>
      <top style="thin">
        <color rgb="FFCCCCCC"/>
      </top>
      <bottom style="thin">
        <color rgb="FF000000"/>
      </bottom>
      <diagonal/>
    </border>
    <border>
      <left style="thin">
        <color rgb="FFBFBFBF"/>
      </left>
      <right style="double">
        <color auto="1"/>
      </right>
      <top style="thin">
        <color rgb="FFCCCCCC"/>
      </top>
      <bottom style="thin">
        <color rgb="FF000000"/>
      </bottom>
      <diagonal/>
    </border>
    <border>
      <left/>
      <right style="medium">
        <color rgb="FF000000"/>
      </right>
      <top style="thin">
        <color rgb="FFCCCCCC"/>
      </top>
      <bottom style="thin">
        <color rgb="FF000000"/>
      </bottom>
      <diagonal/>
    </border>
    <border>
      <left style="medium">
        <color rgb="FF000000"/>
      </left>
      <right style="thin">
        <color rgb="FFBFBFBF"/>
      </right>
      <top style="thin">
        <color rgb="FFCCCCCC"/>
      </top>
      <bottom style="thin">
        <color rgb="FF000000"/>
      </bottom>
      <diagonal/>
    </border>
    <border>
      <left style="thin">
        <color rgb="FFBFBFBF"/>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right style="thin">
        <color rgb="FF000000"/>
      </right>
      <top style="thin">
        <color rgb="FFCCCCCC"/>
      </top>
      <bottom style="thin">
        <color rgb="FF000000"/>
      </bottom>
      <diagonal/>
    </border>
    <border>
      <left style="thin">
        <color auto="1"/>
      </left>
      <right style="thin">
        <color auto="1"/>
      </right>
      <top style="thin">
        <color auto="1"/>
      </top>
      <bottom style="thin">
        <color rgb="FFCCCCCC"/>
      </bottom>
      <diagonal/>
    </border>
    <border>
      <left style="thin">
        <color rgb="FF000000"/>
      </left>
      <right style="thin">
        <color rgb="FFBFBFBF"/>
      </right>
      <top style="thin">
        <color rgb="FF000000"/>
      </top>
      <bottom style="thin">
        <color rgb="FFCCCCCC"/>
      </bottom>
      <diagonal/>
    </border>
    <border>
      <left style="thin">
        <color rgb="FFBFBFBF"/>
      </left>
      <right style="thin">
        <color rgb="FFBFBFBF"/>
      </right>
      <top style="thin">
        <color rgb="FF000000"/>
      </top>
      <bottom style="thin">
        <color rgb="FFCCCCCC"/>
      </bottom>
      <diagonal/>
    </border>
    <border>
      <left style="thin">
        <color rgb="FFBFBFBF"/>
      </left>
      <right style="double">
        <color auto="1"/>
      </right>
      <top style="thin">
        <color rgb="FF000000"/>
      </top>
      <bottom style="thin">
        <color rgb="FFCCCCCC"/>
      </bottom>
      <diagonal/>
    </border>
    <border>
      <left/>
      <right style="medium">
        <color rgb="FF000000"/>
      </right>
      <top style="thin">
        <color rgb="FF000000"/>
      </top>
      <bottom style="thin">
        <color rgb="FFCCCCCC"/>
      </bottom>
      <diagonal/>
    </border>
    <border>
      <left style="medium">
        <color rgb="FF000000"/>
      </left>
      <right style="thin">
        <color rgb="FFBFBFBF"/>
      </right>
      <top style="thin">
        <color rgb="FF000000"/>
      </top>
      <bottom style="thin">
        <color rgb="FFCCCCCC"/>
      </bottom>
      <diagonal/>
    </border>
    <border>
      <left style="thin">
        <color rgb="FFBFBFBF"/>
      </left>
      <right style="thin">
        <color rgb="FF000000"/>
      </right>
      <top style="thin">
        <color rgb="FF000000"/>
      </top>
      <bottom style="thin">
        <color rgb="FFCCCCCC"/>
      </bottom>
      <diagonal/>
    </border>
    <border>
      <left style="thin">
        <color rgb="FF000000"/>
      </left>
      <right style="thin">
        <color rgb="FF000000"/>
      </right>
      <top style="thin">
        <color rgb="FF000000"/>
      </top>
      <bottom style="thin">
        <color rgb="FFCCCCCC"/>
      </bottom>
      <diagonal/>
    </border>
    <border>
      <left/>
      <right style="thin">
        <color rgb="FF000000"/>
      </right>
      <top style="thin">
        <color rgb="FF000000"/>
      </top>
      <bottom style="thin">
        <color rgb="FFCCCCCC"/>
      </bottom>
      <diagonal/>
    </border>
    <border>
      <left style="thin">
        <color rgb="FF000000"/>
      </left>
      <right style="thin">
        <color rgb="FFBFBFBF"/>
      </right>
      <top style="thin">
        <color rgb="FFCCCCCC"/>
      </top>
      <bottom/>
      <diagonal/>
    </border>
    <border>
      <left style="thin">
        <color rgb="FFBFBFBF"/>
      </left>
      <right style="thin">
        <color rgb="FFBFBFBF"/>
      </right>
      <top style="thin">
        <color rgb="FFCCCCCC"/>
      </top>
      <bottom/>
      <diagonal/>
    </border>
    <border>
      <left style="thin">
        <color rgb="FFBFBFBF"/>
      </left>
      <right style="double">
        <color auto="1"/>
      </right>
      <top style="thin">
        <color rgb="FFCCCCCC"/>
      </top>
      <bottom/>
      <diagonal/>
    </border>
    <border>
      <left/>
      <right style="medium">
        <color rgb="FF000000"/>
      </right>
      <top style="thin">
        <color rgb="FFCCCCCC"/>
      </top>
      <bottom/>
      <diagonal/>
    </border>
    <border>
      <left style="medium">
        <color rgb="FF000000"/>
      </left>
      <right style="thin">
        <color rgb="FFBFBFBF"/>
      </right>
      <top style="thin">
        <color rgb="FFCCCCCC"/>
      </top>
      <bottom/>
      <diagonal/>
    </border>
    <border>
      <left style="thin">
        <color rgb="FFBFBFBF"/>
      </left>
      <right style="thin">
        <color rgb="FF000000"/>
      </right>
      <top style="thin">
        <color rgb="FFCCCCCC"/>
      </top>
      <bottom/>
      <diagonal/>
    </border>
    <border>
      <left style="thin">
        <color rgb="FF000000"/>
      </left>
      <right style="thin">
        <color rgb="FF000000"/>
      </right>
      <top style="thin">
        <color rgb="FFCCCCCC"/>
      </top>
      <bottom/>
      <diagonal/>
    </border>
    <border>
      <left/>
      <right style="thin">
        <color rgb="FF000000"/>
      </right>
      <top style="thin">
        <color rgb="FFCCCCCC"/>
      </top>
      <bottom/>
      <diagonal/>
    </border>
    <border>
      <left style="thin">
        <color rgb="FF000000"/>
      </left>
      <right style="thin">
        <color rgb="FFBFBFBF"/>
      </right>
      <top/>
      <bottom style="thin">
        <color rgb="FFCCCCCC"/>
      </bottom>
      <diagonal/>
    </border>
    <border>
      <left style="thin">
        <color rgb="FFBFBFBF"/>
      </left>
      <right style="thin">
        <color rgb="FFBFBFBF"/>
      </right>
      <top/>
      <bottom style="thin">
        <color rgb="FFCCCCCC"/>
      </bottom>
      <diagonal/>
    </border>
    <border>
      <left style="thin">
        <color rgb="FFBFBFBF"/>
      </left>
      <right style="double">
        <color auto="1"/>
      </right>
      <top/>
      <bottom style="thin">
        <color rgb="FFCCCCCC"/>
      </bottom>
      <diagonal/>
    </border>
    <border>
      <left/>
      <right style="medium">
        <color rgb="FF000000"/>
      </right>
      <top/>
      <bottom style="thin">
        <color rgb="FFCCCCCC"/>
      </bottom>
      <diagonal/>
    </border>
    <border>
      <left style="medium">
        <color rgb="FF000000"/>
      </left>
      <right style="thin">
        <color rgb="FFBFBFBF"/>
      </right>
      <top/>
      <bottom style="thin">
        <color rgb="FFCCCCCC"/>
      </bottom>
      <diagonal/>
    </border>
    <border>
      <left style="thin">
        <color rgb="FFBFBFBF"/>
      </left>
      <right style="thin">
        <color rgb="FF000000"/>
      </right>
      <top/>
      <bottom style="thin">
        <color rgb="FFCCCCCC"/>
      </bottom>
      <diagonal/>
    </border>
    <border>
      <left style="thin">
        <color rgb="FF000000"/>
      </left>
      <right style="thin">
        <color rgb="FF000000"/>
      </right>
      <top/>
      <bottom style="thin">
        <color rgb="FFCCCCCC"/>
      </bottom>
      <diagonal/>
    </border>
    <border>
      <left/>
      <right style="thin">
        <color rgb="FF000000"/>
      </right>
      <top/>
      <bottom style="thin">
        <color rgb="FFCCCCCC"/>
      </bottom>
      <diagonal/>
    </border>
    <border>
      <left style="thin">
        <color auto="1"/>
      </left>
      <right style="thin">
        <color auto="1"/>
      </right>
      <top style="thin">
        <color auto="1"/>
      </top>
      <bottom style="double">
        <color auto="1"/>
      </bottom>
      <diagonal/>
    </border>
    <border>
      <left style="thin">
        <color auto="1"/>
      </left>
      <right style="thin">
        <color rgb="FFBFBFBF"/>
      </right>
      <top style="thin">
        <color rgb="FF000000"/>
      </top>
      <bottom style="double">
        <color auto="1"/>
      </bottom>
      <diagonal/>
    </border>
    <border>
      <left style="thin">
        <color rgb="FFBFBFBF"/>
      </left>
      <right style="thin">
        <color rgb="FFBFBFBF"/>
      </right>
      <top style="thin">
        <color rgb="FF000000"/>
      </top>
      <bottom style="double">
        <color auto="1"/>
      </bottom>
      <diagonal/>
    </border>
    <border>
      <left style="thin">
        <color rgb="FFBFBFBF"/>
      </left>
      <right style="double">
        <color auto="1"/>
      </right>
      <top style="thin">
        <color rgb="FF000000"/>
      </top>
      <bottom style="double">
        <color auto="1"/>
      </bottom>
      <diagonal/>
    </border>
    <border>
      <left/>
      <right style="medium">
        <color rgb="FF000000"/>
      </right>
      <top style="thin">
        <color rgb="FF000000"/>
      </top>
      <bottom style="double">
        <color auto="1"/>
      </bottom>
      <diagonal/>
    </border>
    <border>
      <left style="medium">
        <color rgb="FF000000"/>
      </left>
      <right style="thin">
        <color rgb="FFBFBFBF"/>
      </right>
      <top style="thin">
        <color rgb="FF000000"/>
      </top>
      <bottom style="double">
        <color auto="1"/>
      </bottom>
      <diagonal/>
    </border>
    <border>
      <left style="thin">
        <color rgb="FFBFBFBF"/>
      </left>
      <right style="thin">
        <color rgb="FF000000"/>
      </right>
      <top style="thin">
        <color rgb="FF000000"/>
      </top>
      <bottom style="double">
        <color auto="1"/>
      </bottom>
      <diagonal/>
    </border>
    <border>
      <left style="thin">
        <color rgb="FF000000"/>
      </left>
      <right style="thin">
        <color rgb="FF000000"/>
      </right>
      <top style="thin">
        <color rgb="FF000000"/>
      </top>
      <bottom style="double">
        <color auto="1"/>
      </bottom>
      <diagonal/>
    </border>
    <border>
      <left style="thin">
        <color rgb="FF000000"/>
      </left>
      <right style="thin">
        <color rgb="FFBFBFBF"/>
      </right>
      <top style="thin">
        <color rgb="FF000000"/>
      </top>
      <bottom style="double">
        <color auto="1"/>
      </bottom>
      <diagonal/>
    </border>
    <border>
      <left/>
      <right style="thin">
        <color rgb="FF000000"/>
      </right>
      <top style="thin">
        <color rgb="FF000000"/>
      </top>
      <bottom style="double">
        <color auto="1"/>
      </bottom>
      <diagonal/>
    </border>
    <border>
      <left style="thin">
        <color indexed="30"/>
      </left>
      <right style="thin">
        <color indexed="30"/>
      </right>
      <top style="hair">
        <color indexed="22"/>
      </top>
      <bottom style="hair">
        <color indexed="22"/>
      </bottom>
      <diagonal/>
    </border>
  </borders>
  <cellStyleXfs count="19">
    <xf numFmtId="0" fontId="0" fillId="0" borderId="0"/>
    <xf numFmtId="0" fontId="4" fillId="2" borderId="0" applyNumberFormat="0" applyBorder="0" applyAlignment="0" applyProtection="0"/>
    <xf numFmtId="0" fontId="6" fillId="0" borderId="0"/>
    <xf numFmtId="0" fontId="11" fillId="0" borderId="0" applyNumberFormat="0" applyFill="0" applyBorder="0" applyAlignment="0" applyProtection="0"/>
    <xf numFmtId="43" fontId="6" fillId="0" borderId="0" applyFont="0" applyFill="0" applyBorder="0" applyAlignment="0" applyProtection="0"/>
    <xf numFmtId="0" fontId="25" fillId="0" borderId="2">
      <alignment horizontal="center" vertical="center"/>
    </xf>
    <xf numFmtId="0" fontId="26" fillId="0" borderId="2" applyNumberFormat="0">
      <alignment horizontal="right" vertical="center"/>
    </xf>
    <xf numFmtId="43" fontId="6" fillId="0" borderId="0" applyFont="0" applyFill="0" applyBorder="0" applyAlignment="0" applyProtection="0"/>
    <xf numFmtId="0" fontId="26" fillId="0" borderId="0" applyNumberFormat="0">
      <alignment horizontal="left"/>
    </xf>
    <xf numFmtId="0" fontId="26" fillId="0" borderId="87" applyNumberFormat="0" applyBorder="0">
      <alignment horizontal="right"/>
    </xf>
    <xf numFmtId="0" fontId="6" fillId="0" borderId="0"/>
    <xf numFmtId="0" fontId="1" fillId="0" borderId="0"/>
    <xf numFmtId="0" fontId="26" fillId="0" borderId="2" applyNumberFormat="0">
      <alignment horizontal="center" vertical="center"/>
    </xf>
    <xf numFmtId="0" fontId="27" fillId="0" borderId="2" applyNumberFormat="0" applyProtection="0">
      <alignment horizontal="center" vertical="center"/>
    </xf>
    <xf numFmtId="0" fontId="28" fillId="0" borderId="0">
      <alignment horizontal="left" vertical="center"/>
    </xf>
    <xf numFmtId="0" fontId="29" fillId="10" borderId="2" applyNumberFormat="0" applyFill="0" applyProtection="0">
      <alignment horizontal="left" vertical="center"/>
    </xf>
    <xf numFmtId="167" fontId="26" fillId="10" borderId="3" applyNumberFormat="0" applyFill="0" applyAlignment="0" applyProtection="0">
      <alignment horizontal="right" vertical="center"/>
    </xf>
    <xf numFmtId="0" fontId="30" fillId="0" borderId="0" applyNumberFormat="0" applyFill="0" applyBorder="0" applyAlignment="0" applyProtection="0"/>
    <xf numFmtId="0" fontId="30" fillId="0" borderId="0" applyNumberFormat="0" applyFill="0" applyBorder="0" applyAlignment="0" applyProtection="0"/>
  </cellStyleXfs>
  <cellXfs count="166">
    <xf numFmtId="0" fontId="0" fillId="0" borderId="0" xfId="0"/>
    <xf numFmtId="0" fontId="5" fillId="0" borderId="0" xfId="0" applyFont="1" applyAlignment="1">
      <alignment horizontal="left" indent="13"/>
    </xf>
    <xf numFmtId="0" fontId="7" fillId="0" borderId="0" xfId="2" applyFont="1" applyBorder="1" applyAlignment="1">
      <alignment horizontal="left" indent="13"/>
    </xf>
    <xf numFmtId="0" fontId="8" fillId="0" borderId="0" xfId="0" applyFont="1" applyAlignment="1"/>
    <xf numFmtId="0" fontId="9" fillId="0" borderId="0" xfId="2" applyFont="1" applyBorder="1" applyAlignment="1">
      <alignment horizontal="left" indent="13"/>
    </xf>
    <xf numFmtId="0" fontId="0" fillId="0" borderId="0" xfId="0" applyAlignment="1"/>
    <xf numFmtId="0" fontId="0" fillId="3" borderId="0" xfId="0" applyFill="1"/>
    <xf numFmtId="0" fontId="10" fillId="0" borderId="0" xfId="0" applyFont="1" applyFill="1"/>
    <xf numFmtId="0" fontId="0" fillId="0" borderId="0" xfId="0" applyFill="1"/>
    <xf numFmtId="0" fontId="3" fillId="0" borderId="0" xfId="0" applyFont="1" applyAlignment="1">
      <alignment vertical="top"/>
    </xf>
    <xf numFmtId="0" fontId="11" fillId="0" borderId="0" xfId="3" applyAlignment="1">
      <alignment horizontal="left" indent="5"/>
    </xf>
    <xf numFmtId="0" fontId="11" fillId="0" borderId="0" xfId="3"/>
    <xf numFmtId="0" fontId="5" fillId="0" borderId="0" xfId="0" applyFont="1" applyAlignment="1">
      <alignment horizontal="left" indent="14"/>
    </xf>
    <xf numFmtId="0" fontId="5" fillId="0" borderId="0" xfId="0" applyFont="1" applyAlignment="1">
      <alignment horizontal="left"/>
    </xf>
    <xf numFmtId="0" fontId="7" fillId="0" borderId="0" xfId="2" applyFont="1" applyBorder="1" applyAlignment="1">
      <alignment horizontal="left" indent="14"/>
    </xf>
    <xf numFmtId="0" fontId="7" fillId="0" borderId="0" xfId="2" applyFont="1" applyBorder="1" applyAlignment="1">
      <alignment horizontal="left"/>
    </xf>
    <xf numFmtId="0" fontId="9" fillId="0" borderId="0" xfId="2" applyFont="1" applyBorder="1" applyAlignment="1">
      <alignment horizontal="left"/>
    </xf>
    <xf numFmtId="0" fontId="12" fillId="0" borderId="0" xfId="0" applyFont="1" applyFill="1" applyBorder="1" applyAlignment="1">
      <alignment horizontal="left"/>
    </xf>
    <xf numFmtId="0" fontId="14" fillId="0" borderId="0" xfId="0" applyFont="1" applyFill="1" applyAlignment="1"/>
    <xf numFmtId="0" fontId="12" fillId="0" borderId="6" xfId="0" applyFont="1" applyFill="1" applyBorder="1" applyAlignment="1">
      <alignment horizontal="left" vertical="top"/>
    </xf>
    <xf numFmtId="0" fontId="12" fillId="0" borderId="7" xfId="0" applyFont="1" applyFill="1" applyBorder="1" applyAlignment="1">
      <alignment horizontal="right"/>
    </xf>
    <xf numFmtId="0" fontId="12" fillId="0" borderId="8" xfId="0" applyFont="1" applyFill="1" applyBorder="1" applyAlignment="1">
      <alignment horizontal="right"/>
    </xf>
    <xf numFmtId="0" fontId="12" fillId="0" borderId="9" xfId="0" quotePrefix="1" applyFont="1" applyFill="1" applyBorder="1" applyAlignment="1">
      <alignment horizontal="right"/>
    </xf>
    <xf numFmtId="0" fontId="12" fillId="0" borderId="10" xfId="0" applyFont="1" applyFill="1" applyBorder="1" applyAlignment="1">
      <alignment horizontal="right"/>
    </xf>
    <xf numFmtId="0" fontId="12" fillId="0" borderId="11" xfId="0" quotePrefix="1" applyFont="1" applyFill="1" applyBorder="1" applyAlignment="1">
      <alignment horizontal="right"/>
    </xf>
    <xf numFmtId="0" fontId="12" fillId="0" borderId="12" xfId="0" applyFont="1" applyFill="1" applyBorder="1" applyAlignment="1">
      <alignment horizontal="right" vertical="top"/>
    </xf>
    <xf numFmtId="0" fontId="12" fillId="0" borderId="13" xfId="0" applyFont="1" applyFill="1" applyBorder="1" applyAlignment="1">
      <alignment horizontal="right" vertical="top"/>
    </xf>
    <xf numFmtId="0" fontId="12" fillId="0" borderId="14" xfId="0" applyFont="1" applyFill="1" applyBorder="1" applyAlignment="1">
      <alignment horizontal="right" vertical="top"/>
    </xf>
    <xf numFmtId="0" fontId="12" fillId="0" borderId="15" xfId="0" applyFont="1" applyFill="1" applyBorder="1" applyAlignment="1">
      <alignment horizontal="right" vertical="top"/>
    </xf>
    <xf numFmtId="0" fontId="12" fillId="0" borderId="16" xfId="0" applyFont="1" applyFill="1" applyBorder="1" applyAlignment="1">
      <alignment horizontal="right" vertical="top"/>
    </xf>
    <xf numFmtId="0" fontId="15" fillId="0" borderId="0" xfId="0" applyFont="1" applyFill="1" applyAlignment="1"/>
    <xf numFmtId="3" fontId="2" fillId="2" borderId="17" xfId="1" applyNumberFormat="1" applyFont="1" applyBorder="1" applyAlignment="1"/>
    <xf numFmtId="3" fontId="16" fillId="5" borderId="18" xfId="0" applyNumberFormat="1" applyFont="1" applyFill="1" applyBorder="1" applyAlignment="1">
      <alignment vertical="center" wrapText="1"/>
    </xf>
    <xf numFmtId="3" fontId="16" fillId="5" borderId="19" xfId="0" applyNumberFormat="1" applyFont="1" applyFill="1" applyBorder="1" applyAlignment="1">
      <alignment vertical="center" wrapText="1"/>
    </xf>
    <xf numFmtId="3" fontId="16" fillId="5" borderId="20" xfId="0" applyNumberFormat="1" applyFont="1" applyFill="1" applyBorder="1" applyAlignment="1">
      <alignment vertical="center" wrapText="1"/>
    </xf>
    <xf numFmtId="3" fontId="16" fillId="5" borderId="21" xfId="0" applyNumberFormat="1" applyFont="1" applyFill="1" applyBorder="1" applyAlignment="1">
      <alignment vertical="center" wrapText="1"/>
    </xf>
    <xf numFmtId="164" fontId="16" fillId="5" borderId="22" xfId="0" applyNumberFormat="1" applyFont="1" applyFill="1" applyBorder="1" applyAlignment="1">
      <alignment vertical="center" wrapText="1"/>
    </xf>
    <xf numFmtId="164" fontId="16" fillId="5" borderId="23" xfId="0" applyNumberFormat="1" applyFont="1" applyFill="1" applyBorder="1" applyAlignment="1">
      <alignment vertical="center" wrapText="1"/>
    </xf>
    <xf numFmtId="164" fontId="16" fillId="5" borderId="24" xfId="0" applyNumberFormat="1" applyFont="1" applyFill="1" applyBorder="1" applyAlignment="1">
      <alignment vertical="center" wrapText="1"/>
    </xf>
    <xf numFmtId="164" fontId="16" fillId="5" borderId="18" xfId="0" applyNumberFormat="1" applyFont="1" applyFill="1" applyBorder="1" applyAlignment="1">
      <alignment vertical="center" wrapText="1"/>
    </xf>
    <xf numFmtId="164" fontId="16" fillId="5" borderId="19" xfId="0" applyNumberFormat="1" applyFont="1" applyFill="1" applyBorder="1" applyAlignment="1">
      <alignment vertical="center" wrapText="1"/>
    </xf>
    <xf numFmtId="164" fontId="16" fillId="5" borderId="20" xfId="0" applyNumberFormat="1" applyFont="1" applyFill="1" applyBorder="1" applyAlignment="1">
      <alignment vertical="center" wrapText="1"/>
    </xf>
    <xf numFmtId="164" fontId="16" fillId="5" borderId="25" xfId="0" applyNumberFormat="1" applyFont="1" applyFill="1" applyBorder="1" applyAlignment="1">
      <alignment vertical="center" wrapText="1"/>
    </xf>
    <xf numFmtId="3" fontId="3" fillId="0" borderId="0" xfId="0" applyNumberFormat="1" applyFont="1" applyFill="1" applyAlignment="1"/>
    <xf numFmtId="0" fontId="3" fillId="0" borderId="0" xfId="0" applyFont="1" applyFill="1" applyAlignment="1"/>
    <xf numFmtId="0" fontId="3" fillId="0" borderId="0" xfId="0" applyFont="1" applyAlignment="1"/>
    <xf numFmtId="0" fontId="0" fillId="0" borderId="0" xfId="0" applyFont="1" applyAlignment="1"/>
    <xf numFmtId="0" fontId="12" fillId="6" borderId="26" xfId="0" applyFont="1" applyFill="1" applyBorder="1" applyAlignment="1">
      <alignment horizontal="left" vertical="center"/>
    </xf>
    <xf numFmtId="3" fontId="12" fillId="6" borderId="27" xfId="0" applyNumberFormat="1" applyFont="1" applyFill="1" applyBorder="1" applyAlignment="1">
      <alignment vertical="center" wrapText="1"/>
    </xf>
    <xf numFmtId="3" fontId="12" fillId="6" borderId="28" xfId="0" applyNumberFormat="1" applyFont="1" applyFill="1" applyBorder="1" applyAlignment="1">
      <alignment vertical="center" wrapText="1"/>
    </xf>
    <xf numFmtId="3" fontId="12" fillId="6" borderId="29" xfId="0" applyNumberFormat="1" applyFont="1" applyFill="1" applyBorder="1" applyAlignment="1">
      <alignment vertical="center" wrapText="1"/>
    </xf>
    <xf numFmtId="3" fontId="12" fillId="6" borderId="30" xfId="0" applyNumberFormat="1" applyFont="1" applyFill="1" applyBorder="1" applyAlignment="1">
      <alignment vertical="center" wrapText="1"/>
    </xf>
    <xf numFmtId="164" fontId="12" fillId="6" borderId="31" xfId="0" applyNumberFormat="1" applyFont="1" applyFill="1" applyBorder="1" applyAlignment="1">
      <alignment vertical="center" wrapText="1"/>
    </xf>
    <xf numFmtId="164" fontId="12" fillId="6" borderId="32" xfId="0" applyNumberFormat="1" applyFont="1" applyFill="1" applyBorder="1" applyAlignment="1">
      <alignment vertical="center" wrapText="1"/>
    </xf>
    <xf numFmtId="164" fontId="12" fillId="6" borderId="33" xfId="0" applyNumberFormat="1" applyFont="1" applyFill="1" applyBorder="1" applyAlignment="1">
      <alignment vertical="center" wrapText="1"/>
    </xf>
    <xf numFmtId="164" fontId="12" fillId="6" borderId="27" xfId="0" applyNumberFormat="1" applyFont="1" applyFill="1" applyBorder="1" applyAlignment="1">
      <alignment vertical="center" wrapText="1"/>
    </xf>
    <xf numFmtId="164" fontId="12" fillId="6" borderId="28" xfId="0" applyNumberFormat="1" applyFont="1" applyFill="1" applyBorder="1" applyAlignment="1">
      <alignment vertical="center" wrapText="1"/>
    </xf>
    <xf numFmtId="164" fontId="12" fillId="6" borderId="29" xfId="0" applyNumberFormat="1" applyFont="1" applyFill="1" applyBorder="1" applyAlignment="1">
      <alignment vertical="center" wrapText="1"/>
    </xf>
    <xf numFmtId="164" fontId="12" fillId="6" borderId="34" xfId="0" applyNumberFormat="1" applyFont="1" applyFill="1" applyBorder="1" applyAlignment="1">
      <alignment vertical="center" wrapText="1"/>
    </xf>
    <xf numFmtId="0" fontId="14" fillId="0" borderId="0" xfId="0" applyFont="1" applyAlignment="1"/>
    <xf numFmtId="0" fontId="17" fillId="7" borderId="26" xfId="0" applyFont="1" applyFill="1" applyBorder="1" applyAlignment="1">
      <alignment horizontal="left" vertical="center"/>
    </xf>
    <xf numFmtId="3" fontId="17" fillId="7" borderId="35" xfId="0" applyNumberFormat="1" applyFont="1" applyFill="1" applyBorder="1" applyAlignment="1">
      <alignment vertical="center" wrapText="1"/>
    </xf>
    <xf numFmtId="3" fontId="17" fillId="7" borderId="36" xfId="0" applyNumberFormat="1" applyFont="1" applyFill="1" applyBorder="1" applyAlignment="1">
      <alignment vertical="center" wrapText="1"/>
    </xf>
    <xf numFmtId="3" fontId="17" fillId="7" borderId="37" xfId="0" applyNumberFormat="1" applyFont="1" applyFill="1" applyBorder="1" applyAlignment="1">
      <alignment vertical="center" wrapText="1"/>
    </xf>
    <xf numFmtId="3" fontId="17" fillId="7" borderId="38" xfId="0" applyNumberFormat="1" applyFont="1" applyFill="1" applyBorder="1" applyAlignment="1">
      <alignment vertical="center" wrapText="1"/>
    </xf>
    <xf numFmtId="164" fontId="17" fillId="7" borderId="39" xfId="0" applyNumberFormat="1" applyFont="1" applyFill="1" applyBorder="1" applyAlignment="1">
      <alignment vertical="center" wrapText="1"/>
    </xf>
    <xf numFmtId="164" fontId="17" fillId="7" borderId="40" xfId="0" applyNumberFormat="1" applyFont="1" applyFill="1" applyBorder="1" applyAlignment="1">
      <alignment vertical="center" wrapText="1"/>
    </xf>
    <xf numFmtId="164" fontId="17" fillId="7" borderId="41" xfId="0" applyNumberFormat="1" applyFont="1" applyFill="1" applyBorder="1" applyAlignment="1">
      <alignment vertical="center" wrapText="1"/>
    </xf>
    <xf numFmtId="164" fontId="17" fillId="7" borderId="35" xfId="0" applyNumberFormat="1" applyFont="1" applyFill="1" applyBorder="1" applyAlignment="1">
      <alignment vertical="center" wrapText="1"/>
    </xf>
    <xf numFmtId="164" fontId="17" fillId="7" borderId="36" xfId="0" applyNumberFormat="1" applyFont="1" applyFill="1" applyBorder="1" applyAlignment="1">
      <alignment vertical="center" wrapText="1"/>
    </xf>
    <xf numFmtId="164" fontId="17" fillId="7" borderId="37" xfId="0" applyNumberFormat="1" applyFont="1" applyFill="1" applyBorder="1" applyAlignment="1">
      <alignment vertical="center" wrapText="1"/>
    </xf>
    <xf numFmtId="164" fontId="17" fillId="7" borderId="42" xfId="0" applyNumberFormat="1" applyFont="1" applyFill="1" applyBorder="1" applyAlignment="1">
      <alignment vertical="center" wrapText="1"/>
    </xf>
    <xf numFmtId="0" fontId="17" fillId="7" borderId="43" xfId="0" applyFont="1" applyFill="1" applyBorder="1" applyAlignment="1">
      <alignment horizontal="left" vertical="center"/>
    </xf>
    <xf numFmtId="3" fontId="17" fillId="7" borderId="44" xfId="0" applyNumberFormat="1" applyFont="1" applyFill="1" applyBorder="1" applyAlignment="1">
      <alignment vertical="center" wrapText="1"/>
    </xf>
    <xf numFmtId="3" fontId="17" fillId="7" borderId="45" xfId="0" applyNumberFormat="1" applyFont="1" applyFill="1" applyBorder="1" applyAlignment="1">
      <alignment vertical="center" wrapText="1"/>
    </xf>
    <xf numFmtId="3" fontId="17" fillId="7" borderId="46" xfId="0" applyNumberFormat="1" applyFont="1" applyFill="1" applyBorder="1" applyAlignment="1">
      <alignment vertical="center" wrapText="1"/>
    </xf>
    <xf numFmtId="3" fontId="17" fillId="7" borderId="47" xfId="0" applyNumberFormat="1" applyFont="1" applyFill="1" applyBorder="1" applyAlignment="1">
      <alignment vertical="center" wrapText="1"/>
    </xf>
    <xf numFmtId="164" fontId="17" fillId="7" borderId="48" xfId="0" applyNumberFormat="1" applyFont="1" applyFill="1" applyBorder="1" applyAlignment="1">
      <alignment vertical="center" wrapText="1"/>
    </xf>
    <xf numFmtId="164" fontId="17" fillId="7" borderId="49" xfId="0" applyNumberFormat="1" applyFont="1" applyFill="1" applyBorder="1" applyAlignment="1">
      <alignment vertical="center" wrapText="1"/>
    </xf>
    <xf numFmtId="164" fontId="17" fillId="7" borderId="50" xfId="0" applyNumberFormat="1" applyFont="1" applyFill="1" applyBorder="1" applyAlignment="1">
      <alignment vertical="center" wrapText="1"/>
    </xf>
    <xf numFmtId="164" fontId="17" fillId="7" borderId="44" xfId="0" applyNumberFormat="1" applyFont="1" applyFill="1" applyBorder="1" applyAlignment="1">
      <alignment vertical="center" wrapText="1"/>
    </xf>
    <xf numFmtId="164" fontId="17" fillId="7" borderId="45" xfId="0" applyNumberFormat="1" applyFont="1" applyFill="1" applyBorder="1" applyAlignment="1">
      <alignment vertical="center" wrapText="1"/>
    </xf>
    <xf numFmtId="164" fontId="17" fillId="7" borderId="46" xfId="0" applyNumberFormat="1" applyFont="1" applyFill="1" applyBorder="1" applyAlignment="1">
      <alignment vertical="center" wrapText="1"/>
    </xf>
    <xf numFmtId="164" fontId="17" fillId="7" borderId="51" xfId="0" applyNumberFormat="1" applyFont="1" applyFill="1" applyBorder="1" applyAlignment="1">
      <alignment vertical="center" wrapText="1"/>
    </xf>
    <xf numFmtId="0" fontId="12" fillId="6" borderId="52" xfId="0" applyFont="1" applyFill="1" applyBorder="1" applyAlignment="1">
      <alignment horizontal="left" vertical="center"/>
    </xf>
    <xf numFmtId="3" fontId="12" fillId="6" borderId="53" xfId="0" applyNumberFormat="1" applyFont="1" applyFill="1" applyBorder="1" applyAlignment="1">
      <alignment vertical="center" wrapText="1"/>
    </xf>
    <xf numFmtId="3" fontId="12" fillId="6" borderId="54" xfId="0" applyNumberFormat="1" applyFont="1" applyFill="1" applyBorder="1" applyAlignment="1">
      <alignment vertical="center" wrapText="1"/>
    </xf>
    <xf numFmtId="3" fontId="12" fillId="6" borderId="55" xfId="0" applyNumberFormat="1" applyFont="1" applyFill="1" applyBorder="1" applyAlignment="1">
      <alignment vertical="center" wrapText="1"/>
    </xf>
    <xf numFmtId="3" fontId="12" fillId="6" borderId="56" xfId="0" applyNumberFormat="1" applyFont="1" applyFill="1" applyBorder="1" applyAlignment="1">
      <alignment vertical="center" wrapText="1"/>
    </xf>
    <xf numFmtId="164" fontId="12" fillId="6" borderId="57" xfId="0" applyNumberFormat="1" applyFont="1" applyFill="1" applyBorder="1" applyAlignment="1">
      <alignment vertical="center" wrapText="1"/>
    </xf>
    <xf numFmtId="164" fontId="12" fillId="6" borderId="58" xfId="0" applyNumberFormat="1" applyFont="1" applyFill="1" applyBorder="1" applyAlignment="1">
      <alignment vertical="center" wrapText="1"/>
    </xf>
    <xf numFmtId="164" fontId="12" fillId="6" borderId="59" xfId="0" applyNumberFormat="1" applyFont="1" applyFill="1" applyBorder="1" applyAlignment="1">
      <alignment vertical="center" wrapText="1"/>
    </xf>
    <xf numFmtId="164" fontId="12" fillId="6" borderId="53" xfId="0" applyNumberFormat="1" applyFont="1" applyFill="1" applyBorder="1" applyAlignment="1">
      <alignment vertical="center" wrapText="1"/>
    </xf>
    <xf numFmtId="164" fontId="12" fillId="6" borderId="54" xfId="0" applyNumberFormat="1" applyFont="1" applyFill="1" applyBorder="1" applyAlignment="1">
      <alignment vertical="center" wrapText="1"/>
    </xf>
    <xf numFmtId="164" fontId="12" fillId="6" borderId="55" xfId="0" applyNumberFormat="1" applyFont="1" applyFill="1" applyBorder="1" applyAlignment="1">
      <alignment vertical="center" wrapText="1"/>
    </xf>
    <xf numFmtId="164" fontId="12" fillId="6" borderId="60" xfId="0" applyNumberFormat="1" applyFont="1" applyFill="1" applyBorder="1" applyAlignment="1">
      <alignment vertical="center" wrapText="1"/>
    </xf>
    <xf numFmtId="164" fontId="18" fillId="8" borderId="43" xfId="0" applyNumberFormat="1" applyFont="1" applyFill="1" applyBorder="1" applyAlignment="1">
      <alignment horizontal="left"/>
    </xf>
    <xf numFmtId="3" fontId="19" fillId="9" borderId="61" xfId="0" applyNumberFormat="1" applyFont="1" applyFill="1" applyBorder="1" applyAlignment="1">
      <alignment vertical="center" wrapText="1"/>
    </xf>
    <xf numFmtId="3" fontId="19" fillId="9" borderId="62" xfId="0" applyNumberFormat="1" applyFont="1" applyFill="1" applyBorder="1" applyAlignment="1">
      <alignment vertical="center" wrapText="1"/>
    </xf>
    <xf numFmtId="3" fontId="19" fillId="9" borderId="63" xfId="0" applyNumberFormat="1" applyFont="1" applyFill="1" applyBorder="1" applyAlignment="1">
      <alignment vertical="center" wrapText="1"/>
    </xf>
    <xf numFmtId="3" fontId="19" fillId="9" borderId="64" xfId="0" applyNumberFormat="1" applyFont="1" applyFill="1" applyBorder="1" applyAlignment="1">
      <alignment vertical="center" wrapText="1"/>
    </xf>
    <xf numFmtId="164" fontId="17" fillId="9" borderId="65" xfId="0" applyNumberFormat="1" applyFont="1" applyFill="1" applyBorder="1" applyAlignment="1">
      <alignment vertical="center" wrapText="1"/>
    </xf>
    <xf numFmtId="164" fontId="17" fillId="9" borderId="66" xfId="0" applyNumberFormat="1" applyFont="1" applyFill="1" applyBorder="1" applyAlignment="1">
      <alignment vertical="center" wrapText="1"/>
    </xf>
    <xf numFmtId="164" fontId="17" fillId="9" borderId="67" xfId="0" applyNumberFormat="1" applyFont="1" applyFill="1" applyBorder="1" applyAlignment="1">
      <alignment vertical="center" wrapText="1"/>
    </xf>
    <xf numFmtId="164" fontId="17" fillId="9" borderId="61" xfId="0" applyNumberFormat="1" applyFont="1" applyFill="1" applyBorder="1" applyAlignment="1">
      <alignment vertical="center" wrapText="1"/>
    </xf>
    <xf numFmtId="164" fontId="17" fillId="9" borderId="62" xfId="0" applyNumberFormat="1" applyFont="1" applyFill="1" applyBorder="1" applyAlignment="1">
      <alignment vertical="center" wrapText="1"/>
    </xf>
    <xf numFmtId="164" fontId="17" fillId="9" borderId="63" xfId="0" applyNumberFormat="1" applyFont="1" applyFill="1" applyBorder="1" applyAlignment="1">
      <alignment vertical="center" wrapText="1"/>
    </xf>
    <xf numFmtId="164" fontId="17" fillId="9" borderId="68" xfId="0" applyNumberFormat="1" applyFont="1" applyFill="1" applyBorder="1" applyAlignment="1">
      <alignment vertical="center" wrapText="1"/>
    </xf>
    <xf numFmtId="3" fontId="17" fillId="7" borderId="69" xfId="0" applyNumberFormat="1" applyFont="1" applyFill="1" applyBorder="1" applyAlignment="1">
      <alignment vertical="center" wrapText="1"/>
    </xf>
    <xf numFmtId="3" fontId="17" fillId="7" borderId="70" xfId="0" applyNumberFormat="1" applyFont="1" applyFill="1" applyBorder="1" applyAlignment="1">
      <alignment vertical="center" wrapText="1"/>
    </xf>
    <xf numFmtId="3" fontId="17" fillId="7" borderId="71" xfId="0" applyNumberFormat="1" applyFont="1" applyFill="1" applyBorder="1" applyAlignment="1">
      <alignment vertical="center" wrapText="1"/>
    </xf>
    <xf numFmtId="3" fontId="17" fillId="7" borderId="72" xfId="0" applyNumberFormat="1" applyFont="1" applyFill="1" applyBorder="1" applyAlignment="1">
      <alignment vertical="center" wrapText="1"/>
    </xf>
    <xf numFmtId="164" fontId="17" fillId="7" borderId="73" xfId="0" applyNumberFormat="1" applyFont="1" applyFill="1" applyBorder="1" applyAlignment="1">
      <alignment vertical="center" wrapText="1"/>
    </xf>
    <xf numFmtId="164" fontId="17" fillId="7" borderId="74" xfId="0" applyNumberFormat="1" applyFont="1" applyFill="1" applyBorder="1" applyAlignment="1">
      <alignment vertical="center" wrapText="1"/>
    </xf>
    <xf numFmtId="164" fontId="17" fillId="7" borderId="75" xfId="0" applyNumberFormat="1" applyFont="1" applyFill="1" applyBorder="1" applyAlignment="1">
      <alignment vertical="center" wrapText="1"/>
    </xf>
    <xf numFmtId="164" fontId="17" fillId="7" borderId="69" xfId="0" applyNumberFormat="1" applyFont="1" applyFill="1" applyBorder="1" applyAlignment="1">
      <alignment vertical="center" wrapText="1"/>
    </xf>
    <xf numFmtId="164" fontId="17" fillId="7" borderId="70" xfId="0" applyNumberFormat="1" applyFont="1" applyFill="1" applyBorder="1" applyAlignment="1">
      <alignment vertical="center" wrapText="1"/>
    </xf>
    <xf numFmtId="164" fontId="17" fillId="7" borderId="71" xfId="0" applyNumberFormat="1" applyFont="1" applyFill="1" applyBorder="1" applyAlignment="1">
      <alignment vertical="center" wrapText="1"/>
    </xf>
    <xf numFmtId="164" fontId="17" fillId="7" borderId="76" xfId="0" applyNumberFormat="1" applyFont="1" applyFill="1" applyBorder="1" applyAlignment="1">
      <alignment vertical="center" wrapText="1"/>
    </xf>
    <xf numFmtId="0" fontId="12" fillId="6" borderId="77" xfId="0" applyFont="1" applyFill="1" applyBorder="1" applyAlignment="1">
      <alignment horizontal="left" vertical="center"/>
    </xf>
    <xf numFmtId="3" fontId="12" fillId="6" borderId="78" xfId="0" applyNumberFormat="1" applyFont="1" applyFill="1" applyBorder="1" applyAlignment="1">
      <alignment vertical="center" wrapText="1"/>
    </xf>
    <xf numFmtId="3" fontId="12" fillId="6" borderId="79" xfId="0" applyNumberFormat="1" applyFont="1" applyFill="1" applyBorder="1" applyAlignment="1">
      <alignment vertical="center" wrapText="1"/>
    </xf>
    <xf numFmtId="3" fontId="12" fillId="6" borderId="80" xfId="0" applyNumberFormat="1" applyFont="1" applyFill="1" applyBorder="1" applyAlignment="1">
      <alignment vertical="center" wrapText="1"/>
    </xf>
    <xf numFmtId="3" fontId="12" fillId="6" borderId="81" xfId="0" applyNumberFormat="1" applyFont="1" applyFill="1" applyBorder="1" applyAlignment="1">
      <alignment vertical="center" wrapText="1"/>
    </xf>
    <xf numFmtId="164" fontId="12" fillId="6" borderId="82" xfId="0" applyNumberFormat="1" applyFont="1" applyFill="1" applyBorder="1" applyAlignment="1">
      <alignment vertical="center" wrapText="1"/>
    </xf>
    <xf numFmtId="164" fontId="12" fillId="6" borderId="83" xfId="0" applyNumberFormat="1" applyFont="1" applyFill="1" applyBorder="1" applyAlignment="1">
      <alignment vertical="center" wrapText="1"/>
    </xf>
    <xf numFmtId="164" fontId="12" fillId="6" borderId="84" xfId="0" applyNumberFormat="1" applyFont="1" applyFill="1" applyBorder="1" applyAlignment="1">
      <alignment vertical="center" wrapText="1"/>
    </xf>
    <xf numFmtId="164" fontId="12" fillId="6" borderId="85" xfId="0" applyNumberFormat="1" applyFont="1" applyFill="1" applyBorder="1" applyAlignment="1">
      <alignment vertical="center" wrapText="1"/>
    </xf>
    <xf numFmtId="164" fontId="12" fillId="6" borderId="79" xfId="0" applyNumberFormat="1" applyFont="1" applyFill="1" applyBorder="1" applyAlignment="1">
      <alignment vertical="center" wrapText="1"/>
    </xf>
    <xf numFmtId="164" fontId="12" fillId="6" borderId="80" xfId="0" applyNumberFormat="1" applyFont="1" applyFill="1" applyBorder="1" applyAlignment="1">
      <alignment vertical="center" wrapText="1"/>
    </xf>
    <xf numFmtId="164" fontId="12" fillId="6" borderId="86" xfId="0" applyNumberFormat="1" applyFont="1" applyFill="1" applyBorder="1" applyAlignment="1">
      <alignment vertical="center" wrapText="1"/>
    </xf>
    <xf numFmtId="0" fontId="0" fillId="0" borderId="0" xfId="0" applyAlignment="1">
      <alignment horizontal="left"/>
    </xf>
    <xf numFmtId="0" fontId="20" fillId="0" borderId="0" xfId="2" applyFont="1" applyAlignment="1">
      <alignment horizontal="left"/>
    </xf>
    <xf numFmtId="3" fontId="6" fillId="0" borderId="0" xfId="4" applyNumberFormat="1" applyAlignment="1">
      <alignment horizontal="right"/>
    </xf>
    <xf numFmtId="3" fontId="6" fillId="0" borderId="0" xfId="4" applyNumberFormat="1" applyBorder="1" applyAlignment="1">
      <alignment horizontal="right"/>
    </xf>
    <xf numFmtId="165" fontId="6" fillId="0" borderId="0" xfId="4" applyNumberFormat="1" applyBorder="1" applyAlignment="1">
      <alignment horizontal="right"/>
    </xf>
    <xf numFmtId="0" fontId="6" fillId="0" borderId="0" xfId="2" applyAlignment="1"/>
    <xf numFmtId="3" fontId="21" fillId="0" borderId="0" xfId="2" applyNumberFormat="1" applyFont="1" applyBorder="1" applyAlignment="1">
      <alignment horizontal="left"/>
    </xf>
    <xf numFmtId="0" fontId="22" fillId="0" borderId="0" xfId="2" applyFont="1" applyBorder="1" applyAlignment="1">
      <alignment horizontal="left"/>
    </xf>
    <xf numFmtId="0" fontId="22" fillId="0" borderId="0" xfId="2" applyFont="1" applyFill="1" applyBorder="1" applyAlignment="1">
      <alignment horizontal="left"/>
    </xf>
    <xf numFmtId="166" fontId="0" fillId="0" borderId="0" xfId="0" applyNumberFormat="1" applyAlignment="1"/>
    <xf numFmtId="0" fontId="3" fillId="3" borderId="0" xfId="0" applyFont="1" applyFill="1" applyAlignment="1"/>
    <xf numFmtId="0" fontId="23" fillId="0" borderId="0" xfId="0" applyFont="1" applyAlignment="1">
      <alignment wrapText="1"/>
    </xf>
    <xf numFmtId="0" fontId="0" fillId="0" borderId="0" xfId="0" applyAlignment="1">
      <alignment wrapText="1"/>
    </xf>
    <xf numFmtId="0" fontId="3" fillId="0" borderId="0" xfId="0" applyFont="1" applyAlignment="1">
      <alignment horizontal="left" vertical="top" wrapText="1"/>
    </xf>
    <xf numFmtId="0" fontId="3" fillId="0" borderId="0" xfId="0" applyFont="1" applyAlignment="1">
      <alignment wrapText="1"/>
    </xf>
    <xf numFmtId="0" fontId="0" fillId="0" borderId="0" xfId="0" applyAlignment="1">
      <alignment vertical="center" wrapText="1"/>
    </xf>
    <xf numFmtId="0" fontId="24" fillId="0" borderId="0" xfId="0" applyFont="1" applyAlignment="1">
      <alignment horizontal="right" wrapText="1"/>
    </xf>
    <xf numFmtId="0" fontId="11" fillId="0" borderId="0" xfId="3" applyFill="1" applyBorder="1" applyAlignment="1">
      <alignment horizontal="left" vertical="center" wrapText="1"/>
    </xf>
    <xf numFmtId="0" fontId="24" fillId="0" borderId="0" xfId="0" applyFont="1" applyAlignment="1">
      <alignment horizontal="right"/>
    </xf>
    <xf numFmtId="0" fontId="10" fillId="3" borderId="0" xfId="0" applyFont="1" applyFill="1" applyAlignment="1">
      <alignment horizontal="center" vertical="center"/>
    </xf>
    <xf numFmtId="0" fontId="0" fillId="0" borderId="0" xfId="0" applyAlignment="1">
      <alignment horizontal="left" vertical="top" wrapText="1" indent="2"/>
    </xf>
    <xf numFmtId="0" fontId="13" fillId="4" borderId="1" xfId="0" quotePrefix="1" applyFont="1" applyFill="1" applyBorder="1" applyAlignment="1"/>
    <xf numFmtId="0" fontId="13" fillId="4" borderId="2" xfId="0" quotePrefix="1" applyFont="1" applyFill="1" applyBorder="1" applyAlignment="1"/>
    <xf numFmtId="0" fontId="13" fillId="4" borderId="3" xfId="0" quotePrefix="1" applyFont="1" applyFill="1" applyBorder="1" applyAlignment="1"/>
    <xf numFmtId="0" fontId="13" fillId="4" borderId="1" xfId="0" quotePrefix="1" applyFont="1" applyFill="1" applyBorder="1" applyAlignment="1">
      <alignment horizontal="left"/>
    </xf>
    <xf numFmtId="0" fontId="13" fillId="4" borderId="2" xfId="0" quotePrefix="1" applyFont="1" applyFill="1" applyBorder="1" applyAlignment="1">
      <alignment horizontal="left"/>
    </xf>
    <xf numFmtId="0" fontId="13" fillId="4" borderId="4" xfId="0" quotePrefix="1" applyFont="1" applyFill="1" applyBorder="1" applyAlignment="1">
      <alignment horizontal="left"/>
    </xf>
    <xf numFmtId="0" fontId="13" fillId="4" borderId="5" xfId="0" quotePrefix="1" applyFont="1" applyFill="1" applyBorder="1" applyAlignment="1">
      <alignment horizontal="left"/>
    </xf>
    <xf numFmtId="0" fontId="13" fillId="4" borderId="3" xfId="0" quotePrefix="1" applyFont="1" applyFill="1" applyBorder="1" applyAlignment="1">
      <alignment horizontal="left"/>
    </xf>
    <xf numFmtId="0" fontId="0" fillId="0" borderId="0" xfId="0" applyAlignment="1">
      <alignment vertical="top" wrapText="1"/>
    </xf>
    <xf numFmtId="3" fontId="0" fillId="0" borderId="0" xfId="0" applyNumberFormat="1"/>
    <xf numFmtId="0" fontId="17" fillId="11" borderId="26" xfId="0" applyFont="1" applyFill="1" applyBorder="1" applyAlignment="1">
      <alignment horizontal="left" vertical="center"/>
    </xf>
    <xf numFmtId="3" fontId="0" fillId="11" borderId="0" xfId="0" applyNumberFormat="1" applyFill="1"/>
    <xf numFmtId="0" fontId="0" fillId="11" borderId="0" xfId="0" applyFill="1"/>
    <xf numFmtId="0" fontId="17" fillId="11" borderId="43" xfId="0" applyFont="1" applyFill="1" applyBorder="1" applyAlignment="1">
      <alignment horizontal="left" vertical="center"/>
    </xf>
  </cellXfs>
  <cellStyles count="19">
    <cellStyle name="2002 1" xfId="5"/>
    <cellStyle name="Accent2" xfId="1" builtinId="33"/>
    <cellStyle name="Body line" xfId="6"/>
    <cellStyle name="Comma 2" xfId="7"/>
    <cellStyle name="Comma 2 2" xfId="4"/>
    <cellStyle name="Followed Hyperlink" xfId="17" builtinId="9" hidden="1"/>
    <cellStyle name="Followed Hyperlink" xfId="18" builtinId="9" hidden="1"/>
    <cellStyle name="foot left" xfId="8"/>
    <cellStyle name="foot-right" xfId="9"/>
    <cellStyle name="Hyperlink" xfId="3" builtinId="8"/>
    <cellStyle name="Normal" xfId="0" builtinId="0"/>
    <cellStyle name="Normal 2" xfId="10"/>
    <cellStyle name="Normal 2 2" xfId="2"/>
    <cellStyle name="Normal 3" xfId="11"/>
    <cellStyle name="SUb Hd" xfId="12"/>
    <cellStyle name="Sub Hd-mil" xfId="13"/>
    <cellStyle name="Title 2" xfId="14"/>
    <cellStyle name="Total 2" xfId="15"/>
    <cellStyle name="V Line"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3" Type="http://schemas.openxmlformats.org/officeDocument/2006/relationships/customXml" Target="../customXml/item1.xml"/><Relationship Id="rId14" Type="http://schemas.openxmlformats.org/officeDocument/2006/relationships/customXml" Target="../customXml/item2.xml"/><Relationship Id="rId15"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3</xdr:row>
      <xdr:rowOff>86226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H14"/>
  <sheetViews>
    <sheetView showGridLines="0" zoomScaleSheetLayoutView="85" workbookViewId="0">
      <selection activeCell="A9" sqref="A9"/>
    </sheetView>
  </sheetViews>
  <sheetFormatPr baseColWidth="10" defaultColWidth="8.83203125" defaultRowHeight="15" x14ac:dyDescent="0.2"/>
  <cols>
    <col min="1" max="1" width="38.5" customWidth="1"/>
    <col min="5" max="5" width="9.33203125" customWidth="1"/>
  </cols>
  <sheetData>
    <row r="1" spans="1:8" ht="25.5" customHeight="1" x14ac:dyDescent="0.25">
      <c r="A1" s="1" t="s">
        <v>0</v>
      </c>
    </row>
    <row r="2" spans="1:8" s="3" customFormat="1" ht="18" customHeight="1" x14ac:dyDescent="0.25">
      <c r="A2" s="2" t="s">
        <v>1</v>
      </c>
    </row>
    <row r="3" spans="1:8" s="5" customFormat="1" ht="15" customHeight="1" x14ac:dyDescent="0.2">
      <c r="A3" s="4" t="s">
        <v>2</v>
      </c>
    </row>
    <row r="5" spans="1:8" s="6" customFormat="1" ht="16" x14ac:dyDescent="0.2">
      <c r="A5" s="150" t="s">
        <v>3</v>
      </c>
      <c r="B5" s="150"/>
      <c r="C5" s="150"/>
      <c r="D5" s="150"/>
    </row>
    <row r="6" spans="1:8" s="8" customFormat="1" ht="16" x14ac:dyDescent="0.2">
      <c r="A6" s="7"/>
    </row>
    <row r="7" spans="1:8" ht="22.5" customHeight="1" x14ac:dyDescent="0.2">
      <c r="A7" s="9" t="s">
        <v>4</v>
      </c>
    </row>
    <row r="8" spans="1:8" ht="30" customHeight="1" x14ac:dyDescent="0.2">
      <c r="A8" s="151" t="s">
        <v>5</v>
      </c>
      <c r="B8" s="151"/>
      <c r="C8" s="151"/>
      <c r="D8" s="151"/>
      <c r="E8" s="151"/>
      <c r="F8" s="151"/>
      <c r="G8" s="151"/>
      <c r="H8" s="151"/>
    </row>
    <row r="9" spans="1:8" x14ac:dyDescent="0.2">
      <c r="A9" s="10" t="s">
        <v>6</v>
      </c>
    </row>
    <row r="10" spans="1:8" x14ac:dyDescent="0.2">
      <c r="A10" s="10" t="s">
        <v>7</v>
      </c>
    </row>
    <row r="11" spans="1:8" x14ac:dyDescent="0.2">
      <c r="A11" s="10" t="s">
        <v>8</v>
      </c>
    </row>
    <row r="12" spans="1:8" x14ac:dyDescent="0.2">
      <c r="A12" s="10" t="s">
        <v>9</v>
      </c>
    </row>
    <row r="14" spans="1:8" x14ac:dyDescent="0.2">
      <c r="A14" s="11" t="s">
        <v>10</v>
      </c>
    </row>
  </sheetData>
  <mergeCells count="2">
    <mergeCell ref="A5:D5"/>
    <mergeCell ref="A8:H8"/>
  </mergeCells>
  <hyperlinks>
    <hyperlink ref="A9" location="'1.1All'!A1" display="1.1  All Mode of Arrival"/>
    <hyperlink ref="A10" location="'1.2Air'!A1" display="1.2  Air"/>
    <hyperlink ref="A11" location="'1.3Sea'!A1" display="1.3  Sea"/>
    <hyperlink ref="A12:H12" location="'2.RankVAS_Q4'!A1" display="2. Ranking of Major Markets in terms of International Visitor Arrivals and Visitor Days, January-December 2013"/>
    <hyperlink ref="A12" location="'1.4Land'!A1" display="1.4  Land"/>
    <hyperlink ref="A14" location="ExplanatoryNotes!A1" display="Explanatory Note"/>
  </hyperlinks>
  <pageMargins left="0.7" right="0.7" top="0.75" bottom="0.75" header="0.3" footer="0.3"/>
  <pageSetup paperSize="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XFD86"/>
  <sheetViews>
    <sheetView showGridLines="0" zoomScaleSheetLayoutView="55" workbookViewId="0"/>
  </sheetViews>
  <sheetFormatPr baseColWidth="10" defaultColWidth="8.83203125" defaultRowHeight="15" x14ac:dyDescent="0.2"/>
  <cols>
    <col min="1" max="1" width="32.33203125" style="131" customWidth="1"/>
    <col min="2" max="14" width="12.1640625" style="5" customWidth="1"/>
    <col min="15" max="19" width="7.5" style="5" bestFit="1" customWidth="1"/>
    <col min="20" max="26" width="7.5" style="5" customWidth="1"/>
    <col min="27" max="27" width="9.1640625" style="5" customWidth="1"/>
    <col min="28" max="28" width="11.5" style="5" bestFit="1" customWidth="1"/>
    <col min="29" max="16384" width="8.83203125" style="5"/>
  </cols>
  <sheetData>
    <row r="1" spans="1:16384" ht="25.5" customHeight="1" x14ac:dyDescent="0.2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c r="XFC1" s="13"/>
      <c r="XFD1" s="13"/>
    </row>
    <row r="2" spans="1:16384" s="3" customFormat="1" ht="18" customHeight="1" x14ac:dyDescent="0.25">
      <c r="A2" s="14"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x14ac:dyDescent="0.2">
      <c r="A3" s="4" t="s">
        <v>2</v>
      </c>
    </row>
    <row r="4" spans="1:16384" ht="6" customHeight="1" x14ac:dyDescent="0.2">
      <c r="A4" s="16"/>
    </row>
    <row r="5" spans="1:16384" s="18" customFormat="1" x14ac:dyDescent="0.2">
      <c r="A5" s="17"/>
      <c r="B5" s="152" t="s">
        <v>11</v>
      </c>
      <c r="C5" s="153"/>
      <c r="D5" s="153"/>
      <c r="E5" s="153"/>
      <c r="F5" s="153"/>
      <c r="G5" s="153"/>
      <c r="H5" s="153"/>
      <c r="I5" s="153"/>
      <c r="J5" s="153"/>
      <c r="K5" s="153"/>
      <c r="L5" s="153"/>
      <c r="M5" s="153"/>
      <c r="N5" s="153"/>
      <c r="O5" s="153"/>
      <c r="P5" s="153"/>
      <c r="Q5" s="153"/>
      <c r="R5" s="153"/>
      <c r="S5" s="153"/>
      <c r="T5" s="153"/>
      <c r="U5" s="153"/>
      <c r="V5" s="153"/>
      <c r="W5" s="153"/>
      <c r="X5" s="153"/>
      <c r="Y5" s="153"/>
      <c r="Z5" s="153"/>
      <c r="AA5" s="154"/>
    </row>
    <row r="6" spans="1:16384" s="18" customFormat="1" x14ac:dyDescent="0.2">
      <c r="A6" s="17"/>
      <c r="B6" s="155" t="s">
        <v>12</v>
      </c>
      <c r="C6" s="156"/>
      <c r="D6" s="156"/>
      <c r="E6" s="156"/>
      <c r="F6" s="156"/>
      <c r="G6" s="156"/>
      <c r="H6" s="156"/>
      <c r="I6" s="156"/>
      <c r="J6" s="156"/>
      <c r="K6" s="156"/>
      <c r="L6" s="156"/>
      <c r="M6" s="156"/>
      <c r="N6" s="157"/>
      <c r="O6" s="158" t="s">
        <v>13</v>
      </c>
      <c r="P6" s="156"/>
      <c r="Q6" s="156"/>
      <c r="R6" s="156"/>
      <c r="S6" s="156"/>
      <c r="T6" s="156"/>
      <c r="U6" s="156"/>
      <c r="V6" s="156"/>
      <c r="W6" s="156"/>
      <c r="X6" s="156"/>
      <c r="Y6" s="156"/>
      <c r="Z6" s="156"/>
      <c r="AA6" s="159"/>
    </row>
    <row r="7" spans="1:16384" s="18" customFormat="1" ht="14" x14ac:dyDescent="0.2">
      <c r="A7" s="19"/>
      <c r="B7" s="20" t="s">
        <v>14</v>
      </c>
      <c r="C7" s="20" t="s">
        <v>15</v>
      </c>
      <c r="D7" s="20" t="s">
        <v>16</v>
      </c>
      <c r="E7" s="20" t="s">
        <v>17</v>
      </c>
      <c r="F7" s="20" t="s">
        <v>18</v>
      </c>
      <c r="G7" s="20" t="s">
        <v>19</v>
      </c>
      <c r="H7" s="20" t="s">
        <v>20</v>
      </c>
      <c r="I7" s="20" t="s">
        <v>21</v>
      </c>
      <c r="J7" s="20" t="s">
        <v>22</v>
      </c>
      <c r="K7" s="20" t="s">
        <v>23</v>
      </c>
      <c r="L7" s="20" t="s">
        <v>24</v>
      </c>
      <c r="M7" s="21" t="s">
        <v>25</v>
      </c>
      <c r="N7" s="22" t="s">
        <v>26</v>
      </c>
      <c r="O7" s="23" t="s">
        <v>14</v>
      </c>
      <c r="P7" s="20" t="s">
        <v>15</v>
      </c>
      <c r="Q7" s="20" t="s">
        <v>16</v>
      </c>
      <c r="R7" s="20" t="s">
        <v>17</v>
      </c>
      <c r="S7" s="20" t="s">
        <v>18</v>
      </c>
      <c r="T7" s="20" t="s">
        <v>19</v>
      </c>
      <c r="U7" s="20" t="s">
        <v>20</v>
      </c>
      <c r="V7" s="20" t="s">
        <v>21</v>
      </c>
      <c r="W7" s="20" t="s">
        <v>22</v>
      </c>
      <c r="X7" s="20" t="s">
        <v>23</v>
      </c>
      <c r="Y7" s="20" t="s">
        <v>24</v>
      </c>
      <c r="Z7" s="21" t="s">
        <v>25</v>
      </c>
      <c r="AA7" s="24" t="s">
        <v>26</v>
      </c>
    </row>
    <row r="8" spans="1:16384" s="18" customFormat="1" thickBot="1" x14ac:dyDescent="0.25">
      <c r="A8" s="19" t="s">
        <v>27</v>
      </c>
      <c r="B8" s="25">
        <v>2014</v>
      </c>
      <c r="C8" s="25">
        <v>2014</v>
      </c>
      <c r="D8" s="25">
        <v>2014</v>
      </c>
      <c r="E8" s="25">
        <v>2014</v>
      </c>
      <c r="F8" s="25">
        <v>2014</v>
      </c>
      <c r="G8" s="25">
        <v>2014</v>
      </c>
      <c r="H8" s="25">
        <v>2014</v>
      </c>
      <c r="I8" s="25">
        <v>2014</v>
      </c>
      <c r="J8" s="25">
        <v>2014</v>
      </c>
      <c r="K8" s="25">
        <v>2014</v>
      </c>
      <c r="L8" s="25">
        <v>2014</v>
      </c>
      <c r="M8" s="26">
        <v>2014</v>
      </c>
      <c r="N8" s="27">
        <v>2014</v>
      </c>
      <c r="O8" s="28" t="s">
        <v>28</v>
      </c>
      <c r="P8" s="25" t="s">
        <v>28</v>
      </c>
      <c r="Q8" s="25" t="s">
        <v>28</v>
      </c>
      <c r="R8" s="25" t="s">
        <v>28</v>
      </c>
      <c r="S8" s="25" t="s">
        <v>28</v>
      </c>
      <c r="T8" s="25" t="s">
        <v>28</v>
      </c>
      <c r="U8" s="25" t="s">
        <v>28</v>
      </c>
      <c r="V8" s="25" t="s">
        <v>28</v>
      </c>
      <c r="W8" s="25" t="s">
        <v>28</v>
      </c>
      <c r="X8" s="25" t="s">
        <v>28</v>
      </c>
      <c r="Y8" s="25" t="s">
        <v>28</v>
      </c>
      <c r="Z8" s="26" t="s">
        <v>28</v>
      </c>
      <c r="AA8" s="29" t="s">
        <v>28</v>
      </c>
      <c r="AE8" s="30"/>
    </row>
    <row r="9" spans="1:16384" s="45" customFormat="1" ht="16" thickBot="1" x14ac:dyDescent="0.25">
      <c r="A9" s="31" t="s">
        <v>29</v>
      </c>
      <c r="B9" s="32">
        <v>1345842</v>
      </c>
      <c r="C9" s="33">
        <v>1238239</v>
      </c>
      <c r="D9" s="33">
        <v>1297551</v>
      </c>
      <c r="E9" s="33">
        <v>1245307</v>
      </c>
      <c r="F9" s="33">
        <v>1208532</v>
      </c>
      <c r="G9" s="33">
        <v>1181422</v>
      </c>
      <c r="H9" s="33">
        <v>1408400</v>
      </c>
      <c r="I9" s="33">
        <v>1362935</v>
      </c>
      <c r="J9" s="33">
        <v>1098626</v>
      </c>
      <c r="K9" s="33">
        <v>1203527</v>
      </c>
      <c r="L9" s="33">
        <v>1144230</v>
      </c>
      <c r="M9" s="34">
        <v>1360541</v>
      </c>
      <c r="N9" s="35">
        <v>15095152</v>
      </c>
      <c r="O9" s="36">
        <v>4.2</v>
      </c>
      <c r="P9" s="37">
        <v>1.4</v>
      </c>
      <c r="Q9" s="38">
        <v>-5.2</v>
      </c>
      <c r="R9" s="38">
        <v>-2.2999999999999998</v>
      </c>
      <c r="S9" s="38">
        <v>-6.2</v>
      </c>
      <c r="T9" s="39">
        <v>-8.3000000000000007</v>
      </c>
      <c r="U9" s="40">
        <v>-0.8</v>
      </c>
      <c r="V9" s="40">
        <v>-8.1</v>
      </c>
      <c r="W9" s="40">
        <v>-6.6</v>
      </c>
      <c r="X9" s="40">
        <v>0</v>
      </c>
      <c r="Y9" s="40">
        <v>-3.4</v>
      </c>
      <c r="Z9" s="41">
        <v>-0.5</v>
      </c>
      <c r="AA9" s="42">
        <v>-3</v>
      </c>
      <c r="AB9" s="43"/>
      <c r="AC9" s="44"/>
      <c r="AE9" s="46"/>
    </row>
    <row r="10" spans="1:16384" s="59" customFormat="1" x14ac:dyDescent="0.2">
      <c r="A10" s="47" t="s">
        <v>30</v>
      </c>
      <c r="B10" s="48">
        <v>60373</v>
      </c>
      <c r="C10" s="49">
        <v>58987</v>
      </c>
      <c r="D10" s="49">
        <v>66876</v>
      </c>
      <c r="E10" s="49">
        <v>48813</v>
      </c>
      <c r="F10" s="49">
        <v>46359</v>
      </c>
      <c r="G10" s="49">
        <v>50634</v>
      </c>
      <c r="H10" s="49">
        <v>54557</v>
      </c>
      <c r="I10" s="49">
        <v>47979</v>
      </c>
      <c r="J10" s="49">
        <v>42437</v>
      </c>
      <c r="K10" s="49">
        <v>47970</v>
      </c>
      <c r="L10" s="49">
        <v>52340</v>
      </c>
      <c r="M10" s="50">
        <v>57958</v>
      </c>
      <c r="N10" s="51">
        <v>635283</v>
      </c>
      <c r="O10" s="52">
        <v>-1.7</v>
      </c>
      <c r="P10" s="53">
        <v>9</v>
      </c>
      <c r="Q10" s="54">
        <v>7.9</v>
      </c>
      <c r="R10" s="54">
        <v>-6.7</v>
      </c>
      <c r="S10" s="54">
        <v>-2.9</v>
      </c>
      <c r="T10" s="55">
        <v>-9.8000000000000007</v>
      </c>
      <c r="U10" s="56">
        <v>-4.3</v>
      </c>
      <c r="V10" s="56">
        <v>-3.8</v>
      </c>
      <c r="W10" s="56">
        <v>-1.6</v>
      </c>
      <c r="X10" s="56">
        <v>-4.2</v>
      </c>
      <c r="Y10" s="56">
        <v>0.8</v>
      </c>
      <c r="Z10" s="57">
        <v>3.9</v>
      </c>
      <c r="AA10" s="58">
        <v>-1</v>
      </c>
      <c r="AB10" s="18"/>
      <c r="AC10" s="18"/>
      <c r="AE10" s="46"/>
    </row>
    <row r="11" spans="1:16384" s="59" customFormat="1" x14ac:dyDescent="0.2">
      <c r="A11" s="60" t="s">
        <v>31</v>
      </c>
      <c r="B11" s="61">
        <v>10317</v>
      </c>
      <c r="C11" s="62">
        <v>10118</v>
      </c>
      <c r="D11" s="62">
        <v>10905</v>
      </c>
      <c r="E11" s="62">
        <v>6861</v>
      </c>
      <c r="F11" s="62">
        <v>6803</v>
      </c>
      <c r="G11" s="62">
        <v>5516</v>
      </c>
      <c r="H11" s="62">
        <v>7052</v>
      </c>
      <c r="I11" s="62">
        <v>6641</v>
      </c>
      <c r="J11" s="62">
        <v>5022</v>
      </c>
      <c r="K11" s="62">
        <v>6696</v>
      </c>
      <c r="L11" s="62">
        <v>7662</v>
      </c>
      <c r="M11" s="63">
        <v>9234</v>
      </c>
      <c r="N11" s="64">
        <v>92827</v>
      </c>
      <c r="O11" s="65">
        <v>5.3</v>
      </c>
      <c r="P11" s="66">
        <v>12.5</v>
      </c>
      <c r="Q11" s="67">
        <v>13.2</v>
      </c>
      <c r="R11" s="67">
        <v>-11.7</v>
      </c>
      <c r="S11" s="67">
        <v>1.6</v>
      </c>
      <c r="T11" s="68">
        <v>-4</v>
      </c>
      <c r="U11" s="69">
        <v>-4.7</v>
      </c>
      <c r="V11" s="69">
        <v>-5.2</v>
      </c>
      <c r="W11" s="69">
        <v>1.7</v>
      </c>
      <c r="X11" s="69">
        <v>-6.5</v>
      </c>
      <c r="Y11" s="69">
        <v>-4.2</v>
      </c>
      <c r="Z11" s="70">
        <v>-3.2</v>
      </c>
      <c r="AA11" s="71">
        <v>0.2</v>
      </c>
      <c r="AB11" s="18"/>
      <c r="AC11" s="18"/>
      <c r="AE11" s="46"/>
    </row>
    <row r="12" spans="1:16384" s="59" customFormat="1" x14ac:dyDescent="0.2">
      <c r="A12" s="60" t="s">
        <v>32</v>
      </c>
      <c r="B12" s="61">
        <v>43746</v>
      </c>
      <c r="C12" s="62">
        <v>44052</v>
      </c>
      <c r="D12" s="62">
        <v>49729</v>
      </c>
      <c r="E12" s="62">
        <v>36594</v>
      </c>
      <c r="F12" s="62">
        <v>35355</v>
      </c>
      <c r="G12" s="62">
        <v>41609</v>
      </c>
      <c r="H12" s="62">
        <v>43508</v>
      </c>
      <c r="I12" s="62">
        <v>38067</v>
      </c>
      <c r="J12" s="62">
        <v>33053</v>
      </c>
      <c r="K12" s="62">
        <v>36306</v>
      </c>
      <c r="L12" s="62">
        <v>39705</v>
      </c>
      <c r="M12" s="63">
        <v>43188</v>
      </c>
      <c r="N12" s="64">
        <v>484912</v>
      </c>
      <c r="O12" s="65">
        <v>-4.4000000000000004</v>
      </c>
      <c r="P12" s="66">
        <v>8.3000000000000007</v>
      </c>
      <c r="Q12" s="67">
        <v>6.1</v>
      </c>
      <c r="R12" s="67">
        <v>-6</v>
      </c>
      <c r="S12" s="67">
        <v>-4.2</v>
      </c>
      <c r="T12" s="68">
        <v>-9.3000000000000007</v>
      </c>
      <c r="U12" s="69">
        <v>-3.7</v>
      </c>
      <c r="V12" s="69">
        <v>-2.6</v>
      </c>
      <c r="W12" s="69">
        <v>-2</v>
      </c>
      <c r="X12" s="69">
        <v>-3.3</v>
      </c>
      <c r="Y12" s="69">
        <v>0.2</v>
      </c>
      <c r="Z12" s="70">
        <v>3.4</v>
      </c>
      <c r="AA12" s="71">
        <v>-1.4</v>
      </c>
      <c r="AB12" s="18"/>
      <c r="AC12" s="18"/>
      <c r="AE12" s="46"/>
    </row>
    <row r="13" spans="1:16384" s="59" customFormat="1" x14ac:dyDescent="0.2">
      <c r="A13" s="72" t="s">
        <v>33</v>
      </c>
      <c r="B13" s="73">
        <v>6310</v>
      </c>
      <c r="C13" s="74">
        <v>4817</v>
      </c>
      <c r="D13" s="74">
        <v>6242</v>
      </c>
      <c r="E13" s="74">
        <v>5358</v>
      </c>
      <c r="F13" s="74">
        <v>4201</v>
      </c>
      <c r="G13" s="74">
        <v>3509</v>
      </c>
      <c r="H13" s="74">
        <v>3997</v>
      </c>
      <c r="I13" s="74">
        <v>3271</v>
      </c>
      <c r="J13" s="74">
        <v>4362</v>
      </c>
      <c r="K13" s="74">
        <v>4968</v>
      </c>
      <c r="L13" s="74">
        <v>4973</v>
      </c>
      <c r="M13" s="75">
        <v>5536</v>
      </c>
      <c r="N13" s="76">
        <v>57544</v>
      </c>
      <c r="O13" s="77">
        <v>7.9</v>
      </c>
      <c r="P13" s="78">
        <v>8.9</v>
      </c>
      <c r="Q13" s="79">
        <v>13.6</v>
      </c>
      <c r="R13" s="79">
        <v>-5.4</v>
      </c>
      <c r="S13" s="79">
        <v>1.1000000000000001</v>
      </c>
      <c r="T13" s="80">
        <v>-22.2</v>
      </c>
      <c r="U13" s="81">
        <v>-9.3000000000000007</v>
      </c>
      <c r="V13" s="81">
        <v>-13.3</v>
      </c>
      <c r="W13" s="81">
        <v>-1.6</v>
      </c>
      <c r="X13" s="81">
        <v>-7.4</v>
      </c>
      <c r="Y13" s="81">
        <v>15.8</v>
      </c>
      <c r="Z13" s="82">
        <v>23.9</v>
      </c>
      <c r="AA13" s="83">
        <v>1.3</v>
      </c>
      <c r="AB13" s="18"/>
      <c r="AC13" s="18"/>
      <c r="AE13" s="46"/>
    </row>
    <row r="14" spans="1:16384" s="59" customFormat="1" x14ac:dyDescent="0.2">
      <c r="A14" s="84" t="s">
        <v>34</v>
      </c>
      <c r="B14" s="85">
        <v>978185</v>
      </c>
      <c r="C14" s="86">
        <v>941441</v>
      </c>
      <c r="D14" s="86">
        <v>974602</v>
      </c>
      <c r="E14" s="86">
        <v>939372</v>
      </c>
      <c r="F14" s="86">
        <v>967040</v>
      </c>
      <c r="G14" s="86">
        <v>943732</v>
      </c>
      <c r="H14" s="86">
        <v>1101913</v>
      </c>
      <c r="I14" s="86">
        <v>1060490</v>
      </c>
      <c r="J14" s="86">
        <v>821006</v>
      </c>
      <c r="K14" s="86">
        <v>924012</v>
      </c>
      <c r="L14" s="86">
        <v>870172</v>
      </c>
      <c r="M14" s="87">
        <v>1046407</v>
      </c>
      <c r="N14" s="88">
        <v>11568372</v>
      </c>
      <c r="O14" s="89">
        <v>4.5999999999999996</v>
      </c>
      <c r="P14" s="90">
        <v>-0.1</v>
      </c>
      <c r="Q14" s="91">
        <v>-5.8</v>
      </c>
      <c r="R14" s="91">
        <v>-5</v>
      </c>
      <c r="S14" s="91">
        <v>-6.9</v>
      </c>
      <c r="T14" s="92">
        <v>-8.3000000000000007</v>
      </c>
      <c r="U14" s="93">
        <v>0.4</v>
      </c>
      <c r="V14" s="93">
        <v>-10.7</v>
      </c>
      <c r="W14" s="93">
        <v>-8</v>
      </c>
      <c r="X14" s="93">
        <v>1.5</v>
      </c>
      <c r="Y14" s="93">
        <v>-3.7</v>
      </c>
      <c r="Z14" s="94">
        <v>0.1</v>
      </c>
      <c r="AA14" s="95">
        <v>-3.7</v>
      </c>
      <c r="AB14" s="18"/>
      <c r="AC14" s="18"/>
      <c r="AE14" s="46"/>
    </row>
    <row r="15" spans="1:16384" s="59" customFormat="1" x14ac:dyDescent="0.2">
      <c r="A15" s="96" t="s">
        <v>35</v>
      </c>
      <c r="B15" s="97">
        <v>497205</v>
      </c>
      <c r="C15" s="98">
        <v>440212</v>
      </c>
      <c r="D15" s="98">
        <v>508913</v>
      </c>
      <c r="E15" s="98">
        <v>511901</v>
      </c>
      <c r="F15" s="98">
        <v>549855</v>
      </c>
      <c r="G15" s="98">
        <v>552708</v>
      </c>
      <c r="H15" s="98">
        <v>568294</v>
      </c>
      <c r="I15" s="98">
        <v>480265</v>
      </c>
      <c r="J15" s="98">
        <v>436327</v>
      </c>
      <c r="K15" s="98">
        <v>485039</v>
      </c>
      <c r="L15" s="98">
        <v>463159</v>
      </c>
      <c r="M15" s="99">
        <v>619198</v>
      </c>
      <c r="N15" s="100">
        <v>6113076</v>
      </c>
      <c r="O15" s="101">
        <v>8.1</v>
      </c>
      <c r="P15" s="102">
        <v>8.6</v>
      </c>
      <c r="Q15" s="103">
        <v>-2.9</v>
      </c>
      <c r="R15" s="103">
        <v>2.9</v>
      </c>
      <c r="S15" s="103">
        <v>2.8</v>
      </c>
      <c r="T15" s="104">
        <v>-0.8</v>
      </c>
      <c r="U15" s="105">
        <v>11</v>
      </c>
      <c r="V15" s="105">
        <v>-17.899999999999999</v>
      </c>
      <c r="W15" s="105">
        <v>-2.2000000000000002</v>
      </c>
      <c r="X15" s="105">
        <v>-5.5</v>
      </c>
      <c r="Y15" s="105">
        <v>-8.3000000000000007</v>
      </c>
      <c r="Z15" s="106">
        <v>-1.2</v>
      </c>
      <c r="AA15" s="107">
        <v>-0.9</v>
      </c>
      <c r="AB15" s="18"/>
      <c r="AC15" s="18"/>
      <c r="AE15" s="46"/>
    </row>
    <row r="16" spans="1:16384" s="59" customFormat="1" x14ac:dyDescent="0.2">
      <c r="A16" s="60" t="s">
        <v>36</v>
      </c>
      <c r="B16" s="108">
        <v>6418</v>
      </c>
      <c r="C16" s="109">
        <v>5076</v>
      </c>
      <c r="D16" s="109">
        <v>7545</v>
      </c>
      <c r="E16" s="109">
        <v>4741</v>
      </c>
      <c r="F16" s="109">
        <v>6254</v>
      </c>
      <c r="G16" s="109">
        <v>7393</v>
      </c>
      <c r="H16" s="109">
        <v>6305</v>
      </c>
      <c r="I16" s="109">
        <v>5079</v>
      </c>
      <c r="J16" s="109">
        <v>5601</v>
      </c>
      <c r="K16" s="109">
        <v>5440</v>
      </c>
      <c r="L16" s="109">
        <v>5806</v>
      </c>
      <c r="M16" s="110">
        <v>11998</v>
      </c>
      <c r="N16" s="111">
        <v>77656</v>
      </c>
      <c r="O16" s="112">
        <v>11.2</v>
      </c>
      <c r="P16" s="113">
        <v>14.7</v>
      </c>
      <c r="Q16" s="114">
        <v>-9</v>
      </c>
      <c r="R16" s="114">
        <v>5.7</v>
      </c>
      <c r="S16" s="114">
        <v>12.2</v>
      </c>
      <c r="T16" s="115">
        <v>-5.7</v>
      </c>
      <c r="U16" s="116">
        <v>6.5</v>
      </c>
      <c r="V16" s="116">
        <v>-16.899999999999999</v>
      </c>
      <c r="W16" s="116">
        <v>16.100000000000001</v>
      </c>
      <c r="X16" s="116">
        <v>-7.5</v>
      </c>
      <c r="Y16" s="116">
        <v>-21</v>
      </c>
      <c r="Z16" s="117">
        <v>-10.5</v>
      </c>
      <c r="AA16" s="118">
        <v>-2.8</v>
      </c>
      <c r="AB16" s="18"/>
      <c r="AC16" s="18"/>
      <c r="AE16" s="46"/>
    </row>
    <row r="17" spans="1:31" s="59" customFormat="1" x14ac:dyDescent="0.2">
      <c r="A17" s="60" t="s">
        <v>37</v>
      </c>
      <c r="B17" s="61">
        <v>284126</v>
      </c>
      <c r="C17" s="62">
        <v>219036</v>
      </c>
      <c r="D17" s="62">
        <v>246308</v>
      </c>
      <c r="E17" s="62">
        <v>230236</v>
      </c>
      <c r="F17" s="62">
        <v>267714</v>
      </c>
      <c r="G17" s="62">
        <v>278181</v>
      </c>
      <c r="H17" s="62">
        <v>296880</v>
      </c>
      <c r="I17" s="62">
        <v>234710</v>
      </c>
      <c r="J17" s="62">
        <v>206593</v>
      </c>
      <c r="K17" s="62">
        <v>226630</v>
      </c>
      <c r="L17" s="62">
        <v>219369</v>
      </c>
      <c r="M17" s="63">
        <v>315395</v>
      </c>
      <c r="N17" s="64">
        <v>3025178</v>
      </c>
      <c r="O17" s="65">
        <v>11.5</v>
      </c>
      <c r="P17" s="66">
        <v>11.7</v>
      </c>
      <c r="Q17" s="67">
        <v>-5</v>
      </c>
      <c r="R17" s="67">
        <v>5.3</v>
      </c>
      <c r="S17" s="67">
        <v>6.6</v>
      </c>
      <c r="T17" s="68">
        <v>-6</v>
      </c>
      <c r="U17" s="69">
        <v>13.9</v>
      </c>
      <c r="V17" s="69">
        <v>-28.5</v>
      </c>
      <c r="W17" s="69">
        <v>-5.6</v>
      </c>
      <c r="X17" s="69">
        <v>-7.9</v>
      </c>
      <c r="Y17" s="69">
        <v>-7.9</v>
      </c>
      <c r="Z17" s="70">
        <v>-1.8</v>
      </c>
      <c r="AA17" s="71">
        <v>-2.1</v>
      </c>
      <c r="AB17" s="18"/>
      <c r="AC17" s="18"/>
      <c r="AE17" s="46"/>
    </row>
    <row r="18" spans="1:31" s="59" customFormat="1" x14ac:dyDescent="0.2">
      <c r="A18" s="60" t="s">
        <v>38</v>
      </c>
      <c r="B18" s="61">
        <v>89482</v>
      </c>
      <c r="C18" s="62">
        <v>91181</v>
      </c>
      <c r="D18" s="62">
        <v>107002</v>
      </c>
      <c r="E18" s="62">
        <v>94982</v>
      </c>
      <c r="F18" s="62">
        <v>100648</v>
      </c>
      <c r="G18" s="62">
        <v>108945</v>
      </c>
      <c r="H18" s="62">
        <v>101461</v>
      </c>
      <c r="I18" s="62">
        <v>93222</v>
      </c>
      <c r="J18" s="62">
        <v>99339</v>
      </c>
      <c r="K18" s="62">
        <v>97184</v>
      </c>
      <c r="L18" s="62">
        <v>106313</v>
      </c>
      <c r="M18" s="63">
        <v>143276</v>
      </c>
      <c r="N18" s="64">
        <v>1233035</v>
      </c>
      <c r="O18" s="65">
        <v>0.2</v>
      </c>
      <c r="P18" s="66">
        <v>-0.8</v>
      </c>
      <c r="Q18" s="67">
        <v>-1.6</v>
      </c>
      <c r="R18" s="67">
        <v>-0.5</v>
      </c>
      <c r="S18" s="67">
        <v>-8.1</v>
      </c>
      <c r="T18" s="68">
        <v>1.6</v>
      </c>
      <c r="U18" s="69">
        <v>8.8000000000000007</v>
      </c>
      <c r="V18" s="69">
        <v>-19.899999999999999</v>
      </c>
      <c r="W18" s="69">
        <v>0.4</v>
      </c>
      <c r="X18" s="69">
        <v>-0.9</v>
      </c>
      <c r="Y18" s="69">
        <v>-18.2</v>
      </c>
      <c r="Z18" s="70">
        <v>0.8</v>
      </c>
      <c r="AA18" s="71">
        <v>-3.7</v>
      </c>
      <c r="AB18" s="18"/>
      <c r="AC18" s="18"/>
      <c r="AE18" s="46"/>
    </row>
    <row r="19" spans="1:31" s="59" customFormat="1" x14ac:dyDescent="0.2">
      <c r="A19" s="60" t="s">
        <v>39</v>
      </c>
      <c r="B19" s="61">
        <v>7807</v>
      </c>
      <c r="C19" s="62">
        <v>7513</v>
      </c>
      <c r="D19" s="62">
        <v>9789</v>
      </c>
      <c r="E19" s="62">
        <v>15255</v>
      </c>
      <c r="F19" s="62">
        <v>9538</v>
      </c>
      <c r="G19" s="62">
        <v>9530</v>
      </c>
      <c r="H19" s="62">
        <v>9345</v>
      </c>
      <c r="I19" s="62">
        <v>8903</v>
      </c>
      <c r="J19" s="62">
        <v>8294</v>
      </c>
      <c r="K19" s="62">
        <v>8958</v>
      </c>
      <c r="L19" s="62">
        <v>7973</v>
      </c>
      <c r="M19" s="63">
        <v>9859</v>
      </c>
      <c r="N19" s="64">
        <v>112764</v>
      </c>
      <c r="O19" s="65">
        <v>14.5</v>
      </c>
      <c r="P19" s="66">
        <v>32.299999999999997</v>
      </c>
      <c r="Q19" s="67">
        <v>12.6</v>
      </c>
      <c r="R19" s="67">
        <v>17.100000000000001</v>
      </c>
      <c r="S19" s="67">
        <v>13.1</v>
      </c>
      <c r="T19" s="68">
        <v>23.5</v>
      </c>
      <c r="U19" s="69">
        <v>10.9</v>
      </c>
      <c r="V19" s="69">
        <v>26.8</v>
      </c>
      <c r="W19" s="69">
        <v>15.4</v>
      </c>
      <c r="X19" s="69">
        <v>0.3</v>
      </c>
      <c r="Y19" s="69">
        <v>5.9</v>
      </c>
      <c r="Z19" s="70">
        <v>-0.3</v>
      </c>
      <c r="AA19" s="71">
        <v>13.5</v>
      </c>
      <c r="AB19" s="18"/>
      <c r="AC19" s="18"/>
      <c r="AE19" s="46"/>
    </row>
    <row r="20" spans="1:31" s="59" customFormat="1" x14ac:dyDescent="0.2">
      <c r="A20" s="60" t="s">
        <v>40</v>
      </c>
      <c r="B20" s="61">
        <v>43702</v>
      </c>
      <c r="C20" s="62">
        <v>44539</v>
      </c>
      <c r="D20" s="62">
        <v>57050</v>
      </c>
      <c r="E20" s="62">
        <v>73558</v>
      </c>
      <c r="F20" s="62">
        <v>76976</v>
      </c>
      <c r="G20" s="62">
        <v>56224</v>
      </c>
      <c r="H20" s="62">
        <v>49506</v>
      </c>
      <c r="I20" s="62">
        <v>51074</v>
      </c>
      <c r="J20" s="62">
        <v>47246</v>
      </c>
      <c r="K20" s="62">
        <v>58572</v>
      </c>
      <c r="L20" s="62">
        <v>53508</v>
      </c>
      <c r="M20" s="63">
        <v>64526</v>
      </c>
      <c r="N20" s="64">
        <v>676481</v>
      </c>
      <c r="O20" s="65">
        <v>-1.1000000000000001</v>
      </c>
      <c r="P20" s="66">
        <v>0</v>
      </c>
      <c r="Q20" s="67">
        <v>-10.199999999999999</v>
      </c>
      <c r="R20" s="67">
        <v>0.5</v>
      </c>
      <c r="S20" s="67">
        <v>0.1</v>
      </c>
      <c r="T20" s="68">
        <v>0.6</v>
      </c>
      <c r="U20" s="69">
        <v>0.6</v>
      </c>
      <c r="V20" s="69">
        <v>-1.4</v>
      </c>
      <c r="W20" s="69">
        <v>-1.3</v>
      </c>
      <c r="X20" s="69">
        <v>-4.5</v>
      </c>
      <c r="Y20" s="69">
        <v>-3.1</v>
      </c>
      <c r="Z20" s="70">
        <v>0.8</v>
      </c>
      <c r="AA20" s="71">
        <v>-1.6</v>
      </c>
      <c r="AE20" s="46"/>
    </row>
    <row r="21" spans="1:31" s="59" customFormat="1" x14ac:dyDescent="0.2">
      <c r="A21" s="60" t="s">
        <v>41</v>
      </c>
      <c r="B21" s="61">
        <v>35263</v>
      </c>
      <c r="C21" s="62">
        <v>35161</v>
      </c>
      <c r="D21" s="62">
        <v>46338</v>
      </c>
      <c r="E21" s="62">
        <v>56136</v>
      </c>
      <c r="F21" s="62">
        <v>46683</v>
      </c>
      <c r="G21" s="62">
        <v>39083</v>
      </c>
      <c r="H21" s="62">
        <v>43785</v>
      </c>
      <c r="I21" s="62">
        <v>40849</v>
      </c>
      <c r="J21" s="62">
        <v>35122</v>
      </c>
      <c r="K21" s="62">
        <v>53916</v>
      </c>
      <c r="L21" s="62">
        <v>35138</v>
      </c>
      <c r="M21" s="63">
        <v>39035</v>
      </c>
      <c r="N21" s="64">
        <v>506509</v>
      </c>
      <c r="O21" s="65">
        <v>7.2</v>
      </c>
      <c r="P21" s="66">
        <v>16</v>
      </c>
      <c r="Q21" s="67">
        <v>4.8</v>
      </c>
      <c r="R21" s="67">
        <v>2.6</v>
      </c>
      <c r="S21" s="67">
        <v>-3.1</v>
      </c>
      <c r="T21" s="68">
        <v>8.5</v>
      </c>
      <c r="U21" s="69">
        <v>4.5</v>
      </c>
      <c r="V21" s="69">
        <v>11.8</v>
      </c>
      <c r="W21" s="69">
        <v>-3.1</v>
      </c>
      <c r="X21" s="69">
        <v>-8.4</v>
      </c>
      <c r="Y21" s="69">
        <v>1.3</v>
      </c>
      <c r="Z21" s="70">
        <v>-8.8000000000000007</v>
      </c>
      <c r="AA21" s="71">
        <v>1.8</v>
      </c>
      <c r="AE21" s="46"/>
    </row>
    <row r="22" spans="1:31" s="59" customFormat="1" x14ac:dyDescent="0.2">
      <c r="A22" s="60" t="s">
        <v>42</v>
      </c>
      <c r="B22" s="61">
        <v>26071</v>
      </c>
      <c r="C22" s="62">
        <v>33053</v>
      </c>
      <c r="D22" s="62">
        <v>31060</v>
      </c>
      <c r="E22" s="62">
        <v>30234</v>
      </c>
      <c r="F22" s="62">
        <v>36630</v>
      </c>
      <c r="G22" s="62">
        <v>48999</v>
      </c>
      <c r="H22" s="62">
        <v>55951</v>
      </c>
      <c r="I22" s="62">
        <v>41775</v>
      </c>
      <c r="J22" s="62">
        <v>28960</v>
      </c>
      <c r="K22" s="62">
        <v>30552</v>
      </c>
      <c r="L22" s="62">
        <v>29938</v>
      </c>
      <c r="M22" s="63">
        <v>31185</v>
      </c>
      <c r="N22" s="64">
        <v>424408</v>
      </c>
      <c r="O22" s="65">
        <v>14</v>
      </c>
      <c r="P22" s="66">
        <v>14.1</v>
      </c>
      <c r="Q22" s="67">
        <v>12</v>
      </c>
      <c r="R22" s="67">
        <v>-5.0999999999999996</v>
      </c>
      <c r="S22" s="67">
        <v>20.100000000000001</v>
      </c>
      <c r="T22" s="68">
        <v>16.100000000000001</v>
      </c>
      <c r="U22" s="69">
        <v>17</v>
      </c>
      <c r="V22" s="69">
        <v>19.399999999999999</v>
      </c>
      <c r="W22" s="69">
        <v>2.4</v>
      </c>
      <c r="X22" s="69">
        <v>5.3</v>
      </c>
      <c r="Y22" s="69">
        <v>9.5</v>
      </c>
      <c r="Z22" s="70">
        <v>7.9</v>
      </c>
      <c r="AA22" s="71">
        <v>11.5</v>
      </c>
      <c r="AE22" s="46"/>
    </row>
    <row r="23" spans="1:31" s="59" customFormat="1" x14ac:dyDescent="0.2">
      <c r="A23" s="60" t="s">
        <v>43</v>
      </c>
      <c r="B23" s="61">
        <v>4336</v>
      </c>
      <c r="C23" s="62">
        <v>4653</v>
      </c>
      <c r="D23" s="62">
        <v>3821</v>
      </c>
      <c r="E23" s="62">
        <v>6759</v>
      </c>
      <c r="F23" s="62">
        <v>5412</v>
      </c>
      <c r="G23" s="62">
        <v>4353</v>
      </c>
      <c r="H23" s="62">
        <v>5061</v>
      </c>
      <c r="I23" s="62">
        <v>4653</v>
      </c>
      <c r="J23" s="62">
        <v>5172</v>
      </c>
      <c r="K23" s="62">
        <v>3787</v>
      </c>
      <c r="L23" s="62">
        <v>5114</v>
      </c>
      <c r="M23" s="63">
        <v>3924</v>
      </c>
      <c r="N23" s="64">
        <v>57045</v>
      </c>
      <c r="O23" s="65">
        <v>26.8</v>
      </c>
      <c r="P23" s="66">
        <v>34.799999999999997</v>
      </c>
      <c r="Q23" s="67">
        <v>10.199999999999999</v>
      </c>
      <c r="R23" s="67">
        <v>11.7</v>
      </c>
      <c r="S23" s="67">
        <v>15.7</v>
      </c>
      <c r="T23" s="68">
        <v>4.2</v>
      </c>
      <c r="U23" s="69">
        <v>6</v>
      </c>
      <c r="V23" s="69">
        <v>14.6</v>
      </c>
      <c r="W23" s="69">
        <v>37</v>
      </c>
      <c r="X23" s="69">
        <v>-19.5</v>
      </c>
      <c r="Y23" s="69">
        <v>7.4</v>
      </c>
      <c r="Z23" s="70">
        <v>-9.5</v>
      </c>
      <c r="AA23" s="71">
        <v>10.4</v>
      </c>
      <c r="AE23" s="46"/>
    </row>
    <row r="24" spans="1:31" s="59" customFormat="1" x14ac:dyDescent="0.2">
      <c r="A24" s="96" t="s">
        <v>44</v>
      </c>
      <c r="B24" s="97">
        <v>383802</v>
      </c>
      <c r="C24" s="98">
        <v>408465</v>
      </c>
      <c r="D24" s="98">
        <v>359729</v>
      </c>
      <c r="E24" s="98">
        <v>311366</v>
      </c>
      <c r="F24" s="98">
        <v>268414</v>
      </c>
      <c r="G24" s="98">
        <v>260852</v>
      </c>
      <c r="H24" s="98">
        <v>425352</v>
      </c>
      <c r="I24" s="98">
        <v>457252</v>
      </c>
      <c r="J24" s="98">
        <v>286739</v>
      </c>
      <c r="K24" s="98">
        <v>313718</v>
      </c>
      <c r="L24" s="98">
        <v>303792</v>
      </c>
      <c r="M24" s="99">
        <v>305533</v>
      </c>
      <c r="N24" s="100">
        <v>4085014</v>
      </c>
      <c r="O24" s="101">
        <v>3.1</v>
      </c>
      <c r="P24" s="102">
        <v>-9.5</v>
      </c>
      <c r="Q24" s="103">
        <v>-11.1</v>
      </c>
      <c r="R24" s="103">
        <v>-17.7</v>
      </c>
      <c r="S24" s="103">
        <v>-23.9</v>
      </c>
      <c r="T24" s="104">
        <v>-22.8</v>
      </c>
      <c r="U24" s="105">
        <v>-11.2</v>
      </c>
      <c r="V24" s="105">
        <v>-6</v>
      </c>
      <c r="W24" s="105">
        <v>-18.3</v>
      </c>
      <c r="X24" s="105">
        <v>8.6999999999999993</v>
      </c>
      <c r="Y24" s="105">
        <v>2.8</v>
      </c>
      <c r="Z24" s="106">
        <v>3.5</v>
      </c>
      <c r="AA24" s="107">
        <v>-9.1</v>
      </c>
      <c r="AE24" s="46"/>
    </row>
    <row r="25" spans="1:31" s="59" customFormat="1" x14ac:dyDescent="0.2">
      <c r="A25" s="60" t="s">
        <v>45</v>
      </c>
      <c r="B25" s="108">
        <v>41909</v>
      </c>
      <c r="C25" s="109">
        <v>48440</v>
      </c>
      <c r="D25" s="109">
        <v>43218</v>
      </c>
      <c r="E25" s="109">
        <v>69675</v>
      </c>
      <c r="F25" s="109">
        <v>47859</v>
      </c>
      <c r="G25" s="109">
        <v>47182</v>
      </c>
      <c r="H25" s="109">
        <v>80808</v>
      </c>
      <c r="I25" s="109">
        <v>87173</v>
      </c>
      <c r="J25" s="109">
        <v>39931</v>
      </c>
      <c r="K25" s="109">
        <v>40146</v>
      </c>
      <c r="L25" s="109">
        <v>39019</v>
      </c>
      <c r="M25" s="110">
        <v>45669</v>
      </c>
      <c r="N25" s="111">
        <v>631029</v>
      </c>
      <c r="O25" s="112">
        <v>29.2</v>
      </c>
      <c r="P25" s="113">
        <v>-0.1</v>
      </c>
      <c r="Q25" s="114">
        <v>-13.9</v>
      </c>
      <c r="R25" s="114">
        <v>73.099999999999994</v>
      </c>
      <c r="S25" s="114">
        <v>17</v>
      </c>
      <c r="T25" s="115">
        <v>7.6</v>
      </c>
      <c r="U25" s="116">
        <v>19.399999999999999</v>
      </c>
      <c r="V25" s="116">
        <v>42.1</v>
      </c>
      <c r="W25" s="116">
        <v>19.2</v>
      </c>
      <c r="X25" s="116">
        <v>6.9</v>
      </c>
      <c r="Y25" s="116">
        <v>0.6</v>
      </c>
      <c r="Z25" s="117">
        <v>2</v>
      </c>
      <c r="AA25" s="118">
        <v>16.899999999999999</v>
      </c>
      <c r="AE25" s="46"/>
    </row>
    <row r="26" spans="1:31" s="59" customFormat="1" x14ac:dyDescent="0.2">
      <c r="A26" s="60" t="s">
        <v>46</v>
      </c>
      <c r="B26" s="61">
        <v>59578</v>
      </c>
      <c r="C26" s="62">
        <v>69230</v>
      </c>
      <c r="D26" s="62">
        <v>85946</v>
      </c>
      <c r="E26" s="62">
        <v>50751</v>
      </c>
      <c r="F26" s="62">
        <v>54173</v>
      </c>
      <c r="G26" s="62">
        <v>56044</v>
      </c>
      <c r="H26" s="62">
        <v>69419</v>
      </c>
      <c r="I26" s="62">
        <v>95248</v>
      </c>
      <c r="J26" s="62">
        <v>74408</v>
      </c>
      <c r="K26" s="62">
        <v>68609</v>
      </c>
      <c r="L26" s="62">
        <v>69415</v>
      </c>
      <c r="M26" s="63">
        <v>71920</v>
      </c>
      <c r="N26" s="64">
        <v>824741</v>
      </c>
      <c r="O26" s="65">
        <v>-5.2</v>
      </c>
      <c r="P26" s="66">
        <v>1.2</v>
      </c>
      <c r="Q26" s="67">
        <v>-1.6</v>
      </c>
      <c r="R26" s="67">
        <v>-4.8</v>
      </c>
      <c r="S26" s="67">
        <v>-2.4</v>
      </c>
      <c r="T26" s="68">
        <v>-3</v>
      </c>
      <c r="U26" s="69">
        <v>-1</v>
      </c>
      <c r="V26" s="69">
        <v>3.3</v>
      </c>
      <c r="W26" s="69">
        <v>0.8</v>
      </c>
      <c r="X26" s="69">
        <v>0.9</v>
      </c>
      <c r="Y26" s="69">
        <v>-4.4000000000000004</v>
      </c>
      <c r="Z26" s="70">
        <v>1.4</v>
      </c>
      <c r="AA26" s="71">
        <v>-1</v>
      </c>
      <c r="AE26" s="46"/>
    </row>
    <row r="27" spans="1:31" s="59" customFormat="1" x14ac:dyDescent="0.2">
      <c r="A27" s="60" t="s">
        <v>47</v>
      </c>
      <c r="B27" s="61">
        <v>188237</v>
      </c>
      <c r="C27" s="62">
        <v>203600</v>
      </c>
      <c r="D27" s="62">
        <v>165642</v>
      </c>
      <c r="E27" s="62">
        <v>126507</v>
      </c>
      <c r="F27" s="62">
        <v>95987</v>
      </c>
      <c r="G27" s="62">
        <v>91485</v>
      </c>
      <c r="H27" s="62">
        <v>180653</v>
      </c>
      <c r="I27" s="62">
        <v>174150</v>
      </c>
      <c r="J27" s="62">
        <v>105780</v>
      </c>
      <c r="K27" s="62">
        <v>133993</v>
      </c>
      <c r="L27" s="62">
        <v>131731</v>
      </c>
      <c r="M27" s="63">
        <v>124615</v>
      </c>
      <c r="N27" s="64">
        <v>1722380</v>
      </c>
      <c r="O27" s="65">
        <v>-0.5</v>
      </c>
      <c r="P27" s="66">
        <v>-19.5</v>
      </c>
      <c r="Q27" s="67">
        <v>-19.5</v>
      </c>
      <c r="R27" s="67">
        <v>-44.5</v>
      </c>
      <c r="S27" s="67">
        <v>-51.6</v>
      </c>
      <c r="T27" s="68">
        <v>-45.2</v>
      </c>
      <c r="U27" s="69">
        <v>-27.3</v>
      </c>
      <c r="V27" s="69">
        <v>-28.1</v>
      </c>
      <c r="W27" s="69">
        <v>-41</v>
      </c>
      <c r="X27" s="69">
        <v>13.6</v>
      </c>
      <c r="Y27" s="69">
        <v>10.1</v>
      </c>
      <c r="Z27" s="70">
        <v>2.8</v>
      </c>
      <c r="AA27" s="71">
        <v>-24.1</v>
      </c>
      <c r="AE27" s="46"/>
    </row>
    <row r="28" spans="1:31" s="59" customFormat="1" x14ac:dyDescent="0.2">
      <c r="A28" s="60" t="s">
        <v>48</v>
      </c>
      <c r="B28" s="61">
        <v>59745</v>
      </c>
      <c r="C28" s="62">
        <v>51930</v>
      </c>
      <c r="D28" s="62">
        <v>40995</v>
      </c>
      <c r="E28" s="62">
        <v>36247</v>
      </c>
      <c r="F28" s="62">
        <v>41946</v>
      </c>
      <c r="G28" s="62">
        <v>37589</v>
      </c>
      <c r="H28" s="62">
        <v>46666</v>
      </c>
      <c r="I28" s="62">
        <v>56623</v>
      </c>
      <c r="J28" s="62">
        <v>39276</v>
      </c>
      <c r="K28" s="62">
        <v>44810</v>
      </c>
      <c r="L28" s="62">
        <v>40230</v>
      </c>
      <c r="M28" s="63">
        <v>40918</v>
      </c>
      <c r="N28" s="64">
        <v>536975</v>
      </c>
      <c r="O28" s="65">
        <v>12.3</v>
      </c>
      <c r="P28" s="66">
        <v>29.1</v>
      </c>
      <c r="Q28" s="67">
        <v>11.5</v>
      </c>
      <c r="R28" s="67">
        <v>15.8</v>
      </c>
      <c r="S28" s="67">
        <v>23.9</v>
      </c>
      <c r="T28" s="68">
        <v>3.2</v>
      </c>
      <c r="U28" s="69">
        <v>11.3</v>
      </c>
      <c r="V28" s="69">
        <v>23.1</v>
      </c>
      <c r="W28" s="69">
        <v>10.3</v>
      </c>
      <c r="X28" s="69">
        <v>11.6</v>
      </c>
      <c r="Y28" s="69">
        <v>-0.4</v>
      </c>
      <c r="Z28" s="70">
        <v>13.7</v>
      </c>
      <c r="AA28" s="71">
        <v>13.8</v>
      </c>
      <c r="AE28" s="46"/>
    </row>
    <row r="29" spans="1:31" s="59" customFormat="1" x14ac:dyDescent="0.2">
      <c r="A29" s="60" t="s">
        <v>49</v>
      </c>
      <c r="B29" s="61">
        <v>32033</v>
      </c>
      <c r="C29" s="62">
        <v>32874</v>
      </c>
      <c r="D29" s="62">
        <v>22115</v>
      </c>
      <c r="E29" s="62">
        <v>25865</v>
      </c>
      <c r="F29" s="62">
        <v>26699</v>
      </c>
      <c r="G29" s="62">
        <v>25807</v>
      </c>
      <c r="H29" s="62">
        <v>44229</v>
      </c>
      <c r="I29" s="62">
        <v>38422</v>
      </c>
      <c r="J29" s="62">
        <v>25373</v>
      </c>
      <c r="K29" s="62">
        <v>24197</v>
      </c>
      <c r="L29" s="62">
        <v>21240</v>
      </c>
      <c r="M29" s="63">
        <v>18577</v>
      </c>
      <c r="N29" s="64">
        <v>337431</v>
      </c>
      <c r="O29" s="65">
        <v>-2.1</v>
      </c>
      <c r="P29" s="66">
        <v>-15.9</v>
      </c>
      <c r="Q29" s="67">
        <v>-2.2000000000000002</v>
      </c>
      <c r="R29" s="67">
        <v>6.6</v>
      </c>
      <c r="S29" s="67">
        <v>19.899999999999999</v>
      </c>
      <c r="T29" s="68">
        <v>-13.1</v>
      </c>
      <c r="U29" s="69">
        <v>-6.5</v>
      </c>
      <c r="V29" s="69">
        <v>-5.3</v>
      </c>
      <c r="W29" s="69">
        <v>-6.7</v>
      </c>
      <c r="X29" s="69">
        <v>4.0999999999999996</v>
      </c>
      <c r="Y29" s="69">
        <v>-4.3</v>
      </c>
      <c r="Z29" s="70">
        <v>-3.3</v>
      </c>
      <c r="AA29" s="71">
        <v>-3.7</v>
      </c>
      <c r="AE29" s="46"/>
    </row>
    <row r="30" spans="1:31" s="59" customFormat="1" x14ac:dyDescent="0.2">
      <c r="A30" s="60" t="s">
        <v>50</v>
      </c>
      <c r="B30" s="61">
        <v>2300</v>
      </c>
      <c r="C30" s="62">
        <v>2391</v>
      </c>
      <c r="D30" s="62">
        <v>1813</v>
      </c>
      <c r="E30" s="62">
        <v>2321</v>
      </c>
      <c r="F30" s="62">
        <v>1750</v>
      </c>
      <c r="G30" s="62">
        <v>2745</v>
      </c>
      <c r="H30" s="62">
        <v>3577</v>
      </c>
      <c r="I30" s="62">
        <v>5636</v>
      </c>
      <c r="J30" s="62">
        <v>1971</v>
      </c>
      <c r="K30" s="62">
        <v>1963</v>
      </c>
      <c r="L30" s="62">
        <v>2157</v>
      </c>
      <c r="M30" s="63">
        <v>3834</v>
      </c>
      <c r="N30" s="64">
        <v>32458</v>
      </c>
      <c r="O30" s="65">
        <v>13.9</v>
      </c>
      <c r="P30" s="66">
        <v>8.6</v>
      </c>
      <c r="Q30" s="67">
        <v>-13</v>
      </c>
      <c r="R30" s="67">
        <v>52.4</v>
      </c>
      <c r="S30" s="67">
        <v>9.3000000000000007</v>
      </c>
      <c r="T30" s="68">
        <v>-11.2</v>
      </c>
      <c r="U30" s="69">
        <v>9.5</v>
      </c>
      <c r="V30" s="69">
        <v>38.9</v>
      </c>
      <c r="W30" s="69">
        <v>21.7</v>
      </c>
      <c r="X30" s="69">
        <v>13</v>
      </c>
      <c r="Y30" s="69">
        <v>18.899999999999999</v>
      </c>
      <c r="Z30" s="70">
        <v>24.2</v>
      </c>
      <c r="AA30" s="71">
        <v>15.5</v>
      </c>
      <c r="AE30" s="46"/>
    </row>
    <row r="31" spans="1:31" s="59" customFormat="1" x14ac:dyDescent="0.2">
      <c r="A31" s="96" t="s">
        <v>51</v>
      </c>
      <c r="B31" s="97">
        <v>85714</v>
      </c>
      <c r="C31" s="98">
        <v>81187</v>
      </c>
      <c r="D31" s="98">
        <v>90346</v>
      </c>
      <c r="E31" s="98">
        <v>103761</v>
      </c>
      <c r="F31" s="98">
        <v>138919</v>
      </c>
      <c r="G31" s="98">
        <v>117244</v>
      </c>
      <c r="H31" s="98">
        <v>91829</v>
      </c>
      <c r="I31" s="98">
        <v>95406</v>
      </c>
      <c r="J31" s="98">
        <v>85979</v>
      </c>
      <c r="K31" s="98">
        <v>110357</v>
      </c>
      <c r="L31" s="98">
        <v>92377</v>
      </c>
      <c r="M31" s="99">
        <v>107009</v>
      </c>
      <c r="N31" s="100">
        <v>1200128</v>
      </c>
      <c r="O31" s="101">
        <v>-7.2</v>
      </c>
      <c r="P31" s="102">
        <v>6.6</v>
      </c>
      <c r="Q31" s="103">
        <v>-0.8</v>
      </c>
      <c r="R31" s="103">
        <v>2</v>
      </c>
      <c r="S31" s="103">
        <v>-2.2000000000000002</v>
      </c>
      <c r="T31" s="104">
        <v>-3.1</v>
      </c>
      <c r="U31" s="105">
        <v>-3.3</v>
      </c>
      <c r="V31" s="105">
        <v>5.0999999999999996</v>
      </c>
      <c r="W31" s="105">
        <v>2.2999999999999998</v>
      </c>
      <c r="X31" s="105">
        <v>18.600000000000001</v>
      </c>
      <c r="Y31" s="105">
        <v>-1.3</v>
      </c>
      <c r="Z31" s="106">
        <v>-2.1</v>
      </c>
      <c r="AA31" s="107">
        <v>0.8</v>
      </c>
      <c r="AE31" s="46"/>
    </row>
    <row r="32" spans="1:31" s="59" customFormat="1" x14ac:dyDescent="0.2">
      <c r="A32" s="60" t="s">
        <v>52</v>
      </c>
      <c r="B32" s="108">
        <v>10428</v>
      </c>
      <c r="C32" s="109">
        <v>9343</v>
      </c>
      <c r="D32" s="109">
        <v>10721</v>
      </c>
      <c r="E32" s="109">
        <v>9817</v>
      </c>
      <c r="F32" s="109">
        <v>9853</v>
      </c>
      <c r="G32" s="109">
        <v>11100</v>
      </c>
      <c r="H32" s="109">
        <v>10108</v>
      </c>
      <c r="I32" s="109">
        <v>11690</v>
      </c>
      <c r="J32" s="109">
        <v>9486</v>
      </c>
      <c r="K32" s="109">
        <v>10722</v>
      </c>
      <c r="L32" s="109">
        <v>10027</v>
      </c>
      <c r="M32" s="110">
        <v>11631</v>
      </c>
      <c r="N32" s="111">
        <v>124926</v>
      </c>
      <c r="O32" s="112">
        <v>-1.5</v>
      </c>
      <c r="P32" s="113">
        <v>26.6</v>
      </c>
      <c r="Q32" s="114">
        <v>11.5</v>
      </c>
      <c r="R32" s="114">
        <v>-0.2</v>
      </c>
      <c r="S32" s="114">
        <v>2.5</v>
      </c>
      <c r="T32" s="115">
        <v>7.1</v>
      </c>
      <c r="U32" s="116">
        <v>-11.1</v>
      </c>
      <c r="V32" s="116">
        <v>11.7</v>
      </c>
      <c r="W32" s="116">
        <v>-1.1000000000000001</v>
      </c>
      <c r="X32" s="116">
        <v>8.9</v>
      </c>
      <c r="Y32" s="116">
        <v>1.3</v>
      </c>
      <c r="Z32" s="117">
        <v>7.9</v>
      </c>
      <c r="AA32" s="118">
        <v>4.7</v>
      </c>
      <c r="AE32" s="46"/>
    </row>
    <row r="33" spans="1:31" s="59" customFormat="1" x14ac:dyDescent="0.2">
      <c r="A33" s="60" t="s">
        <v>53</v>
      </c>
      <c r="B33" s="61">
        <v>65557</v>
      </c>
      <c r="C33" s="62">
        <v>62999</v>
      </c>
      <c r="D33" s="62">
        <v>70488</v>
      </c>
      <c r="E33" s="62">
        <v>79536</v>
      </c>
      <c r="F33" s="62">
        <v>118953</v>
      </c>
      <c r="G33" s="62">
        <v>94738</v>
      </c>
      <c r="H33" s="62">
        <v>72724</v>
      </c>
      <c r="I33" s="62">
        <v>69960</v>
      </c>
      <c r="J33" s="62">
        <v>65751</v>
      </c>
      <c r="K33" s="62">
        <v>88855</v>
      </c>
      <c r="L33" s="62">
        <v>71555</v>
      </c>
      <c r="M33" s="63">
        <v>82520</v>
      </c>
      <c r="N33" s="64">
        <v>943636</v>
      </c>
      <c r="O33" s="65">
        <v>-7.9</v>
      </c>
      <c r="P33" s="66">
        <v>5.6</v>
      </c>
      <c r="Q33" s="67">
        <v>0</v>
      </c>
      <c r="R33" s="67">
        <v>4.5</v>
      </c>
      <c r="S33" s="67">
        <v>-2.5</v>
      </c>
      <c r="T33" s="68">
        <v>-5</v>
      </c>
      <c r="U33" s="69">
        <v>-1.1000000000000001</v>
      </c>
      <c r="V33" s="69">
        <v>5.6</v>
      </c>
      <c r="W33" s="69">
        <v>1.9</v>
      </c>
      <c r="X33" s="69">
        <v>22.7</v>
      </c>
      <c r="Y33" s="69">
        <v>-3.8</v>
      </c>
      <c r="Z33" s="70">
        <v>-0.8</v>
      </c>
      <c r="AA33" s="71">
        <v>1.1000000000000001</v>
      </c>
      <c r="AE33" s="46"/>
    </row>
    <row r="34" spans="1:31" s="59" customFormat="1" x14ac:dyDescent="0.2">
      <c r="A34" s="60" t="s">
        <v>54</v>
      </c>
      <c r="B34" s="61">
        <v>1241</v>
      </c>
      <c r="C34" s="62">
        <v>989</v>
      </c>
      <c r="D34" s="62">
        <v>967</v>
      </c>
      <c r="E34" s="62">
        <v>1029</v>
      </c>
      <c r="F34" s="62">
        <v>962</v>
      </c>
      <c r="G34" s="62">
        <v>1343</v>
      </c>
      <c r="H34" s="62">
        <v>1189</v>
      </c>
      <c r="I34" s="62">
        <v>1297</v>
      </c>
      <c r="J34" s="62">
        <v>1344</v>
      </c>
      <c r="K34" s="62">
        <v>1746</v>
      </c>
      <c r="L34" s="62">
        <v>1084</v>
      </c>
      <c r="M34" s="63">
        <v>1380</v>
      </c>
      <c r="N34" s="64">
        <v>14571</v>
      </c>
      <c r="O34" s="65">
        <v>-3.1</v>
      </c>
      <c r="P34" s="66">
        <v>11.5</v>
      </c>
      <c r="Q34" s="67">
        <v>-12.8</v>
      </c>
      <c r="R34" s="67">
        <v>5.9</v>
      </c>
      <c r="S34" s="67">
        <v>4.2</v>
      </c>
      <c r="T34" s="68">
        <v>23.6</v>
      </c>
      <c r="U34" s="69">
        <v>15.8</v>
      </c>
      <c r="V34" s="69">
        <v>15.8</v>
      </c>
      <c r="W34" s="69">
        <v>71.900000000000006</v>
      </c>
      <c r="X34" s="69">
        <v>24.5</v>
      </c>
      <c r="Y34" s="69">
        <v>25.8</v>
      </c>
      <c r="Z34" s="70">
        <v>7.3</v>
      </c>
      <c r="AA34" s="71">
        <v>14.4</v>
      </c>
      <c r="AE34" s="46"/>
    </row>
    <row r="35" spans="1:31" s="59" customFormat="1" x14ac:dyDescent="0.2">
      <c r="A35" s="60" t="s">
        <v>55</v>
      </c>
      <c r="B35" s="61">
        <v>1259</v>
      </c>
      <c r="C35" s="62">
        <v>1117</v>
      </c>
      <c r="D35" s="62">
        <v>1570</v>
      </c>
      <c r="E35" s="62">
        <v>1225</v>
      </c>
      <c r="F35" s="62">
        <v>1357</v>
      </c>
      <c r="G35" s="62">
        <v>2799</v>
      </c>
      <c r="H35" s="62">
        <v>1374</v>
      </c>
      <c r="I35" s="62">
        <v>1951</v>
      </c>
      <c r="J35" s="62">
        <v>1115</v>
      </c>
      <c r="K35" s="62">
        <v>1161</v>
      </c>
      <c r="L35" s="62">
        <v>1242</v>
      </c>
      <c r="M35" s="63">
        <v>1505</v>
      </c>
      <c r="N35" s="64">
        <v>17675</v>
      </c>
      <c r="O35" s="65">
        <v>-29.2</v>
      </c>
      <c r="P35" s="66">
        <v>-10.6</v>
      </c>
      <c r="Q35" s="67">
        <v>-9.5</v>
      </c>
      <c r="R35" s="67">
        <v>-22.1</v>
      </c>
      <c r="S35" s="67">
        <v>-17.600000000000001</v>
      </c>
      <c r="T35" s="68">
        <v>1.1000000000000001</v>
      </c>
      <c r="U35" s="69">
        <v>-9.1</v>
      </c>
      <c r="V35" s="69">
        <v>-0.3</v>
      </c>
      <c r="W35" s="69">
        <v>-21.4</v>
      </c>
      <c r="X35" s="69">
        <v>-30.7</v>
      </c>
      <c r="Y35" s="69">
        <v>-5.0999999999999996</v>
      </c>
      <c r="Z35" s="70">
        <v>-7.6</v>
      </c>
      <c r="AA35" s="71">
        <v>-12.7</v>
      </c>
      <c r="AE35" s="46"/>
    </row>
    <row r="36" spans="1:31" s="59" customFormat="1" x14ac:dyDescent="0.2">
      <c r="A36" s="60" t="s">
        <v>56</v>
      </c>
      <c r="B36" s="61">
        <v>6440</v>
      </c>
      <c r="C36" s="62">
        <v>6006</v>
      </c>
      <c r="D36" s="62">
        <v>5772</v>
      </c>
      <c r="E36" s="62">
        <v>11131</v>
      </c>
      <c r="F36" s="62">
        <v>6994</v>
      </c>
      <c r="G36" s="62">
        <v>6369</v>
      </c>
      <c r="H36" s="62">
        <v>5711</v>
      </c>
      <c r="I36" s="62">
        <v>9649</v>
      </c>
      <c r="J36" s="62">
        <v>7536</v>
      </c>
      <c r="K36" s="62">
        <v>6987</v>
      </c>
      <c r="L36" s="62">
        <v>7603</v>
      </c>
      <c r="M36" s="63">
        <v>8608</v>
      </c>
      <c r="N36" s="64">
        <v>88806</v>
      </c>
      <c r="O36" s="65">
        <v>-4.5</v>
      </c>
      <c r="P36" s="66">
        <v>-6</v>
      </c>
      <c r="Q36" s="67">
        <v>-22.8</v>
      </c>
      <c r="R36" s="67">
        <v>-11.6</v>
      </c>
      <c r="S36" s="67">
        <v>-1</v>
      </c>
      <c r="T36" s="68">
        <v>2.6</v>
      </c>
      <c r="U36" s="69">
        <v>-18.899999999999999</v>
      </c>
      <c r="V36" s="69">
        <v>-5.7</v>
      </c>
      <c r="W36" s="69">
        <v>5.5</v>
      </c>
      <c r="X36" s="69">
        <v>0.8</v>
      </c>
      <c r="Y36" s="69">
        <v>18.7</v>
      </c>
      <c r="Z36" s="70">
        <v>-24.4</v>
      </c>
      <c r="AA36" s="71">
        <v>-7.1</v>
      </c>
      <c r="AE36" s="46"/>
    </row>
    <row r="37" spans="1:31" s="59" customFormat="1" x14ac:dyDescent="0.2">
      <c r="A37" s="60" t="s">
        <v>57</v>
      </c>
      <c r="B37" s="61">
        <v>789</v>
      </c>
      <c r="C37" s="62">
        <v>733</v>
      </c>
      <c r="D37" s="62">
        <v>828</v>
      </c>
      <c r="E37" s="62">
        <v>1023</v>
      </c>
      <c r="F37" s="62">
        <v>800</v>
      </c>
      <c r="G37" s="62">
        <v>895</v>
      </c>
      <c r="H37" s="62">
        <v>723</v>
      </c>
      <c r="I37" s="62">
        <v>859</v>
      </c>
      <c r="J37" s="62">
        <v>747</v>
      </c>
      <c r="K37" s="62">
        <v>886</v>
      </c>
      <c r="L37" s="62">
        <v>866</v>
      </c>
      <c r="M37" s="63">
        <v>1365</v>
      </c>
      <c r="N37" s="64">
        <v>10514</v>
      </c>
      <c r="O37" s="65">
        <v>-4.3</v>
      </c>
      <c r="P37" s="66">
        <v>26.2</v>
      </c>
      <c r="Q37" s="67">
        <v>24.5</v>
      </c>
      <c r="R37" s="67">
        <v>60.3</v>
      </c>
      <c r="S37" s="67">
        <v>14.8</v>
      </c>
      <c r="T37" s="68">
        <v>4.5999999999999996</v>
      </c>
      <c r="U37" s="69">
        <v>48.8</v>
      </c>
      <c r="V37" s="69">
        <v>11.1</v>
      </c>
      <c r="W37" s="69">
        <v>37.799999999999997</v>
      </c>
      <c r="X37" s="69">
        <v>12.2</v>
      </c>
      <c r="Y37" s="69">
        <v>13.4</v>
      </c>
      <c r="Z37" s="70">
        <v>25.2</v>
      </c>
      <c r="AA37" s="71">
        <v>20.8</v>
      </c>
      <c r="AE37" s="46"/>
    </row>
    <row r="38" spans="1:31" s="59" customFormat="1" x14ac:dyDescent="0.2">
      <c r="A38" s="96" t="s">
        <v>58</v>
      </c>
      <c r="B38" s="97">
        <v>11464</v>
      </c>
      <c r="C38" s="98">
        <v>11577</v>
      </c>
      <c r="D38" s="98">
        <v>15614</v>
      </c>
      <c r="E38" s="98">
        <v>12344</v>
      </c>
      <c r="F38" s="98">
        <v>9852</v>
      </c>
      <c r="G38" s="98">
        <v>12928</v>
      </c>
      <c r="H38" s="98">
        <v>16438</v>
      </c>
      <c r="I38" s="98">
        <v>27567</v>
      </c>
      <c r="J38" s="98">
        <v>11961</v>
      </c>
      <c r="K38" s="98">
        <v>14898</v>
      </c>
      <c r="L38" s="98">
        <v>10844</v>
      </c>
      <c r="M38" s="99">
        <v>14667</v>
      </c>
      <c r="N38" s="100">
        <v>170154</v>
      </c>
      <c r="O38" s="101">
        <v>8.9</v>
      </c>
      <c r="P38" s="102">
        <v>18.899999999999999</v>
      </c>
      <c r="Q38" s="103">
        <v>9.1999999999999993</v>
      </c>
      <c r="R38" s="103">
        <v>6.2</v>
      </c>
      <c r="S38" s="103">
        <v>11.8</v>
      </c>
      <c r="T38" s="104">
        <v>-4.2</v>
      </c>
      <c r="U38" s="105">
        <v>35.9</v>
      </c>
      <c r="V38" s="105">
        <v>11.4</v>
      </c>
      <c r="W38" s="105">
        <v>0.8</v>
      </c>
      <c r="X38" s="105">
        <v>-6</v>
      </c>
      <c r="Y38" s="105">
        <v>11.9</v>
      </c>
      <c r="Z38" s="106">
        <v>4.3</v>
      </c>
      <c r="AA38" s="107">
        <v>8.5</v>
      </c>
      <c r="AE38" s="46"/>
    </row>
    <row r="39" spans="1:31" s="59" customFormat="1" x14ac:dyDescent="0.2">
      <c r="A39" s="60" t="s">
        <v>59</v>
      </c>
      <c r="B39" s="108">
        <v>898</v>
      </c>
      <c r="C39" s="109">
        <v>896</v>
      </c>
      <c r="D39" s="109">
        <v>3433</v>
      </c>
      <c r="E39" s="109">
        <v>577</v>
      </c>
      <c r="F39" s="109">
        <v>443</v>
      </c>
      <c r="G39" s="109">
        <v>685</v>
      </c>
      <c r="H39" s="109">
        <v>844</v>
      </c>
      <c r="I39" s="109">
        <v>892</v>
      </c>
      <c r="J39" s="109">
        <v>1254</v>
      </c>
      <c r="K39" s="109">
        <v>756</v>
      </c>
      <c r="L39" s="109">
        <v>758</v>
      </c>
      <c r="M39" s="110">
        <v>934</v>
      </c>
      <c r="N39" s="111">
        <v>12370</v>
      </c>
      <c r="O39" s="112">
        <v>33</v>
      </c>
      <c r="P39" s="113">
        <v>22.6</v>
      </c>
      <c r="Q39" s="114">
        <v>54.4</v>
      </c>
      <c r="R39" s="114">
        <v>14.5</v>
      </c>
      <c r="S39" s="114">
        <v>5.2</v>
      </c>
      <c r="T39" s="115">
        <v>-2</v>
      </c>
      <c r="U39" s="116">
        <v>39.299999999999997</v>
      </c>
      <c r="V39" s="116">
        <v>-7.2</v>
      </c>
      <c r="W39" s="116">
        <v>-12.4</v>
      </c>
      <c r="X39" s="116">
        <v>-14.4</v>
      </c>
      <c r="Y39" s="116">
        <v>3.6</v>
      </c>
      <c r="Z39" s="117">
        <v>-14.3</v>
      </c>
      <c r="AA39" s="118">
        <v>12.9</v>
      </c>
      <c r="AE39" s="46"/>
    </row>
    <row r="40" spans="1:31" s="59" customFormat="1" x14ac:dyDescent="0.2">
      <c r="A40" s="60" t="s">
        <v>60</v>
      </c>
      <c r="B40" s="61">
        <v>1325</v>
      </c>
      <c r="C40" s="62">
        <v>1556</v>
      </c>
      <c r="D40" s="62">
        <v>1320</v>
      </c>
      <c r="E40" s="62">
        <v>1273</v>
      </c>
      <c r="F40" s="62">
        <v>1075</v>
      </c>
      <c r="G40" s="62">
        <v>1193</v>
      </c>
      <c r="H40" s="62">
        <v>1065</v>
      </c>
      <c r="I40" s="62">
        <v>1166</v>
      </c>
      <c r="J40" s="62">
        <v>1134</v>
      </c>
      <c r="K40" s="62">
        <v>1441</v>
      </c>
      <c r="L40" s="62">
        <v>1602</v>
      </c>
      <c r="M40" s="63">
        <v>1120</v>
      </c>
      <c r="N40" s="64">
        <v>15270</v>
      </c>
      <c r="O40" s="65">
        <v>-1.9</v>
      </c>
      <c r="P40" s="66">
        <v>30.1</v>
      </c>
      <c r="Q40" s="67">
        <v>6.4</v>
      </c>
      <c r="R40" s="67">
        <v>24.4</v>
      </c>
      <c r="S40" s="67">
        <v>3</v>
      </c>
      <c r="T40" s="68">
        <v>-1.8</v>
      </c>
      <c r="U40" s="69">
        <v>-18.899999999999999</v>
      </c>
      <c r="V40" s="69">
        <v>-8.1999999999999993</v>
      </c>
      <c r="W40" s="69">
        <v>-14.7</v>
      </c>
      <c r="X40" s="69">
        <v>14.9</v>
      </c>
      <c r="Y40" s="69">
        <v>36.299999999999997</v>
      </c>
      <c r="Z40" s="70">
        <v>-4</v>
      </c>
      <c r="AA40" s="71">
        <v>4.7</v>
      </c>
      <c r="AE40" s="46"/>
    </row>
    <row r="41" spans="1:31" s="59" customFormat="1" x14ac:dyDescent="0.2">
      <c r="A41" s="60" t="s">
        <v>61</v>
      </c>
      <c r="B41" s="61">
        <v>766</v>
      </c>
      <c r="C41" s="62">
        <v>1471</v>
      </c>
      <c r="D41" s="62">
        <v>587</v>
      </c>
      <c r="E41" s="62">
        <v>448</v>
      </c>
      <c r="F41" s="62">
        <v>390</v>
      </c>
      <c r="G41" s="62">
        <v>769</v>
      </c>
      <c r="H41" s="62">
        <v>1208</v>
      </c>
      <c r="I41" s="62">
        <v>2784</v>
      </c>
      <c r="J41" s="62">
        <v>532</v>
      </c>
      <c r="K41" s="62">
        <v>896</v>
      </c>
      <c r="L41" s="62">
        <v>404</v>
      </c>
      <c r="M41" s="63">
        <v>781</v>
      </c>
      <c r="N41" s="64">
        <v>11036</v>
      </c>
      <c r="O41" s="65">
        <v>68</v>
      </c>
      <c r="P41" s="66">
        <v>13</v>
      </c>
      <c r="Q41" s="67">
        <v>6.7</v>
      </c>
      <c r="R41" s="67">
        <v>-6.5</v>
      </c>
      <c r="S41" s="67">
        <v>21.9</v>
      </c>
      <c r="T41" s="68">
        <v>-10.3</v>
      </c>
      <c r="U41" s="69">
        <v>154.30000000000001</v>
      </c>
      <c r="V41" s="69">
        <v>-5.4</v>
      </c>
      <c r="W41" s="69">
        <v>-37.4</v>
      </c>
      <c r="X41" s="69">
        <v>-19.100000000000001</v>
      </c>
      <c r="Y41" s="69">
        <v>8.9</v>
      </c>
      <c r="Z41" s="70">
        <v>-13.4</v>
      </c>
      <c r="AA41" s="71">
        <v>4</v>
      </c>
      <c r="AE41" s="46"/>
    </row>
    <row r="42" spans="1:31" s="59" customFormat="1" x14ac:dyDescent="0.2">
      <c r="A42" s="60" t="s">
        <v>62</v>
      </c>
      <c r="B42" s="61">
        <v>2617</v>
      </c>
      <c r="C42" s="62">
        <v>1322</v>
      </c>
      <c r="D42" s="62">
        <v>2037</v>
      </c>
      <c r="E42" s="62">
        <v>1379</v>
      </c>
      <c r="F42" s="62">
        <v>1556</v>
      </c>
      <c r="G42" s="62">
        <v>2205</v>
      </c>
      <c r="H42" s="62">
        <v>1760</v>
      </c>
      <c r="I42" s="62">
        <v>5290</v>
      </c>
      <c r="J42" s="62">
        <v>2311</v>
      </c>
      <c r="K42" s="62">
        <v>2349</v>
      </c>
      <c r="L42" s="62">
        <v>1660</v>
      </c>
      <c r="M42" s="63">
        <v>1292</v>
      </c>
      <c r="N42" s="64">
        <v>25778</v>
      </c>
      <c r="O42" s="65">
        <v>31.6</v>
      </c>
      <c r="P42" s="66">
        <v>36</v>
      </c>
      <c r="Q42" s="67">
        <v>26.5</v>
      </c>
      <c r="R42" s="67">
        <v>26.6</v>
      </c>
      <c r="S42" s="67">
        <v>63.1</v>
      </c>
      <c r="T42" s="68">
        <v>-22.3</v>
      </c>
      <c r="U42" s="69">
        <v>88.2</v>
      </c>
      <c r="V42" s="69">
        <v>46.7</v>
      </c>
      <c r="W42" s="69">
        <v>112.2</v>
      </c>
      <c r="X42" s="69">
        <v>-9.1999999999999993</v>
      </c>
      <c r="Y42" s="69">
        <v>64.900000000000006</v>
      </c>
      <c r="Z42" s="70">
        <v>6</v>
      </c>
      <c r="AA42" s="71">
        <v>29.6</v>
      </c>
      <c r="AE42" s="46"/>
    </row>
    <row r="43" spans="1:31" s="59" customFormat="1" x14ac:dyDescent="0.2">
      <c r="A43" s="60" t="s">
        <v>63</v>
      </c>
      <c r="B43" s="61">
        <v>3843</v>
      </c>
      <c r="C43" s="62">
        <v>4072</v>
      </c>
      <c r="D43" s="62">
        <v>6286</v>
      </c>
      <c r="E43" s="62">
        <v>6512</v>
      </c>
      <c r="F43" s="62">
        <v>4609</v>
      </c>
      <c r="G43" s="62">
        <v>5676</v>
      </c>
      <c r="H43" s="62">
        <v>8544</v>
      </c>
      <c r="I43" s="62">
        <v>11862</v>
      </c>
      <c r="J43" s="62">
        <v>5012</v>
      </c>
      <c r="K43" s="62">
        <v>6704</v>
      </c>
      <c r="L43" s="62">
        <v>4754</v>
      </c>
      <c r="M43" s="63">
        <v>7868</v>
      </c>
      <c r="N43" s="64">
        <v>75742</v>
      </c>
      <c r="O43" s="65">
        <v>-13.1</v>
      </c>
      <c r="P43" s="66">
        <v>5.0999999999999996</v>
      </c>
      <c r="Q43" s="67">
        <v>-4.2</v>
      </c>
      <c r="R43" s="67">
        <v>-1.1000000000000001</v>
      </c>
      <c r="S43" s="67">
        <v>3</v>
      </c>
      <c r="T43" s="68">
        <v>5.6</v>
      </c>
      <c r="U43" s="69">
        <v>33.4</v>
      </c>
      <c r="V43" s="69">
        <v>10.9</v>
      </c>
      <c r="W43" s="69">
        <v>-1.5</v>
      </c>
      <c r="X43" s="69">
        <v>-8.9</v>
      </c>
      <c r="Y43" s="69">
        <v>1.7</v>
      </c>
      <c r="Z43" s="70">
        <v>11.8</v>
      </c>
      <c r="AA43" s="71">
        <v>4.4000000000000004</v>
      </c>
      <c r="AE43" s="46"/>
    </row>
    <row r="44" spans="1:31" s="59" customFormat="1" x14ac:dyDescent="0.2">
      <c r="A44" s="72" t="s">
        <v>64</v>
      </c>
      <c r="B44" s="73">
        <v>2015</v>
      </c>
      <c r="C44" s="74">
        <v>2260</v>
      </c>
      <c r="D44" s="74">
        <v>1951</v>
      </c>
      <c r="E44" s="74">
        <v>2155</v>
      </c>
      <c r="F44" s="74">
        <v>1779</v>
      </c>
      <c r="G44" s="74">
        <v>2400</v>
      </c>
      <c r="H44" s="74">
        <v>3017</v>
      </c>
      <c r="I44" s="74">
        <v>5573</v>
      </c>
      <c r="J44" s="74">
        <v>1718</v>
      </c>
      <c r="K44" s="74">
        <v>2752</v>
      </c>
      <c r="L44" s="74">
        <v>1666</v>
      </c>
      <c r="M44" s="75">
        <v>2672</v>
      </c>
      <c r="N44" s="76">
        <v>29958</v>
      </c>
      <c r="O44" s="77">
        <v>23.2</v>
      </c>
      <c r="P44" s="78">
        <v>36.1</v>
      </c>
      <c r="Q44" s="79">
        <v>-8</v>
      </c>
      <c r="R44" s="79">
        <v>10.6</v>
      </c>
      <c r="S44" s="79">
        <v>11.2</v>
      </c>
      <c r="T44" s="80">
        <v>-4.3</v>
      </c>
      <c r="U44" s="81">
        <v>27.7</v>
      </c>
      <c r="V44" s="81">
        <v>6</v>
      </c>
      <c r="W44" s="81">
        <v>-17.100000000000001</v>
      </c>
      <c r="X44" s="81">
        <v>3.5</v>
      </c>
      <c r="Y44" s="81">
        <v>-3.8</v>
      </c>
      <c r="Z44" s="82">
        <v>0.9</v>
      </c>
      <c r="AA44" s="83">
        <v>6.2</v>
      </c>
      <c r="AE44" s="46"/>
    </row>
    <row r="45" spans="1:31" s="59" customFormat="1" x14ac:dyDescent="0.2">
      <c r="A45" s="84" t="s">
        <v>65</v>
      </c>
      <c r="B45" s="85">
        <v>162539</v>
      </c>
      <c r="C45" s="86">
        <v>156622</v>
      </c>
      <c r="D45" s="86">
        <v>168514</v>
      </c>
      <c r="E45" s="86">
        <v>140345</v>
      </c>
      <c r="F45" s="86">
        <v>100616</v>
      </c>
      <c r="G45" s="86">
        <v>88938</v>
      </c>
      <c r="H45" s="86">
        <v>124532</v>
      </c>
      <c r="I45" s="86">
        <v>153464</v>
      </c>
      <c r="J45" s="86">
        <v>120892</v>
      </c>
      <c r="K45" s="86">
        <v>129249</v>
      </c>
      <c r="L45" s="86">
        <v>134228</v>
      </c>
      <c r="M45" s="87">
        <v>137302</v>
      </c>
      <c r="N45" s="88">
        <v>1617241</v>
      </c>
      <c r="O45" s="89">
        <v>4.4000000000000004</v>
      </c>
      <c r="P45" s="90">
        <v>8.4</v>
      </c>
      <c r="Q45" s="91">
        <v>-1.2</v>
      </c>
      <c r="R45" s="91">
        <v>14.1</v>
      </c>
      <c r="S45" s="91">
        <v>-1.2</v>
      </c>
      <c r="T45" s="92">
        <v>-6.3</v>
      </c>
      <c r="U45" s="93">
        <v>-4.5999999999999996</v>
      </c>
      <c r="V45" s="93">
        <v>2.2999999999999998</v>
      </c>
      <c r="W45" s="93">
        <v>3.3</v>
      </c>
      <c r="X45" s="93">
        <v>-0.6</v>
      </c>
      <c r="Y45" s="93">
        <v>-0.7</v>
      </c>
      <c r="Z45" s="94">
        <v>-0.6</v>
      </c>
      <c r="AA45" s="95">
        <v>1.6</v>
      </c>
      <c r="AE45" s="46"/>
    </row>
    <row r="46" spans="1:31" s="59" customFormat="1" x14ac:dyDescent="0.2">
      <c r="A46" s="60" t="s">
        <v>66</v>
      </c>
      <c r="B46" s="61">
        <v>2446</v>
      </c>
      <c r="C46" s="62">
        <v>2914</v>
      </c>
      <c r="D46" s="62">
        <v>2738</v>
      </c>
      <c r="E46" s="62">
        <v>2104</v>
      </c>
      <c r="F46" s="62">
        <v>1518</v>
      </c>
      <c r="G46" s="62">
        <v>1231</v>
      </c>
      <c r="H46" s="62">
        <v>2575</v>
      </c>
      <c r="I46" s="62">
        <v>2608</v>
      </c>
      <c r="J46" s="62">
        <v>2141</v>
      </c>
      <c r="K46" s="62">
        <v>1844</v>
      </c>
      <c r="L46" s="62">
        <v>2303</v>
      </c>
      <c r="M46" s="63">
        <v>2087</v>
      </c>
      <c r="N46" s="64">
        <v>26509</v>
      </c>
      <c r="O46" s="65">
        <v>1.5</v>
      </c>
      <c r="P46" s="66">
        <v>24.9</v>
      </c>
      <c r="Q46" s="67">
        <v>9.5</v>
      </c>
      <c r="R46" s="67">
        <v>32.1</v>
      </c>
      <c r="S46" s="67">
        <v>-5.5</v>
      </c>
      <c r="T46" s="68">
        <v>-1.3</v>
      </c>
      <c r="U46" s="69">
        <v>8</v>
      </c>
      <c r="V46" s="69">
        <v>2.2999999999999998</v>
      </c>
      <c r="W46" s="69">
        <v>5</v>
      </c>
      <c r="X46" s="69">
        <v>5.5</v>
      </c>
      <c r="Y46" s="69">
        <v>5.5</v>
      </c>
      <c r="Z46" s="70">
        <v>-2.2999999999999998</v>
      </c>
      <c r="AA46" s="71">
        <v>7.2</v>
      </c>
      <c r="AE46" s="46"/>
    </row>
    <row r="47" spans="1:31" s="59" customFormat="1" x14ac:dyDescent="0.2">
      <c r="A47" s="60" t="s">
        <v>67</v>
      </c>
      <c r="B47" s="61">
        <v>2220</v>
      </c>
      <c r="C47" s="62">
        <v>2482</v>
      </c>
      <c r="D47" s="62">
        <v>2821</v>
      </c>
      <c r="E47" s="62">
        <v>2664</v>
      </c>
      <c r="F47" s="62">
        <v>1792</v>
      </c>
      <c r="G47" s="62">
        <v>1654</v>
      </c>
      <c r="H47" s="62">
        <v>2987</v>
      </c>
      <c r="I47" s="62">
        <v>2946</v>
      </c>
      <c r="J47" s="62">
        <v>2233</v>
      </c>
      <c r="K47" s="62">
        <v>2029</v>
      </c>
      <c r="L47" s="62">
        <v>2546</v>
      </c>
      <c r="M47" s="63">
        <v>2321</v>
      </c>
      <c r="N47" s="64">
        <v>28695</v>
      </c>
      <c r="O47" s="65">
        <v>1.6</v>
      </c>
      <c r="P47" s="66">
        <v>25.8</v>
      </c>
      <c r="Q47" s="67">
        <v>4</v>
      </c>
      <c r="R47" s="67">
        <v>31.6</v>
      </c>
      <c r="S47" s="67">
        <v>-3.1</v>
      </c>
      <c r="T47" s="68">
        <v>-4.7</v>
      </c>
      <c r="U47" s="69">
        <v>-2</v>
      </c>
      <c r="V47" s="69">
        <v>3.8</v>
      </c>
      <c r="W47" s="69">
        <v>8.9</v>
      </c>
      <c r="X47" s="69">
        <v>-8.6</v>
      </c>
      <c r="Y47" s="69">
        <v>6.5</v>
      </c>
      <c r="Z47" s="70">
        <v>-0.2</v>
      </c>
      <c r="AA47" s="71">
        <v>4.9000000000000004</v>
      </c>
      <c r="AE47" s="46"/>
    </row>
    <row r="48" spans="1:31" s="59" customFormat="1" x14ac:dyDescent="0.2">
      <c r="A48" s="60" t="s">
        <v>68</v>
      </c>
      <c r="B48" s="61">
        <v>3717</v>
      </c>
      <c r="C48" s="62">
        <v>3860</v>
      </c>
      <c r="D48" s="62">
        <v>3234</v>
      </c>
      <c r="E48" s="62">
        <v>2649</v>
      </c>
      <c r="F48" s="62">
        <v>1624</v>
      </c>
      <c r="G48" s="62">
        <v>1653</v>
      </c>
      <c r="H48" s="62">
        <v>3293</v>
      </c>
      <c r="I48" s="62">
        <v>2052</v>
      </c>
      <c r="J48" s="62">
        <v>2199</v>
      </c>
      <c r="K48" s="62">
        <v>2754</v>
      </c>
      <c r="L48" s="62">
        <v>2372</v>
      </c>
      <c r="M48" s="63">
        <v>2485</v>
      </c>
      <c r="N48" s="64">
        <v>31892</v>
      </c>
      <c r="O48" s="65">
        <v>-0.8</v>
      </c>
      <c r="P48" s="66">
        <v>5.0999999999999996</v>
      </c>
      <c r="Q48" s="67">
        <v>-8.8000000000000007</v>
      </c>
      <c r="R48" s="67">
        <v>23.3</v>
      </c>
      <c r="S48" s="67">
        <v>-4</v>
      </c>
      <c r="T48" s="68">
        <v>-11.5</v>
      </c>
      <c r="U48" s="69">
        <v>-10.3</v>
      </c>
      <c r="V48" s="69">
        <v>2.9</v>
      </c>
      <c r="W48" s="69">
        <v>12</v>
      </c>
      <c r="X48" s="69">
        <v>-4.3</v>
      </c>
      <c r="Y48" s="69">
        <v>1.2</v>
      </c>
      <c r="Z48" s="70">
        <v>3.7</v>
      </c>
      <c r="AA48" s="71">
        <v>-0.1</v>
      </c>
      <c r="AE48" s="46"/>
    </row>
    <row r="49" spans="1:31" s="59" customFormat="1" x14ac:dyDescent="0.2">
      <c r="A49" s="60" t="s">
        <v>69</v>
      </c>
      <c r="B49" s="61">
        <v>4427</v>
      </c>
      <c r="C49" s="62">
        <v>4580</v>
      </c>
      <c r="D49" s="62">
        <v>3449</v>
      </c>
      <c r="E49" s="62">
        <v>2305</v>
      </c>
      <c r="F49" s="62">
        <v>1495</v>
      </c>
      <c r="G49" s="62">
        <v>1532</v>
      </c>
      <c r="H49" s="62">
        <v>1266</v>
      </c>
      <c r="I49" s="62">
        <v>1108</v>
      </c>
      <c r="J49" s="62">
        <v>1759</v>
      </c>
      <c r="K49" s="62">
        <v>2522</v>
      </c>
      <c r="L49" s="62">
        <v>3054</v>
      </c>
      <c r="M49" s="63">
        <v>3210</v>
      </c>
      <c r="N49" s="64">
        <v>30707</v>
      </c>
      <c r="O49" s="65">
        <v>14.2</v>
      </c>
      <c r="P49" s="66">
        <v>22</v>
      </c>
      <c r="Q49" s="67">
        <v>5.4</v>
      </c>
      <c r="R49" s="67">
        <v>4.2</v>
      </c>
      <c r="S49" s="67">
        <v>-2.1</v>
      </c>
      <c r="T49" s="68">
        <v>-5.4</v>
      </c>
      <c r="U49" s="69">
        <v>-2.2000000000000002</v>
      </c>
      <c r="V49" s="69">
        <v>1.5</v>
      </c>
      <c r="W49" s="69">
        <v>12.9</v>
      </c>
      <c r="X49" s="69">
        <v>12.1</v>
      </c>
      <c r="Y49" s="69">
        <v>-6.9</v>
      </c>
      <c r="Z49" s="70">
        <v>-11.8</v>
      </c>
      <c r="AA49" s="71">
        <v>4.5</v>
      </c>
      <c r="AE49" s="46"/>
    </row>
    <row r="50" spans="1:31" s="59" customFormat="1" x14ac:dyDescent="0.2">
      <c r="A50" s="60" t="s">
        <v>70</v>
      </c>
      <c r="B50" s="61">
        <v>11966</v>
      </c>
      <c r="C50" s="62">
        <v>14180</v>
      </c>
      <c r="D50" s="62">
        <v>15735</v>
      </c>
      <c r="E50" s="62">
        <v>13643</v>
      </c>
      <c r="F50" s="62">
        <v>11980</v>
      </c>
      <c r="G50" s="62">
        <v>9288</v>
      </c>
      <c r="H50" s="62">
        <v>14405</v>
      </c>
      <c r="I50" s="62">
        <v>20541</v>
      </c>
      <c r="J50" s="62">
        <v>10323</v>
      </c>
      <c r="K50" s="62">
        <v>12351</v>
      </c>
      <c r="L50" s="62">
        <v>11762</v>
      </c>
      <c r="M50" s="63">
        <v>10708</v>
      </c>
      <c r="N50" s="64">
        <v>156882</v>
      </c>
      <c r="O50" s="65">
        <v>-6.5</v>
      </c>
      <c r="P50" s="66">
        <v>12.4</v>
      </c>
      <c r="Q50" s="67">
        <v>-2.4</v>
      </c>
      <c r="R50" s="67">
        <v>1.8</v>
      </c>
      <c r="S50" s="67">
        <v>-3.6</v>
      </c>
      <c r="T50" s="68">
        <v>-0.7</v>
      </c>
      <c r="U50" s="69">
        <v>-6.9</v>
      </c>
      <c r="V50" s="69">
        <v>-6.1</v>
      </c>
      <c r="W50" s="69">
        <v>-1.8</v>
      </c>
      <c r="X50" s="69">
        <v>-0.3</v>
      </c>
      <c r="Y50" s="69">
        <v>3.6</v>
      </c>
      <c r="Z50" s="70">
        <v>-8.5</v>
      </c>
      <c r="AA50" s="71">
        <v>-2</v>
      </c>
      <c r="AE50" s="46"/>
    </row>
    <row r="51" spans="1:31" s="59" customFormat="1" x14ac:dyDescent="0.2">
      <c r="A51" s="60" t="s">
        <v>71</v>
      </c>
      <c r="B51" s="61">
        <v>25176</v>
      </c>
      <c r="C51" s="62">
        <v>25422</v>
      </c>
      <c r="D51" s="62">
        <v>30806</v>
      </c>
      <c r="E51" s="62">
        <v>22125</v>
      </c>
      <c r="F51" s="62">
        <v>15425</v>
      </c>
      <c r="G51" s="62">
        <v>13270</v>
      </c>
      <c r="H51" s="62">
        <v>17014</v>
      </c>
      <c r="I51" s="62">
        <v>24544</v>
      </c>
      <c r="J51" s="62">
        <v>22156</v>
      </c>
      <c r="K51" s="62">
        <v>21905</v>
      </c>
      <c r="L51" s="62">
        <v>21514</v>
      </c>
      <c r="M51" s="63">
        <v>24156</v>
      </c>
      <c r="N51" s="64">
        <v>263513</v>
      </c>
      <c r="O51" s="65">
        <v>10.199999999999999</v>
      </c>
      <c r="P51" s="66">
        <v>10.3</v>
      </c>
      <c r="Q51" s="67">
        <v>-1.6</v>
      </c>
      <c r="R51" s="67">
        <v>19.600000000000001</v>
      </c>
      <c r="S51" s="67">
        <v>-2.1</v>
      </c>
      <c r="T51" s="68">
        <v>-1.4</v>
      </c>
      <c r="U51" s="69">
        <v>-6.8</v>
      </c>
      <c r="V51" s="69">
        <v>10.199999999999999</v>
      </c>
      <c r="W51" s="69">
        <v>5.4</v>
      </c>
      <c r="X51" s="69">
        <v>0.7</v>
      </c>
      <c r="Y51" s="69">
        <v>1.4</v>
      </c>
      <c r="Z51" s="70">
        <v>9.1</v>
      </c>
      <c r="AA51" s="71">
        <v>4.8</v>
      </c>
      <c r="AE51" s="46"/>
    </row>
    <row r="52" spans="1:31" s="59" customFormat="1" x14ac:dyDescent="0.2">
      <c r="A52" s="60" t="s">
        <v>72</v>
      </c>
      <c r="B52" s="61">
        <v>738</v>
      </c>
      <c r="C52" s="62">
        <v>646</v>
      </c>
      <c r="D52" s="62">
        <v>768</v>
      </c>
      <c r="E52" s="62">
        <v>602</v>
      </c>
      <c r="F52" s="62">
        <v>607</v>
      </c>
      <c r="G52" s="62">
        <v>578</v>
      </c>
      <c r="H52" s="62">
        <v>710</v>
      </c>
      <c r="I52" s="62">
        <v>764</v>
      </c>
      <c r="J52" s="62">
        <v>759</v>
      </c>
      <c r="K52" s="62">
        <v>669</v>
      </c>
      <c r="L52" s="62">
        <v>691</v>
      </c>
      <c r="M52" s="63">
        <v>763</v>
      </c>
      <c r="N52" s="64">
        <v>8295</v>
      </c>
      <c r="O52" s="65">
        <v>5.7</v>
      </c>
      <c r="P52" s="66">
        <v>10.1</v>
      </c>
      <c r="Q52" s="67">
        <v>14.1</v>
      </c>
      <c r="R52" s="67">
        <v>22.1</v>
      </c>
      <c r="S52" s="67">
        <v>11.6</v>
      </c>
      <c r="T52" s="68">
        <v>1.4</v>
      </c>
      <c r="U52" s="69">
        <v>10.9</v>
      </c>
      <c r="V52" s="69">
        <v>27.3</v>
      </c>
      <c r="W52" s="69">
        <v>35.299999999999997</v>
      </c>
      <c r="X52" s="69">
        <v>7.6</v>
      </c>
      <c r="Y52" s="69">
        <v>14.6</v>
      </c>
      <c r="Z52" s="70">
        <v>25.3</v>
      </c>
      <c r="AA52" s="71">
        <v>15.2</v>
      </c>
      <c r="AE52" s="46"/>
    </row>
    <row r="53" spans="1:31" s="59" customFormat="1" x14ac:dyDescent="0.2">
      <c r="A53" s="60" t="s">
        <v>73</v>
      </c>
      <c r="B53" s="61">
        <v>5429</v>
      </c>
      <c r="C53" s="62">
        <v>4944</v>
      </c>
      <c r="D53" s="62">
        <v>5940</v>
      </c>
      <c r="E53" s="62">
        <v>4684</v>
      </c>
      <c r="F53" s="62">
        <v>3712</v>
      </c>
      <c r="G53" s="62">
        <v>3674</v>
      </c>
      <c r="H53" s="62">
        <v>5153</v>
      </c>
      <c r="I53" s="62">
        <v>13280</v>
      </c>
      <c r="J53" s="62">
        <v>5164</v>
      </c>
      <c r="K53" s="62">
        <v>4389</v>
      </c>
      <c r="L53" s="62">
        <v>5559</v>
      </c>
      <c r="M53" s="63">
        <v>5124</v>
      </c>
      <c r="N53" s="64">
        <v>67052</v>
      </c>
      <c r="O53" s="65">
        <v>-13.3</v>
      </c>
      <c r="P53" s="66">
        <v>14.7</v>
      </c>
      <c r="Q53" s="67">
        <v>8.6999999999999993</v>
      </c>
      <c r="R53" s="67">
        <v>16.8</v>
      </c>
      <c r="S53" s="67">
        <v>-15.8</v>
      </c>
      <c r="T53" s="68">
        <v>-12.2</v>
      </c>
      <c r="U53" s="69">
        <v>-2.8</v>
      </c>
      <c r="V53" s="69">
        <v>1.2</v>
      </c>
      <c r="W53" s="69">
        <v>2.7</v>
      </c>
      <c r="X53" s="69">
        <v>-3.5</v>
      </c>
      <c r="Y53" s="69">
        <v>8.1999999999999993</v>
      </c>
      <c r="Z53" s="70">
        <v>5.0999999999999996</v>
      </c>
      <c r="AA53" s="71">
        <v>0.6</v>
      </c>
      <c r="AE53" s="46"/>
    </row>
    <row r="54" spans="1:31" s="59" customFormat="1" x14ac:dyDescent="0.2">
      <c r="A54" s="60" t="s">
        <v>74</v>
      </c>
      <c r="B54" s="61">
        <v>7640</v>
      </c>
      <c r="C54" s="62">
        <v>7458</v>
      </c>
      <c r="D54" s="62">
        <v>7969</v>
      </c>
      <c r="E54" s="62">
        <v>6517</v>
      </c>
      <c r="F54" s="62">
        <v>5888</v>
      </c>
      <c r="G54" s="62">
        <v>4962</v>
      </c>
      <c r="H54" s="62">
        <v>8089</v>
      </c>
      <c r="I54" s="62">
        <v>8541</v>
      </c>
      <c r="J54" s="62">
        <v>6027</v>
      </c>
      <c r="K54" s="62">
        <v>6051</v>
      </c>
      <c r="L54" s="62">
        <v>6447</v>
      </c>
      <c r="M54" s="63">
        <v>6222</v>
      </c>
      <c r="N54" s="64">
        <v>81811</v>
      </c>
      <c r="O54" s="65">
        <v>6.8</v>
      </c>
      <c r="P54" s="66">
        <v>5.0999999999999996</v>
      </c>
      <c r="Q54" s="67">
        <v>6.6</v>
      </c>
      <c r="R54" s="67">
        <v>10.6</v>
      </c>
      <c r="S54" s="67">
        <v>-0.5</v>
      </c>
      <c r="T54" s="68">
        <v>-12.4</v>
      </c>
      <c r="U54" s="69">
        <v>-15.7</v>
      </c>
      <c r="V54" s="69">
        <v>-0.3</v>
      </c>
      <c r="W54" s="69">
        <v>-3.9</v>
      </c>
      <c r="X54" s="69">
        <v>-10.1</v>
      </c>
      <c r="Y54" s="69">
        <v>-1.8</v>
      </c>
      <c r="Z54" s="70">
        <v>3.7</v>
      </c>
      <c r="AA54" s="71">
        <v>-1.3</v>
      </c>
      <c r="AE54" s="46"/>
    </row>
    <row r="55" spans="1:31" s="59" customFormat="1" x14ac:dyDescent="0.2">
      <c r="A55" s="60" t="s">
        <v>75</v>
      </c>
      <c r="B55" s="61">
        <v>3435</v>
      </c>
      <c r="C55" s="62">
        <v>3516</v>
      </c>
      <c r="D55" s="62">
        <v>3397</v>
      </c>
      <c r="E55" s="62">
        <v>3938</v>
      </c>
      <c r="F55" s="62">
        <v>1854</v>
      </c>
      <c r="G55" s="62">
        <v>2093</v>
      </c>
      <c r="H55" s="62">
        <v>3328</v>
      </c>
      <c r="I55" s="62">
        <v>2040</v>
      </c>
      <c r="J55" s="62">
        <v>2132</v>
      </c>
      <c r="K55" s="62">
        <v>2328</v>
      </c>
      <c r="L55" s="62">
        <v>2689</v>
      </c>
      <c r="M55" s="63">
        <v>2758</v>
      </c>
      <c r="N55" s="64">
        <v>33508</v>
      </c>
      <c r="O55" s="65">
        <v>1.6</v>
      </c>
      <c r="P55" s="66">
        <v>-0.2</v>
      </c>
      <c r="Q55" s="67">
        <v>-30.5</v>
      </c>
      <c r="R55" s="67">
        <v>28.2</v>
      </c>
      <c r="S55" s="67">
        <v>-2.6</v>
      </c>
      <c r="T55" s="68">
        <v>-15</v>
      </c>
      <c r="U55" s="69">
        <v>-4.9000000000000004</v>
      </c>
      <c r="V55" s="69">
        <v>-10.3</v>
      </c>
      <c r="W55" s="69">
        <v>-5.2</v>
      </c>
      <c r="X55" s="69">
        <v>-15.8</v>
      </c>
      <c r="Y55" s="69">
        <v>-13.8</v>
      </c>
      <c r="Z55" s="70">
        <v>-1</v>
      </c>
      <c r="AA55" s="71">
        <v>-6.7</v>
      </c>
      <c r="AE55" s="46"/>
    </row>
    <row r="56" spans="1:31" s="59" customFormat="1" x14ac:dyDescent="0.2">
      <c r="A56" s="60" t="s">
        <v>76</v>
      </c>
      <c r="B56" s="61">
        <v>1893</v>
      </c>
      <c r="C56" s="62">
        <v>2466</v>
      </c>
      <c r="D56" s="62">
        <v>1921</v>
      </c>
      <c r="E56" s="62">
        <v>1222</v>
      </c>
      <c r="F56" s="62">
        <v>1262</v>
      </c>
      <c r="G56" s="62">
        <v>904</v>
      </c>
      <c r="H56" s="62">
        <v>1474</v>
      </c>
      <c r="I56" s="62">
        <v>2029</v>
      </c>
      <c r="J56" s="62">
        <v>1774</v>
      </c>
      <c r="K56" s="62">
        <v>1815</v>
      </c>
      <c r="L56" s="62">
        <v>2519</v>
      </c>
      <c r="M56" s="63">
        <v>1732</v>
      </c>
      <c r="N56" s="64">
        <v>21011</v>
      </c>
      <c r="O56" s="65">
        <v>-20.399999999999999</v>
      </c>
      <c r="P56" s="66">
        <v>0.3</v>
      </c>
      <c r="Q56" s="67">
        <v>-22.8</v>
      </c>
      <c r="R56" s="67">
        <v>-33.4</v>
      </c>
      <c r="S56" s="67">
        <v>-23.9</v>
      </c>
      <c r="T56" s="68">
        <v>-42.2</v>
      </c>
      <c r="U56" s="69">
        <v>1.9</v>
      </c>
      <c r="V56" s="69">
        <v>16.899999999999999</v>
      </c>
      <c r="W56" s="69">
        <v>43.5</v>
      </c>
      <c r="X56" s="69">
        <v>28.9</v>
      </c>
      <c r="Y56" s="69">
        <v>12.5</v>
      </c>
      <c r="Z56" s="70">
        <v>23.4</v>
      </c>
      <c r="AA56" s="71">
        <v>-3.9</v>
      </c>
      <c r="AE56" s="46"/>
    </row>
    <row r="57" spans="1:31" s="59" customFormat="1" x14ac:dyDescent="0.2">
      <c r="A57" s="60" t="s">
        <v>77</v>
      </c>
      <c r="B57" s="61">
        <v>1514</v>
      </c>
      <c r="C57" s="62">
        <v>1325</v>
      </c>
      <c r="D57" s="62">
        <v>1464</v>
      </c>
      <c r="E57" s="62">
        <v>1278</v>
      </c>
      <c r="F57" s="62">
        <v>1113</v>
      </c>
      <c r="G57" s="62">
        <v>1357</v>
      </c>
      <c r="H57" s="62">
        <v>1734</v>
      </c>
      <c r="I57" s="62">
        <v>1429</v>
      </c>
      <c r="J57" s="62">
        <v>1281</v>
      </c>
      <c r="K57" s="62">
        <v>1353</v>
      </c>
      <c r="L57" s="62">
        <v>1363</v>
      </c>
      <c r="M57" s="63">
        <v>1198</v>
      </c>
      <c r="N57" s="64">
        <v>16409</v>
      </c>
      <c r="O57" s="65">
        <v>-7.2</v>
      </c>
      <c r="P57" s="66">
        <v>-2.7</v>
      </c>
      <c r="Q57" s="67">
        <v>-21.1</v>
      </c>
      <c r="R57" s="67">
        <v>1.8</v>
      </c>
      <c r="S57" s="67">
        <v>-12</v>
      </c>
      <c r="T57" s="68">
        <v>-2.2000000000000002</v>
      </c>
      <c r="U57" s="69">
        <v>4.8</v>
      </c>
      <c r="V57" s="69">
        <v>-8.5</v>
      </c>
      <c r="W57" s="69">
        <v>-1.3</v>
      </c>
      <c r="X57" s="69">
        <v>-15.3</v>
      </c>
      <c r="Y57" s="69">
        <v>10.6</v>
      </c>
      <c r="Z57" s="70">
        <v>-11.1</v>
      </c>
      <c r="AA57" s="71">
        <v>-5.9</v>
      </c>
      <c r="AE57" s="46"/>
    </row>
    <row r="58" spans="1:31" s="59" customFormat="1" x14ac:dyDescent="0.2">
      <c r="A58" s="60" t="s">
        <v>78</v>
      </c>
      <c r="B58" s="61">
        <v>15770</v>
      </c>
      <c r="C58" s="62">
        <v>9154</v>
      </c>
      <c r="D58" s="62">
        <v>9563</v>
      </c>
      <c r="E58" s="62">
        <v>6996</v>
      </c>
      <c r="F58" s="62">
        <v>5746</v>
      </c>
      <c r="G58" s="62">
        <v>4874</v>
      </c>
      <c r="H58" s="62">
        <v>5280</v>
      </c>
      <c r="I58" s="62">
        <v>6129</v>
      </c>
      <c r="J58" s="62">
        <v>5384</v>
      </c>
      <c r="K58" s="62">
        <v>6507</v>
      </c>
      <c r="L58" s="62">
        <v>7246</v>
      </c>
      <c r="M58" s="63">
        <v>8004</v>
      </c>
      <c r="N58" s="64">
        <v>90653</v>
      </c>
      <c r="O58" s="65">
        <v>29.3</v>
      </c>
      <c r="P58" s="66">
        <v>41.2</v>
      </c>
      <c r="Q58" s="67">
        <v>21.5</v>
      </c>
      <c r="R58" s="67">
        <v>7.7</v>
      </c>
      <c r="S58" s="67">
        <v>3.2</v>
      </c>
      <c r="T58" s="68">
        <v>14.3</v>
      </c>
      <c r="U58" s="69">
        <v>10.4</v>
      </c>
      <c r="V58" s="69">
        <v>18.2</v>
      </c>
      <c r="W58" s="69">
        <v>13.9</v>
      </c>
      <c r="X58" s="69">
        <v>-3.6</v>
      </c>
      <c r="Y58" s="69">
        <v>-13.5</v>
      </c>
      <c r="Z58" s="70">
        <v>-15.2</v>
      </c>
      <c r="AA58" s="71">
        <v>10.4</v>
      </c>
      <c r="AE58" s="46"/>
    </row>
    <row r="59" spans="1:31" s="59" customFormat="1" x14ac:dyDescent="0.2">
      <c r="A59" s="60" t="s">
        <v>79</v>
      </c>
      <c r="B59" s="61">
        <v>3095</v>
      </c>
      <c r="C59" s="62">
        <v>3022</v>
      </c>
      <c r="D59" s="62">
        <v>3444</v>
      </c>
      <c r="E59" s="62">
        <v>3394</v>
      </c>
      <c r="F59" s="62">
        <v>2657</v>
      </c>
      <c r="G59" s="62">
        <v>2515</v>
      </c>
      <c r="H59" s="62">
        <v>4047</v>
      </c>
      <c r="I59" s="62">
        <v>7295</v>
      </c>
      <c r="J59" s="62">
        <v>4153</v>
      </c>
      <c r="K59" s="62">
        <v>3488</v>
      </c>
      <c r="L59" s="62">
        <v>3757</v>
      </c>
      <c r="M59" s="63">
        <v>3348</v>
      </c>
      <c r="N59" s="64">
        <v>44215</v>
      </c>
      <c r="O59" s="65">
        <v>23</v>
      </c>
      <c r="P59" s="66">
        <v>19.5</v>
      </c>
      <c r="Q59" s="67">
        <v>-0.7</v>
      </c>
      <c r="R59" s="67">
        <v>35.299999999999997</v>
      </c>
      <c r="S59" s="67">
        <v>14.7</v>
      </c>
      <c r="T59" s="68">
        <v>10.4</v>
      </c>
      <c r="U59" s="69">
        <v>0.6</v>
      </c>
      <c r="V59" s="69">
        <v>10.8</v>
      </c>
      <c r="W59" s="69">
        <v>14.2</v>
      </c>
      <c r="X59" s="69">
        <v>7.1</v>
      </c>
      <c r="Y59" s="69">
        <v>12.6</v>
      </c>
      <c r="Z59" s="70">
        <v>9.8000000000000007</v>
      </c>
      <c r="AA59" s="71">
        <v>11.9</v>
      </c>
      <c r="AE59" s="46"/>
    </row>
    <row r="60" spans="1:31" s="59" customFormat="1" x14ac:dyDescent="0.2">
      <c r="A60" s="60" t="s">
        <v>80</v>
      </c>
      <c r="B60" s="61">
        <v>6910</v>
      </c>
      <c r="C60" s="62">
        <v>5289</v>
      </c>
      <c r="D60" s="62">
        <v>4821</v>
      </c>
      <c r="E60" s="62">
        <v>3676</v>
      </c>
      <c r="F60" s="62">
        <v>2417</v>
      </c>
      <c r="G60" s="62">
        <v>2160</v>
      </c>
      <c r="H60" s="62">
        <v>2716</v>
      </c>
      <c r="I60" s="62">
        <v>1841</v>
      </c>
      <c r="J60" s="62">
        <v>2034</v>
      </c>
      <c r="K60" s="62">
        <v>3331</v>
      </c>
      <c r="L60" s="62">
        <v>3498</v>
      </c>
      <c r="M60" s="63">
        <v>5363</v>
      </c>
      <c r="N60" s="64">
        <v>44056</v>
      </c>
      <c r="O60" s="65">
        <v>0.3</v>
      </c>
      <c r="P60" s="66">
        <v>-2.8</v>
      </c>
      <c r="Q60" s="67">
        <v>-10.6</v>
      </c>
      <c r="R60" s="67">
        <v>13.4</v>
      </c>
      <c r="S60" s="67">
        <v>9.9</v>
      </c>
      <c r="T60" s="68">
        <v>-3.6</v>
      </c>
      <c r="U60" s="69">
        <v>0.2</v>
      </c>
      <c r="V60" s="69">
        <v>-10.199999999999999</v>
      </c>
      <c r="W60" s="69">
        <v>4.2</v>
      </c>
      <c r="X60" s="69">
        <v>-4.5999999999999996</v>
      </c>
      <c r="Y60" s="69">
        <v>-2.6</v>
      </c>
      <c r="Z60" s="70">
        <v>-11.4</v>
      </c>
      <c r="AA60" s="71">
        <v>-2.7</v>
      </c>
      <c r="AE60" s="46"/>
    </row>
    <row r="61" spans="1:31" s="59" customFormat="1" x14ac:dyDescent="0.2">
      <c r="A61" s="60" t="s">
        <v>81</v>
      </c>
      <c r="B61" s="61">
        <v>9319</v>
      </c>
      <c r="C61" s="62">
        <v>8994</v>
      </c>
      <c r="D61" s="62">
        <v>8829</v>
      </c>
      <c r="E61" s="62">
        <v>10025</v>
      </c>
      <c r="F61" s="62">
        <v>6710</v>
      </c>
      <c r="G61" s="62">
        <v>5454</v>
      </c>
      <c r="H61" s="62">
        <v>10503</v>
      </c>
      <c r="I61" s="62">
        <v>8837</v>
      </c>
      <c r="J61" s="62">
        <v>7645</v>
      </c>
      <c r="K61" s="62">
        <v>9515</v>
      </c>
      <c r="L61" s="62">
        <v>8983</v>
      </c>
      <c r="M61" s="63">
        <v>8630</v>
      </c>
      <c r="N61" s="64">
        <v>103444</v>
      </c>
      <c r="O61" s="65">
        <v>17.100000000000001</v>
      </c>
      <c r="P61" s="66">
        <v>26.6</v>
      </c>
      <c r="Q61" s="67">
        <v>13.7</v>
      </c>
      <c r="R61" s="67">
        <v>34.5</v>
      </c>
      <c r="S61" s="67">
        <v>0.7</v>
      </c>
      <c r="T61" s="68">
        <v>-4.9000000000000004</v>
      </c>
      <c r="U61" s="69">
        <v>3.4</v>
      </c>
      <c r="V61" s="69">
        <v>15.7</v>
      </c>
      <c r="W61" s="69">
        <v>3.3</v>
      </c>
      <c r="X61" s="69">
        <v>5.0999999999999996</v>
      </c>
      <c r="Y61" s="69">
        <v>5.0999999999999996</v>
      </c>
      <c r="Z61" s="70">
        <v>-3</v>
      </c>
      <c r="AA61" s="71">
        <v>9.6</v>
      </c>
      <c r="AE61" s="46"/>
    </row>
    <row r="62" spans="1:31" s="59" customFormat="1" x14ac:dyDescent="0.2">
      <c r="A62" s="60" t="s">
        <v>82</v>
      </c>
      <c r="B62" s="61">
        <v>2570</v>
      </c>
      <c r="C62" s="62">
        <v>2149</v>
      </c>
      <c r="D62" s="62">
        <v>1633</v>
      </c>
      <c r="E62" s="62">
        <v>1380</v>
      </c>
      <c r="F62" s="62">
        <v>1258</v>
      </c>
      <c r="G62" s="62">
        <v>1221</v>
      </c>
      <c r="H62" s="62">
        <v>1320</v>
      </c>
      <c r="I62" s="62">
        <v>1704</v>
      </c>
      <c r="J62" s="62">
        <v>1333</v>
      </c>
      <c r="K62" s="62">
        <v>1607</v>
      </c>
      <c r="L62" s="62">
        <v>1318</v>
      </c>
      <c r="M62" s="63">
        <v>1203</v>
      </c>
      <c r="N62" s="64">
        <v>18696</v>
      </c>
      <c r="O62" s="65">
        <v>13.4</v>
      </c>
      <c r="P62" s="66">
        <v>-13.1</v>
      </c>
      <c r="Q62" s="67">
        <v>-8.1</v>
      </c>
      <c r="R62" s="67">
        <v>-10.9</v>
      </c>
      <c r="S62" s="67">
        <v>20.6</v>
      </c>
      <c r="T62" s="68">
        <v>-0.7</v>
      </c>
      <c r="U62" s="69">
        <v>7.8</v>
      </c>
      <c r="V62" s="69">
        <v>14.9</v>
      </c>
      <c r="W62" s="69">
        <v>2.5</v>
      </c>
      <c r="X62" s="69">
        <v>-44.6</v>
      </c>
      <c r="Y62" s="69">
        <v>-4.9000000000000004</v>
      </c>
      <c r="Z62" s="70">
        <v>-1</v>
      </c>
      <c r="AA62" s="71">
        <v>-5.8</v>
      </c>
      <c r="AE62" s="46"/>
    </row>
    <row r="63" spans="1:31" s="59" customFormat="1" x14ac:dyDescent="0.2">
      <c r="A63" s="60" t="s">
        <v>83</v>
      </c>
      <c r="B63" s="61">
        <v>42333</v>
      </c>
      <c r="C63" s="62">
        <v>43990</v>
      </c>
      <c r="D63" s="62">
        <v>49453</v>
      </c>
      <c r="E63" s="62">
        <v>43704</v>
      </c>
      <c r="F63" s="62">
        <v>27661</v>
      </c>
      <c r="G63" s="62">
        <v>25126</v>
      </c>
      <c r="H63" s="62">
        <v>32046</v>
      </c>
      <c r="I63" s="62">
        <v>38342</v>
      </c>
      <c r="J63" s="62">
        <v>35971</v>
      </c>
      <c r="K63" s="62">
        <v>36971</v>
      </c>
      <c r="L63" s="62">
        <v>37909</v>
      </c>
      <c r="M63" s="63">
        <v>38425</v>
      </c>
      <c r="N63" s="64">
        <v>451931</v>
      </c>
      <c r="O63" s="65">
        <v>-1.5</v>
      </c>
      <c r="P63" s="66">
        <v>-1.3</v>
      </c>
      <c r="Q63" s="67">
        <v>-5.8</v>
      </c>
      <c r="R63" s="67">
        <v>13.2</v>
      </c>
      <c r="S63" s="67">
        <v>-0.2</v>
      </c>
      <c r="T63" s="68">
        <v>-12.9</v>
      </c>
      <c r="U63" s="69">
        <v>-9.3000000000000007</v>
      </c>
      <c r="V63" s="69">
        <v>-3</v>
      </c>
      <c r="W63" s="69">
        <v>-1.5</v>
      </c>
      <c r="X63" s="69">
        <v>1.4</v>
      </c>
      <c r="Y63" s="69">
        <v>-3.7</v>
      </c>
      <c r="Z63" s="70">
        <v>-1.4</v>
      </c>
      <c r="AA63" s="71">
        <v>-2.1</v>
      </c>
      <c r="AE63" s="46"/>
    </row>
    <row r="64" spans="1:31" s="59" customFormat="1" x14ac:dyDescent="0.2">
      <c r="A64" s="60" t="s">
        <v>84</v>
      </c>
      <c r="B64" s="61">
        <v>10378</v>
      </c>
      <c r="C64" s="62">
        <v>8752</v>
      </c>
      <c r="D64" s="62">
        <v>8686</v>
      </c>
      <c r="E64" s="62">
        <v>5560</v>
      </c>
      <c r="F64" s="62">
        <v>4765</v>
      </c>
      <c r="G64" s="62">
        <v>4357</v>
      </c>
      <c r="H64" s="62">
        <v>5021</v>
      </c>
      <c r="I64" s="62">
        <v>5523</v>
      </c>
      <c r="J64" s="62">
        <v>4867</v>
      </c>
      <c r="K64" s="62">
        <v>6307</v>
      </c>
      <c r="L64" s="62">
        <v>7168</v>
      </c>
      <c r="M64" s="63">
        <v>8161</v>
      </c>
      <c r="N64" s="64">
        <v>79545</v>
      </c>
      <c r="O64" s="65">
        <v>3.8</v>
      </c>
      <c r="P64" s="66">
        <v>12.4</v>
      </c>
      <c r="Q64" s="67">
        <v>13.5</v>
      </c>
      <c r="R64" s="67">
        <v>3.9</v>
      </c>
      <c r="S64" s="67">
        <v>5.8</v>
      </c>
      <c r="T64" s="68">
        <v>9.1999999999999993</v>
      </c>
      <c r="U64" s="69">
        <v>8.6999999999999993</v>
      </c>
      <c r="V64" s="69">
        <v>6.8</v>
      </c>
      <c r="W64" s="69">
        <v>12.5</v>
      </c>
      <c r="X64" s="69">
        <v>11.4</v>
      </c>
      <c r="Y64" s="69">
        <v>3.7</v>
      </c>
      <c r="Z64" s="70">
        <v>7.8</v>
      </c>
      <c r="AA64" s="71">
        <v>8.1999999999999993</v>
      </c>
      <c r="AE64" s="46"/>
    </row>
    <row r="65" spans="1:31" s="59" customFormat="1" x14ac:dyDescent="0.2">
      <c r="A65" s="72" t="s">
        <v>85</v>
      </c>
      <c r="B65" s="73">
        <v>1563</v>
      </c>
      <c r="C65" s="74">
        <v>1479</v>
      </c>
      <c r="D65" s="74">
        <v>1843</v>
      </c>
      <c r="E65" s="74">
        <v>1879</v>
      </c>
      <c r="F65" s="74">
        <v>1132</v>
      </c>
      <c r="G65" s="74">
        <v>1035</v>
      </c>
      <c r="H65" s="74">
        <v>1571</v>
      </c>
      <c r="I65" s="74">
        <v>1911</v>
      </c>
      <c r="J65" s="74">
        <v>1557</v>
      </c>
      <c r="K65" s="74">
        <v>1513</v>
      </c>
      <c r="L65" s="74">
        <v>1530</v>
      </c>
      <c r="M65" s="75">
        <v>1404</v>
      </c>
      <c r="N65" s="76">
        <v>18417</v>
      </c>
      <c r="O65" s="77">
        <v>-0.8</v>
      </c>
      <c r="P65" s="78">
        <v>15.3</v>
      </c>
      <c r="Q65" s="79">
        <v>0</v>
      </c>
      <c r="R65" s="79">
        <v>35.9</v>
      </c>
      <c r="S65" s="79">
        <v>-6.8</v>
      </c>
      <c r="T65" s="80">
        <v>-11.9</v>
      </c>
      <c r="U65" s="81">
        <v>14</v>
      </c>
      <c r="V65" s="81">
        <v>-2.2999999999999998</v>
      </c>
      <c r="W65" s="81">
        <v>14.7</v>
      </c>
      <c r="X65" s="81">
        <v>-0.5</v>
      </c>
      <c r="Y65" s="81">
        <v>-20.7</v>
      </c>
      <c r="Z65" s="82">
        <v>-6.1</v>
      </c>
      <c r="AA65" s="83">
        <v>1.7</v>
      </c>
      <c r="AE65" s="46"/>
    </row>
    <row r="66" spans="1:31" s="59" customFormat="1" x14ac:dyDescent="0.2">
      <c r="A66" s="84" t="s">
        <v>86</v>
      </c>
      <c r="B66" s="85">
        <v>138983</v>
      </c>
      <c r="C66" s="86">
        <v>76921</v>
      </c>
      <c r="D66" s="86">
        <v>82576</v>
      </c>
      <c r="E66" s="86">
        <v>110476</v>
      </c>
      <c r="F66" s="86">
        <v>90197</v>
      </c>
      <c r="G66" s="86">
        <v>93720</v>
      </c>
      <c r="H66" s="86">
        <v>121953</v>
      </c>
      <c r="I66" s="86">
        <v>94516</v>
      </c>
      <c r="J66" s="86">
        <v>109434</v>
      </c>
      <c r="K66" s="86">
        <v>97885</v>
      </c>
      <c r="L66" s="86">
        <v>81969</v>
      </c>
      <c r="M66" s="87">
        <v>109266</v>
      </c>
      <c r="N66" s="88">
        <v>1207896</v>
      </c>
      <c r="O66" s="89">
        <v>4.5999999999999996</v>
      </c>
      <c r="P66" s="90">
        <v>1</v>
      </c>
      <c r="Q66" s="91">
        <v>-13.9</v>
      </c>
      <c r="R66" s="91">
        <v>5.7</v>
      </c>
      <c r="S66" s="91">
        <v>-6</v>
      </c>
      <c r="T66" s="92">
        <v>-9.3000000000000007</v>
      </c>
      <c r="U66" s="93">
        <v>-5.3</v>
      </c>
      <c r="V66" s="93">
        <v>3.7</v>
      </c>
      <c r="W66" s="93">
        <v>-6.9</v>
      </c>
      <c r="X66" s="93">
        <v>-9.4</v>
      </c>
      <c r="Y66" s="93">
        <v>-7.1</v>
      </c>
      <c r="Z66" s="94">
        <v>-7.9</v>
      </c>
      <c r="AA66" s="95">
        <v>-4.2</v>
      </c>
      <c r="AE66" s="46"/>
    </row>
    <row r="67" spans="1:31" s="59" customFormat="1" x14ac:dyDescent="0.2">
      <c r="A67" s="60" t="s">
        <v>87</v>
      </c>
      <c r="B67" s="61">
        <v>126119</v>
      </c>
      <c r="C67" s="62">
        <v>69119</v>
      </c>
      <c r="D67" s="62">
        <v>74578</v>
      </c>
      <c r="E67" s="62">
        <v>99811</v>
      </c>
      <c r="F67" s="62">
        <v>78280</v>
      </c>
      <c r="G67" s="62">
        <v>81558</v>
      </c>
      <c r="H67" s="62">
        <v>106641</v>
      </c>
      <c r="I67" s="62">
        <v>82448</v>
      </c>
      <c r="J67" s="62">
        <v>97642</v>
      </c>
      <c r="K67" s="62">
        <v>87565</v>
      </c>
      <c r="L67" s="62">
        <v>73262</v>
      </c>
      <c r="M67" s="63">
        <v>97855</v>
      </c>
      <c r="N67" s="64">
        <v>1074878</v>
      </c>
      <c r="O67" s="65">
        <v>5.5</v>
      </c>
      <c r="P67" s="66">
        <v>-0.5</v>
      </c>
      <c r="Q67" s="67">
        <v>-14.9</v>
      </c>
      <c r="R67" s="67">
        <v>5.9</v>
      </c>
      <c r="S67" s="67">
        <v>-7.3</v>
      </c>
      <c r="T67" s="68">
        <v>-10.6</v>
      </c>
      <c r="U67" s="69">
        <v>-5.4</v>
      </c>
      <c r="V67" s="69">
        <v>4.0999999999999996</v>
      </c>
      <c r="W67" s="69">
        <v>-7.2</v>
      </c>
      <c r="X67" s="69">
        <v>-9.1999999999999993</v>
      </c>
      <c r="Y67" s="69">
        <v>-6.5</v>
      </c>
      <c r="Z67" s="70">
        <v>-8.1999999999999993</v>
      </c>
      <c r="AA67" s="71">
        <v>-4.5</v>
      </c>
      <c r="AE67" s="46"/>
    </row>
    <row r="68" spans="1:31" s="59" customFormat="1" x14ac:dyDescent="0.2">
      <c r="A68" s="60" t="s">
        <v>88</v>
      </c>
      <c r="B68" s="61">
        <v>11466</v>
      </c>
      <c r="C68" s="62">
        <v>6893</v>
      </c>
      <c r="D68" s="62">
        <v>6872</v>
      </c>
      <c r="E68" s="62">
        <v>9520</v>
      </c>
      <c r="F68" s="62">
        <v>10812</v>
      </c>
      <c r="G68" s="62">
        <v>10922</v>
      </c>
      <c r="H68" s="62">
        <v>14075</v>
      </c>
      <c r="I68" s="62">
        <v>10939</v>
      </c>
      <c r="J68" s="62">
        <v>10593</v>
      </c>
      <c r="K68" s="62">
        <v>9146</v>
      </c>
      <c r="L68" s="62">
        <v>7435</v>
      </c>
      <c r="M68" s="63">
        <v>10015</v>
      </c>
      <c r="N68" s="64">
        <v>118688</v>
      </c>
      <c r="O68" s="65">
        <v>-3.7</v>
      </c>
      <c r="P68" s="66">
        <v>20.2</v>
      </c>
      <c r="Q68" s="67">
        <v>-3</v>
      </c>
      <c r="R68" s="67">
        <v>5.4</v>
      </c>
      <c r="S68" s="67">
        <v>5.7</v>
      </c>
      <c r="T68" s="68">
        <v>2.8</v>
      </c>
      <c r="U68" s="69">
        <v>-5</v>
      </c>
      <c r="V68" s="69">
        <v>1.6</v>
      </c>
      <c r="W68" s="69">
        <v>-4.4000000000000004</v>
      </c>
      <c r="X68" s="69">
        <v>-11.7</v>
      </c>
      <c r="Y68" s="69">
        <v>-11.8</v>
      </c>
      <c r="Z68" s="70">
        <v>-3.5</v>
      </c>
      <c r="AA68" s="71">
        <v>-1.5</v>
      </c>
      <c r="AE68" s="46"/>
    </row>
    <row r="69" spans="1:31" s="59" customFormat="1" x14ac:dyDescent="0.2">
      <c r="A69" s="72" t="s">
        <v>89</v>
      </c>
      <c r="B69" s="73">
        <v>1398</v>
      </c>
      <c r="C69" s="74">
        <v>909</v>
      </c>
      <c r="D69" s="74">
        <v>1126</v>
      </c>
      <c r="E69" s="74">
        <v>1145</v>
      </c>
      <c r="F69" s="74">
        <v>1105</v>
      </c>
      <c r="G69" s="74">
        <v>1240</v>
      </c>
      <c r="H69" s="74">
        <v>1237</v>
      </c>
      <c r="I69" s="74">
        <v>1129</v>
      </c>
      <c r="J69" s="74">
        <v>1199</v>
      </c>
      <c r="K69" s="74">
        <v>1174</v>
      </c>
      <c r="L69" s="74">
        <v>1272</v>
      </c>
      <c r="M69" s="75">
        <v>1396</v>
      </c>
      <c r="N69" s="76">
        <v>14330</v>
      </c>
      <c r="O69" s="77">
        <v>2.2000000000000002</v>
      </c>
      <c r="P69" s="78">
        <v>-7.2</v>
      </c>
      <c r="Q69" s="79">
        <v>-3.7</v>
      </c>
      <c r="R69" s="79">
        <v>-6</v>
      </c>
      <c r="S69" s="79">
        <v>-10.8</v>
      </c>
      <c r="T69" s="80">
        <v>-17</v>
      </c>
      <c r="U69" s="81">
        <v>-3.6</v>
      </c>
      <c r="V69" s="81">
        <v>-3.3</v>
      </c>
      <c r="W69" s="81">
        <v>-3.2</v>
      </c>
      <c r="X69" s="81">
        <v>-8</v>
      </c>
      <c r="Y69" s="81">
        <v>-12.5</v>
      </c>
      <c r="Z69" s="82">
        <v>-13.7</v>
      </c>
      <c r="AA69" s="83">
        <v>-7.6</v>
      </c>
      <c r="AE69" s="46"/>
    </row>
    <row r="70" spans="1:31" s="59" customFormat="1" x14ac:dyDescent="0.2">
      <c r="A70" s="84" t="s">
        <v>90</v>
      </c>
      <c r="B70" s="85">
        <v>5741</v>
      </c>
      <c r="C70" s="86">
        <v>4246</v>
      </c>
      <c r="D70" s="86">
        <v>4969</v>
      </c>
      <c r="E70" s="86">
        <v>6295</v>
      </c>
      <c r="F70" s="86">
        <v>4311</v>
      </c>
      <c r="G70" s="86">
        <v>4391</v>
      </c>
      <c r="H70" s="86">
        <v>5445</v>
      </c>
      <c r="I70" s="86">
        <v>6486</v>
      </c>
      <c r="J70" s="86">
        <v>4856</v>
      </c>
      <c r="K70" s="86">
        <v>4206</v>
      </c>
      <c r="L70" s="86">
        <v>5517</v>
      </c>
      <c r="M70" s="87">
        <v>9607</v>
      </c>
      <c r="N70" s="88">
        <v>66070</v>
      </c>
      <c r="O70" s="89">
        <v>-9.6</v>
      </c>
      <c r="P70" s="90">
        <v>15.4</v>
      </c>
      <c r="Q70" s="91">
        <v>-13.9</v>
      </c>
      <c r="R70" s="91">
        <v>24.1</v>
      </c>
      <c r="S70" s="91">
        <v>-4.5</v>
      </c>
      <c r="T70" s="92">
        <v>-17.3</v>
      </c>
      <c r="U70" s="93">
        <v>3.7</v>
      </c>
      <c r="V70" s="93">
        <v>20.9</v>
      </c>
      <c r="W70" s="93">
        <v>-17.3</v>
      </c>
      <c r="X70" s="93">
        <v>-14.7</v>
      </c>
      <c r="Y70" s="93">
        <v>11.7</v>
      </c>
      <c r="Z70" s="94">
        <v>0.2</v>
      </c>
      <c r="AA70" s="95">
        <v>-0.9</v>
      </c>
      <c r="AE70" s="46"/>
    </row>
    <row r="71" spans="1:31" s="59" customFormat="1" x14ac:dyDescent="0.2">
      <c r="A71" s="60" t="s">
        <v>91</v>
      </c>
      <c r="B71" s="61">
        <v>399</v>
      </c>
      <c r="C71" s="62">
        <v>351</v>
      </c>
      <c r="D71" s="62">
        <v>328</v>
      </c>
      <c r="E71" s="62">
        <v>333</v>
      </c>
      <c r="F71" s="62">
        <v>322</v>
      </c>
      <c r="G71" s="62">
        <v>307</v>
      </c>
      <c r="H71" s="62">
        <v>214</v>
      </c>
      <c r="I71" s="62">
        <v>448</v>
      </c>
      <c r="J71" s="62">
        <v>399</v>
      </c>
      <c r="K71" s="62">
        <v>406</v>
      </c>
      <c r="L71" s="62">
        <v>397</v>
      </c>
      <c r="M71" s="63">
        <v>457</v>
      </c>
      <c r="N71" s="64">
        <v>4361</v>
      </c>
      <c r="O71" s="65">
        <v>44</v>
      </c>
      <c r="P71" s="66">
        <v>21.9</v>
      </c>
      <c r="Q71" s="67">
        <v>13.5</v>
      </c>
      <c r="R71" s="67">
        <v>2.8</v>
      </c>
      <c r="S71" s="67">
        <v>29.3</v>
      </c>
      <c r="T71" s="68">
        <v>-25.1</v>
      </c>
      <c r="U71" s="69">
        <v>-4.5</v>
      </c>
      <c r="V71" s="69">
        <v>20.8</v>
      </c>
      <c r="W71" s="69">
        <v>26.3</v>
      </c>
      <c r="X71" s="69">
        <v>-2.9</v>
      </c>
      <c r="Y71" s="69">
        <v>35.5</v>
      </c>
      <c r="Z71" s="70">
        <v>41.5</v>
      </c>
      <c r="AA71" s="71">
        <v>15.3</v>
      </c>
      <c r="AE71" s="46"/>
    </row>
    <row r="72" spans="1:31" s="59" customFormat="1" x14ac:dyDescent="0.2">
      <c r="A72" s="60" t="s">
        <v>92</v>
      </c>
      <c r="B72" s="61">
        <v>646</v>
      </c>
      <c r="C72" s="62">
        <v>481</v>
      </c>
      <c r="D72" s="62">
        <v>478</v>
      </c>
      <c r="E72" s="62">
        <v>748</v>
      </c>
      <c r="F72" s="62">
        <v>390</v>
      </c>
      <c r="G72" s="62">
        <v>525</v>
      </c>
      <c r="H72" s="62">
        <v>708</v>
      </c>
      <c r="I72" s="62">
        <v>655</v>
      </c>
      <c r="J72" s="62">
        <v>475</v>
      </c>
      <c r="K72" s="62">
        <v>475</v>
      </c>
      <c r="L72" s="62">
        <v>1024</v>
      </c>
      <c r="M72" s="63">
        <v>1420</v>
      </c>
      <c r="N72" s="64">
        <v>8025</v>
      </c>
      <c r="O72" s="65">
        <v>-28.9</v>
      </c>
      <c r="P72" s="66">
        <v>4.8</v>
      </c>
      <c r="Q72" s="67">
        <v>-16.399999999999999</v>
      </c>
      <c r="R72" s="67">
        <v>1.4</v>
      </c>
      <c r="S72" s="67">
        <v>-22</v>
      </c>
      <c r="T72" s="68">
        <v>-9.8000000000000007</v>
      </c>
      <c r="U72" s="69">
        <v>2.2000000000000002</v>
      </c>
      <c r="V72" s="69">
        <v>5</v>
      </c>
      <c r="W72" s="69">
        <v>11</v>
      </c>
      <c r="X72" s="69">
        <v>-15</v>
      </c>
      <c r="Y72" s="69">
        <v>-11</v>
      </c>
      <c r="Z72" s="70">
        <v>6.6</v>
      </c>
      <c r="AA72" s="71">
        <v>-6.1</v>
      </c>
      <c r="AE72" s="46"/>
    </row>
    <row r="73" spans="1:31" s="59" customFormat="1" x14ac:dyDescent="0.2">
      <c r="A73" s="60" t="s">
        <v>93</v>
      </c>
      <c r="B73" s="61">
        <v>2829</v>
      </c>
      <c r="C73" s="62">
        <v>1729</v>
      </c>
      <c r="D73" s="62">
        <v>2280</v>
      </c>
      <c r="E73" s="62">
        <v>3364</v>
      </c>
      <c r="F73" s="62">
        <v>1912</v>
      </c>
      <c r="G73" s="62">
        <v>1800</v>
      </c>
      <c r="H73" s="62">
        <v>2448</v>
      </c>
      <c r="I73" s="62">
        <v>2037</v>
      </c>
      <c r="J73" s="62">
        <v>2354</v>
      </c>
      <c r="K73" s="62">
        <v>1853</v>
      </c>
      <c r="L73" s="62">
        <v>2310</v>
      </c>
      <c r="M73" s="63">
        <v>4842</v>
      </c>
      <c r="N73" s="64">
        <v>29758</v>
      </c>
      <c r="O73" s="65">
        <v>-11.3</v>
      </c>
      <c r="P73" s="66">
        <v>7.7</v>
      </c>
      <c r="Q73" s="67">
        <v>-28.4</v>
      </c>
      <c r="R73" s="67">
        <v>34.9</v>
      </c>
      <c r="S73" s="67">
        <v>-16.899999999999999</v>
      </c>
      <c r="T73" s="68">
        <v>-32</v>
      </c>
      <c r="U73" s="69">
        <v>-3.2</v>
      </c>
      <c r="V73" s="69">
        <v>17.8</v>
      </c>
      <c r="W73" s="69">
        <v>-19.7</v>
      </c>
      <c r="X73" s="69">
        <v>-12.3</v>
      </c>
      <c r="Y73" s="69">
        <v>23.3</v>
      </c>
      <c r="Z73" s="70">
        <v>-10.199999999999999</v>
      </c>
      <c r="AA73" s="71">
        <v>-7</v>
      </c>
      <c r="AE73" s="46"/>
    </row>
    <row r="74" spans="1:31" s="59" customFormat="1" x14ac:dyDescent="0.2">
      <c r="A74" s="72" t="s">
        <v>94</v>
      </c>
      <c r="B74" s="73">
        <v>1867</v>
      </c>
      <c r="C74" s="74">
        <v>1685</v>
      </c>
      <c r="D74" s="74">
        <v>1883</v>
      </c>
      <c r="E74" s="74">
        <v>1850</v>
      </c>
      <c r="F74" s="74">
        <v>1687</v>
      </c>
      <c r="G74" s="74">
        <v>1759</v>
      </c>
      <c r="H74" s="74">
        <v>2075</v>
      </c>
      <c r="I74" s="74">
        <v>3346</v>
      </c>
      <c r="J74" s="74">
        <v>1628</v>
      </c>
      <c r="K74" s="74">
        <v>1472</v>
      </c>
      <c r="L74" s="74">
        <v>1786</v>
      </c>
      <c r="M74" s="75">
        <v>2888</v>
      </c>
      <c r="N74" s="76">
        <v>23926</v>
      </c>
      <c r="O74" s="77">
        <v>-5.3</v>
      </c>
      <c r="P74" s="78">
        <v>27.2</v>
      </c>
      <c r="Q74" s="79">
        <v>8.8000000000000007</v>
      </c>
      <c r="R74" s="79">
        <v>22.1</v>
      </c>
      <c r="S74" s="79">
        <v>15.1</v>
      </c>
      <c r="T74" s="80">
        <v>5.2</v>
      </c>
      <c r="U74" s="81">
        <v>14.9</v>
      </c>
      <c r="V74" s="81">
        <v>26.7</v>
      </c>
      <c r="W74" s="81">
        <v>-25.7</v>
      </c>
      <c r="X74" s="81">
        <v>-20</v>
      </c>
      <c r="Y74" s="81">
        <v>10</v>
      </c>
      <c r="Z74" s="82">
        <v>13.8</v>
      </c>
      <c r="AA74" s="83">
        <v>7.2</v>
      </c>
      <c r="AE74" s="46"/>
    </row>
    <row r="75" spans="1:31" s="59" customFormat="1" ht="16" thickBot="1" x14ac:dyDescent="0.25">
      <c r="A75" s="119" t="s">
        <v>95</v>
      </c>
      <c r="B75" s="120">
        <v>21</v>
      </c>
      <c r="C75" s="121">
        <v>22</v>
      </c>
      <c r="D75" s="121">
        <v>14</v>
      </c>
      <c r="E75" s="121">
        <v>6</v>
      </c>
      <c r="F75" s="121">
        <v>9</v>
      </c>
      <c r="G75" s="121">
        <v>7</v>
      </c>
      <c r="H75" s="121"/>
      <c r="I75" s="121"/>
      <c r="J75" s="121">
        <v>1</v>
      </c>
      <c r="K75" s="121">
        <v>205</v>
      </c>
      <c r="L75" s="121">
        <v>4</v>
      </c>
      <c r="M75" s="122">
        <v>1</v>
      </c>
      <c r="N75" s="123">
        <v>290</v>
      </c>
      <c r="O75" s="124">
        <v>-85.5</v>
      </c>
      <c r="P75" s="125">
        <v>-93.3</v>
      </c>
      <c r="Q75" s="126">
        <v>-97.6</v>
      </c>
      <c r="R75" s="126">
        <v>-89.8</v>
      </c>
      <c r="S75" s="126">
        <v>-90.6</v>
      </c>
      <c r="T75" s="127">
        <v>-91.9</v>
      </c>
      <c r="U75" s="128" t="s">
        <v>96</v>
      </c>
      <c r="V75" s="128" t="s">
        <v>96</v>
      </c>
      <c r="W75" s="128">
        <v>-94.4</v>
      </c>
      <c r="X75" s="128">
        <v>925</v>
      </c>
      <c r="Y75" s="128">
        <v>-77.8</v>
      </c>
      <c r="Z75" s="129">
        <v>-85.7</v>
      </c>
      <c r="AA75" s="130">
        <v>-79.8</v>
      </c>
      <c r="AE75" s="46"/>
    </row>
    <row r="76" spans="1:31" ht="6.75" customHeight="1" thickTop="1" x14ac:dyDescent="0.2"/>
    <row r="77" spans="1:31" s="136" customFormat="1" ht="14" x14ac:dyDescent="0.2">
      <c r="A77" s="132" t="s">
        <v>97</v>
      </c>
      <c r="B77" s="133"/>
      <c r="C77" s="133"/>
      <c r="D77" s="133"/>
      <c r="E77" s="133"/>
      <c r="F77" s="133"/>
      <c r="G77" s="133"/>
      <c r="H77" s="133"/>
      <c r="I77" s="134"/>
      <c r="J77" s="135"/>
      <c r="K77" s="133"/>
      <c r="L77" s="133"/>
      <c r="M77" s="133"/>
      <c r="N77" s="134"/>
      <c r="O77" s="135"/>
      <c r="P77" s="134"/>
      <c r="Q77" s="135"/>
      <c r="R77" s="134"/>
      <c r="S77" s="135"/>
      <c r="T77" s="135"/>
      <c r="U77" s="135"/>
      <c r="V77" s="135"/>
      <c r="W77" s="135"/>
      <c r="X77" s="135"/>
      <c r="Y77" s="135"/>
    </row>
    <row r="78" spans="1:31" s="136" customFormat="1" ht="9" customHeight="1" x14ac:dyDescent="0.15">
      <c r="A78" s="137"/>
      <c r="B78" s="133"/>
      <c r="C78" s="133"/>
      <c r="D78" s="133"/>
      <c r="E78" s="133"/>
      <c r="F78" s="133"/>
      <c r="G78" s="133"/>
      <c r="H78" s="133"/>
      <c r="I78" s="134"/>
      <c r="J78" s="135"/>
      <c r="K78" s="133"/>
      <c r="L78" s="133"/>
      <c r="M78" s="133"/>
      <c r="N78" s="134"/>
      <c r="O78" s="135"/>
      <c r="P78" s="134"/>
      <c r="Q78" s="135"/>
      <c r="R78" s="134"/>
      <c r="S78" s="135"/>
      <c r="T78" s="135"/>
      <c r="U78" s="135"/>
      <c r="V78" s="135"/>
      <c r="W78" s="135"/>
      <c r="X78" s="135"/>
      <c r="Y78" s="135"/>
    </row>
    <row r="79" spans="1:31" s="136" customFormat="1" ht="13" x14ac:dyDescent="0.15">
      <c r="A79" s="138" t="s">
        <v>98</v>
      </c>
      <c r="B79" s="133"/>
      <c r="C79" s="133"/>
      <c r="D79" s="133"/>
      <c r="E79" s="133"/>
      <c r="F79" s="133"/>
      <c r="G79" s="133"/>
      <c r="H79" s="133"/>
      <c r="I79" s="134"/>
      <c r="J79" s="135"/>
      <c r="K79" s="133"/>
      <c r="L79" s="133"/>
      <c r="M79" s="133"/>
      <c r="N79" s="134"/>
      <c r="O79" s="135"/>
      <c r="P79" s="134"/>
      <c r="Q79" s="135"/>
      <c r="R79" s="134"/>
      <c r="S79" s="135"/>
      <c r="T79" s="135"/>
      <c r="U79" s="135"/>
      <c r="V79" s="135"/>
      <c r="W79" s="135"/>
      <c r="X79" s="135"/>
      <c r="Y79" s="135"/>
    </row>
    <row r="80" spans="1:31" s="136" customFormat="1" ht="13" x14ac:dyDescent="0.15">
      <c r="A80" s="138" t="s">
        <v>99</v>
      </c>
      <c r="B80" s="133"/>
      <c r="C80" s="133"/>
      <c r="D80" s="133"/>
      <c r="E80" s="133"/>
      <c r="F80" s="133"/>
      <c r="G80" s="133"/>
      <c r="H80" s="133"/>
      <c r="I80" s="134"/>
      <c r="J80" s="135"/>
      <c r="K80" s="133"/>
      <c r="L80" s="133"/>
      <c r="M80" s="133"/>
      <c r="N80" s="134"/>
      <c r="O80" s="135"/>
      <c r="P80" s="134"/>
      <c r="Q80" s="135"/>
      <c r="R80" s="134"/>
      <c r="S80" s="135"/>
      <c r="T80" s="135"/>
      <c r="U80" s="135"/>
      <c r="V80" s="135"/>
      <c r="W80" s="135"/>
      <c r="X80" s="135"/>
      <c r="Y80" s="135"/>
    </row>
    <row r="81" spans="1:25" s="136" customFormat="1" ht="13" x14ac:dyDescent="0.15">
      <c r="A81" s="138" t="s">
        <v>100</v>
      </c>
      <c r="B81" s="133"/>
      <c r="C81" s="133"/>
      <c r="D81" s="133"/>
      <c r="E81" s="133"/>
      <c r="F81" s="133"/>
      <c r="G81" s="133"/>
      <c r="H81" s="133"/>
      <c r="I81" s="134"/>
      <c r="J81" s="135"/>
      <c r="K81" s="133"/>
      <c r="L81" s="133"/>
      <c r="M81" s="133"/>
      <c r="N81" s="134"/>
      <c r="O81" s="135"/>
      <c r="P81" s="134"/>
      <c r="Q81" s="135"/>
      <c r="R81" s="134"/>
      <c r="S81" s="135"/>
      <c r="T81" s="135"/>
      <c r="U81" s="135"/>
      <c r="V81" s="135"/>
      <c r="W81" s="135"/>
      <c r="X81" s="135"/>
      <c r="Y81" s="135"/>
    </row>
    <row r="82" spans="1:25" s="136" customFormat="1" ht="13" x14ac:dyDescent="0.15">
      <c r="A82" s="139" t="s">
        <v>101</v>
      </c>
      <c r="B82" s="133"/>
      <c r="C82" s="133"/>
      <c r="D82" s="133"/>
      <c r="E82" s="133"/>
      <c r="F82" s="133"/>
      <c r="G82" s="133"/>
      <c r="H82" s="133"/>
      <c r="I82" s="134"/>
      <c r="J82" s="135"/>
      <c r="K82" s="133"/>
      <c r="L82" s="133"/>
      <c r="M82" s="133"/>
      <c r="N82" s="134"/>
      <c r="O82" s="135"/>
      <c r="P82" s="134"/>
      <c r="Q82" s="135"/>
      <c r="R82" s="134"/>
      <c r="S82" s="135"/>
      <c r="T82" s="135"/>
      <c r="U82" s="135"/>
      <c r="V82" s="135"/>
      <c r="W82" s="135"/>
      <c r="X82" s="135"/>
      <c r="Y82" s="135"/>
    </row>
    <row r="86" spans="1:25" x14ac:dyDescent="0.2">
      <c r="B86" s="140"/>
      <c r="C86" s="140"/>
      <c r="D86" s="140"/>
      <c r="E86" s="140"/>
      <c r="F86" s="140"/>
    </row>
  </sheetData>
  <mergeCells count="3">
    <mergeCell ref="B5:AA5"/>
    <mergeCell ref="B6:N6"/>
    <mergeCell ref="O6:AA6"/>
  </mergeCells>
  <pageMargins left="0.7" right="0.7" top="0.75" bottom="0.75" header="0.3" footer="0.3"/>
  <pageSetup paperSize="8" scale="63"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XFD86"/>
  <sheetViews>
    <sheetView showGridLines="0" workbookViewId="0">
      <selection activeCell="A9" sqref="A9:A75"/>
    </sheetView>
  </sheetViews>
  <sheetFormatPr baseColWidth="10" defaultColWidth="8.83203125" defaultRowHeight="15" x14ac:dyDescent="0.2"/>
  <cols>
    <col min="1" max="1" width="32.33203125" style="131" customWidth="1"/>
    <col min="2" max="14" width="12.1640625" style="5" customWidth="1"/>
    <col min="15" max="19" width="7.5" style="5" bestFit="1" customWidth="1"/>
    <col min="20" max="26" width="7.5" style="5" customWidth="1"/>
    <col min="27" max="27" width="9.1640625" style="5" customWidth="1"/>
    <col min="28" max="28" width="11.5" style="5" bestFit="1" customWidth="1"/>
    <col min="29" max="16384" width="8.83203125" style="5"/>
  </cols>
  <sheetData>
    <row r="1" spans="1:16384" ht="25.5" customHeight="1" x14ac:dyDescent="0.2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c r="XFC1" s="13"/>
      <c r="XFD1" s="13"/>
    </row>
    <row r="2" spans="1:16384" s="3" customFormat="1" ht="18" customHeight="1" x14ac:dyDescent="0.25">
      <c r="A2" s="14"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x14ac:dyDescent="0.2">
      <c r="A3" s="4" t="s">
        <v>2</v>
      </c>
    </row>
    <row r="4" spans="1:16384" ht="6" customHeight="1" x14ac:dyDescent="0.2">
      <c r="A4" s="16"/>
    </row>
    <row r="5" spans="1:16384" s="18" customFormat="1" x14ac:dyDescent="0.2">
      <c r="A5" s="17"/>
      <c r="B5" s="152" t="s">
        <v>102</v>
      </c>
      <c r="C5" s="153"/>
      <c r="D5" s="153"/>
      <c r="E5" s="153"/>
      <c r="F5" s="153"/>
      <c r="G5" s="153"/>
      <c r="H5" s="153"/>
      <c r="I5" s="153"/>
      <c r="J5" s="153"/>
      <c r="K5" s="153"/>
      <c r="L5" s="153"/>
      <c r="M5" s="153"/>
      <c r="N5" s="153"/>
      <c r="O5" s="153"/>
      <c r="P5" s="153"/>
      <c r="Q5" s="153"/>
      <c r="R5" s="153"/>
      <c r="S5" s="153"/>
      <c r="T5" s="153"/>
      <c r="U5" s="153"/>
      <c r="V5" s="153"/>
      <c r="W5" s="153"/>
      <c r="X5" s="153"/>
      <c r="Y5" s="153"/>
      <c r="Z5" s="153"/>
      <c r="AA5" s="154"/>
    </row>
    <row r="6" spans="1:16384" s="18" customFormat="1" x14ac:dyDescent="0.2">
      <c r="A6" s="17"/>
      <c r="B6" s="155" t="s">
        <v>12</v>
      </c>
      <c r="C6" s="156"/>
      <c r="D6" s="156"/>
      <c r="E6" s="156"/>
      <c r="F6" s="156"/>
      <c r="G6" s="156"/>
      <c r="H6" s="156"/>
      <c r="I6" s="156"/>
      <c r="J6" s="156"/>
      <c r="K6" s="156"/>
      <c r="L6" s="156"/>
      <c r="M6" s="156"/>
      <c r="N6" s="157"/>
      <c r="O6" s="158" t="s">
        <v>13</v>
      </c>
      <c r="P6" s="156"/>
      <c r="Q6" s="156"/>
      <c r="R6" s="156"/>
      <c r="S6" s="156"/>
      <c r="T6" s="156"/>
      <c r="U6" s="156"/>
      <c r="V6" s="156"/>
      <c r="W6" s="156"/>
      <c r="X6" s="156"/>
      <c r="Y6" s="156"/>
      <c r="Z6" s="156"/>
      <c r="AA6" s="159"/>
    </row>
    <row r="7" spans="1:16384" s="18" customFormat="1" ht="14" x14ac:dyDescent="0.2">
      <c r="A7" s="19"/>
      <c r="B7" s="20" t="s">
        <v>14</v>
      </c>
      <c r="C7" s="20" t="s">
        <v>15</v>
      </c>
      <c r="D7" s="20" t="s">
        <v>16</v>
      </c>
      <c r="E7" s="20" t="s">
        <v>17</v>
      </c>
      <c r="F7" s="20" t="s">
        <v>18</v>
      </c>
      <c r="G7" s="20" t="s">
        <v>19</v>
      </c>
      <c r="H7" s="20" t="s">
        <v>20</v>
      </c>
      <c r="I7" s="20" t="s">
        <v>21</v>
      </c>
      <c r="J7" s="20" t="s">
        <v>22</v>
      </c>
      <c r="K7" s="20" t="s">
        <v>23</v>
      </c>
      <c r="L7" s="20" t="s">
        <v>24</v>
      </c>
      <c r="M7" s="21" t="s">
        <v>25</v>
      </c>
      <c r="N7" s="22" t="s">
        <v>26</v>
      </c>
      <c r="O7" s="23" t="s">
        <v>14</v>
      </c>
      <c r="P7" s="20" t="s">
        <v>15</v>
      </c>
      <c r="Q7" s="20" t="s">
        <v>16</v>
      </c>
      <c r="R7" s="20" t="s">
        <v>17</v>
      </c>
      <c r="S7" s="20" t="s">
        <v>18</v>
      </c>
      <c r="T7" s="20" t="s">
        <v>19</v>
      </c>
      <c r="U7" s="20" t="s">
        <v>20</v>
      </c>
      <c r="V7" s="20" t="s">
        <v>21</v>
      </c>
      <c r="W7" s="20" t="s">
        <v>22</v>
      </c>
      <c r="X7" s="20" t="s">
        <v>23</v>
      </c>
      <c r="Y7" s="20" t="s">
        <v>24</v>
      </c>
      <c r="Z7" s="21" t="s">
        <v>25</v>
      </c>
      <c r="AA7" s="24" t="s">
        <v>26</v>
      </c>
    </row>
    <row r="8" spans="1:16384" s="18" customFormat="1" thickBot="1" x14ac:dyDescent="0.25">
      <c r="A8" s="19" t="s">
        <v>27</v>
      </c>
      <c r="B8" s="25">
        <v>2014</v>
      </c>
      <c r="C8" s="25">
        <v>2014</v>
      </c>
      <c r="D8" s="25">
        <v>2014</v>
      </c>
      <c r="E8" s="25">
        <v>2014</v>
      </c>
      <c r="F8" s="25">
        <v>2014</v>
      </c>
      <c r="G8" s="25">
        <v>2014</v>
      </c>
      <c r="H8" s="25">
        <v>2014</v>
      </c>
      <c r="I8" s="25">
        <v>2014</v>
      </c>
      <c r="J8" s="25">
        <v>2014</v>
      </c>
      <c r="K8" s="25">
        <v>2014</v>
      </c>
      <c r="L8" s="25">
        <v>2014</v>
      </c>
      <c r="M8" s="26">
        <v>2014</v>
      </c>
      <c r="N8" s="27">
        <v>2014</v>
      </c>
      <c r="O8" s="28" t="s">
        <v>28</v>
      </c>
      <c r="P8" s="25" t="s">
        <v>28</v>
      </c>
      <c r="Q8" s="25" t="s">
        <v>28</v>
      </c>
      <c r="R8" s="25" t="s">
        <v>28</v>
      </c>
      <c r="S8" s="25" t="s">
        <v>28</v>
      </c>
      <c r="T8" s="25" t="s">
        <v>28</v>
      </c>
      <c r="U8" s="25" t="s">
        <v>28</v>
      </c>
      <c r="V8" s="25" t="s">
        <v>28</v>
      </c>
      <c r="W8" s="25" t="s">
        <v>28</v>
      </c>
      <c r="X8" s="25" t="s">
        <v>28</v>
      </c>
      <c r="Y8" s="25" t="s">
        <v>28</v>
      </c>
      <c r="Z8" s="26" t="s">
        <v>28</v>
      </c>
      <c r="AA8" s="29" t="s">
        <v>28</v>
      </c>
      <c r="AE8" s="30"/>
    </row>
    <row r="9" spans="1:16384" s="45" customFormat="1" ht="16" thickBot="1" x14ac:dyDescent="0.25">
      <c r="A9" s="31" t="s">
        <v>29</v>
      </c>
      <c r="B9" s="32">
        <v>1040114</v>
      </c>
      <c r="C9" s="33">
        <v>932577</v>
      </c>
      <c r="D9" s="33">
        <v>992460</v>
      </c>
      <c r="E9" s="33">
        <v>967415</v>
      </c>
      <c r="F9" s="33">
        <v>940711</v>
      </c>
      <c r="G9" s="33">
        <v>920940</v>
      </c>
      <c r="H9" s="33">
        <v>1086340</v>
      </c>
      <c r="I9" s="33">
        <v>1071303</v>
      </c>
      <c r="J9" s="33">
        <v>893351</v>
      </c>
      <c r="K9" s="33">
        <v>946553</v>
      </c>
      <c r="L9" s="33">
        <v>889338</v>
      </c>
      <c r="M9" s="34">
        <v>1012349</v>
      </c>
      <c r="N9" s="35">
        <v>11693451</v>
      </c>
      <c r="O9" s="36">
        <v>5.7</v>
      </c>
      <c r="P9" s="37">
        <v>1.8</v>
      </c>
      <c r="Q9" s="38">
        <v>-3.3</v>
      </c>
      <c r="R9" s="38">
        <v>0.1</v>
      </c>
      <c r="S9" s="38">
        <v>-2.2000000000000002</v>
      </c>
      <c r="T9" s="39">
        <v>-5.2</v>
      </c>
      <c r="U9" s="40">
        <v>-0.4</v>
      </c>
      <c r="V9" s="40">
        <v>-3.3</v>
      </c>
      <c r="W9" s="40">
        <v>-4</v>
      </c>
      <c r="X9" s="40">
        <v>-0.2</v>
      </c>
      <c r="Y9" s="40">
        <v>-3.3</v>
      </c>
      <c r="Z9" s="41">
        <v>-1.6</v>
      </c>
      <c r="AA9" s="42">
        <v>-1.3</v>
      </c>
      <c r="AB9" s="43"/>
      <c r="AC9" s="44"/>
      <c r="AE9" s="46"/>
    </row>
    <row r="10" spans="1:16384" s="59" customFormat="1" x14ac:dyDescent="0.2">
      <c r="A10" s="47" t="s">
        <v>30</v>
      </c>
      <c r="B10" s="48">
        <v>50366</v>
      </c>
      <c r="C10" s="49">
        <v>46970</v>
      </c>
      <c r="D10" s="49">
        <v>53810</v>
      </c>
      <c r="E10" s="49">
        <v>41284</v>
      </c>
      <c r="F10" s="49">
        <v>41408</v>
      </c>
      <c r="G10" s="49">
        <v>44747</v>
      </c>
      <c r="H10" s="49">
        <v>47782</v>
      </c>
      <c r="I10" s="49">
        <v>41896</v>
      </c>
      <c r="J10" s="49">
        <v>37487</v>
      </c>
      <c r="K10" s="49">
        <v>39785</v>
      </c>
      <c r="L10" s="49">
        <v>43892</v>
      </c>
      <c r="M10" s="50">
        <v>48245</v>
      </c>
      <c r="N10" s="51">
        <v>537672</v>
      </c>
      <c r="O10" s="52">
        <v>-2.2000000000000002</v>
      </c>
      <c r="P10" s="53">
        <v>9.8000000000000007</v>
      </c>
      <c r="Q10" s="54">
        <v>7.8</v>
      </c>
      <c r="R10" s="54">
        <v>-2.9</v>
      </c>
      <c r="S10" s="54">
        <v>-1.7</v>
      </c>
      <c r="T10" s="55">
        <v>-6.9</v>
      </c>
      <c r="U10" s="56">
        <v>-4</v>
      </c>
      <c r="V10" s="56">
        <v>-1.6</v>
      </c>
      <c r="W10" s="56">
        <v>-1.7</v>
      </c>
      <c r="X10" s="56">
        <v>-4.3</v>
      </c>
      <c r="Y10" s="56">
        <v>0.5</v>
      </c>
      <c r="Z10" s="57">
        <v>2.9</v>
      </c>
      <c r="AA10" s="58">
        <v>-0.4</v>
      </c>
      <c r="AB10" s="18"/>
      <c r="AC10" s="18"/>
      <c r="AE10" s="46"/>
    </row>
    <row r="11" spans="1:16384" s="59" customFormat="1" x14ac:dyDescent="0.2">
      <c r="A11" s="60" t="s">
        <v>31</v>
      </c>
      <c r="B11" s="61">
        <v>8051</v>
      </c>
      <c r="C11" s="62">
        <v>7362</v>
      </c>
      <c r="D11" s="62">
        <v>8056</v>
      </c>
      <c r="E11" s="62">
        <v>5606</v>
      </c>
      <c r="F11" s="62">
        <v>5856</v>
      </c>
      <c r="G11" s="62">
        <v>4693</v>
      </c>
      <c r="H11" s="62">
        <v>5973</v>
      </c>
      <c r="I11" s="62">
        <v>5464</v>
      </c>
      <c r="J11" s="62">
        <v>4192</v>
      </c>
      <c r="K11" s="62">
        <v>5192</v>
      </c>
      <c r="L11" s="62">
        <v>5968</v>
      </c>
      <c r="M11" s="63">
        <v>6868</v>
      </c>
      <c r="N11" s="64">
        <v>73281</v>
      </c>
      <c r="O11" s="65">
        <v>5</v>
      </c>
      <c r="P11" s="66">
        <v>10.5</v>
      </c>
      <c r="Q11" s="67">
        <v>15.5</v>
      </c>
      <c r="R11" s="67">
        <v>-6</v>
      </c>
      <c r="S11" s="67">
        <v>3.8</v>
      </c>
      <c r="T11" s="68">
        <v>1.4</v>
      </c>
      <c r="U11" s="69">
        <v>-2.8</v>
      </c>
      <c r="V11" s="69">
        <v>-4.4000000000000004</v>
      </c>
      <c r="W11" s="69">
        <v>-1.4</v>
      </c>
      <c r="X11" s="69">
        <v>-6.1</v>
      </c>
      <c r="Y11" s="69">
        <v>-2.4</v>
      </c>
      <c r="Z11" s="70">
        <v>-8.8000000000000007</v>
      </c>
      <c r="AA11" s="71">
        <v>0.6</v>
      </c>
      <c r="AB11" s="18"/>
      <c r="AC11" s="18"/>
      <c r="AE11" s="46"/>
    </row>
    <row r="12" spans="1:16384" s="59" customFormat="1" x14ac:dyDescent="0.2">
      <c r="A12" s="60" t="s">
        <v>32</v>
      </c>
      <c r="B12" s="61">
        <v>37236</v>
      </c>
      <c r="C12" s="62">
        <v>35526</v>
      </c>
      <c r="D12" s="62">
        <v>40562</v>
      </c>
      <c r="E12" s="62">
        <v>31036</v>
      </c>
      <c r="F12" s="62">
        <v>31734</v>
      </c>
      <c r="G12" s="62">
        <v>36972</v>
      </c>
      <c r="H12" s="62">
        <v>38263</v>
      </c>
      <c r="I12" s="62">
        <v>33534</v>
      </c>
      <c r="J12" s="62">
        <v>29489</v>
      </c>
      <c r="K12" s="62">
        <v>30591</v>
      </c>
      <c r="L12" s="62">
        <v>33839</v>
      </c>
      <c r="M12" s="63">
        <v>36664</v>
      </c>
      <c r="N12" s="64">
        <v>415446</v>
      </c>
      <c r="O12" s="65">
        <v>-4.5999999999999996</v>
      </c>
      <c r="P12" s="66">
        <v>9.9</v>
      </c>
      <c r="Q12" s="67">
        <v>5.5</v>
      </c>
      <c r="R12" s="67">
        <v>-3.2</v>
      </c>
      <c r="S12" s="67">
        <v>-3.4</v>
      </c>
      <c r="T12" s="68">
        <v>-6.2</v>
      </c>
      <c r="U12" s="69">
        <v>-3.9</v>
      </c>
      <c r="V12" s="69">
        <v>-0.5</v>
      </c>
      <c r="W12" s="69">
        <v>-1.7</v>
      </c>
      <c r="X12" s="69">
        <v>-3.8</v>
      </c>
      <c r="Y12" s="69">
        <v>0.1</v>
      </c>
      <c r="Z12" s="70">
        <v>3.2</v>
      </c>
      <c r="AA12" s="71">
        <v>-0.8</v>
      </c>
      <c r="AB12" s="18"/>
      <c r="AC12" s="18"/>
      <c r="AE12" s="46"/>
    </row>
    <row r="13" spans="1:16384" s="59" customFormat="1" x14ac:dyDescent="0.2">
      <c r="A13" s="72" t="s">
        <v>33</v>
      </c>
      <c r="B13" s="73">
        <v>5079</v>
      </c>
      <c r="C13" s="74">
        <v>4082</v>
      </c>
      <c r="D13" s="74">
        <v>5192</v>
      </c>
      <c r="E13" s="74">
        <v>4642</v>
      </c>
      <c r="F13" s="74">
        <v>3818</v>
      </c>
      <c r="G13" s="74">
        <v>3082</v>
      </c>
      <c r="H13" s="74">
        <v>3546</v>
      </c>
      <c r="I13" s="74">
        <v>2898</v>
      </c>
      <c r="J13" s="74">
        <v>3806</v>
      </c>
      <c r="K13" s="74">
        <v>4002</v>
      </c>
      <c r="L13" s="74">
        <v>4085</v>
      </c>
      <c r="M13" s="75">
        <v>4713</v>
      </c>
      <c r="N13" s="76">
        <v>48945</v>
      </c>
      <c r="O13" s="77">
        <v>6.1</v>
      </c>
      <c r="P13" s="78">
        <v>8.3000000000000007</v>
      </c>
      <c r="Q13" s="79">
        <v>14.6</v>
      </c>
      <c r="R13" s="79">
        <v>3.3</v>
      </c>
      <c r="S13" s="79">
        <v>4.9000000000000004</v>
      </c>
      <c r="T13" s="80">
        <v>-23.4</v>
      </c>
      <c r="U13" s="81">
        <v>-7.4</v>
      </c>
      <c r="V13" s="81">
        <v>-8.5</v>
      </c>
      <c r="W13" s="81">
        <v>-2</v>
      </c>
      <c r="X13" s="81">
        <v>-5.2</v>
      </c>
      <c r="Y13" s="81">
        <v>8.8000000000000007</v>
      </c>
      <c r="Z13" s="82">
        <v>22.4</v>
      </c>
      <c r="AA13" s="83">
        <v>2.1</v>
      </c>
      <c r="AB13" s="18"/>
      <c r="AC13" s="18"/>
      <c r="AE13" s="46"/>
    </row>
    <row r="14" spans="1:16384" s="59" customFormat="1" x14ac:dyDescent="0.2">
      <c r="A14" s="84" t="s">
        <v>34</v>
      </c>
      <c r="B14" s="85">
        <v>725122</v>
      </c>
      <c r="C14" s="86">
        <v>681650</v>
      </c>
      <c r="D14" s="86">
        <v>725630</v>
      </c>
      <c r="E14" s="86">
        <v>704901</v>
      </c>
      <c r="F14" s="86">
        <v>723622</v>
      </c>
      <c r="G14" s="86">
        <v>706119</v>
      </c>
      <c r="H14" s="86">
        <v>814850</v>
      </c>
      <c r="I14" s="86">
        <v>803803</v>
      </c>
      <c r="J14" s="86">
        <v>642511</v>
      </c>
      <c r="K14" s="86">
        <v>701982</v>
      </c>
      <c r="L14" s="86">
        <v>650211</v>
      </c>
      <c r="M14" s="87">
        <v>745561</v>
      </c>
      <c r="N14" s="88">
        <v>8625962</v>
      </c>
      <c r="O14" s="89">
        <v>7.4</v>
      </c>
      <c r="P14" s="90">
        <v>0.1</v>
      </c>
      <c r="Q14" s="91">
        <v>-3.2</v>
      </c>
      <c r="R14" s="91">
        <v>-2.2000000000000002</v>
      </c>
      <c r="S14" s="91">
        <v>-2.5</v>
      </c>
      <c r="T14" s="92">
        <v>-4.5</v>
      </c>
      <c r="U14" s="93">
        <v>1.3</v>
      </c>
      <c r="V14" s="93">
        <v>-5.0999999999999996</v>
      </c>
      <c r="W14" s="93">
        <v>-4.9000000000000004</v>
      </c>
      <c r="X14" s="93">
        <v>1.7</v>
      </c>
      <c r="Y14" s="93">
        <v>-3.6</v>
      </c>
      <c r="Z14" s="94">
        <v>-0.7</v>
      </c>
      <c r="AA14" s="95">
        <v>-1.4</v>
      </c>
      <c r="AB14" s="18"/>
      <c r="AC14" s="18"/>
      <c r="AE14" s="46"/>
    </row>
    <row r="15" spans="1:16384" s="59" customFormat="1" x14ac:dyDescent="0.2">
      <c r="A15" s="96" t="s">
        <v>35</v>
      </c>
      <c r="B15" s="97">
        <v>341952</v>
      </c>
      <c r="C15" s="98">
        <v>308868</v>
      </c>
      <c r="D15" s="98">
        <v>365502</v>
      </c>
      <c r="E15" s="98">
        <v>368255</v>
      </c>
      <c r="F15" s="98">
        <v>386249</v>
      </c>
      <c r="G15" s="98">
        <v>386515</v>
      </c>
      <c r="H15" s="98">
        <v>383953</v>
      </c>
      <c r="I15" s="98">
        <v>341732</v>
      </c>
      <c r="J15" s="98">
        <v>316768</v>
      </c>
      <c r="K15" s="98">
        <v>347547</v>
      </c>
      <c r="L15" s="98">
        <v>325612</v>
      </c>
      <c r="M15" s="99">
        <v>405409</v>
      </c>
      <c r="N15" s="100">
        <v>4278362</v>
      </c>
      <c r="O15" s="101">
        <v>8.4</v>
      </c>
      <c r="P15" s="102">
        <v>10.199999999999999</v>
      </c>
      <c r="Q15" s="103">
        <v>-1</v>
      </c>
      <c r="R15" s="103">
        <v>3.9</v>
      </c>
      <c r="S15" s="103">
        <v>3.4</v>
      </c>
      <c r="T15" s="104">
        <v>1.6</v>
      </c>
      <c r="U15" s="105">
        <v>7.2</v>
      </c>
      <c r="V15" s="105">
        <v>-13.9</v>
      </c>
      <c r="W15" s="105">
        <v>-2.6</v>
      </c>
      <c r="X15" s="105">
        <v>-5.9</v>
      </c>
      <c r="Y15" s="105">
        <v>-10.8</v>
      </c>
      <c r="Z15" s="106">
        <v>-4.4000000000000004</v>
      </c>
      <c r="AA15" s="107">
        <v>-0.8</v>
      </c>
      <c r="AB15" s="18"/>
      <c r="AC15" s="18"/>
      <c r="AE15" s="46"/>
    </row>
    <row r="16" spans="1:16384" s="59" customFormat="1" x14ac:dyDescent="0.2">
      <c r="A16" s="60" t="s">
        <v>36</v>
      </c>
      <c r="B16" s="108">
        <v>5430</v>
      </c>
      <c r="C16" s="109">
        <v>4479</v>
      </c>
      <c r="D16" s="109">
        <v>6124</v>
      </c>
      <c r="E16" s="109">
        <v>4295</v>
      </c>
      <c r="F16" s="109">
        <v>5701</v>
      </c>
      <c r="G16" s="109">
        <v>6534</v>
      </c>
      <c r="H16" s="109">
        <v>5773</v>
      </c>
      <c r="I16" s="109">
        <v>4571</v>
      </c>
      <c r="J16" s="109">
        <v>5122</v>
      </c>
      <c r="K16" s="109">
        <v>5073</v>
      </c>
      <c r="L16" s="109">
        <v>5312</v>
      </c>
      <c r="M16" s="110">
        <v>9516</v>
      </c>
      <c r="N16" s="111">
        <v>67930</v>
      </c>
      <c r="O16" s="112">
        <v>6.8</v>
      </c>
      <c r="P16" s="113">
        <v>10.6</v>
      </c>
      <c r="Q16" s="114">
        <v>-7.9</v>
      </c>
      <c r="R16" s="114">
        <v>6.9</v>
      </c>
      <c r="S16" s="114">
        <v>14.5</v>
      </c>
      <c r="T16" s="115">
        <v>1</v>
      </c>
      <c r="U16" s="116">
        <v>7.3</v>
      </c>
      <c r="V16" s="116">
        <v>-15.7</v>
      </c>
      <c r="W16" s="116">
        <v>14.2</v>
      </c>
      <c r="X16" s="116">
        <v>-3.6</v>
      </c>
      <c r="Y16" s="116">
        <v>-19.100000000000001</v>
      </c>
      <c r="Z16" s="117">
        <v>-0.1</v>
      </c>
      <c r="AA16" s="118">
        <v>0.1</v>
      </c>
      <c r="AB16" s="18"/>
      <c r="AC16" s="18"/>
      <c r="AE16" s="46"/>
    </row>
    <row r="17" spans="1:31" s="59" customFormat="1" x14ac:dyDescent="0.2">
      <c r="A17" s="60" t="s">
        <v>37</v>
      </c>
      <c r="B17" s="61">
        <v>173987</v>
      </c>
      <c r="C17" s="62">
        <v>133797</v>
      </c>
      <c r="D17" s="62">
        <v>155882</v>
      </c>
      <c r="E17" s="62">
        <v>145037</v>
      </c>
      <c r="F17" s="62">
        <v>162523</v>
      </c>
      <c r="G17" s="62">
        <v>163853</v>
      </c>
      <c r="H17" s="62">
        <v>169021</v>
      </c>
      <c r="I17" s="62">
        <v>143653</v>
      </c>
      <c r="J17" s="62">
        <v>126955</v>
      </c>
      <c r="K17" s="62">
        <v>139553</v>
      </c>
      <c r="L17" s="62">
        <v>129206</v>
      </c>
      <c r="M17" s="63">
        <v>163528</v>
      </c>
      <c r="N17" s="64">
        <v>1806995</v>
      </c>
      <c r="O17" s="65">
        <v>14</v>
      </c>
      <c r="P17" s="66">
        <v>14.2</v>
      </c>
      <c r="Q17" s="67">
        <v>-2.6</v>
      </c>
      <c r="R17" s="67">
        <v>5</v>
      </c>
      <c r="S17" s="67">
        <v>7.2</v>
      </c>
      <c r="T17" s="68">
        <v>-6.2</v>
      </c>
      <c r="U17" s="69">
        <v>5.4</v>
      </c>
      <c r="V17" s="69">
        <v>-26.9</v>
      </c>
      <c r="W17" s="69">
        <v>-11.9</v>
      </c>
      <c r="X17" s="69">
        <v>-11.9</v>
      </c>
      <c r="Y17" s="69">
        <v>-14.2</v>
      </c>
      <c r="Z17" s="70">
        <v>-11.5</v>
      </c>
      <c r="AA17" s="71">
        <v>-4.4000000000000004</v>
      </c>
      <c r="AB17" s="18"/>
      <c r="AC17" s="18"/>
      <c r="AE17" s="46"/>
    </row>
    <row r="18" spans="1:31" s="59" customFormat="1" x14ac:dyDescent="0.2">
      <c r="A18" s="60" t="s">
        <v>38</v>
      </c>
      <c r="B18" s="61">
        <v>66150</v>
      </c>
      <c r="C18" s="62">
        <v>68232</v>
      </c>
      <c r="D18" s="62">
        <v>82663</v>
      </c>
      <c r="E18" s="62">
        <v>74164</v>
      </c>
      <c r="F18" s="62">
        <v>77834</v>
      </c>
      <c r="G18" s="62">
        <v>85443</v>
      </c>
      <c r="H18" s="62">
        <v>75499</v>
      </c>
      <c r="I18" s="62">
        <v>71147</v>
      </c>
      <c r="J18" s="62">
        <v>79604</v>
      </c>
      <c r="K18" s="62">
        <v>75844</v>
      </c>
      <c r="L18" s="62">
        <v>83024</v>
      </c>
      <c r="M18" s="63">
        <v>111825</v>
      </c>
      <c r="N18" s="64">
        <v>951429</v>
      </c>
      <c r="O18" s="65">
        <v>-2.2000000000000002</v>
      </c>
      <c r="P18" s="66">
        <v>0.4</v>
      </c>
      <c r="Q18" s="67">
        <v>-2</v>
      </c>
      <c r="R18" s="67">
        <v>1.3</v>
      </c>
      <c r="S18" s="67">
        <v>-7.6</v>
      </c>
      <c r="T18" s="68">
        <v>3.8</v>
      </c>
      <c r="U18" s="69">
        <v>9.1999999999999993</v>
      </c>
      <c r="V18" s="69">
        <v>-17.3</v>
      </c>
      <c r="W18" s="69">
        <v>7.2</v>
      </c>
      <c r="X18" s="69">
        <v>1.4</v>
      </c>
      <c r="Y18" s="69">
        <v>-18.2</v>
      </c>
      <c r="Z18" s="70">
        <v>2</v>
      </c>
      <c r="AA18" s="71">
        <v>-2.4</v>
      </c>
      <c r="AB18" s="18"/>
      <c r="AC18" s="18"/>
      <c r="AE18" s="46"/>
    </row>
    <row r="19" spans="1:31" s="59" customFormat="1" x14ac:dyDescent="0.2">
      <c r="A19" s="60" t="s">
        <v>39</v>
      </c>
      <c r="B19" s="61">
        <v>7245</v>
      </c>
      <c r="C19" s="62">
        <v>7031</v>
      </c>
      <c r="D19" s="62">
        <v>9137</v>
      </c>
      <c r="E19" s="62">
        <v>13253</v>
      </c>
      <c r="F19" s="62">
        <v>8919</v>
      </c>
      <c r="G19" s="62">
        <v>8979</v>
      </c>
      <c r="H19" s="62">
        <v>8738</v>
      </c>
      <c r="I19" s="62">
        <v>8362</v>
      </c>
      <c r="J19" s="62">
        <v>7764</v>
      </c>
      <c r="K19" s="62">
        <v>8411</v>
      </c>
      <c r="L19" s="62">
        <v>7436</v>
      </c>
      <c r="M19" s="63">
        <v>9221</v>
      </c>
      <c r="N19" s="64">
        <v>104496</v>
      </c>
      <c r="O19" s="65">
        <v>19.899999999999999</v>
      </c>
      <c r="P19" s="66">
        <v>41.2</v>
      </c>
      <c r="Q19" s="67">
        <v>15.3</v>
      </c>
      <c r="R19" s="67">
        <v>23.8</v>
      </c>
      <c r="S19" s="67">
        <v>16.2</v>
      </c>
      <c r="T19" s="68">
        <v>24</v>
      </c>
      <c r="U19" s="69">
        <v>11.4</v>
      </c>
      <c r="V19" s="69">
        <v>28.4</v>
      </c>
      <c r="W19" s="69">
        <v>15.4</v>
      </c>
      <c r="X19" s="69">
        <v>-0.9</v>
      </c>
      <c r="Y19" s="69">
        <v>5.2</v>
      </c>
      <c r="Z19" s="70">
        <v>1.9</v>
      </c>
      <c r="AA19" s="71">
        <v>15.8</v>
      </c>
      <c r="AB19" s="18"/>
      <c r="AC19" s="18"/>
      <c r="AE19" s="46"/>
    </row>
    <row r="20" spans="1:31" s="59" customFormat="1" x14ac:dyDescent="0.2">
      <c r="A20" s="60" t="s">
        <v>40</v>
      </c>
      <c r="B20" s="61">
        <v>34133</v>
      </c>
      <c r="C20" s="62">
        <v>34969</v>
      </c>
      <c r="D20" s="62">
        <v>44755</v>
      </c>
      <c r="E20" s="62">
        <v>56709</v>
      </c>
      <c r="F20" s="62">
        <v>57263</v>
      </c>
      <c r="G20" s="62">
        <v>43866</v>
      </c>
      <c r="H20" s="62">
        <v>38950</v>
      </c>
      <c r="I20" s="62">
        <v>40471</v>
      </c>
      <c r="J20" s="62">
        <v>38142</v>
      </c>
      <c r="K20" s="62">
        <v>46154</v>
      </c>
      <c r="L20" s="62">
        <v>41865</v>
      </c>
      <c r="M20" s="63">
        <v>49393</v>
      </c>
      <c r="N20" s="64">
        <v>526670</v>
      </c>
      <c r="O20" s="65">
        <v>-2.9</v>
      </c>
      <c r="P20" s="66">
        <v>-1.3</v>
      </c>
      <c r="Q20" s="67">
        <v>-10.5</v>
      </c>
      <c r="R20" s="67">
        <v>-0.8</v>
      </c>
      <c r="S20" s="67">
        <v>-1.9</v>
      </c>
      <c r="T20" s="68">
        <v>0.8</v>
      </c>
      <c r="U20" s="69">
        <v>-2.1</v>
      </c>
      <c r="V20" s="69">
        <v>-1.4</v>
      </c>
      <c r="W20" s="69">
        <v>-0.8</v>
      </c>
      <c r="X20" s="69">
        <v>-5.2</v>
      </c>
      <c r="Y20" s="69">
        <v>-2.4</v>
      </c>
      <c r="Z20" s="70">
        <v>0.5</v>
      </c>
      <c r="AA20" s="71">
        <v>-2.4</v>
      </c>
      <c r="AE20" s="46"/>
    </row>
    <row r="21" spans="1:31" s="59" customFormat="1" x14ac:dyDescent="0.2">
      <c r="A21" s="60" t="s">
        <v>41</v>
      </c>
      <c r="B21" s="61">
        <v>28134</v>
      </c>
      <c r="C21" s="62">
        <v>28917</v>
      </c>
      <c r="D21" s="62">
        <v>37145</v>
      </c>
      <c r="E21" s="62">
        <v>43263</v>
      </c>
      <c r="F21" s="62">
        <v>37994</v>
      </c>
      <c r="G21" s="62">
        <v>33527</v>
      </c>
      <c r="H21" s="62">
        <v>36965</v>
      </c>
      <c r="I21" s="62">
        <v>34462</v>
      </c>
      <c r="J21" s="62">
        <v>29706</v>
      </c>
      <c r="K21" s="62">
        <v>42854</v>
      </c>
      <c r="L21" s="62">
        <v>29057</v>
      </c>
      <c r="M21" s="63">
        <v>31237</v>
      </c>
      <c r="N21" s="64">
        <v>413261</v>
      </c>
      <c r="O21" s="65">
        <v>7.4</v>
      </c>
      <c r="P21" s="66">
        <v>21.7</v>
      </c>
      <c r="Q21" s="67">
        <v>11.9</v>
      </c>
      <c r="R21" s="67">
        <v>11</v>
      </c>
      <c r="S21" s="67">
        <v>2</v>
      </c>
      <c r="T21" s="68">
        <v>16.3</v>
      </c>
      <c r="U21" s="69">
        <v>10.3</v>
      </c>
      <c r="V21" s="69">
        <v>18.600000000000001</v>
      </c>
      <c r="W21" s="69">
        <v>0.3</v>
      </c>
      <c r="X21" s="69">
        <v>-4.4000000000000004</v>
      </c>
      <c r="Y21" s="69">
        <v>3.5</v>
      </c>
      <c r="Z21" s="70">
        <v>-4.8</v>
      </c>
      <c r="AA21" s="71">
        <v>7</v>
      </c>
      <c r="AE21" s="46"/>
    </row>
    <row r="22" spans="1:31" s="59" customFormat="1" x14ac:dyDescent="0.2">
      <c r="A22" s="60" t="s">
        <v>42</v>
      </c>
      <c r="B22" s="61">
        <v>22967</v>
      </c>
      <c r="C22" s="62">
        <v>27391</v>
      </c>
      <c r="D22" s="62">
        <v>26405</v>
      </c>
      <c r="E22" s="62">
        <v>26244</v>
      </c>
      <c r="F22" s="62">
        <v>31407</v>
      </c>
      <c r="G22" s="62">
        <v>40436</v>
      </c>
      <c r="H22" s="62">
        <v>44613</v>
      </c>
      <c r="I22" s="62">
        <v>35029</v>
      </c>
      <c r="J22" s="62">
        <v>24965</v>
      </c>
      <c r="K22" s="62">
        <v>26165</v>
      </c>
      <c r="L22" s="62">
        <v>25635</v>
      </c>
      <c r="M22" s="63">
        <v>27369</v>
      </c>
      <c r="N22" s="64">
        <v>358626</v>
      </c>
      <c r="O22" s="65">
        <v>16</v>
      </c>
      <c r="P22" s="66">
        <v>13.4</v>
      </c>
      <c r="Q22" s="67">
        <v>10.9</v>
      </c>
      <c r="R22" s="67">
        <v>-3.9</v>
      </c>
      <c r="S22" s="67">
        <v>24</v>
      </c>
      <c r="T22" s="68">
        <v>20</v>
      </c>
      <c r="U22" s="69">
        <v>17.8</v>
      </c>
      <c r="V22" s="69">
        <v>21.1</v>
      </c>
      <c r="W22" s="69">
        <v>3.5</v>
      </c>
      <c r="X22" s="69">
        <v>5.4</v>
      </c>
      <c r="Y22" s="69">
        <v>6.3</v>
      </c>
      <c r="Z22" s="70">
        <v>7.7</v>
      </c>
      <c r="AA22" s="71">
        <v>12.3</v>
      </c>
      <c r="AE22" s="46"/>
    </row>
    <row r="23" spans="1:31" s="59" customFormat="1" x14ac:dyDescent="0.2">
      <c r="A23" s="60" t="s">
        <v>43</v>
      </c>
      <c r="B23" s="61">
        <v>3906</v>
      </c>
      <c r="C23" s="62">
        <v>4052</v>
      </c>
      <c r="D23" s="62">
        <v>3391</v>
      </c>
      <c r="E23" s="62">
        <v>5290</v>
      </c>
      <c r="F23" s="62">
        <v>4608</v>
      </c>
      <c r="G23" s="62">
        <v>3877</v>
      </c>
      <c r="H23" s="62">
        <v>4394</v>
      </c>
      <c r="I23" s="62">
        <v>4037</v>
      </c>
      <c r="J23" s="62">
        <v>4510</v>
      </c>
      <c r="K23" s="62">
        <v>3493</v>
      </c>
      <c r="L23" s="62">
        <v>4077</v>
      </c>
      <c r="M23" s="63">
        <v>3320</v>
      </c>
      <c r="N23" s="64">
        <v>48955</v>
      </c>
      <c r="O23" s="65">
        <v>28.8</v>
      </c>
      <c r="P23" s="66">
        <v>43.5</v>
      </c>
      <c r="Q23" s="67">
        <v>12.2</v>
      </c>
      <c r="R23" s="67">
        <v>10.3</v>
      </c>
      <c r="S23" s="67">
        <v>13.7</v>
      </c>
      <c r="T23" s="68">
        <v>3.9</v>
      </c>
      <c r="U23" s="69">
        <v>6.9</v>
      </c>
      <c r="V23" s="69">
        <v>16.7</v>
      </c>
      <c r="W23" s="69">
        <v>33.4</v>
      </c>
      <c r="X23" s="69">
        <v>-14.6</v>
      </c>
      <c r="Y23" s="69">
        <v>1.7</v>
      </c>
      <c r="Z23" s="70">
        <v>-12.1</v>
      </c>
      <c r="AA23" s="71">
        <v>10.6</v>
      </c>
      <c r="AE23" s="46"/>
    </row>
    <row r="24" spans="1:31" s="59" customFormat="1" x14ac:dyDescent="0.2">
      <c r="A24" s="96" t="s">
        <v>44</v>
      </c>
      <c r="B24" s="97">
        <v>302529</v>
      </c>
      <c r="C24" s="98">
        <v>296329</v>
      </c>
      <c r="D24" s="98">
        <v>271228</v>
      </c>
      <c r="E24" s="98">
        <v>238362</v>
      </c>
      <c r="F24" s="98">
        <v>220388</v>
      </c>
      <c r="G24" s="98">
        <v>213693</v>
      </c>
      <c r="H24" s="98">
        <v>338949</v>
      </c>
      <c r="I24" s="98">
        <v>358319</v>
      </c>
      <c r="J24" s="98">
        <v>240532</v>
      </c>
      <c r="K24" s="98">
        <v>252559</v>
      </c>
      <c r="L24" s="98">
        <v>238785</v>
      </c>
      <c r="M24" s="99">
        <v>239900</v>
      </c>
      <c r="N24" s="100">
        <v>3211573</v>
      </c>
      <c r="O24" s="101">
        <v>9.5</v>
      </c>
      <c r="P24" s="102">
        <v>-10.4</v>
      </c>
      <c r="Q24" s="103">
        <v>-7.4</v>
      </c>
      <c r="R24" s="103">
        <v>-12.4</v>
      </c>
      <c r="S24" s="103">
        <v>-13.7</v>
      </c>
      <c r="T24" s="104">
        <v>-15.5</v>
      </c>
      <c r="U24" s="105">
        <v>-5.0999999999999996</v>
      </c>
      <c r="V24" s="105">
        <v>1.2</v>
      </c>
      <c r="W24" s="105">
        <v>-10.7</v>
      </c>
      <c r="X24" s="105">
        <v>10</v>
      </c>
      <c r="Y24" s="105">
        <v>5.2</v>
      </c>
      <c r="Z24" s="106">
        <v>6.2</v>
      </c>
      <c r="AA24" s="107">
        <v>-3.9</v>
      </c>
      <c r="AE24" s="46"/>
    </row>
    <row r="25" spans="1:31" s="59" customFormat="1" x14ac:dyDescent="0.2">
      <c r="A25" s="60" t="s">
        <v>45</v>
      </c>
      <c r="B25" s="108">
        <v>34317</v>
      </c>
      <c r="C25" s="109">
        <v>35033</v>
      </c>
      <c r="D25" s="109">
        <v>34752</v>
      </c>
      <c r="E25" s="109">
        <v>50304</v>
      </c>
      <c r="F25" s="109">
        <v>39510</v>
      </c>
      <c r="G25" s="109">
        <v>37885</v>
      </c>
      <c r="H25" s="109">
        <v>56405</v>
      </c>
      <c r="I25" s="109">
        <v>58214</v>
      </c>
      <c r="J25" s="109">
        <v>34660</v>
      </c>
      <c r="K25" s="109">
        <v>33080</v>
      </c>
      <c r="L25" s="109">
        <v>33050</v>
      </c>
      <c r="M25" s="110">
        <v>34903</v>
      </c>
      <c r="N25" s="111">
        <v>482113</v>
      </c>
      <c r="O25" s="112">
        <v>30.2</v>
      </c>
      <c r="P25" s="113">
        <v>-1.8</v>
      </c>
      <c r="Q25" s="114">
        <v>-11.5</v>
      </c>
      <c r="R25" s="114">
        <v>70.400000000000006</v>
      </c>
      <c r="S25" s="114">
        <v>21.7</v>
      </c>
      <c r="T25" s="115">
        <v>10.9</v>
      </c>
      <c r="U25" s="116">
        <v>21.7</v>
      </c>
      <c r="V25" s="116">
        <v>45.5</v>
      </c>
      <c r="W25" s="116">
        <v>22</v>
      </c>
      <c r="X25" s="116">
        <v>6.4</v>
      </c>
      <c r="Y25" s="116">
        <v>5.9</v>
      </c>
      <c r="Z25" s="117">
        <v>6.5</v>
      </c>
      <c r="AA25" s="118">
        <v>18.399999999999999</v>
      </c>
      <c r="AE25" s="46"/>
    </row>
    <row r="26" spans="1:31" s="59" customFormat="1" x14ac:dyDescent="0.2">
      <c r="A26" s="60" t="s">
        <v>46</v>
      </c>
      <c r="B26" s="61">
        <v>48668</v>
      </c>
      <c r="C26" s="62">
        <v>57054</v>
      </c>
      <c r="D26" s="62">
        <v>70987</v>
      </c>
      <c r="E26" s="62">
        <v>43358</v>
      </c>
      <c r="F26" s="62">
        <v>46397</v>
      </c>
      <c r="G26" s="62">
        <v>47175</v>
      </c>
      <c r="H26" s="62">
        <v>60271</v>
      </c>
      <c r="I26" s="62">
        <v>83534</v>
      </c>
      <c r="J26" s="62">
        <v>64663</v>
      </c>
      <c r="K26" s="62">
        <v>57132</v>
      </c>
      <c r="L26" s="62">
        <v>56263</v>
      </c>
      <c r="M26" s="63">
        <v>59926</v>
      </c>
      <c r="N26" s="64">
        <v>695428</v>
      </c>
      <c r="O26" s="65">
        <v>-4.9000000000000004</v>
      </c>
      <c r="P26" s="66">
        <v>-0.5</v>
      </c>
      <c r="Q26" s="67">
        <v>-0.7</v>
      </c>
      <c r="R26" s="67">
        <v>-0.9</v>
      </c>
      <c r="S26" s="67">
        <v>0.6</v>
      </c>
      <c r="T26" s="68">
        <v>-1.2</v>
      </c>
      <c r="U26" s="69">
        <v>2.8</v>
      </c>
      <c r="V26" s="69">
        <v>6.6</v>
      </c>
      <c r="W26" s="69">
        <v>3.8</v>
      </c>
      <c r="X26" s="69">
        <v>3.3</v>
      </c>
      <c r="Y26" s="69">
        <v>-2.6</v>
      </c>
      <c r="Z26" s="70">
        <v>3.6</v>
      </c>
      <c r="AA26" s="71">
        <v>1.1000000000000001</v>
      </c>
      <c r="AE26" s="46"/>
    </row>
    <row r="27" spans="1:31" s="59" customFormat="1" x14ac:dyDescent="0.2">
      <c r="A27" s="60" t="s">
        <v>47</v>
      </c>
      <c r="B27" s="61">
        <v>151194</v>
      </c>
      <c r="C27" s="62">
        <v>144045</v>
      </c>
      <c r="D27" s="62">
        <v>119351</v>
      </c>
      <c r="E27" s="62">
        <v>96406</v>
      </c>
      <c r="F27" s="62">
        <v>79711</v>
      </c>
      <c r="G27" s="62">
        <v>78208</v>
      </c>
      <c r="H27" s="62">
        <v>152582</v>
      </c>
      <c r="I27" s="62">
        <v>142740</v>
      </c>
      <c r="J27" s="62">
        <v>89688</v>
      </c>
      <c r="K27" s="62">
        <v>108665</v>
      </c>
      <c r="L27" s="62">
        <v>101663</v>
      </c>
      <c r="M27" s="63">
        <v>98423</v>
      </c>
      <c r="N27" s="64">
        <v>1362676</v>
      </c>
      <c r="O27" s="65">
        <v>10.6</v>
      </c>
      <c r="P27" s="66">
        <v>-19</v>
      </c>
      <c r="Q27" s="67">
        <v>-14.5</v>
      </c>
      <c r="R27" s="67">
        <v>-38.799999999999997</v>
      </c>
      <c r="S27" s="67">
        <v>-40.200000000000003</v>
      </c>
      <c r="T27" s="68">
        <v>-34.6</v>
      </c>
      <c r="U27" s="69">
        <v>-17.600000000000001</v>
      </c>
      <c r="V27" s="69">
        <v>-15.9</v>
      </c>
      <c r="W27" s="69">
        <v>-30.6</v>
      </c>
      <c r="X27" s="69">
        <v>16.100000000000001</v>
      </c>
      <c r="Y27" s="69">
        <v>10.6</v>
      </c>
      <c r="Z27" s="70">
        <v>6.6</v>
      </c>
      <c r="AA27" s="71">
        <v>-16.2</v>
      </c>
      <c r="AE27" s="46"/>
    </row>
    <row r="28" spans="1:31" s="59" customFormat="1" x14ac:dyDescent="0.2">
      <c r="A28" s="60" t="s">
        <v>48</v>
      </c>
      <c r="B28" s="61">
        <v>40745</v>
      </c>
      <c r="C28" s="62">
        <v>33921</v>
      </c>
      <c r="D28" s="62">
        <v>27197</v>
      </c>
      <c r="E28" s="62">
        <v>25378</v>
      </c>
      <c r="F28" s="62">
        <v>31731</v>
      </c>
      <c r="G28" s="62">
        <v>28898</v>
      </c>
      <c r="H28" s="62">
        <v>36186</v>
      </c>
      <c r="I28" s="62">
        <v>42873</v>
      </c>
      <c r="J28" s="62">
        <v>29616</v>
      </c>
      <c r="K28" s="62">
        <v>32221</v>
      </c>
      <c r="L28" s="62">
        <v>28442</v>
      </c>
      <c r="M28" s="63">
        <v>28823</v>
      </c>
      <c r="N28" s="64">
        <v>386031</v>
      </c>
      <c r="O28" s="65">
        <v>18</v>
      </c>
      <c r="P28" s="66">
        <v>22.7</v>
      </c>
      <c r="Q28" s="67">
        <v>16</v>
      </c>
      <c r="R28" s="67">
        <v>21</v>
      </c>
      <c r="S28" s="67">
        <v>29.6</v>
      </c>
      <c r="T28" s="68">
        <v>10.4</v>
      </c>
      <c r="U28" s="69">
        <v>14.3</v>
      </c>
      <c r="V28" s="69">
        <v>24.5</v>
      </c>
      <c r="W28" s="69">
        <v>11.4</v>
      </c>
      <c r="X28" s="69">
        <v>10.199999999999999</v>
      </c>
      <c r="Y28" s="69">
        <v>4</v>
      </c>
      <c r="Z28" s="70">
        <v>14.4</v>
      </c>
      <c r="AA28" s="71">
        <v>16.399999999999999</v>
      </c>
      <c r="AE28" s="46"/>
    </row>
    <row r="29" spans="1:31" s="59" customFormat="1" x14ac:dyDescent="0.2">
      <c r="A29" s="60" t="s">
        <v>49</v>
      </c>
      <c r="B29" s="61">
        <v>25564</v>
      </c>
      <c r="C29" s="62">
        <v>24411</v>
      </c>
      <c r="D29" s="62">
        <v>17426</v>
      </c>
      <c r="E29" s="62">
        <v>21059</v>
      </c>
      <c r="F29" s="62">
        <v>21490</v>
      </c>
      <c r="G29" s="62">
        <v>19246</v>
      </c>
      <c r="H29" s="62">
        <v>30744</v>
      </c>
      <c r="I29" s="62">
        <v>26863</v>
      </c>
      <c r="J29" s="62">
        <v>20165</v>
      </c>
      <c r="K29" s="62">
        <v>19784</v>
      </c>
      <c r="L29" s="62">
        <v>17459</v>
      </c>
      <c r="M29" s="63">
        <v>14718</v>
      </c>
      <c r="N29" s="64">
        <v>258929</v>
      </c>
      <c r="O29" s="65">
        <v>-1.6</v>
      </c>
      <c r="P29" s="66">
        <v>-19.600000000000001</v>
      </c>
      <c r="Q29" s="67">
        <v>0</v>
      </c>
      <c r="R29" s="67">
        <v>10.1</v>
      </c>
      <c r="S29" s="67">
        <v>21.7</v>
      </c>
      <c r="T29" s="68">
        <v>-14.9</v>
      </c>
      <c r="U29" s="69">
        <v>-5.9</v>
      </c>
      <c r="V29" s="69">
        <v>-6.1</v>
      </c>
      <c r="W29" s="69">
        <v>-6.7</v>
      </c>
      <c r="X29" s="69">
        <v>5.0999999999999996</v>
      </c>
      <c r="Y29" s="69">
        <v>1.7</v>
      </c>
      <c r="Z29" s="70">
        <v>-3.5</v>
      </c>
      <c r="AA29" s="71">
        <v>-3.1</v>
      </c>
      <c r="AE29" s="46"/>
    </row>
    <row r="30" spans="1:31" s="59" customFormat="1" x14ac:dyDescent="0.2">
      <c r="A30" s="60" t="s">
        <v>50</v>
      </c>
      <c r="B30" s="61">
        <v>2041</v>
      </c>
      <c r="C30" s="62">
        <v>1865</v>
      </c>
      <c r="D30" s="62">
        <v>1515</v>
      </c>
      <c r="E30" s="62">
        <v>1857</v>
      </c>
      <c r="F30" s="62">
        <v>1549</v>
      </c>
      <c r="G30" s="62">
        <v>2281</v>
      </c>
      <c r="H30" s="62">
        <v>2761</v>
      </c>
      <c r="I30" s="62">
        <v>4095</v>
      </c>
      <c r="J30" s="62">
        <v>1740</v>
      </c>
      <c r="K30" s="62">
        <v>1677</v>
      </c>
      <c r="L30" s="62">
        <v>1908</v>
      </c>
      <c r="M30" s="63">
        <v>3107</v>
      </c>
      <c r="N30" s="64">
        <v>26396</v>
      </c>
      <c r="O30" s="65">
        <v>21.3</v>
      </c>
      <c r="P30" s="66">
        <v>-0.2</v>
      </c>
      <c r="Q30" s="67">
        <v>-13.5</v>
      </c>
      <c r="R30" s="67">
        <v>44.5</v>
      </c>
      <c r="S30" s="67">
        <v>11</v>
      </c>
      <c r="T30" s="68">
        <v>-10.4</v>
      </c>
      <c r="U30" s="69">
        <v>12.1</v>
      </c>
      <c r="V30" s="69">
        <v>43.9</v>
      </c>
      <c r="W30" s="69">
        <v>26.6</v>
      </c>
      <c r="X30" s="69">
        <v>11.7</v>
      </c>
      <c r="Y30" s="69">
        <v>24.6</v>
      </c>
      <c r="Z30" s="70">
        <v>21.7</v>
      </c>
      <c r="AA30" s="71">
        <v>15.8</v>
      </c>
      <c r="AE30" s="46"/>
    </row>
    <row r="31" spans="1:31" s="59" customFormat="1" x14ac:dyDescent="0.2">
      <c r="A31" s="96" t="s">
        <v>51</v>
      </c>
      <c r="B31" s="97">
        <v>70749</v>
      </c>
      <c r="C31" s="98">
        <v>66542</v>
      </c>
      <c r="D31" s="98">
        <v>76590</v>
      </c>
      <c r="E31" s="98">
        <v>87502</v>
      </c>
      <c r="F31" s="98">
        <v>108228</v>
      </c>
      <c r="G31" s="98">
        <v>94475</v>
      </c>
      <c r="H31" s="98">
        <v>77587</v>
      </c>
      <c r="I31" s="98">
        <v>80976</v>
      </c>
      <c r="J31" s="98">
        <v>74964</v>
      </c>
      <c r="K31" s="98">
        <v>89092</v>
      </c>
      <c r="L31" s="98">
        <v>76213</v>
      </c>
      <c r="M31" s="99">
        <v>87682</v>
      </c>
      <c r="N31" s="100">
        <v>990600</v>
      </c>
      <c r="O31" s="101">
        <v>-4.9000000000000004</v>
      </c>
      <c r="P31" s="102">
        <v>7.7</v>
      </c>
      <c r="Q31" s="103">
        <v>1.2</v>
      </c>
      <c r="R31" s="103">
        <v>4.5</v>
      </c>
      <c r="S31" s="103">
        <v>2.7</v>
      </c>
      <c r="T31" s="104">
        <v>0.2</v>
      </c>
      <c r="U31" s="105">
        <v>-1.7</v>
      </c>
      <c r="V31" s="105">
        <v>7.5</v>
      </c>
      <c r="W31" s="105">
        <v>5.0999999999999996</v>
      </c>
      <c r="X31" s="105">
        <v>15.4</v>
      </c>
      <c r="Y31" s="105">
        <v>2.5</v>
      </c>
      <c r="Z31" s="106">
        <v>-1.6</v>
      </c>
      <c r="AA31" s="107">
        <v>3</v>
      </c>
      <c r="AE31" s="46"/>
    </row>
    <row r="32" spans="1:31" s="59" customFormat="1" x14ac:dyDescent="0.2">
      <c r="A32" s="60" t="s">
        <v>52</v>
      </c>
      <c r="B32" s="108">
        <v>9344</v>
      </c>
      <c r="C32" s="109">
        <v>8418</v>
      </c>
      <c r="D32" s="109">
        <v>9729</v>
      </c>
      <c r="E32" s="109">
        <v>9054</v>
      </c>
      <c r="F32" s="109">
        <v>9076</v>
      </c>
      <c r="G32" s="109">
        <v>10162</v>
      </c>
      <c r="H32" s="109">
        <v>9250</v>
      </c>
      <c r="I32" s="109">
        <v>10732</v>
      </c>
      <c r="J32" s="109">
        <v>8778</v>
      </c>
      <c r="K32" s="109">
        <v>9764</v>
      </c>
      <c r="L32" s="109">
        <v>9348</v>
      </c>
      <c r="M32" s="110">
        <v>10813</v>
      </c>
      <c r="N32" s="111">
        <v>114468</v>
      </c>
      <c r="O32" s="112">
        <v>-7.6</v>
      </c>
      <c r="P32" s="113">
        <v>20.5</v>
      </c>
      <c r="Q32" s="114">
        <v>5.6</v>
      </c>
      <c r="R32" s="114">
        <v>-3.6</v>
      </c>
      <c r="S32" s="114">
        <v>-0.7</v>
      </c>
      <c r="T32" s="115">
        <v>2.1</v>
      </c>
      <c r="U32" s="116">
        <v>-14.5</v>
      </c>
      <c r="V32" s="116">
        <v>9.1</v>
      </c>
      <c r="W32" s="116">
        <v>-3.4</v>
      </c>
      <c r="X32" s="116">
        <v>5.6</v>
      </c>
      <c r="Y32" s="116">
        <v>-0.4</v>
      </c>
      <c r="Z32" s="117">
        <v>7.7</v>
      </c>
      <c r="AA32" s="118">
        <v>1.1000000000000001</v>
      </c>
      <c r="AE32" s="46"/>
    </row>
    <row r="33" spans="1:31" s="59" customFormat="1" x14ac:dyDescent="0.2">
      <c r="A33" s="60" t="s">
        <v>53</v>
      </c>
      <c r="B33" s="61">
        <v>53258</v>
      </c>
      <c r="C33" s="62">
        <v>50766</v>
      </c>
      <c r="D33" s="62">
        <v>58998</v>
      </c>
      <c r="E33" s="62">
        <v>66218</v>
      </c>
      <c r="F33" s="62">
        <v>90340</v>
      </c>
      <c r="G33" s="62">
        <v>74552</v>
      </c>
      <c r="H33" s="62">
        <v>60411</v>
      </c>
      <c r="I33" s="62">
        <v>58728</v>
      </c>
      <c r="J33" s="62">
        <v>56715</v>
      </c>
      <c r="K33" s="62">
        <v>70288</v>
      </c>
      <c r="L33" s="62">
        <v>57331</v>
      </c>
      <c r="M33" s="63">
        <v>66061</v>
      </c>
      <c r="N33" s="64">
        <v>763666</v>
      </c>
      <c r="O33" s="65">
        <v>-3.8</v>
      </c>
      <c r="P33" s="66">
        <v>7.9</v>
      </c>
      <c r="Q33" s="67">
        <v>3</v>
      </c>
      <c r="R33" s="67">
        <v>7.6</v>
      </c>
      <c r="S33" s="67">
        <v>3.5</v>
      </c>
      <c r="T33" s="68">
        <v>-0.4</v>
      </c>
      <c r="U33" s="69">
        <v>1.8</v>
      </c>
      <c r="V33" s="69">
        <v>9.1</v>
      </c>
      <c r="W33" s="69">
        <v>5.6</v>
      </c>
      <c r="X33" s="69">
        <v>19.399999999999999</v>
      </c>
      <c r="Y33" s="69">
        <v>0.9</v>
      </c>
      <c r="Z33" s="70">
        <v>-0.4</v>
      </c>
      <c r="AA33" s="71">
        <v>4.3</v>
      </c>
      <c r="AE33" s="46"/>
    </row>
    <row r="34" spans="1:31" s="59" customFormat="1" x14ac:dyDescent="0.2">
      <c r="A34" s="60" t="s">
        <v>54</v>
      </c>
      <c r="B34" s="61">
        <v>853</v>
      </c>
      <c r="C34" s="62">
        <v>555</v>
      </c>
      <c r="D34" s="62">
        <v>726</v>
      </c>
      <c r="E34" s="62">
        <v>723</v>
      </c>
      <c r="F34" s="62">
        <v>713</v>
      </c>
      <c r="G34" s="62">
        <v>830</v>
      </c>
      <c r="H34" s="62">
        <v>815</v>
      </c>
      <c r="I34" s="62">
        <v>789</v>
      </c>
      <c r="J34" s="62">
        <v>871</v>
      </c>
      <c r="K34" s="62">
        <v>967</v>
      </c>
      <c r="L34" s="62">
        <v>772</v>
      </c>
      <c r="M34" s="63">
        <v>965</v>
      </c>
      <c r="N34" s="64">
        <v>9579</v>
      </c>
      <c r="O34" s="65">
        <v>-10.5</v>
      </c>
      <c r="P34" s="66">
        <v>-11.9</v>
      </c>
      <c r="Q34" s="67">
        <v>-1.1000000000000001</v>
      </c>
      <c r="R34" s="67">
        <v>0.4</v>
      </c>
      <c r="S34" s="67">
        <v>-1.9</v>
      </c>
      <c r="T34" s="68">
        <v>-3.3</v>
      </c>
      <c r="U34" s="69">
        <v>1.9</v>
      </c>
      <c r="V34" s="69">
        <v>10.3</v>
      </c>
      <c r="W34" s="69">
        <v>47.1</v>
      </c>
      <c r="X34" s="69">
        <v>8.3000000000000007</v>
      </c>
      <c r="Y34" s="69">
        <v>23.3</v>
      </c>
      <c r="Z34" s="70">
        <v>0.7</v>
      </c>
      <c r="AA34" s="71">
        <v>4.0999999999999996</v>
      </c>
      <c r="AE34" s="46"/>
    </row>
    <row r="35" spans="1:31" s="59" customFormat="1" x14ac:dyDescent="0.2">
      <c r="A35" s="60" t="s">
        <v>55</v>
      </c>
      <c r="B35" s="61">
        <v>1084</v>
      </c>
      <c r="C35" s="62">
        <v>958</v>
      </c>
      <c r="D35" s="62">
        <v>1332</v>
      </c>
      <c r="E35" s="62">
        <v>1061</v>
      </c>
      <c r="F35" s="62">
        <v>1228</v>
      </c>
      <c r="G35" s="62">
        <v>2375</v>
      </c>
      <c r="H35" s="62">
        <v>1197</v>
      </c>
      <c r="I35" s="62">
        <v>1553</v>
      </c>
      <c r="J35" s="62">
        <v>948</v>
      </c>
      <c r="K35" s="62">
        <v>1020</v>
      </c>
      <c r="L35" s="62">
        <v>1107</v>
      </c>
      <c r="M35" s="63">
        <v>1229</v>
      </c>
      <c r="N35" s="64">
        <v>15092</v>
      </c>
      <c r="O35" s="65">
        <v>-23.9</v>
      </c>
      <c r="P35" s="66">
        <v>-9.3000000000000007</v>
      </c>
      <c r="Q35" s="67">
        <v>-7.5</v>
      </c>
      <c r="R35" s="67">
        <v>-19.100000000000001</v>
      </c>
      <c r="S35" s="67">
        <v>-12.5</v>
      </c>
      <c r="T35" s="68">
        <v>2.4</v>
      </c>
      <c r="U35" s="69">
        <v>-6.1</v>
      </c>
      <c r="V35" s="69">
        <v>0.3</v>
      </c>
      <c r="W35" s="69">
        <v>-22.2</v>
      </c>
      <c r="X35" s="69">
        <v>-23.7</v>
      </c>
      <c r="Y35" s="69">
        <v>-5.3</v>
      </c>
      <c r="Z35" s="70">
        <v>-10.6</v>
      </c>
      <c r="AA35" s="71">
        <v>-10.6</v>
      </c>
      <c r="AE35" s="46"/>
    </row>
    <row r="36" spans="1:31" s="59" customFormat="1" x14ac:dyDescent="0.2">
      <c r="A36" s="60" t="s">
        <v>56</v>
      </c>
      <c r="B36" s="61">
        <v>5520</v>
      </c>
      <c r="C36" s="62">
        <v>5158</v>
      </c>
      <c r="D36" s="62">
        <v>5076</v>
      </c>
      <c r="E36" s="62">
        <v>9508</v>
      </c>
      <c r="F36" s="62">
        <v>6148</v>
      </c>
      <c r="G36" s="62">
        <v>5750</v>
      </c>
      <c r="H36" s="62">
        <v>5293</v>
      </c>
      <c r="I36" s="62">
        <v>8425</v>
      </c>
      <c r="J36" s="62">
        <v>6972</v>
      </c>
      <c r="K36" s="62">
        <v>6304</v>
      </c>
      <c r="L36" s="62">
        <v>6855</v>
      </c>
      <c r="M36" s="63">
        <v>7632</v>
      </c>
      <c r="N36" s="64">
        <v>78641</v>
      </c>
      <c r="O36" s="65">
        <v>-5.3</v>
      </c>
      <c r="P36" s="66">
        <v>-7.2</v>
      </c>
      <c r="Q36" s="67">
        <v>-21.2</v>
      </c>
      <c r="R36" s="67">
        <v>-6.9</v>
      </c>
      <c r="S36" s="67">
        <v>-1</v>
      </c>
      <c r="T36" s="68">
        <v>3.2</v>
      </c>
      <c r="U36" s="69">
        <v>-15.8</v>
      </c>
      <c r="V36" s="69">
        <v>-3</v>
      </c>
      <c r="W36" s="69">
        <v>11.2</v>
      </c>
      <c r="X36" s="69">
        <v>1.8</v>
      </c>
      <c r="Y36" s="69">
        <v>20.5</v>
      </c>
      <c r="Z36" s="70">
        <v>-20.399999999999999</v>
      </c>
      <c r="AA36" s="71">
        <v>-4.7</v>
      </c>
      <c r="AE36" s="46"/>
    </row>
    <row r="37" spans="1:31" s="59" customFormat="1" x14ac:dyDescent="0.2">
      <c r="A37" s="60" t="s">
        <v>57</v>
      </c>
      <c r="B37" s="61">
        <v>690</v>
      </c>
      <c r="C37" s="62">
        <v>687</v>
      </c>
      <c r="D37" s="62">
        <v>729</v>
      </c>
      <c r="E37" s="62">
        <v>938</v>
      </c>
      <c r="F37" s="62">
        <v>723</v>
      </c>
      <c r="G37" s="62">
        <v>806</v>
      </c>
      <c r="H37" s="62">
        <v>621</v>
      </c>
      <c r="I37" s="62">
        <v>749</v>
      </c>
      <c r="J37" s="62">
        <v>680</v>
      </c>
      <c r="K37" s="62">
        <v>749</v>
      </c>
      <c r="L37" s="62">
        <v>800</v>
      </c>
      <c r="M37" s="63">
        <v>982</v>
      </c>
      <c r="N37" s="64">
        <v>9154</v>
      </c>
      <c r="O37" s="65">
        <v>0.1</v>
      </c>
      <c r="P37" s="66">
        <v>33.4</v>
      </c>
      <c r="Q37" s="67">
        <v>27.4</v>
      </c>
      <c r="R37" s="67">
        <v>62.3</v>
      </c>
      <c r="S37" s="67">
        <v>15.1</v>
      </c>
      <c r="T37" s="68">
        <v>4.4000000000000004</v>
      </c>
      <c r="U37" s="69">
        <v>37.700000000000003</v>
      </c>
      <c r="V37" s="69">
        <v>6.2</v>
      </c>
      <c r="W37" s="69">
        <v>38.799999999999997</v>
      </c>
      <c r="X37" s="69">
        <v>4.9000000000000004</v>
      </c>
      <c r="Y37" s="69">
        <v>20.3</v>
      </c>
      <c r="Z37" s="70">
        <v>18.7</v>
      </c>
      <c r="AA37" s="71">
        <v>20.399999999999999</v>
      </c>
      <c r="AE37" s="46"/>
    </row>
    <row r="38" spans="1:31" s="59" customFormat="1" x14ac:dyDescent="0.2">
      <c r="A38" s="96" t="s">
        <v>58</v>
      </c>
      <c r="B38" s="97">
        <v>9892</v>
      </c>
      <c r="C38" s="98">
        <v>9911</v>
      </c>
      <c r="D38" s="98">
        <v>12310</v>
      </c>
      <c r="E38" s="98">
        <v>10782</v>
      </c>
      <c r="F38" s="98">
        <v>8757</v>
      </c>
      <c r="G38" s="98">
        <v>11436</v>
      </c>
      <c r="H38" s="98">
        <v>14361</v>
      </c>
      <c r="I38" s="98">
        <v>22776</v>
      </c>
      <c r="J38" s="98">
        <v>10247</v>
      </c>
      <c r="K38" s="98">
        <v>12784</v>
      </c>
      <c r="L38" s="98">
        <v>9601</v>
      </c>
      <c r="M38" s="99">
        <v>12570</v>
      </c>
      <c r="N38" s="100">
        <v>145427</v>
      </c>
      <c r="O38" s="101">
        <v>7.9</v>
      </c>
      <c r="P38" s="102">
        <v>18.399999999999999</v>
      </c>
      <c r="Q38" s="103">
        <v>3.1</v>
      </c>
      <c r="R38" s="103">
        <v>4.7</v>
      </c>
      <c r="S38" s="103">
        <v>9.5</v>
      </c>
      <c r="T38" s="104">
        <v>-2.7</v>
      </c>
      <c r="U38" s="105">
        <v>37.5</v>
      </c>
      <c r="V38" s="105">
        <v>8.8000000000000007</v>
      </c>
      <c r="W38" s="105">
        <v>3.7</v>
      </c>
      <c r="X38" s="105">
        <v>-7.8</v>
      </c>
      <c r="Y38" s="105">
        <v>14.3</v>
      </c>
      <c r="Z38" s="106">
        <v>4.9000000000000004</v>
      </c>
      <c r="AA38" s="107">
        <v>7.7</v>
      </c>
      <c r="AE38" s="46"/>
    </row>
    <row r="39" spans="1:31" s="59" customFormat="1" x14ac:dyDescent="0.2">
      <c r="A39" s="60" t="s">
        <v>59</v>
      </c>
      <c r="B39" s="108">
        <v>268</v>
      </c>
      <c r="C39" s="109">
        <v>223</v>
      </c>
      <c r="D39" s="109">
        <v>1211</v>
      </c>
      <c r="E39" s="109">
        <v>227</v>
      </c>
      <c r="F39" s="109">
        <v>181</v>
      </c>
      <c r="G39" s="109">
        <v>253</v>
      </c>
      <c r="H39" s="109">
        <v>298</v>
      </c>
      <c r="I39" s="109">
        <v>285</v>
      </c>
      <c r="J39" s="109">
        <v>400</v>
      </c>
      <c r="K39" s="109">
        <v>259</v>
      </c>
      <c r="L39" s="109">
        <v>282</v>
      </c>
      <c r="M39" s="110">
        <v>299</v>
      </c>
      <c r="N39" s="111">
        <v>4186</v>
      </c>
      <c r="O39" s="112">
        <v>16</v>
      </c>
      <c r="P39" s="113">
        <v>-12.9</v>
      </c>
      <c r="Q39" s="114">
        <v>76.8</v>
      </c>
      <c r="R39" s="114">
        <v>-2.6</v>
      </c>
      <c r="S39" s="114">
        <v>2.2999999999999998</v>
      </c>
      <c r="T39" s="115">
        <v>18.2</v>
      </c>
      <c r="U39" s="116">
        <v>35.5</v>
      </c>
      <c r="V39" s="116">
        <v>7.5</v>
      </c>
      <c r="W39" s="116">
        <v>1.5</v>
      </c>
      <c r="X39" s="116">
        <v>22.2</v>
      </c>
      <c r="Y39" s="116">
        <v>43.1</v>
      </c>
      <c r="Z39" s="117">
        <v>-14.6</v>
      </c>
      <c r="AA39" s="118">
        <v>21.9</v>
      </c>
      <c r="AE39" s="46"/>
    </row>
    <row r="40" spans="1:31" s="59" customFormat="1" x14ac:dyDescent="0.2">
      <c r="A40" s="60" t="s">
        <v>60</v>
      </c>
      <c r="B40" s="61">
        <v>1301</v>
      </c>
      <c r="C40" s="62">
        <v>1525</v>
      </c>
      <c r="D40" s="62">
        <v>1245</v>
      </c>
      <c r="E40" s="62">
        <v>1266</v>
      </c>
      <c r="F40" s="62">
        <v>1062</v>
      </c>
      <c r="G40" s="62">
        <v>1178</v>
      </c>
      <c r="H40" s="62">
        <v>1046</v>
      </c>
      <c r="I40" s="62">
        <v>1143</v>
      </c>
      <c r="J40" s="62">
        <v>1121</v>
      </c>
      <c r="K40" s="62">
        <v>1330</v>
      </c>
      <c r="L40" s="62">
        <v>1513</v>
      </c>
      <c r="M40" s="63">
        <v>1108</v>
      </c>
      <c r="N40" s="64">
        <v>14838</v>
      </c>
      <c r="O40" s="65">
        <v>-1.6</v>
      </c>
      <c r="P40" s="66">
        <v>28.9</v>
      </c>
      <c r="Q40" s="67">
        <v>4.5999999999999996</v>
      </c>
      <c r="R40" s="67">
        <v>28.8</v>
      </c>
      <c r="S40" s="67">
        <v>2.2999999999999998</v>
      </c>
      <c r="T40" s="68">
        <v>-2.6</v>
      </c>
      <c r="U40" s="69">
        <v>-20.100000000000001</v>
      </c>
      <c r="V40" s="69">
        <v>-8.5</v>
      </c>
      <c r="W40" s="69">
        <v>-15.4</v>
      </c>
      <c r="X40" s="69">
        <v>8.5</v>
      </c>
      <c r="Y40" s="69">
        <v>30.3</v>
      </c>
      <c r="Z40" s="70">
        <v>-3.8</v>
      </c>
      <c r="AA40" s="71">
        <v>3.4</v>
      </c>
      <c r="AE40" s="46"/>
    </row>
    <row r="41" spans="1:31" s="59" customFormat="1" x14ac:dyDescent="0.2">
      <c r="A41" s="60" t="s">
        <v>61</v>
      </c>
      <c r="B41" s="61">
        <v>697</v>
      </c>
      <c r="C41" s="62">
        <v>1286</v>
      </c>
      <c r="D41" s="62">
        <v>480</v>
      </c>
      <c r="E41" s="62">
        <v>422</v>
      </c>
      <c r="F41" s="62">
        <v>366</v>
      </c>
      <c r="G41" s="62">
        <v>713</v>
      </c>
      <c r="H41" s="62">
        <v>1094</v>
      </c>
      <c r="I41" s="62">
        <v>2291</v>
      </c>
      <c r="J41" s="62">
        <v>499</v>
      </c>
      <c r="K41" s="62">
        <v>792</v>
      </c>
      <c r="L41" s="62">
        <v>372</v>
      </c>
      <c r="M41" s="63">
        <v>711</v>
      </c>
      <c r="N41" s="64">
        <v>9723</v>
      </c>
      <c r="O41" s="65">
        <v>74.7</v>
      </c>
      <c r="P41" s="66">
        <v>14.1</v>
      </c>
      <c r="Q41" s="67">
        <v>-6.4</v>
      </c>
      <c r="R41" s="67">
        <v>-7.3</v>
      </c>
      <c r="S41" s="67">
        <v>25.3</v>
      </c>
      <c r="T41" s="68">
        <v>-8.5</v>
      </c>
      <c r="U41" s="69">
        <v>195.7</v>
      </c>
      <c r="V41" s="69">
        <v>-10.3</v>
      </c>
      <c r="W41" s="69">
        <v>-30</v>
      </c>
      <c r="X41" s="69">
        <v>-23.6</v>
      </c>
      <c r="Y41" s="69">
        <v>6</v>
      </c>
      <c r="Z41" s="70">
        <v>-12.5</v>
      </c>
      <c r="AA41" s="71">
        <v>3.4</v>
      </c>
      <c r="AE41" s="46"/>
    </row>
    <row r="42" spans="1:31" s="59" customFormat="1" x14ac:dyDescent="0.2">
      <c r="A42" s="60" t="s">
        <v>62</v>
      </c>
      <c r="B42" s="61">
        <v>2371</v>
      </c>
      <c r="C42" s="62">
        <v>1148</v>
      </c>
      <c r="D42" s="62">
        <v>1802</v>
      </c>
      <c r="E42" s="62">
        <v>1168</v>
      </c>
      <c r="F42" s="62">
        <v>1306</v>
      </c>
      <c r="G42" s="62">
        <v>1908</v>
      </c>
      <c r="H42" s="62">
        <v>1586</v>
      </c>
      <c r="I42" s="62">
        <v>4323</v>
      </c>
      <c r="J42" s="62">
        <v>2067</v>
      </c>
      <c r="K42" s="62">
        <v>1891</v>
      </c>
      <c r="L42" s="62">
        <v>1536</v>
      </c>
      <c r="M42" s="63">
        <v>1150</v>
      </c>
      <c r="N42" s="64">
        <v>22256</v>
      </c>
      <c r="O42" s="65">
        <v>33.4</v>
      </c>
      <c r="P42" s="66">
        <v>38.1</v>
      </c>
      <c r="Q42" s="67">
        <v>21.3</v>
      </c>
      <c r="R42" s="67">
        <v>17.3</v>
      </c>
      <c r="S42" s="67">
        <v>54.2</v>
      </c>
      <c r="T42" s="68">
        <v>-23.7</v>
      </c>
      <c r="U42" s="69">
        <v>102.8</v>
      </c>
      <c r="V42" s="69">
        <v>36.799999999999997</v>
      </c>
      <c r="W42" s="69">
        <v>111.6</v>
      </c>
      <c r="X42" s="69">
        <v>-17.600000000000001</v>
      </c>
      <c r="Y42" s="69">
        <v>64.099999999999994</v>
      </c>
      <c r="Z42" s="70">
        <v>4</v>
      </c>
      <c r="AA42" s="71">
        <v>25.8</v>
      </c>
      <c r="AE42" s="46"/>
    </row>
    <row r="43" spans="1:31" s="59" customFormat="1" x14ac:dyDescent="0.2">
      <c r="A43" s="60" t="s">
        <v>63</v>
      </c>
      <c r="B43" s="61">
        <v>3554</v>
      </c>
      <c r="C43" s="62">
        <v>3829</v>
      </c>
      <c r="D43" s="62">
        <v>5915</v>
      </c>
      <c r="E43" s="62">
        <v>5916</v>
      </c>
      <c r="F43" s="62">
        <v>4325</v>
      </c>
      <c r="G43" s="62">
        <v>5372</v>
      </c>
      <c r="H43" s="62">
        <v>7733</v>
      </c>
      <c r="I43" s="62">
        <v>10584</v>
      </c>
      <c r="J43" s="62">
        <v>4684</v>
      </c>
      <c r="K43" s="62">
        <v>6162</v>
      </c>
      <c r="L43" s="62">
        <v>4485</v>
      </c>
      <c r="M43" s="63">
        <v>7106</v>
      </c>
      <c r="N43" s="64">
        <v>69665</v>
      </c>
      <c r="O43" s="65">
        <v>-13</v>
      </c>
      <c r="P43" s="66">
        <v>7</v>
      </c>
      <c r="Q43" s="67">
        <v>-4.9000000000000004</v>
      </c>
      <c r="R43" s="67">
        <v>-2.4</v>
      </c>
      <c r="S43" s="67">
        <v>1.2</v>
      </c>
      <c r="T43" s="68">
        <v>7.7</v>
      </c>
      <c r="U43" s="69">
        <v>31.5</v>
      </c>
      <c r="V43" s="69">
        <v>11.1</v>
      </c>
      <c r="W43" s="69">
        <v>-0.7</v>
      </c>
      <c r="X43" s="69">
        <v>-9</v>
      </c>
      <c r="Y43" s="69">
        <v>4.7</v>
      </c>
      <c r="Z43" s="70">
        <v>12.3</v>
      </c>
      <c r="AA43" s="71">
        <v>4.4000000000000004</v>
      </c>
      <c r="AE43" s="46"/>
    </row>
    <row r="44" spans="1:31" s="59" customFormat="1" x14ac:dyDescent="0.2">
      <c r="A44" s="72" t="s">
        <v>64</v>
      </c>
      <c r="B44" s="73">
        <v>1701</v>
      </c>
      <c r="C44" s="74">
        <v>1900</v>
      </c>
      <c r="D44" s="74">
        <v>1657</v>
      </c>
      <c r="E44" s="74">
        <v>1783</v>
      </c>
      <c r="F44" s="74">
        <v>1517</v>
      </c>
      <c r="G44" s="74">
        <v>2012</v>
      </c>
      <c r="H44" s="74">
        <v>2604</v>
      </c>
      <c r="I44" s="74">
        <v>4150</v>
      </c>
      <c r="J44" s="74">
        <v>1476</v>
      </c>
      <c r="K44" s="74">
        <v>2350</v>
      </c>
      <c r="L44" s="74">
        <v>1413</v>
      </c>
      <c r="M44" s="75">
        <v>2196</v>
      </c>
      <c r="N44" s="76">
        <v>24759</v>
      </c>
      <c r="O44" s="77">
        <v>25.9</v>
      </c>
      <c r="P44" s="78">
        <v>36</v>
      </c>
      <c r="Q44" s="79">
        <v>-10</v>
      </c>
      <c r="R44" s="79">
        <v>13.4</v>
      </c>
      <c r="S44" s="79">
        <v>10.5</v>
      </c>
      <c r="T44" s="80">
        <v>-2.6</v>
      </c>
      <c r="U44" s="81">
        <v>38.1</v>
      </c>
      <c r="V44" s="81">
        <v>-0.8</v>
      </c>
      <c r="W44" s="81">
        <v>-16.2</v>
      </c>
      <c r="X44" s="81">
        <v>0.9</v>
      </c>
      <c r="Y44" s="81">
        <v>-4</v>
      </c>
      <c r="Z44" s="82">
        <v>-1.9</v>
      </c>
      <c r="AA44" s="83">
        <v>5.5</v>
      </c>
      <c r="AE44" s="46"/>
    </row>
    <row r="45" spans="1:31" s="59" customFormat="1" x14ac:dyDescent="0.2">
      <c r="A45" s="84" t="s">
        <v>65</v>
      </c>
      <c r="B45" s="85">
        <v>139364</v>
      </c>
      <c r="C45" s="86">
        <v>131949</v>
      </c>
      <c r="D45" s="86">
        <v>137459</v>
      </c>
      <c r="E45" s="86">
        <v>120869</v>
      </c>
      <c r="F45" s="86">
        <v>88845</v>
      </c>
      <c r="G45" s="86">
        <v>78707</v>
      </c>
      <c r="H45" s="86">
        <v>109598</v>
      </c>
      <c r="I45" s="86">
        <v>133983</v>
      </c>
      <c r="J45" s="86">
        <v>108290</v>
      </c>
      <c r="K45" s="86">
        <v>114470</v>
      </c>
      <c r="L45" s="86">
        <v>116954</v>
      </c>
      <c r="M45" s="87">
        <v>114354</v>
      </c>
      <c r="N45" s="88">
        <v>1394842</v>
      </c>
      <c r="O45" s="89">
        <v>5</v>
      </c>
      <c r="P45" s="90">
        <v>9.8000000000000007</v>
      </c>
      <c r="Q45" s="91">
        <v>0</v>
      </c>
      <c r="R45" s="91">
        <v>14.5</v>
      </c>
      <c r="S45" s="91">
        <v>1.8</v>
      </c>
      <c r="T45" s="92">
        <v>-4.5999999999999996</v>
      </c>
      <c r="U45" s="93">
        <v>-4.4000000000000004</v>
      </c>
      <c r="V45" s="93">
        <v>3.7</v>
      </c>
      <c r="W45" s="93">
        <v>3.8</v>
      </c>
      <c r="X45" s="93">
        <v>0.3</v>
      </c>
      <c r="Y45" s="93">
        <v>-1</v>
      </c>
      <c r="Z45" s="94">
        <v>-2.2999999999999998</v>
      </c>
      <c r="AA45" s="95">
        <v>2.2999999999999998</v>
      </c>
      <c r="AE45" s="46"/>
    </row>
    <row r="46" spans="1:31" s="59" customFormat="1" x14ac:dyDescent="0.2">
      <c r="A46" s="60" t="s">
        <v>66</v>
      </c>
      <c r="B46" s="61">
        <v>2040</v>
      </c>
      <c r="C46" s="62">
        <v>2445</v>
      </c>
      <c r="D46" s="62">
        <v>2021</v>
      </c>
      <c r="E46" s="62">
        <v>1780</v>
      </c>
      <c r="F46" s="62">
        <v>1363</v>
      </c>
      <c r="G46" s="62">
        <v>1079</v>
      </c>
      <c r="H46" s="62">
        <v>2316</v>
      </c>
      <c r="I46" s="62">
        <v>2270</v>
      </c>
      <c r="J46" s="62">
        <v>1918</v>
      </c>
      <c r="K46" s="62">
        <v>1634</v>
      </c>
      <c r="L46" s="62">
        <v>1985</v>
      </c>
      <c r="M46" s="63">
        <v>1618</v>
      </c>
      <c r="N46" s="64">
        <v>22469</v>
      </c>
      <c r="O46" s="65">
        <v>7.7</v>
      </c>
      <c r="P46" s="66">
        <v>30.1</v>
      </c>
      <c r="Q46" s="67">
        <v>6.5</v>
      </c>
      <c r="R46" s="67">
        <v>26.6</v>
      </c>
      <c r="S46" s="67">
        <v>7.7</v>
      </c>
      <c r="T46" s="68">
        <v>-0.2</v>
      </c>
      <c r="U46" s="69">
        <v>8</v>
      </c>
      <c r="V46" s="69">
        <v>-0.7</v>
      </c>
      <c r="W46" s="69">
        <v>7</v>
      </c>
      <c r="X46" s="69">
        <v>5.3</v>
      </c>
      <c r="Y46" s="69">
        <v>0.7</v>
      </c>
      <c r="Z46" s="70">
        <v>-10.8</v>
      </c>
      <c r="AA46" s="71">
        <v>7.1</v>
      </c>
      <c r="AE46" s="46"/>
    </row>
    <row r="47" spans="1:31" s="59" customFormat="1" x14ac:dyDescent="0.2">
      <c r="A47" s="60" t="s">
        <v>67</v>
      </c>
      <c r="B47" s="61">
        <v>1815</v>
      </c>
      <c r="C47" s="62">
        <v>2019</v>
      </c>
      <c r="D47" s="62">
        <v>2341</v>
      </c>
      <c r="E47" s="62">
        <v>2314</v>
      </c>
      <c r="F47" s="62">
        <v>1569</v>
      </c>
      <c r="G47" s="62">
        <v>1483</v>
      </c>
      <c r="H47" s="62">
        <v>2600</v>
      </c>
      <c r="I47" s="62">
        <v>2515</v>
      </c>
      <c r="J47" s="62">
        <v>1969</v>
      </c>
      <c r="K47" s="62">
        <v>1775</v>
      </c>
      <c r="L47" s="62">
        <v>2283</v>
      </c>
      <c r="M47" s="63">
        <v>1992</v>
      </c>
      <c r="N47" s="64">
        <v>24675</v>
      </c>
      <c r="O47" s="65">
        <v>-2.5</v>
      </c>
      <c r="P47" s="66">
        <v>22.3</v>
      </c>
      <c r="Q47" s="67">
        <v>3.2</v>
      </c>
      <c r="R47" s="67">
        <v>34.5</v>
      </c>
      <c r="S47" s="67">
        <v>-3.7</v>
      </c>
      <c r="T47" s="68">
        <v>-3.8</v>
      </c>
      <c r="U47" s="69">
        <v>-2.5</v>
      </c>
      <c r="V47" s="69">
        <v>2.6</v>
      </c>
      <c r="W47" s="69">
        <v>8.6999999999999993</v>
      </c>
      <c r="X47" s="69">
        <v>-8.4</v>
      </c>
      <c r="Y47" s="69">
        <v>9.5</v>
      </c>
      <c r="Z47" s="70">
        <v>2</v>
      </c>
      <c r="AA47" s="71">
        <v>4.7</v>
      </c>
      <c r="AE47" s="46"/>
    </row>
    <row r="48" spans="1:31" s="59" customFormat="1" x14ac:dyDescent="0.2">
      <c r="A48" s="60" t="s">
        <v>68</v>
      </c>
      <c r="B48" s="61">
        <v>3344</v>
      </c>
      <c r="C48" s="62">
        <v>3382</v>
      </c>
      <c r="D48" s="62">
        <v>2784</v>
      </c>
      <c r="E48" s="62">
        <v>2250</v>
      </c>
      <c r="F48" s="62">
        <v>1400</v>
      </c>
      <c r="G48" s="62">
        <v>1467</v>
      </c>
      <c r="H48" s="62">
        <v>2892</v>
      </c>
      <c r="I48" s="62">
        <v>1803</v>
      </c>
      <c r="J48" s="62">
        <v>2013</v>
      </c>
      <c r="K48" s="62">
        <v>2453</v>
      </c>
      <c r="L48" s="62">
        <v>2032</v>
      </c>
      <c r="M48" s="63">
        <v>2243</v>
      </c>
      <c r="N48" s="64">
        <v>28063</v>
      </c>
      <c r="O48" s="65">
        <v>1.2</v>
      </c>
      <c r="P48" s="66">
        <v>4.5</v>
      </c>
      <c r="Q48" s="67">
        <v>-8.6999999999999993</v>
      </c>
      <c r="R48" s="67">
        <v>18.7</v>
      </c>
      <c r="S48" s="67">
        <v>-6.4</v>
      </c>
      <c r="T48" s="68">
        <v>-8.3000000000000007</v>
      </c>
      <c r="U48" s="69">
        <v>-8.6999999999999993</v>
      </c>
      <c r="V48" s="69">
        <v>5.3</v>
      </c>
      <c r="W48" s="69">
        <v>13.7</v>
      </c>
      <c r="X48" s="69">
        <v>-4.0999999999999996</v>
      </c>
      <c r="Y48" s="69">
        <v>-2.8</v>
      </c>
      <c r="Z48" s="70">
        <v>3.1</v>
      </c>
      <c r="AA48" s="71">
        <v>0</v>
      </c>
      <c r="AE48" s="46"/>
    </row>
    <row r="49" spans="1:31" s="59" customFormat="1" x14ac:dyDescent="0.2">
      <c r="A49" s="60" t="s">
        <v>69</v>
      </c>
      <c r="B49" s="61">
        <v>3927</v>
      </c>
      <c r="C49" s="62">
        <v>4026</v>
      </c>
      <c r="D49" s="62">
        <v>2988</v>
      </c>
      <c r="E49" s="62">
        <v>2034</v>
      </c>
      <c r="F49" s="62">
        <v>1361</v>
      </c>
      <c r="G49" s="62">
        <v>1373</v>
      </c>
      <c r="H49" s="62">
        <v>1086</v>
      </c>
      <c r="I49" s="62">
        <v>948</v>
      </c>
      <c r="J49" s="62">
        <v>1621</v>
      </c>
      <c r="K49" s="62">
        <v>2265</v>
      </c>
      <c r="L49" s="62">
        <v>2671</v>
      </c>
      <c r="M49" s="63">
        <v>2893</v>
      </c>
      <c r="N49" s="64">
        <v>27193</v>
      </c>
      <c r="O49" s="65">
        <v>16.600000000000001</v>
      </c>
      <c r="P49" s="66">
        <v>25.7</v>
      </c>
      <c r="Q49" s="67">
        <v>7.8</v>
      </c>
      <c r="R49" s="67">
        <v>5</v>
      </c>
      <c r="S49" s="67">
        <v>0.4</v>
      </c>
      <c r="T49" s="68">
        <v>-7.4</v>
      </c>
      <c r="U49" s="69">
        <v>-3.6</v>
      </c>
      <c r="V49" s="69">
        <v>2.5</v>
      </c>
      <c r="W49" s="69">
        <v>13.8</v>
      </c>
      <c r="X49" s="69">
        <v>14.8</v>
      </c>
      <c r="Y49" s="69">
        <v>-7.5</v>
      </c>
      <c r="Z49" s="70">
        <v>-8.1999999999999993</v>
      </c>
      <c r="AA49" s="71">
        <v>6.2</v>
      </c>
      <c r="AE49" s="46"/>
    </row>
    <row r="50" spans="1:31" s="59" customFormat="1" x14ac:dyDescent="0.2">
      <c r="A50" s="60" t="s">
        <v>70</v>
      </c>
      <c r="B50" s="61">
        <v>10528</v>
      </c>
      <c r="C50" s="62">
        <v>12717</v>
      </c>
      <c r="D50" s="62">
        <v>13375</v>
      </c>
      <c r="E50" s="62">
        <v>12033</v>
      </c>
      <c r="F50" s="62">
        <v>10576</v>
      </c>
      <c r="G50" s="62">
        <v>8261</v>
      </c>
      <c r="H50" s="62">
        <v>12450</v>
      </c>
      <c r="I50" s="62">
        <v>17526</v>
      </c>
      <c r="J50" s="62">
        <v>9265</v>
      </c>
      <c r="K50" s="62">
        <v>11052</v>
      </c>
      <c r="L50" s="62">
        <v>10301</v>
      </c>
      <c r="M50" s="63">
        <v>9546</v>
      </c>
      <c r="N50" s="64">
        <v>137630</v>
      </c>
      <c r="O50" s="65">
        <v>-4.2</v>
      </c>
      <c r="P50" s="66">
        <v>12.5</v>
      </c>
      <c r="Q50" s="67">
        <v>-3.1</v>
      </c>
      <c r="R50" s="67">
        <v>1</v>
      </c>
      <c r="S50" s="67">
        <v>-0.8</v>
      </c>
      <c r="T50" s="68">
        <v>1.5</v>
      </c>
      <c r="U50" s="69">
        <v>-8.6999999999999993</v>
      </c>
      <c r="V50" s="69">
        <v>-6.8</v>
      </c>
      <c r="W50" s="69">
        <v>-1.2</v>
      </c>
      <c r="X50" s="69">
        <v>0.7</v>
      </c>
      <c r="Y50" s="69">
        <v>2.8</v>
      </c>
      <c r="Z50" s="70">
        <v>-6.7</v>
      </c>
      <c r="AA50" s="71">
        <v>-1.6</v>
      </c>
      <c r="AE50" s="46"/>
    </row>
    <row r="51" spans="1:31" s="59" customFormat="1" x14ac:dyDescent="0.2">
      <c r="A51" s="60" t="s">
        <v>71</v>
      </c>
      <c r="B51" s="61">
        <v>18962</v>
      </c>
      <c r="C51" s="62">
        <v>19788</v>
      </c>
      <c r="D51" s="62">
        <v>23036</v>
      </c>
      <c r="E51" s="62">
        <v>19035</v>
      </c>
      <c r="F51" s="62">
        <v>13768</v>
      </c>
      <c r="G51" s="62">
        <v>11828</v>
      </c>
      <c r="H51" s="62">
        <v>15066</v>
      </c>
      <c r="I51" s="62">
        <v>21642</v>
      </c>
      <c r="J51" s="62">
        <v>19497</v>
      </c>
      <c r="K51" s="62">
        <v>19706</v>
      </c>
      <c r="L51" s="62">
        <v>18906</v>
      </c>
      <c r="M51" s="63">
        <v>15987</v>
      </c>
      <c r="N51" s="64">
        <v>217221</v>
      </c>
      <c r="O51" s="65">
        <v>11.4</v>
      </c>
      <c r="P51" s="66">
        <v>15</v>
      </c>
      <c r="Q51" s="67">
        <v>4.2</v>
      </c>
      <c r="R51" s="67">
        <v>20.7</v>
      </c>
      <c r="S51" s="67">
        <v>6.2</v>
      </c>
      <c r="T51" s="68">
        <v>-0.4</v>
      </c>
      <c r="U51" s="69">
        <v>-7.2</v>
      </c>
      <c r="V51" s="69">
        <v>12.6</v>
      </c>
      <c r="W51" s="69">
        <v>4.4000000000000004</v>
      </c>
      <c r="X51" s="69">
        <v>1.6</v>
      </c>
      <c r="Y51" s="69">
        <v>-1</v>
      </c>
      <c r="Z51" s="70">
        <v>-1.7</v>
      </c>
      <c r="AA51" s="71">
        <v>5.5</v>
      </c>
      <c r="AE51" s="46"/>
    </row>
    <row r="52" spans="1:31" s="59" customFormat="1" x14ac:dyDescent="0.2">
      <c r="A52" s="60" t="s">
        <v>72</v>
      </c>
      <c r="B52" s="61">
        <v>654</v>
      </c>
      <c r="C52" s="62">
        <v>511</v>
      </c>
      <c r="D52" s="62">
        <v>655</v>
      </c>
      <c r="E52" s="62">
        <v>504</v>
      </c>
      <c r="F52" s="62">
        <v>543</v>
      </c>
      <c r="G52" s="62">
        <v>485</v>
      </c>
      <c r="H52" s="62">
        <v>597</v>
      </c>
      <c r="I52" s="62">
        <v>701</v>
      </c>
      <c r="J52" s="62">
        <v>669</v>
      </c>
      <c r="K52" s="62">
        <v>589</v>
      </c>
      <c r="L52" s="62">
        <v>592</v>
      </c>
      <c r="M52" s="63">
        <v>631</v>
      </c>
      <c r="N52" s="64">
        <v>7131</v>
      </c>
      <c r="O52" s="65">
        <v>13.3</v>
      </c>
      <c r="P52" s="66">
        <v>6.5</v>
      </c>
      <c r="Q52" s="67">
        <v>16.100000000000001</v>
      </c>
      <c r="R52" s="67">
        <v>18.899999999999999</v>
      </c>
      <c r="S52" s="67">
        <v>19.600000000000001</v>
      </c>
      <c r="T52" s="68">
        <v>-2</v>
      </c>
      <c r="U52" s="69">
        <v>6.8</v>
      </c>
      <c r="V52" s="69">
        <v>38.299999999999997</v>
      </c>
      <c r="W52" s="69">
        <v>38.799999999999997</v>
      </c>
      <c r="X52" s="69">
        <v>4.5999999999999996</v>
      </c>
      <c r="Y52" s="69">
        <v>13.2</v>
      </c>
      <c r="Z52" s="70">
        <v>17.899999999999999</v>
      </c>
      <c r="AA52" s="71">
        <v>15.7</v>
      </c>
      <c r="AE52" s="46"/>
    </row>
    <row r="53" spans="1:31" s="59" customFormat="1" x14ac:dyDescent="0.2">
      <c r="A53" s="60" t="s">
        <v>73</v>
      </c>
      <c r="B53" s="61">
        <v>4733</v>
      </c>
      <c r="C53" s="62">
        <v>4361</v>
      </c>
      <c r="D53" s="62">
        <v>5037</v>
      </c>
      <c r="E53" s="62">
        <v>4211</v>
      </c>
      <c r="F53" s="62">
        <v>3274</v>
      </c>
      <c r="G53" s="62">
        <v>3206</v>
      </c>
      <c r="H53" s="62">
        <v>4586</v>
      </c>
      <c r="I53" s="62">
        <v>11711</v>
      </c>
      <c r="J53" s="62">
        <v>4630</v>
      </c>
      <c r="K53" s="62">
        <v>3852</v>
      </c>
      <c r="L53" s="62">
        <v>4301</v>
      </c>
      <c r="M53" s="63">
        <v>4481</v>
      </c>
      <c r="N53" s="64">
        <v>58383</v>
      </c>
      <c r="O53" s="65">
        <v>-4.7</v>
      </c>
      <c r="P53" s="66">
        <v>17.2</v>
      </c>
      <c r="Q53" s="67">
        <v>15.4</v>
      </c>
      <c r="R53" s="67">
        <v>22.1</v>
      </c>
      <c r="S53" s="67">
        <v>-5.3</v>
      </c>
      <c r="T53" s="68">
        <v>-8</v>
      </c>
      <c r="U53" s="69">
        <v>0</v>
      </c>
      <c r="V53" s="69">
        <v>3.3</v>
      </c>
      <c r="W53" s="69">
        <v>4.0999999999999996</v>
      </c>
      <c r="X53" s="69">
        <v>-2.5</v>
      </c>
      <c r="Y53" s="69">
        <v>-0.9</v>
      </c>
      <c r="Z53" s="70">
        <v>9</v>
      </c>
      <c r="AA53" s="71">
        <v>3.8</v>
      </c>
      <c r="AE53" s="46"/>
    </row>
    <row r="54" spans="1:31" s="59" customFormat="1" x14ac:dyDescent="0.2">
      <c r="A54" s="60" t="s">
        <v>74</v>
      </c>
      <c r="B54" s="61">
        <v>6244</v>
      </c>
      <c r="C54" s="62">
        <v>5901</v>
      </c>
      <c r="D54" s="62">
        <v>6152</v>
      </c>
      <c r="E54" s="62">
        <v>5440</v>
      </c>
      <c r="F54" s="62">
        <v>4899</v>
      </c>
      <c r="G54" s="62">
        <v>4201</v>
      </c>
      <c r="H54" s="62">
        <v>6905</v>
      </c>
      <c r="I54" s="62">
        <v>7000</v>
      </c>
      <c r="J54" s="62">
        <v>5268</v>
      </c>
      <c r="K54" s="62">
        <v>5265</v>
      </c>
      <c r="L54" s="62">
        <v>5636</v>
      </c>
      <c r="M54" s="63">
        <v>5192</v>
      </c>
      <c r="N54" s="64">
        <v>68103</v>
      </c>
      <c r="O54" s="65">
        <v>3.4</v>
      </c>
      <c r="P54" s="66">
        <v>4.0999999999999996</v>
      </c>
      <c r="Q54" s="67">
        <v>7.8</v>
      </c>
      <c r="R54" s="67">
        <v>6.3</v>
      </c>
      <c r="S54" s="67">
        <v>-0.6</v>
      </c>
      <c r="T54" s="68">
        <v>-14</v>
      </c>
      <c r="U54" s="69">
        <v>-15.2</v>
      </c>
      <c r="V54" s="69">
        <v>-0.2</v>
      </c>
      <c r="W54" s="69">
        <v>-2.2000000000000002</v>
      </c>
      <c r="X54" s="69">
        <v>-9.8000000000000007</v>
      </c>
      <c r="Y54" s="69">
        <v>-0.6</v>
      </c>
      <c r="Z54" s="70">
        <v>4.7</v>
      </c>
      <c r="AA54" s="71">
        <v>-1.8</v>
      </c>
      <c r="AE54" s="46"/>
    </row>
    <row r="55" spans="1:31" s="59" customFormat="1" x14ac:dyDescent="0.2">
      <c r="A55" s="60" t="s">
        <v>75</v>
      </c>
      <c r="B55" s="61">
        <v>2897</v>
      </c>
      <c r="C55" s="62">
        <v>2841</v>
      </c>
      <c r="D55" s="62">
        <v>2841</v>
      </c>
      <c r="E55" s="62">
        <v>3273</v>
      </c>
      <c r="F55" s="62">
        <v>1579</v>
      </c>
      <c r="G55" s="62">
        <v>1858</v>
      </c>
      <c r="H55" s="62">
        <v>2751</v>
      </c>
      <c r="I55" s="62">
        <v>1763</v>
      </c>
      <c r="J55" s="62">
        <v>1866</v>
      </c>
      <c r="K55" s="62">
        <v>2008</v>
      </c>
      <c r="L55" s="62">
        <v>2296</v>
      </c>
      <c r="M55" s="63">
        <v>2401</v>
      </c>
      <c r="N55" s="64">
        <v>28374</v>
      </c>
      <c r="O55" s="65">
        <v>0.9</v>
      </c>
      <c r="P55" s="66">
        <v>-4.7</v>
      </c>
      <c r="Q55" s="67">
        <v>-20.7</v>
      </c>
      <c r="R55" s="67">
        <v>27.8</v>
      </c>
      <c r="S55" s="67">
        <v>-1</v>
      </c>
      <c r="T55" s="68">
        <v>-12.9</v>
      </c>
      <c r="U55" s="69">
        <v>-3.9</v>
      </c>
      <c r="V55" s="69">
        <v>-6.3</v>
      </c>
      <c r="W55" s="69">
        <v>-4.7</v>
      </c>
      <c r="X55" s="69">
        <v>-12.1</v>
      </c>
      <c r="Y55" s="69">
        <v>-12.8</v>
      </c>
      <c r="Z55" s="70">
        <v>-1.2</v>
      </c>
      <c r="AA55" s="71">
        <v>-4.7</v>
      </c>
      <c r="AE55" s="46"/>
    </row>
    <row r="56" spans="1:31" s="59" customFormat="1" x14ac:dyDescent="0.2">
      <c r="A56" s="60" t="s">
        <v>76</v>
      </c>
      <c r="B56" s="61">
        <v>1558</v>
      </c>
      <c r="C56" s="62">
        <v>2090</v>
      </c>
      <c r="D56" s="62">
        <v>1580</v>
      </c>
      <c r="E56" s="62">
        <v>1037</v>
      </c>
      <c r="F56" s="62">
        <v>1009</v>
      </c>
      <c r="G56" s="62">
        <v>779</v>
      </c>
      <c r="H56" s="62">
        <v>1289</v>
      </c>
      <c r="I56" s="62">
        <v>1679</v>
      </c>
      <c r="J56" s="62">
        <v>1493</v>
      </c>
      <c r="K56" s="62">
        <v>1584</v>
      </c>
      <c r="L56" s="62">
        <v>2142</v>
      </c>
      <c r="M56" s="63">
        <v>1353</v>
      </c>
      <c r="N56" s="64">
        <v>17593</v>
      </c>
      <c r="O56" s="65">
        <v>-24.3</v>
      </c>
      <c r="P56" s="66">
        <v>7.6</v>
      </c>
      <c r="Q56" s="67">
        <v>-16.3</v>
      </c>
      <c r="R56" s="67">
        <v>-32.799999999999997</v>
      </c>
      <c r="S56" s="67">
        <v>-27.4</v>
      </c>
      <c r="T56" s="68">
        <v>-30.4</v>
      </c>
      <c r="U56" s="69">
        <v>11.9</v>
      </c>
      <c r="V56" s="69">
        <v>18.399999999999999</v>
      </c>
      <c r="W56" s="69">
        <v>43.7</v>
      </c>
      <c r="X56" s="69">
        <v>45.2</v>
      </c>
      <c r="Y56" s="69">
        <v>12.9</v>
      </c>
      <c r="Z56" s="70">
        <v>21.5</v>
      </c>
      <c r="AA56" s="71">
        <v>-0.3</v>
      </c>
      <c r="AE56" s="46"/>
    </row>
    <row r="57" spans="1:31" s="59" customFormat="1" x14ac:dyDescent="0.2">
      <c r="A57" s="60" t="s">
        <v>77</v>
      </c>
      <c r="B57" s="61">
        <v>1346</v>
      </c>
      <c r="C57" s="62">
        <v>1143</v>
      </c>
      <c r="D57" s="62">
        <v>1271</v>
      </c>
      <c r="E57" s="62">
        <v>1059</v>
      </c>
      <c r="F57" s="62">
        <v>989</v>
      </c>
      <c r="G57" s="62">
        <v>1168</v>
      </c>
      <c r="H57" s="62">
        <v>1443</v>
      </c>
      <c r="I57" s="62">
        <v>1235</v>
      </c>
      <c r="J57" s="62">
        <v>1120</v>
      </c>
      <c r="K57" s="62">
        <v>1212</v>
      </c>
      <c r="L57" s="62">
        <v>1128</v>
      </c>
      <c r="M57" s="63">
        <v>1038</v>
      </c>
      <c r="N57" s="64">
        <v>14152</v>
      </c>
      <c r="O57" s="65">
        <v>-8.8000000000000007</v>
      </c>
      <c r="P57" s="66">
        <v>-1.5</v>
      </c>
      <c r="Q57" s="67">
        <v>-19.100000000000001</v>
      </c>
      <c r="R57" s="67">
        <v>-2.9</v>
      </c>
      <c r="S57" s="67">
        <v>-9.5</v>
      </c>
      <c r="T57" s="68">
        <v>0.8</v>
      </c>
      <c r="U57" s="69">
        <v>-0.7</v>
      </c>
      <c r="V57" s="69">
        <v>-5.3</v>
      </c>
      <c r="W57" s="69">
        <v>-1.8</v>
      </c>
      <c r="X57" s="69">
        <v>-13.6</v>
      </c>
      <c r="Y57" s="69">
        <v>1.4</v>
      </c>
      <c r="Z57" s="70">
        <v>-8.6999999999999993</v>
      </c>
      <c r="AA57" s="71">
        <v>-6.3</v>
      </c>
      <c r="AE57" s="46"/>
    </row>
    <row r="58" spans="1:31" s="59" customFormat="1" x14ac:dyDescent="0.2">
      <c r="A58" s="60" t="s">
        <v>78</v>
      </c>
      <c r="B58" s="61">
        <v>14407</v>
      </c>
      <c r="C58" s="62">
        <v>8540</v>
      </c>
      <c r="D58" s="62">
        <v>8841</v>
      </c>
      <c r="E58" s="62">
        <v>6489</v>
      </c>
      <c r="F58" s="62">
        <v>5393</v>
      </c>
      <c r="G58" s="62">
        <v>4552</v>
      </c>
      <c r="H58" s="62">
        <v>4824</v>
      </c>
      <c r="I58" s="62">
        <v>5715</v>
      </c>
      <c r="J58" s="62">
        <v>5030</v>
      </c>
      <c r="K58" s="62">
        <v>5972</v>
      </c>
      <c r="L58" s="62">
        <v>6612</v>
      </c>
      <c r="M58" s="63">
        <v>7320</v>
      </c>
      <c r="N58" s="64">
        <v>83695</v>
      </c>
      <c r="O58" s="65">
        <v>29.9</v>
      </c>
      <c r="P58" s="66">
        <v>41</v>
      </c>
      <c r="Q58" s="67">
        <v>21.6</v>
      </c>
      <c r="R58" s="67">
        <v>10.199999999999999</v>
      </c>
      <c r="S58" s="67">
        <v>5.6</v>
      </c>
      <c r="T58" s="68">
        <v>17.3</v>
      </c>
      <c r="U58" s="69">
        <v>7.7</v>
      </c>
      <c r="V58" s="69">
        <v>20.8</v>
      </c>
      <c r="W58" s="69">
        <v>13.9</v>
      </c>
      <c r="X58" s="69">
        <v>-3.7</v>
      </c>
      <c r="Y58" s="69">
        <v>-13.6</v>
      </c>
      <c r="Z58" s="70">
        <v>-17.600000000000001</v>
      </c>
      <c r="AA58" s="71">
        <v>10.6</v>
      </c>
      <c r="AE58" s="46"/>
    </row>
    <row r="59" spans="1:31" s="59" customFormat="1" x14ac:dyDescent="0.2">
      <c r="A59" s="60" t="s">
        <v>79</v>
      </c>
      <c r="B59" s="61">
        <v>2558</v>
      </c>
      <c r="C59" s="62">
        <v>2455</v>
      </c>
      <c r="D59" s="62">
        <v>2744</v>
      </c>
      <c r="E59" s="62">
        <v>2821</v>
      </c>
      <c r="F59" s="62">
        <v>2196</v>
      </c>
      <c r="G59" s="62">
        <v>2249</v>
      </c>
      <c r="H59" s="62">
        <v>3568</v>
      </c>
      <c r="I59" s="62">
        <v>6569</v>
      </c>
      <c r="J59" s="62">
        <v>3704</v>
      </c>
      <c r="K59" s="62">
        <v>3057</v>
      </c>
      <c r="L59" s="62">
        <v>3324</v>
      </c>
      <c r="M59" s="63">
        <v>2952</v>
      </c>
      <c r="N59" s="64">
        <v>38197</v>
      </c>
      <c r="O59" s="65">
        <v>19</v>
      </c>
      <c r="P59" s="66">
        <v>14.7</v>
      </c>
      <c r="Q59" s="67">
        <v>-1.5</v>
      </c>
      <c r="R59" s="67">
        <v>28.8</v>
      </c>
      <c r="S59" s="67">
        <v>14</v>
      </c>
      <c r="T59" s="68">
        <v>12.6</v>
      </c>
      <c r="U59" s="69">
        <v>4</v>
      </c>
      <c r="V59" s="69">
        <v>13.9</v>
      </c>
      <c r="W59" s="69">
        <v>14.7</v>
      </c>
      <c r="X59" s="69">
        <v>10.4</v>
      </c>
      <c r="Y59" s="69">
        <v>16.5</v>
      </c>
      <c r="Z59" s="70">
        <v>20.6</v>
      </c>
      <c r="AA59" s="71">
        <v>13.4</v>
      </c>
      <c r="AE59" s="46"/>
    </row>
    <row r="60" spans="1:31" s="59" customFormat="1" x14ac:dyDescent="0.2">
      <c r="A60" s="60" t="s">
        <v>80</v>
      </c>
      <c r="B60" s="61">
        <v>6029</v>
      </c>
      <c r="C60" s="62">
        <v>4536</v>
      </c>
      <c r="D60" s="62">
        <v>4089</v>
      </c>
      <c r="E60" s="62">
        <v>3017</v>
      </c>
      <c r="F60" s="62">
        <v>1921</v>
      </c>
      <c r="G60" s="62">
        <v>1840</v>
      </c>
      <c r="H60" s="62">
        <v>2287</v>
      </c>
      <c r="I60" s="62">
        <v>1598</v>
      </c>
      <c r="J60" s="62">
        <v>1782</v>
      </c>
      <c r="K60" s="62">
        <v>2961</v>
      </c>
      <c r="L60" s="62">
        <v>3084</v>
      </c>
      <c r="M60" s="63">
        <v>4857</v>
      </c>
      <c r="N60" s="64">
        <v>38001</v>
      </c>
      <c r="O60" s="65">
        <v>-0.1</v>
      </c>
      <c r="P60" s="66">
        <v>-2.6</v>
      </c>
      <c r="Q60" s="67">
        <v>-9.1999999999999993</v>
      </c>
      <c r="R60" s="67">
        <v>12.7</v>
      </c>
      <c r="S60" s="67">
        <v>2</v>
      </c>
      <c r="T60" s="68">
        <v>-7</v>
      </c>
      <c r="U60" s="69">
        <v>-1.5</v>
      </c>
      <c r="V60" s="69">
        <v>-10.1</v>
      </c>
      <c r="W60" s="69">
        <v>4</v>
      </c>
      <c r="X60" s="69">
        <v>-1.7</v>
      </c>
      <c r="Y60" s="69">
        <v>0.4</v>
      </c>
      <c r="Z60" s="70">
        <v>-11.6</v>
      </c>
      <c r="AA60" s="71">
        <v>-2.9</v>
      </c>
      <c r="AE60" s="46"/>
    </row>
    <row r="61" spans="1:31" s="59" customFormat="1" x14ac:dyDescent="0.2">
      <c r="A61" s="60" t="s">
        <v>81</v>
      </c>
      <c r="B61" s="61">
        <v>8472</v>
      </c>
      <c r="C61" s="62">
        <v>8133</v>
      </c>
      <c r="D61" s="62">
        <v>7780</v>
      </c>
      <c r="E61" s="62">
        <v>9167</v>
      </c>
      <c r="F61" s="62">
        <v>6250</v>
      </c>
      <c r="G61" s="62">
        <v>5054</v>
      </c>
      <c r="H61" s="62">
        <v>9698</v>
      </c>
      <c r="I61" s="62">
        <v>7972</v>
      </c>
      <c r="J61" s="62">
        <v>7211</v>
      </c>
      <c r="K61" s="62">
        <v>8749</v>
      </c>
      <c r="L61" s="62">
        <v>8304</v>
      </c>
      <c r="M61" s="63">
        <v>7947</v>
      </c>
      <c r="N61" s="64">
        <v>94737</v>
      </c>
      <c r="O61" s="65">
        <v>17.899999999999999</v>
      </c>
      <c r="P61" s="66">
        <v>25.8</v>
      </c>
      <c r="Q61" s="67">
        <v>12.5</v>
      </c>
      <c r="R61" s="67">
        <v>37.799999999999997</v>
      </c>
      <c r="S61" s="67">
        <v>1.1000000000000001</v>
      </c>
      <c r="T61" s="68">
        <v>-3.5</v>
      </c>
      <c r="U61" s="69">
        <v>3.5</v>
      </c>
      <c r="V61" s="69">
        <v>15.1</v>
      </c>
      <c r="W61" s="69">
        <v>3.5</v>
      </c>
      <c r="X61" s="69">
        <v>6</v>
      </c>
      <c r="Y61" s="69">
        <v>4.0999999999999996</v>
      </c>
      <c r="Z61" s="70">
        <v>0.2</v>
      </c>
      <c r="AA61" s="71">
        <v>10.1</v>
      </c>
      <c r="AE61" s="46"/>
    </row>
    <row r="62" spans="1:31" s="59" customFormat="1" x14ac:dyDescent="0.2">
      <c r="A62" s="60" t="s">
        <v>82</v>
      </c>
      <c r="B62" s="61">
        <v>2306</v>
      </c>
      <c r="C62" s="62">
        <v>1907</v>
      </c>
      <c r="D62" s="62">
        <v>1473</v>
      </c>
      <c r="E62" s="62">
        <v>1261</v>
      </c>
      <c r="F62" s="62">
        <v>1103</v>
      </c>
      <c r="G62" s="62">
        <v>1080</v>
      </c>
      <c r="H62" s="62">
        <v>1192</v>
      </c>
      <c r="I62" s="62">
        <v>1544</v>
      </c>
      <c r="J62" s="62">
        <v>1159</v>
      </c>
      <c r="K62" s="62">
        <v>1470</v>
      </c>
      <c r="L62" s="62">
        <v>1182</v>
      </c>
      <c r="M62" s="63">
        <v>1043</v>
      </c>
      <c r="N62" s="64">
        <v>16720</v>
      </c>
      <c r="O62" s="65">
        <v>14.7</v>
      </c>
      <c r="P62" s="66">
        <v>-11.4</v>
      </c>
      <c r="Q62" s="67">
        <v>-9</v>
      </c>
      <c r="R62" s="67">
        <v>-10.199999999999999</v>
      </c>
      <c r="S62" s="67">
        <v>23.9</v>
      </c>
      <c r="T62" s="68">
        <v>-5.3</v>
      </c>
      <c r="U62" s="69">
        <v>13</v>
      </c>
      <c r="V62" s="69">
        <v>17.899999999999999</v>
      </c>
      <c r="W62" s="69">
        <v>1.4</v>
      </c>
      <c r="X62" s="69">
        <v>-44.9</v>
      </c>
      <c r="Y62" s="69">
        <v>-2.6</v>
      </c>
      <c r="Z62" s="70">
        <v>-3.7</v>
      </c>
      <c r="AA62" s="71">
        <v>-5.5</v>
      </c>
      <c r="AE62" s="46"/>
    </row>
    <row r="63" spans="1:31" s="59" customFormat="1" x14ac:dyDescent="0.2">
      <c r="A63" s="60" t="s">
        <v>83</v>
      </c>
      <c r="B63" s="61">
        <v>37259</v>
      </c>
      <c r="C63" s="62">
        <v>36555</v>
      </c>
      <c r="D63" s="62">
        <v>39547</v>
      </c>
      <c r="E63" s="62">
        <v>36698</v>
      </c>
      <c r="F63" s="62">
        <v>24579</v>
      </c>
      <c r="G63" s="62">
        <v>22071</v>
      </c>
      <c r="H63" s="62">
        <v>28390</v>
      </c>
      <c r="I63" s="62">
        <v>33371</v>
      </c>
      <c r="J63" s="62">
        <v>32421</v>
      </c>
      <c r="K63" s="62">
        <v>31979</v>
      </c>
      <c r="L63" s="62">
        <v>32906</v>
      </c>
      <c r="M63" s="63">
        <v>32805</v>
      </c>
      <c r="N63" s="64">
        <v>388581</v>
      </c>
      <c r="O63" s="65">
        <v>-1.6</v>
      </c>
      <c r="P63" s="66">
        <v>-1.1000000000000001</v>
      </c>
      <c r="Q63" s="67">
        <v>-7.8</v>
      </c>
      <c r="R63" s="67">
        <v>13.8</v>
      </c>
      <c r="S63" s="67">
        <v>1.8</v>
      </c>
      <c r="T63" s="68">
        <v>-11.3</v>
      </c>
      <c r="U63" s="69">
        <v>-8.9</v>
      </c>
      <c r="V63" s="69">
        <v>-1.3</v>
      </c>
      <c r="W63" s="69">
        <v>-0.6</v>
      </c>
      <c r="X63" s="69">
        <v>1.2</v>
      </c>
      <c r="Y63" s="69">
        <v>-2.7</v>
      </c>
      <c r="Z63" s="70">
        <v>-2.2999999999999998</v>
      </c>
      <c r="AA63" s="71">
        <v>-1.8</v>
      </c>
      <c r="AE63" s="46"/>
    </row>
    <row r="64" spans="1:31" s="59" customFormat="1" x14ac:dyDescent="0.2">
      <c r="A64" s="60" t="s">
        <v>84</v>
      </c>
      <c r="B64" s="61">
        <v>8897</v>
      </c>
      <c r="C64" s="62">
        <v>7335</v>
      </c>
      <c r="D64" s="62">
        <v>7315</v>
      </c>
      <c r="E64" s="62">
        <v>4771</v>
      </c>
      <c r="F64" s="62">
        <v>4051</v>
      </c>
      <c r="G64" s="62">
        <v>3770</v>
      </c>
      <c r="H64" s="62">
        <v>4228</v>
      </c>
      <c r="I64" s="62">
        <v>4657</v>
      </c>
      <c r="J64" s="62">
        <v>4219</v>
      </c>
      <c r="K64" s="62">
        <v>5549</v>
      </c>
      <c r="L64" s="62">
        <v>5858</v>
      </c>
      <c r="M64" s="63">
        <v>6858</v>
      </c>
      <c r="N64" s="64">
        <v>67508</v>
      </c>
      <c r="O64" s="65">
        <v>3.4</v>
      </c>
      <c r="P64" s="66">
        <v>18.5</v>
      </c>
      <c r="Q64" s="67">
        <v>15.3</v>
      </c>
      <c r="R64" s="67">
        <v>6.5</v>
      </c>
      <c r="S64" s="67">
        <v>6.5</v>
      </c>
      <c r="T64" s="68">
        <v>12.8</v>
      </c>
      <c r="U64" s="69">
        <v>10.3</v>
      </c>
      <c r="V64" s="69">
        <v>9.1</v>
      </c>
      <c r="W64" s="69">
        <v>14.2</v>
      </c>
      <c r="X64" s="69">
        <v>14.5</v>
      </c>
      <c r="Y64" s="69">
        <v>3</v>
      </c>
      <c r="Z64" s="70">
        <v>6.9</v>
      </c>
      <c r="AA64" s="71">
        <v>9.8000000000000007</v>
      </c>
      <c r="AE64" s="46"/>
    </row>
    <row r="65" spans="1:31" s="59" customFormat="1" x14ac:dyDescent="0.2">
      <c r="A65" s="72" t="s">
        <v>85</v>
      </c>
      <c r="B65" s="73">
        <v>1388</v>
      </c>
      <c r="C65" s="74">
        <v>1264</v>
      </c>
      <c r="D65" s="74">
        <v>1589</v>
      </c>
      <c r="E65" s="74">
        <v>1675</v>
      </c>
      <c r="F65" s="74">
        <v>1022</v>
      </c>
      <c r="G65" s="74">
        <v>903</v>
      </c>
      <c r="H65" s="74">
        <v>1430</v>
      </c>
      <c r="I65" s="74">
        <v>1764</v>
      </c>
      <c r="J65" s="74">
        <v>1435</v>
      </c>
      <c r="K65" s="74">
        <v>1338</v>
      </c>
      <c r="L65" s="74">
        <v>1411</v>
      </c>
      <c r="M65" s="75">
        <v>1197</v>
      </c>
      <c r="N65" s="76">
        <v>16416</v>
      </c>
      <c r="O65" s="77">
        <v>-1.4</v>
      </c>
      <c r="P65" s="78">
        <v>16.5</v>
      </c>
      <c r="Q65" s="79">
        <v>3.7</v>
      </c>
      <c r="R65" s="79">
        <v>37</v>
      </c>
      <c r="S65" s="79">
        <v>-5.7</v>
      </c>
      <c r="T65" s="80">
        <v>-14.1</v>
      </c>
      <c r="U65" s="81">
        <v>12.1</v>
      </c>
      <c r="V65" s="81">
        <v>3</v>
      </c>
      <c r="W65" s="81">
        <v>15.5</v>
      </c>
      <c r="X65" s="81">
        <v>4.5</v>
      </c>
      <c r="Y65" s="81">
        <v>-7.3</v>
      </c>
      <c r="Z65" s="82">
        <v>-8.1</v>
      </c>
      <c r="AA65" s="83">
        <v>4.4000000000000004</v>
      </c>
      <c r="AE65" s="46"/>
    </row>
    <row r="66" spans="1:31" s="59" customFormat="1" x14ac:dyDescent="0.2">
      <c r="A66" s="84" t="s">
        <v>86</v>
      </c>
      <c r="B66" s="85">
        <v>120654</v>
      </c>
      <c r="C66" s="86">
        <v>68362</v>
      </c>
      <c r="D66" s="86">
        <v>71241</v>
      </c>
      <c r="E66" s="86">
        <v>94906</v>
      </c>
      <c r="F66" s="86">
        <v>83014</v>
      </c>
      <c r="G66" s="86">
        <v>87495</v>
      </c>
      <c r="H66" s="86">
        <v>109498</v>
      </c>
      <c r="I66" s="86">
        <v>86372</v>
      </c>
      <c r="J66" s="86">
        <v>100743</v>
      </c>
      <c r="K66" s="86">
        <v>86454</v>
      </c>
      <c r="L66" s="86">
        <v>73770</v>
      </c>
      <c r="M66" s="87">
        <v>96182</v>
      </c>
      <c r="N66" s="88">
        <v>1078691</v>
      </c>
      <c r="O66" s="89">
        <v>1.1000000000000001</v>
      </c>
      <c r="P66" s="90">
        <v>-1.2</v>
      </c>
      <c r="Q66" s="91">
        <v>-15.2</v>
      </c>
      <c r="R66" s="91">
        <v>2</v>
      </c>
      <c r="S66" s="91">
        <v>-3.7</v>
      </c>
      <c r="T66" s="92">
        <v>-9.3000000000000007</v>
      </c>
      <c r="U66" s="93">
        <v>-6.3</v>
      </c>
      <c r="V66" s="93">
        <v>2.4</v>
      </c>
      <c r="W66" s="93">
        <v>-6.1</v>
      </c>
      <c r="X66" s="93">
        <v>-11.8</v>
      </c>
      <c r="Y66" s="93">
        <v>-6.9</v>
      </c>
      <c r="Z66" s="94">
        <v>-9.5</v>
      </c>
      <c r="AA66" s="95">
        <v>-5.4</v>
      </c>
      <c r="AE66" s="46"/>
    </row>
    <row r="67" spans="1:31" s="59" customFormat="1" x14ac:dyDescent="0.2">
      <c r="A67" s="60" t="s">
        <v>87</v>
      </c>
      <c r="B67" s="61">
        <v>109142</v>
      </c>
      <c r="C67" s="62">
        <v>61396</v>
      </c>
      <c r="D67" s="62">
        <v>64171</v>
      </c>
      <c r="E67" s="62">
        <v>85278</v>
      </c>
      <c r="F67" s="62">
        <v>72058</v>
      </c>
      <c r="G67" s="62">
        <v>76205</v>
      </c>
      <c r="H67" s="62">
        <v>95582</v>
      </c>
      <c r="I67" s="62">
        <v>75214</v>
      </c>
      <c r="J67" s="62">
        <v>89771</v>
      </c>
      <c r="K67" s="62">
        <v>77039</v>
      </c>
      <c r="L67" s="62">
        <v>65747</v>
      </c>
      <c r="M67" s="63">
        <v>85884</v>
      </c>
      <c r="N67" s="64">
        <v>957487</v>
      </c>
      <c r="O67" s="65">
        <v>1.7</v>
      </c>
      <c r="P67" s="66">
        <v>-2.7</v>
      </c>
      <c r="Q67" s="67">
        <v>-16.100000000000001</v>
      </c>
      <c r="R67" s="67">
        <v>1.7</v>
      </c>
      <c r="S67" s="67">
        <v>-4.7</v>
      </c>
      <c r="T67" s="68">
        <v>-10.4</v>
      </c>
      <c r="U67" s="69">
        <v>-6.5</v>
      </c>
      <c r="V67" s="69">
        <v>2.6</v>
      </c>
      <c r="W67" s="69">
        <v>-6.3</v>
      </c>
      <c r="X67" s="69">
        <v>-11.9</v>
      </c>
      <c r="Y67" s="69">
        <v>-6.2</v>
      </c>
      <c r="Z67" s="70">
        <v>-10</v>
      </c>
      <c r="AA67" s="71">
        <v>-5.7</v>
      </c>
      <c r="AE67" s="46"/>
    </row>
    <row r="68" spans="1:31" s="59" customFormat="1" x14ac:dyDescent="0.2">
      <c r="A68" s="60" t="s">
        <v>88</v>
      </c>
      <c r="B68" s="61">
        <v>10247</v>
      </c>
      <c r="C68" s="62">
        <v>6120</v>
      </c>
      <c r="D68" s="62">
        <v>6041</v>
      </c>
      <c r="E68" s="62">
        <v>8523</v>
      </c>
      <c r="F68" s="62">
        <v>9921</v>
      </c>
      <c r="G68" s="62">
        <v>10196</v>
      </c>
      <c r="H68" s="62">
        <v>12781</v>
      </c>
      <c r="I68" s="62">
        <v>10119</v>
      </c>
      <c r="J68" s="62">
        <v>9864</v>
      </c>
      <c r="K68" s="62">
        <v>8325</v>
      </c>
      <c r="L68" s="62">
        <v>6822</v>
      </c>
      <c r="M68" s="63">
        <v>9012</v>
      </c>
      <c r="N68" s="64">
        <v>107971</v>
      </c>
      <c r="O68" s="65">
        <v>-5</v>
      </c>
      <c r="P68" s="66">
        <v>16.7</v>
      </c>
      <c r="Q68" s="67">
        <v>-6</v>
      </c>
      <c r="R68" s="67">
        <v>4.5</v>
      </c>
      <c r="S68" s="67">
        <v>5.0999999999999996</v>
      </c>
      <c r="T68" s="68">
        <v>2.2000000000000002</v>
      </c>
      <c r="U68" s="69">
        <v>-5.5</v>
      </c>
      <c r="V68" s="69">
        <v>1.3</v>
      </c>
      <c r="W68" s="69">
        <v>-4.5999999999999996</v>
      </c>
      <c r="X68" s="69">
        <v>-12.1</v>
      </c>
      <c r="Y68" s="69">
        <v>-12</v>
      </c>
      <c r="Z68" s="70">
        <v>-4.5</v>
      </c>
      <c r="AA68" s="71">
        <v>-2.2999999999999998</v>
      </c>
      <c r="AE68" s="46"/>
    </row>
    <row r="69" spans="1:31" s="59" customFormat="1" x14ac:dyDescent="0.2">
      <c r="A69" s="72" t="s">
        <v>89</v>
      </c>
      <c r="B69" s="73">
        <v>1265</v>
      </c>
      <c r="C69" s="74">
        <v>846</v>
      </c>
      <c r="D69" s="74">
        <v>1029</v>
      </c>
      <c r="E69" s="74">
        <v>1105</v>
      </c>
      <c r="F69" s="74">
        <v>1035</v>
      </c>
      <c r="G69" s="74">
        <v>1094</v>
      </c>
      <c r="H69" s="74">
        <v>1135</v>
      </c>
      <c r="I69" s="74">
        <v>1039</v>
      </c>
      <c r="J69" s="74">
        <v>1108</v>
      </c>
      <c r="K69" s="74">
        <v>1090</v>
      </c>
      <c r="L69" s="74">
        <v>1201</v>
      </c>
      <c r="M69" s="75">
        <v>1286</v>
      </c>
      <c r="N69" s="76">
        <v>13233</v>
      </c>
      <c r="O69" s="77">
        <v>3.7</v>
      </c>
      <c r="P69" s="78">
        <v>-4.3</v>
      </c>
      <c r="Q69" s="79">
        <v>-3.7</v>
      </c>
      <c r="R69" s="79">
        <v>5.2</v>
      </c>
      <c r="S69" s="79">
        <v>-9.6999999999999993</v>
      </c>
      <c r="T69" s="80">
        <v>-20.399999999999999</v>
      </c>
      <c r="U69" s="81">
        <v>-4.5999999999999996</v>
      </c>
      <c r="V69" s="81">
        <v>0.4</v>
      </c>
      <c r="W69" s="81">
        <v>-3.1</v>
      </c>
      <c r="X69" s="81">
        <v>-4.5999999999999996</v>
      </c>
      <c r="Y69" s="81">
        <v>-11.3</v>
      </c>
      <c r="Z69" s="82">
        <v>-11.9</v>
      </c>
      <c r="AA69" s="83">
        <v>-5.9</v>
      </c>
      <c r="AE69" s="46"/>
    </row>
    <row r="70" spans="1:31" s="59" customFormat="1" x14ac:dyDescent="0.2">
      <c r="A70" s="84" t="s">
        <v>90</v>
      </c>
      <c r="B70" s="85">
        <v>4597</v>
      </c>
      <c r="C70" s="86">
        <v>3636</v>
      </c>
      <c r="D70" s="86">
        <v>4306</v>
      </c>
      <c r="E70" s="86">
        <v>5450</v>
      </c>
      <c r="F70" s="86">
        <v>3817</v>
      </c>
      <c r="G70" s="86">
        <v>3871</v>
      </c>
      <c r="H70" s="86">
        <v>4612</v>
      </c>
      <c r="I70" s="86">
        <v>5249</v>
      </c>
      <c r="J70" s="86">
        <v>4320</v>
      </c>
      <c r="K70" s="86">
        <v>3658</v>
      </c>
      <c r="L70" s="86">
        <v>4507</v>
      </c>
      <c r="M70" s="87">
        <v>8006</v>
      </c>
      <c r="N70" s="88">
        <v>56029</v>
      </c>
      <c r="O70" s="89">
        <v>-13.4</v>
      </c>
      <c r="P70" s="90">
        <v>16.399999999999999</v>
      </c>
      <c r="Q70" s="91">
        <v>-12.5</v>
      </c>
      <c r="R70" s="91">
        <v>25.3</v>
      </c>
      <c r="S70" s="91">
        <v>-2.7</v>
      </c>
      <c r="T70" s="92">
        <v>-15</v>
      </c>
      <c r="U70" s="93">
        <v>1.9</v>
      </c>
      <c r="V70" s="93">
        <v>19.8</v>
      </c>
      <c r="W70" s="93">
        <v>-17.100000000000001</v>
      </c>
      <c r="X70" s="93">
        <v>-13.3</v>
      </c>
      <c r="Y70" s="93">
        <v>11.7</v>
      </c>
      <c r="Z70" s="94">
        <v>-0.1</v>
      </c>
      <c r="AA70" s="95">
        <v>-1</v>
      </c>
      <c r="AE70" s="46"/>
    </row>
    <row r="71" spans="1:31" s="59" customFormat="1" x14ac:dyDescent="0.2">
      <c r="A71" s="60" t="s">
        <v>91</v>
      </c>
      <c r="B71" s="61">
        <v>354</v>
      </c>
      <c r="C71" s="62">
        <v>306</v>
      </c>
      <c r="D71" s="62">
        <v>284</v>
      </c>
      <c r="E71" s="62">
        <v>296</v>
      </c>
      <c r="F71" s="62">
        <v>292</v>
      </c>
      <c r="G71" s="62">
        <v>283</v>
      </c>
      <c r="H71" s="62">
        <v>188</v>
      </c>
      <c r="I71" s="62">
        <v>394</v>
      </c>
      <c r="J71" s="62">
        <v>376</v>
      </c>
      <c r="K71" s="62">
        <v>385</v>
      </c>
      <c r="L71" s="62">
        <v>375</v>
      </c>
      <c r="M71" s="63">
        <v>413</v>
      </c>
      <c r="N71" s="64">
        <v>3946</v>
      </c>
      <c r="O71" s="65">
        <v>41.6</v>
      </c>
      <c r="P71" s="66">
        <v>36</v>
      </c>
      <c r="Q71" s="67">
        <v>19.3</v>
      </c>
      <c r="R71" s="67">
        <v>2.8</v>
      </c>
      <c r="S71" s="67">
        <v>28.6</v>
      </c>
      <c r="T71" s="68">
        <v>-25.5</v>
      </c>
      <c r="U71" s="69">
        <v>-3.1</v>
      </c>
      <c r="V71" s="69">
        <v>16.2</v>
      </c>
      <c r="W71" s="69">
        <v>28.8</v>
      </c>
      <c r="X71" s="69">
        <v>2.7</v>
      </c>
      <c r="Y71" s="69">
        <v>42</v>
      </c>
      <c r="Z71" s="70">
        <v>44.4</v>
      </c>
      <c r="AA71" s="71">
        <v>17.5</v>
      </c>
      <c r="AE71" s="46"/>
    </row>
    <row r="72" spans="1:31" s="59" customFormat="1" x14ac:dyDescent="0.2">
      <c r="A72" s="60" t="s">
        <v>92</v>
      </c>
      <c r="B72" s="61">
        <v>446</v>
      </c>
      <c r="C72" s="62">
        <v>377</v>
      </c>
      <c r="D72" s="62">
        <v>405</v>
      </c>
      <c r="E72" s="62">
        <v>606</v>
      </c>
      <c r="F72" s="62">
        <v>337</v>
      </c>
      <c r="G72" s="62">
        <v>439</v>
      </c>
      <c r="H72" s="62">
        <v>570</v>
      </c>
      <c r="I72" s="62">
        <v>498</v>
      </c>
      <c r="J72" s="62">
        <v>401</v>
      </c>
      <c r="K72" s="62">
        <v>343</v>
      </c>
      <c r="L72" s="62">
        <v>734</v>
      </c>
      <c r="M72" s="63">
        <v>1010</v>
      </c>
      <c r="N72" s="64">
        <v>6166</v>
      </c>
      <c r="O72" s="65">
        <v>-31.8</v>
      </c>
      <c r="P72" s="66">
        <v>7.1</v>
      </c>
      <c r="Q72" s="67">
        <v>-12.1</v>
      </c>
      <c r="R72" s="67">
        <v>7.1</v>
      </c>
      <c r="S72" s="67">
        <v>-16</v>
      </c>
      <c r="T72" s="68">
        <v>1.6</v>
      </c>
      <c r="U72" s="69">
        <v>0.2</v>
      </c>
      <c r="V72" s="69">
        <v>-0.4</v>
      </c>
      <c r="W72" s="69">
        <v>14.9</v>
      </c>
      <c r="X72" s="69">
        <v>-22</v>
      </c>
      <c r="Y72" s="69">
        <v>-0.4</v>
      </c>
      <c r="Z72" s="70">
        <v>9.3000000000000007</v>
      </c>
      <c r="AA72" s="71">
        <v>-3.4</v>
      </c>
      <c r="AE72" s="46"/>
    </row>
    <row r="73" spans="1:31" s="59" customFormat="1" x14ac:dyDescent="0.2">
      <c r="A73" s="60" t="s">
        <v>93</v>
      </c>
      <c r="B73" s="61">
        <v>2260</v>
      </c>
      <c r="C73" s="62">
        <v>1482</v>
      </c>
      <c r="D73" s="62">
        <v>1992</v>
      </c>
      <c r="E73" s="62">
        <v>2922</v>
      </c>
      <c r="F73" s="62">
        <v>1694</v>
      </c>
      <c r="G73" s="62">
        <v>1628</v>
      </c>
      <c r="H73" s="62">
        <v>2152</v>
      </c>
      <c r="I73" s="62">
        <v>1836</v>
      </c>
      <c r="J73" s="62">
        <v>2074</v>
      </c>
      <c r="K73" s="62">
        <v>1635</v>
      </c>
      <c r="L73" s="62">
        <v>1828</v>
      </c>
      <c r="M73" s="63">
        <v>4191</v>
      </c>
      <c r="N73" s="64">
        <v>25694</v>
      </c>
      <c r="O73" s="65">
        <v>-15.4</v>
      </c>
      <c r="P73" s="66">
        <v>7.7</v>
      </c>
      <c r="Q73" s="67">
        <v>-26.9</v>
      </c>
      <c r="R73" s="67">
        <v>32.4</v>
      </c>
      <c r="S73" s="67">
        <v>-16.8</v>
      </c>
      <c r="T73" s="68">
        <v>-28.3</v>
      </c>
      <c r="U73" s="69">
        <v>-1.8</v>
      </c>
      <c r="V73" s="69">
        <v>17.600000000000001</v>
      </c>
      <c r="W73" s="69">
        <v>-22.3</v>
      </c>
      <c r="X73" s="69">
        <v>-6.7</v>
      </c>
      <c r="Y73" s="69">
        <v>13.3</v>
      </c>
      <c r="Z73" s="70">
        <v>-9</v>
      </c>
      <c r="AA73" s="71">
        <v>-7.2</v>
      </c>
      <c r="AE73" s="46"/>
    </row>
    <row r="74" spans="1:31" s="59" customFormat="1" x14ac:dyDescent="0.2">
      <c r="A74" s="72" t="s">
        <v>94</v>
      </c>
      <c r="B74" s="73">
        <v>1537</v>
      </c>
      <c r="C74" s="74">
        <v>1471</v>
      </c>
      <c r="D74" s="74">
        <v>1625</v>
      </c>
      <c r="E74" s="74">
        <v>1626</v>
      </c>
      <c r="F74" s="74">
        <v>1494</v>
      </c>
      <c r="G74" s="74">
        <v>1521</v>
      </c>
      <c r="H74" s="74">
        <v>1702</v>
      </c>
      <c r="I74" s="74">
        <v>2521</v>
      </c>
      <c r="J74" s="74">
        <v>1469</v>
      </c>
      <c r="K74" s="74">
        <v>1295</v>
      </c>
      <c r="L74" s="74">
        <v>1570</v>
      </c>
      <c r="M74" s="75">
        <v>2392</v>
      </c>
      <c r="N74" s="76">
        <v>20223</v>
      </c>
      <c r="O74" s="77">
        <v>-11.2</v>
      </c>
      <c r="P74" s="78">
        <v>25.5</v>
      </c>
      <c r="Q74" s="79">
        <v>8.4</v>
      </c>
      <c r="R74" s="79">
        <v>26</v>
      </c>
      <c r="S74" s="79">
        <v>18.8</v>
      </c>
      <c r="T74" s="80">
        <v>3.4</v>
      </c>
      <c r="U74" s="81">
        <v>8.1999999999999993</v>
      </c>
      <c r="V74" s="81">
        <v>27.3</v>
      </c>
      <c r="W74" s="81">
        <v>-22.7</v>
      </c>
      <c r="X74" s="81">
        <v>-21.6</v>
      </c>
      <c r="Y74" s="81">
        <v>10.5</v>
      </c>
      <c r="Z74" s="82">
        <v>8.9</v>
      </c>
      <c r="AA74" s="83">
        <v>5.6</v>
      </c>
      <c r="AE74" s="46"/>
    </row>
    <row r="75" spans="1:31" s="59" customFormat="1" ht="16" thickBot="1" x14ac:dyDescent="0.25">
      <c r="A75" s="119" t="s">
        <v>95</v>
      </c>
      <c r="B75" s="120">
        <v>11</v>
      </c>
      <c r="C75" s="121">
        <v>10</v>
      </c>
      <c r="D75" s="121">
        <v>14</v>
      </c>
      <c r="E75" s="121">
        <v>5</v>
      </c>
      <c r="F75" s="121">
        <v>5</v>
      </c>
      <c r="G75" s="121">
        <v>1</v>
      </c>
      <c r="H75" s="121"/>
      <c r="I75" s="121"/>
      <c r="J75" s="121"/>
      <c r="K75" s="121">
        <v>204</v>
      </c>
      <c r="L75" s="121">
        <v>4</v>
      </c>
      <c r="M75" s="122">
        <v>1</v>
      </c>
      <c r="N75" s="123">
        <v>255</v>
      </c>
      <c r="O75" s="124">
        <v>-15.4</v>
      </c>
      <c r="P75" s="125">
        <v>25</v>
      </c>
      <c r="Q75" s="126">
        <v>-95.5</v>
      </c>
      <c r="R75" s="126">
        <v>-87.5</v>
      </c>
      <c r="S75" s="126">
        <v>-88.4</v>
      </c>
      <c r="T75" s="127">
        <v>-95.7</v>
      </c>
      <c r="U75" s="128">
        <v>-100</v>
      </c>
      <c r="V75" s="128">
        <v>-100</v>
      </c>
      <c r="W75" s="128">
        <v>-100</v>
      </c>
      <c r="X75" s="128">
        <v>1940</v>
      </c>
      <c r="Y75" s="128">
        <v>-60</v>
      </c>
      <c r="Z75" s="129">
        <v>-66.7</v>
      </c>
      <c r="AA75" s="130">
        <v>-48.7</v>
      </c>
      <c r="AE75" s="46"/>
    </row>
    <row r="76" spans="1:31" ht="6.75" customHeight="1" thickTop="1" x14ac:dyDescent="0.2"/>
    <row r="77" spans="1:31" s="136" customFormat="1" ht="14" x14ac:dyDescent="0.2">
      <c r="A77" s="132" t="s">
        <v>97</v>
      </c>
      <c r="B77" s="133"/>
      <c r="C77" s="133"/>
      <c r="D77" s="133"/>
      <c r="E77" s="133"/>
      <c r="F77" s="133"/>
      <c r="G77" s="133"/>
      <c r="H77" s="133"/>
      <c r="I77" s="134"/>
      <c r="J77" s="135"/>
      <c r="K77" s="133"/>
      <c r="L77" s="133"/>
      <c r="M77" s="133"/>
      <c r="N77" s="134"/>
      <c r="O77" s="135"/>
      <c r="P77" s="134"/>
      <c r="Q77" s="135"/>
      <c r="R77" s="134"/>
      <c r="S77" s="135"/>
      <c r="T77" s="135"/>
      <c r="U77" s="135"/>
      <c r="V77" s="135"/>
      <c r="W77" s="135"/>
      <c r="X77" s="135"/>
      <c r="Y77" s="135"/>
    </row>
    <row r="78" spans="1:31" s="136" customFormat="1" ht="9" customHeight="1" x14ac:dyDescent="0.15">
      <c r="A78" s="137"/>
      <c r="B78" s="133"/>
      <c r="C78" s="133"/>
      <c r="D78" s="133"/>
      <c r="E78" s="133"/>
      <c r="F78" s="133"/>
      <c r="G78" s="133"/>
      <c r="H78" s="133"/>
      <c r="I78" s="134"/>
      <c r="J78" s="135"/>
      <c r="K78" s="133"/>
      <c r="L78" s="133"/>
      <c r="M78" s="133"/>
      <c r="N78" s="134"/>
      <c r="O78" s="135"/>
      <c r="P78" s="134"/>
      <c r="Q78" s="135"/>
      <c r="R78" s="134"/>
      <c r="S78" s="135"/>
      <c r="T78" s="135"/>
      <c r="U78" s="135"/>
      <c r="V78" s="135"/>
      <c r="W78" s="135"/>
      <c r="X78" s="135"/>
      <c r="Y78" s="135"/>
    </row>
    <row r="79" spans="1:31" s="136" customFormat="1" ht="13" x14ac:dyDescent="0.15">
      <c r="A79" s="138" t="s">
        <v>98</v>
      </c>
      <c r="B79" s="133"/>
      <c r="C79" s="133"/>
      <c r="D79" s="133"/>
      <c r="E79" s="133"/>
      <c r="F79" s="133"/>
      <c r="G79" s="133"/>
      <c r="H79" s="133"/>
      <c r="I79" s="134"/>
      <c r="J79" s="135"/>
      <c r="K79" s="133"/>
      <c r="L79" s="133"/>
      <c r="M79" s="133"/>
      <c r="N79" s="134"/>
      <c r="O79" s="135"/>
      <c r="P79" s="134"/>
      <c r="Q79" s="135"/>
      <c r="R79" s="134"/>
      <c r="S79" s="135"/>
      <c r="T79" s="135"/>
      <c r="U79" s="135"/>
      <c r="V79" s="135"/>
      <c r="W79" s="135"/>
      <c r="X79" s="135"/>
      <c r="Y79" s="135"/>
    </row>
    <row r="80" spans="1:31" s="136" customFormat="1" ht="13" x14ac:dyDescent="0.15">
      <c r="A80" s="138" t="s">
        <v>99</v>
      </c>
      <c r="B80" s="133"/>
      <c r="C80" s="133"/>
      <c r="D80" s="133"/>
      <c r="E80" s="133"/>
      <c r="F80" s="133"/>
      <c r="G80" s="133"/>
      <c r="H80" s="133"/>
      <c r="I80" s="134"/>
      <c r="J80" s="135"/>
      <c r="K80" s="133"/>
      <c r="L80" s="133"/>
      <c r="M80" s="133"/>
      <c r="N80" s="134"/>
      <c r="O80" s="135"/>
      <c r="P80" s="134"/>
      <c r="Q80" s="135"/>
      <c r="R80" s="134"/>
      <c r="S80" s="135"/>
      <c r="T80" s="135"/>
      <c r="U80" s="135"/>
      <c r="V80" s="135"/>
      <c r="W80" s="135"/>
      <c r="X80" s="135"/>
      <c r="Y80" s="135"/>
    </row>
    <row r="81" spans="1:25" s="136" customFormat="1" ht="13" x14ac:dyDescent="0.15">
      <c r="A81" s="138" t="s">
        <v>100</v>
      </c>
      <c r="B81" s="133"/>
      <c r="C81" s="133"/>
      <c r="D81" s="133"/>
      <c r="E81" s="133"/>
      <c r="F81" s="133"/>
      <c r="G81" s="133"/>
      <c r="H81" s="133"/>
      <c r="I81" s="134"/>
      <c r="J81" s="135"/>
      <c r="K81" s="133"/>
      <c r="L81" s="133"/>
      <c r="M81" s="133"/>
      <c r="N81" s="134"/>
      <c r="O81" s="135"/>
      <c r="P81" s="134"/>
      <c r="Q81" s="135"/>
      <c r="R81" s="134"/>
      <c r="S81" s="135"/>
      <c r="T81" s="135"/>
      <c r="U81" s="135"/>
      <c r="V81" s="135"/>
      <c r="W81" s="135"/>
      <c r="X81" s="135"/>
      <c r="Y81" s="135"/>
    </row>
    <row r="82" spans="1:25" s="136" customFormat="1" ht="13" x14ac:dyDescent="0.15">
      <c r="A82" s="139" t="s">
        <v>101</v>
      </c>
      <c r="B82" s="133"/>
      <c r="C82" s="133"/>
      <c r="D82" s="133"/>
      <c r="E82" s="133"/>
      <c r="F82" s="133"/>
      <c r="G82" s="133"/>
      <c r="H82" s="133"/>
      <c r="I82" s="134"/>
      <c r="J82" s="135"/>
      <c r="K82" s="133"/>
      <c r="L82" s="133"/>
      <c r="M82" s="133"/>
      <c r="N82" s="134"/>
      <c r="O82" s="135"/>
      <c r="P82" s="134"/>
      <c r="Q82" s="135"/>
      <c r="R82" s="134"/>
      <c r="S82" s="135"/>
      <c r="T82" s="135"/>
      <c r="U82" s="135"/>
      <c r="V82" s="135"/>
      <c r="W82" s="135"/>
      <c r="X82" s="135"/>
      <c r="Y82" s="135"/>
    </row>
    <row r="86" spans="1:25" x14ac:dyDescent="0.2">
      <c r="B86" s="140"/>
      <c r="C86" s="140"/>
      <c r="D86" s="140"/>
      <c r="E86" s="140"/>
      <c r="F86" s="140"/>
    </row>
  </sheetData>
  <mergeCells count="3">
    <mergeCell ref="B5:AA5"/>
    <mergeCell ref="B6:N6"/>
    <mergeCell ref="O6:AA6"/>
  </mergeCells>
  <pageMargins left="0.7" right="0.7" top="0.75" bottom="0.75" header="0.3" footer="0.3"/>
  <pageSetup paperSize="8" scale="63"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XFD86"/>
  <sheetViews>
    <sheetView showGridLines="0" workbookViewId="0"/>
  </sheetViews>
  <sheetFormatPr baseColWidth="10" defaultColWidth="8.83203125" defaultRowHeight="15" x14ac:dyDescent="0.2"/>
  <cols>
    <col min="1" max="1" width="32.33203125" style="131" customWidth="1"/>
    <col min="2" max="14" width="12.1640625" style="5" customWidth="1"/>
    <col min="15" max="19" width="7.5" style="5" bestFit="1" customWidth="1"/>
    <col min="20" max="26" width="7.5" style="5" customWidth="1"/>
    <col min="27" max="27" width="9.1640625" style="5" customWidth="1"/>
    <col min="28" max="28" width="11.5" style="5" bestFit="1" customWidth="1"/>
    <col min="29" max="16384" width="8.83203125" style="5"/>
  </cols>
  <sheetData>
    <row r="1" spans="1:16384" ht="25.5" customHeight="1" x14ac:dyDescent="0.2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c r="XFC1" s="13"/>
      <c r="XFD1" s="13"/>
    </row>
    <row r="2" spans="1:16384" s="3" customFormat="1" ht="18" customHeight="1" x14ac:dyDescent="0.25">
      <c r="A2" s="14"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x14ac:dyDescent="0.2">
      <c r="A3" s="4" t="s">
        <v>2</v>
      </c>
    </row>
    <row r="4" spans="1:16384" ht="6" customHeight="1" x14ac:dyDescent="0.2">
      <c r="A4" s="16"/>
    </row>
    <row r="5" spans="1:16384" s="18" customFormat="1" x14ac:dyDescent="0.2">
      <c r="A5" s="17"/>
      <c r="B5" s="152" t="s">
        <v>103</v>
      </c>
      <c r="C5" s="153"/>
      <c r="D5" s="153"/>
      <c r="E5" s="153"/>
      <c r="F5" s="153"/>
      <c r="G5" s="153"/>
      <c r="H5" s="153"/>
      <c r="I5" s="153"/>
      <c r="J5" s="153"/>
      <c r="K5" s="153"/>
      <c r="L5" s="153"/>
      <c r="M5" s="153"/>
      <c r="N5" s="153"/>
      <c r="O5" s="153"/>
      <c r="P5" s="153"/>
      <c r="Q5" s="153"/>
      <c r="R5" s="153"/>
      <c r="S5" s="153"/>
      <c r="T5" s="153"/>
      <c r="U5" s="153"/>
      <c r="V5" s="153"/>
      <c r="W5" s="153"/>
      <c r="X5" s="153"/>
      <c r="Y5" s="153"/>
      <c r="Z5" s="153"/>
      <c r="AA5" s="154"/>
    </row>
    <row r="6" spans="1:16384" s="18" customFormat="1" x14ac:dyDescent="0.2">
      <c r="A6" s="17"/>
      <c r="B6" s="155" t="s">
        <v>12</v>
      </c>
      <c r="C6" s="156"/>
      <c r="D6" s="156"/>
      <c r="E6" s="156"/>
      <c r="F6" s="156"/>
      <c r="G6" s="156"/>
      <c r="H6" s="156"/>
      <c r="I6" s="156"/>
      <c r="J6" s="156"/>
      <c r="K6" s="156"/>
      <c r="L6" s="156"/>
      <c r="M6" s="156"/>
      <c r="N6" s="157"/>
      <c r="O6" s="158" t="s">
        <v>13</v>
      </c>
      <c r="P6" s="156"/>
      <c r="Q6" s="156"/>
      <c r="R6" s="156"/>
      <c r="S6" s="156"/>
      <c r="T6" s="156"/>
      <c r="U6" s="156"/>
      <c r="V6" s="156"/>
      <c r="W6" s="156"/>
      <c r="X6" s="156"/>
      <c r="Y6" s="156"/>
      <c r="Z6" s="156"/>
      <c r="AA6" s="159"/>
    </row>
    <row r="7" spans="1:16384" s="18" customFormat="1" ht="14" x14ac:dyDescent="0.2">
      <c r="A7" s="19"/>
      <c r="B7" s="20" t="s">
        <v>14</v>
      </c>
      <c r="C7" s="20" t="s">
        <v>15</v>
      </c>
      <c r="D7" s="20" t="s">
        <v>16</v>
      </c>
      <c r="E7" s="20" t="s">
        <v>17</v>
      </c>
      <c r="F7" s="20" t="s">
        <v>18</v>
      </c>
      <c r="G7" s="20" t="s">
        <v>19</v>
      </c>
      <c r="H7" s="20" t="s">
        <v>20</v>
      </c>
      <c r="I7" s="20" t="s">
        <v>21</v>
      </c>
      <c r="J7" s="20" t="s">
        <v>22</v>
      </c>
      <c r="K7" s="20" t="s">
        <v>23</v>
      </c>
      <c r="L7" s="20" t="s">
        <v>24</v>
      </c>
      <c r="M7" s="21" t="s">
        <v>25</v>
      </c>
      <c r="N7" s="22" t="s">
        <v>26</v>
      </c>
      <c r="O7" s="23" t="s">
        <v>14</v>
      </c>
      <c r="P7" s="20" t="s">
        <v>15</v>
      </c>
      <c r="Q7" s="20" t="s">
        <v>16</v>
      </c>
      <c r="R7" s="20" t="s">
        <v>17</v>
      </c>
      <c r="S7" s="20" t="s">
        <v>18</v>
      </c>
      <c r="T7" s="20" t="s">
        <v>19</v>
      </c>
      <c r="U7" s="20" t="s">
        <v>20</v>
      </c>
      <c r="V7" s="20" t="s">
        <v>21</v>
      </c>
      <c r="W7" s="20" t="s">
        <v>22</v>
      </c>
      <c r="X7" s="20" t="s">
        <v>23</v>
      </c>
      <c r="Y7" s="20" t="s">
        <v>24</v>
      </c>
      <c r="Z7" s="21" t="s">
        <v>25</v>
      </c>
      <c r="AA7" s="24" t="s">
        <v>26</v>
      </c>
    </row>
    <row r="8" spans="1:16384" s="18" customFormat="1" thickBot="1" x14ac:dyDescent="0.25">
      <c r="A8" s="19" t="s">
        <v>27</v>
      </c>
      <c r="B8" s="25">
        <v>2014</v>
      </c>
      <c r="C8" s="25">
        <v>2014</v>
      </c>
      <c r="D8" s="25">
        <v>2014</v>
      </c>
      <c r="E8" s="25">
        <v>2014</v>
      </c>
      <c r="F8" s="25">
        <v>2014</v>
      </c>
      <c r="G8" s="25">
        <v>2014</v>
      </c>
      <c r="H8" s="25">
        <v>2014</v>
      </c>
      <c r="I8" s="25">
        <v>2014</v>
      </c>
      <c r="J8" s="25">
        <v>2014</v>
      </c>
      <c r="K8" s="25">
        <v>2014</v>
      </c>
      <c r="L8" s="25">
        <v>2014</v>
      </c>
      <c r="M8" s="26">
        <v>2014</v>
      </c>
      <c r="N8" s="27">
        <v>2014</v>
      </c>
      <c r="O8" s="28" t="s">
        <v>28</v>
      </c>
      <c r="P8" s="25" t="s">
        <v>28</v>
      </c>
      <c r="Q8" s="25" t="s">
        <v>28</v>
      </c>
      <c r="R8" s="25" t="s">
        <v>28</v>
      </c>
      <c r="S8" s="25" t="s">
        <v>28</v>
      </c>
      <c r="T8" s="25" t="s">
        <v>28</v>
      </c>
      <c r="U8" s="25" t="s">
        <v>28</v>
      </c>
      <c r="V8" s="25" t="s">
        <v>28</v>
      </c>
      <c r="W8" s="25" t="s">
        <v>28</v>
      </c>
      <c r="X8" s="25" t="s">
        <v>28</v>
      </c>
      <c r="Y8" s="25" t="s">
        <v>28</v>
      </c>
      <c r="Z8" s="26" t="s">
        <v>28</v>
      </c>
      <c r="AA8" s="29" t="s">
        <v>28</v>
      </c>
      <c r="AE8" s="30"/>
    </row>
    <row r="9" spans="1:16384" s="45" customFormat="1" ht="16" thickBot="1" x14ac:dyDescent="0.25">
      <c r="A9" s="31" t="s">
        <v>29</v>
      </c>
      <c r="B9" s="32">
        <v>140952</v>
      </c>
      <c r="C9" s="33">
        <v>141466</v>
      </c>
      <c r="D9" s="33">
        <v>141206</v>
      </c>
      <c r="E9" s="33">
        <v>114834</v>
      </c>
      <c r="F9" s="33">
        <v>117992</v>
      </c>
      <c r="G9" s="33">
        <v>112518</v>
      </c>
      <c r="H9" s="33">
        <v>134603</v>
      </c>
      <c r="I9" s="33">
        <v>112534</v>
      </c>
      <c r="J9" s="33">
        <v>96576</v>
      </c>
      <c r="K9" s="33">
        <v>120225</v>
      </c>
      <c r="L9" s="33">
        <v>127900</v>
      </c>
      <c r="M9" s="34">
        <v>182519</v>
      </c>
      <c r="N9" s="35">
        <v>1543325</v>
      </c>
      <c r="O9" s="36">
        <v>9.1999999999999993</v>
      </c>
      <c r="P9" s="37">
        <v>12.6</v>
      </c>
      <c r="Q9" s="38">
        <v>-1.4</v>
      </c>
      <c r="R9" s="38">
        <v>2.5</v>
      </c>
      <c r="S9" s="38">
        <v>-9.6999999999999993</v>
      </c>
      <c r="T9" s="39">
        <v>-13.7</v>
      </c>
      <c r="U9" s="40">
        <v>17</v>
      </c>
      <c r="V9" s="40">
        <v>-19.100000000000001</v>
      </c>
      <c r="W9" s="40">
        <v>2.2000000000000002</v>
      </c>
      <c r="X9" s="40">
        <v>5.3</v>
      </c>
      <c r="Y9" s="40">
        <v>0.5</v>
      </c>
      <c r="Z9" s="41">
        <v>16.600000000000001</v>
      </c>
      <c r="AA9" s="42">
        <v>1.7</v>
      </c>
      <c r="AB9" s="43"/>
      <c r="AC9" s="44"/>
      <c r="AE9" s="46"/>
    </row>
    <row r="10" spans="1:16384" s="59" customFormat="1" x14ac:dyDescent="0.2">
      <c r="A10" s="47" t="s">
        <v>30</v>
      </c>
      <c r="B10" s="48">
        <v>5360</v>
      </c>
      <c r="C10" s="49">
        <v>7320</v>
      </c>
      <c r="D10" s="49">
        <v>8464</v>
      </c>
      <c r="E10" s="49">
        <v>3512</v>
      </c>
      <c r="F10" s="49">
        <v>1254</v>
      </c>
      <c r="G10" s="49">
        <v>1365</v>
      </c>
      <c r="H10" s="49">
        <v>1646</v>
      </c>
      <c r="I10" s="49">
        <v>1571</v>
      </c>
      <c r="J10" s="49">
        <v>2120</v>
      </c>
      <c r="K10" s="49">
        <v>4914</v>
      </c>
      <c r="L10" s="49">
        <v>4779</v>
      </c>
      <c r="M10" s="50">
        <v>5609</v>
      </c>
      <c r="N10" s="51">
        <v>47914</v>
      </c>
      <c r="O10" s="52">
        <v>6.8</v>
      </c>
      <c r="P10" s="53">
        <v>9</v>
      </c>
      <c r="Q10" s="54">
        <v>16.399999999999999</v>
      </c>
      <c r="R10" s="54">
        <v>-41</v>
      </c>
      <c r="S10" s="54">
        <v>-28.8</v>
      </c>
      <c r="T10" s="55">
        <v>-58.1</v>
      </c>
      <c r="U10" s="56">
        <v>2.7</v>
      </c>
      <c r="V10" s="56">
        <v>-38.1</v>
      </c>
      <c r="W10" s="56">
        <v>51.4</v>
      </c>
      <c r="X10" s="56">
        <v>4.2</v>
      </c>
      <c r="Y10" s="56">
        <v>10.3</v>
      </c>
      <c r="Z10" s="57">
        <v>34.4</v>
      </c>
      <c r="AA10" s="58">
        <v>-1.7</v>
      </c>
      <c r="AB10" s="18"/>
      <c r="AC10" s="18"/>
      <c r="AE10" s="46"/>
    </row>
    <row r="11" spans="1:16384" s="59" customFormat="1" x14ac:dyDescent="0.2">
      <c r="A11" s="60" t="s">
        <v>31</v>
      </c>
      <c r="B11" s="61">
        <v>1148</v>
      </c>
      <c r="C11" s="62">
        <v>1638</v>
      </c>
      <c r="D11" s="62">
        <v>1651</v>
      </c>
      <c r="E11" s="62">
        <v>532</v>
      </c>
      <c r="F11" s="62">
        <v>160</v>
      </c>
      <c r="G11" s="62">
        <v>125</v>
      </c>
      <c r="H11" s="62">
        <v>212</v>
      </c>
      <c r="I11" s="62">
        <v>192</v>
      </c>
      <c r="J11" s="62">
        <v>337</v>
      </c>
      <c r="K11" s="62">
        <v>926</v>
      </c>
      <c r="L11" s="62">
        <v>965</v>
      </c>
      <c r="M11" s="63">
        <v>1413</v>
      </c>
      <c r="N11" s="64">
        <v>9299</v>
      </c>
      <c r="O11" s="65">
        <v>16.100000000000001</v>
      </c>
      <c r="P11" s="66">
        <v>30.7</v>
      </c>
      <c r="Q11" s="67">
        <v>5.8</v>
      </c>
      <c r="R11" s="67">
        <v>-48.5</v>
      </c>
      <c r="S11" s="67">
        <v>-42.2</v>
      </c>
      <c r="T11" s="68">
        <v>-68.099999999999994</v>
      </c>
      <c r="U11" s="69">
        <v>7.1</v>
      </c>
      <c r="V11" s="69">
        <v>-42.2</v>
      </c>
      <c r="W11" s="69">
        <v>130.80000000000001</v>
      </c>
      <c r="X11" s="69">
        <v>2.8</v>
      </c>
      <c r="Y11" s="69">
        <v>-7.7</v>
      </c>
      <c r="Z11" s="70">
        <v>64.099999999999994</v>
      </c>
      <c r="AA11" s="71">
        <v>3.5</v>
      </c>
      <c r="AB11" s="18"/>
      <c r="AC11" s="18"/>
      <c r="AE11" s="46"/>
    </row>
    <row r="12" spans="1:16384" s="59" customFormat="1" x14ac:dyDescent="0.2">
      <c r="A12" s="60" t="s">
        <v>32</v>
      </c>
      <c r="B12" s="61">
        <v>3454</v>
      </c>
      <c r="C12" s="62">
        <v>5282</v>
      </c>
      <c r="D12" s="62">
        <v>6115</v>
      </c>
      <c r="E12" s="62">
        <v>2720</v>
      </c>
      <c r="F12" s="62">
        <v>1002</v>
      </c>
      <c r="G12" s="62">
        <v>1115</v>
      </c>
      <c r="H12" s="62">
        <v>1349</v>
      </c>
      <c r="I12" s="62">
        <v>1259</v>
      </c>
      <c r="J12" s="62">
        <v>1491</v>
      </c>
      <c r="K12" s="62">
        <v>3299</v>
      </c>
      <c r="L12" s="62">
        <v>3303</v>
      </c>
      <c r="M12" s="63">
        <v>3704</v>
      </c>
      <c r="N12" s="64">
        <v>34093</v>
      </c>
      <c r="O12" s="65">
        <v>0</v>
      </c>
      <c r="P12" s="66">
        <v>1.3</v>
      </c>
      <c r="Q12" s="67">
        <v>18.399999999999999</v>
      </c>
      <c r="R12" s="67">
        <v>-33.1</v>
      </c>
      <c r="S12" s="67">
        <v>-25.4</v>
      </c>
      <c r="T12" s="68">
        <v>-57.9</v>
      </c>
      <c r="U12" s="69">
        <v>2.9</v>
      </c>
      <c r="V12" s="69">
        <v>-35.4</v>
      </c>
      <c r="W12" s="69">
        <v>32.5</v>
      </c>
      <c r="X12" s="69">
        <v>9.8000000000000007</v>
      </c>
      <c r="Y12" s="69">
        <v>9.6999999999999993</v>
      </c>
      <c r="Z12" s="70">
        <v>20.5</v>
      </c>
      <c r="AA12" s="71">
        <v>-3.6</v>
      </c>
      <c r="AB12" s="18"/>
      <c r="AC12" s="18"/>
      <c r="AE12" s="46"/>
    </row>
    <row r="13" spans="1:16384" s="59" customFormat="1" x14ac:dyDescent="0.2">
      <c r="A13" s="72" t="s">
        <v>33</v>
      </c>
      <c r="B13" s="73">
        <v>758</v>
      </c>
      <c r="C13" s="74">
        <v>400</v>
      </c>
      <c r="D13" s="74">
        <v>698</v>
      </c>
      <c r="E13" s="74">
        <v>260</v>
      </c>
      <c r="F13" s="74">
        <v>92</v>
      </c>
      <c r="G13" s="74">
        <v>125</v>
      </c>
      <c r="H13" s="74">
        <v>85</v>
      </c>
      <c r="I13" s="74">
        <v>120</v>
      </c>
      <c r="J13" s="74">
        <v>292</v>
      </c>
      <c r="K13" s="74">
        <v>689</v>
      </c>
      <c r="L13" s="74">
        <v>511</v>
      </c>
      <c r="M13" s="75">
        <v>492</v>
      </c>
      <c r="N13" s="76">
        <v>4522</v>
      </c>
      <c r="O13" s="77">
        <v>31.4</v>
      </c>
      <c r="P13" s="78">
        <v>58.7</v>
      </c>
      <c r="Q13" s="79">
        <v>28.1</v>
      </c>
      <c r="R13" s="79">
        <v>-69.7</v>
      </c>
      <c r="S13" s="79">
        <v>-34.299999999999997</v>
      </c>
      <c r="T13" s="80">
        <v>-42.4</v>
      </c>
      <c r="U13" s="81">
        <v>-9.6</v>
      </c>
      <c r="V13" s="81">
        <v>-53.8</v>
      </c>
      <c r="W13" s="81">
        <v>126.4</v>
      </c>
      <c r="X13" s="81">
        <v>-14.7</v>
      </c>
      <c r="Y13" s="81">
        <v>86.5</v>
      </c>
      <c r="Z13" s="82">
        <v>105</v>
      </c>
      <c r="AA13" s="83">
        <v>2.9</v>
      </c>
      <c r="AB13" s="18"/>
      <c r="AC13" s="18"/>
      <c r="AE13" s="46"/>
    </row>
    <row r="14" spans="1:16384" s="59" customFormat="1" x14ac:dyDescent="0.2">
      <c r="A14" s="84" t="s">
        <v>34</v>
      </c>
      <c r="B14" s="85">
        <v>112356</v>
      </c>
      <c r="C14" s="86">
        <v>115785</v>
      </c>
      <c r="D14" s="86">
        <v>105094</v>
      </c>
      <c r="E14" s="86">
        <v>93538</v>
      </c>
      <c r="F14" s="86">
        <v>109542</v>
      </c>
      <c r="G14" s="86">
        <v>106722</v>
      </c>
      <c r="H14" s="86">
        <v>124215</v>
      </c>
      <c r="I14" s="86">
        <v>102897</v>
      </c>
      <c r="J14" s="86">
        <v>87737</v>
      </c>
      <c r="K14" s="86">
        <v>102536</v>
      </c>
      <c r="L14" s="86">
        <v>109057</v>
      </c>
      <c r="M14" s="87">
        <v>155764</v>
      </c>
      <c r="N14" s="88">
        <v>1325243</v>
      </c>
      <c r="O14" s="89">
        <v>7.4</v>
      </c>
      <c r="P14" s="90">
        <v>13.4</v>
      </c>
      <c r="Q14" s="91">
        <v>-2</v>
      </c>
      <c r="R14" s="91">
        <v>1.3</v>
      </c>
      <c r="S14" s="91">
        <v>-6.1</v>
      </c>
      <c r="T14" s="92">
        <v>-10.3</v>
      </c>
      <c r="U14" s="93">
        <v>19.100000000000001</v>
      </c>
      <c r="V14" s="93">
        <v>-20</v>
      </c>
      <c r="W14" s="93">
        <v>3.6</v>
      </c>
      <c r="X14" s="93">
        <v>5</v>
      </c>
      <c r="Y14" s="93">
        <v>-0.3</v>
      </c>
      <c r="Z14" s="94">
        <v>15.1</v>
      </c>
      <c r="AA14" s="95">
        <v>1.8</v>
      </c>
      <c r="AB14" s="18"/>
      <c r="AC14" s="18"/>
      <c r="AE14" s="46"/>
    </row>
    <row r="15" spans="1:16384" s="59" customFormat="1" x14ac:dyDescent="0.2">
      <c r="A15" s="96" t="s">
        <v>35</v>
      </c>
      <c r="B15" s="97">
        <v>82929</v>
      </c>
      <c r="C15" s="98">
        <v>73370</v>
      </c>
      <c r="D15" s="98">
        <v>79839</v>
      </c>
      <c r="E15" s="98">
        <v>72185</v>
      </c>
      <c r="F15" s="98">
        <v>85048</v>
      </c>
      <c r="G15" s="98">
        <v>85368</v>
      </c>
      <c r="H15" s="98">
        <v>97815</v>
      </c>
      <c r="I15" s="98">
        <v>71367</v>
      </c>
      <c r="J15" s="98">
        <v>70453</v>
      </c>
      <c r="K15" s="98">
        <v>76109</v>
      </c>
      <c r="L15" s="98">
        <v>83431</v>
      </c>
      <c r="M15" s="99">
        <v>131087</v>
      </c>
      <c r="N15" s="100">
        <v>1009001</v>
      </c>
      <c r="O15" s="101">
        <v>8.1</v>
      </c>
      <c r="P15" s="102">
        <v>6.1</v>
      </c>
      <c r="Q15" s="103">
        <v>-4.5999999999999996</v>
      </c>
      <c r="R15" s="103">
        <v>1.3</v>
      </c>
      <c r="S15" s="103">
        <v>-2.4</v>
      </c>
      <c r="T15" s="104">
        <v>-7.9</v>
      </c>
      <c r="U15" s="105">
        <v>26.7</v>
      </c>
      <c r="V15" s="105">
        <v>-27.5</v>
      </c>
      <c r="W15" s="105">
        <v>6.1</v>
      </c>
      <c r="X15" s="105">
        <v>1.3</v>
      </c>
      <c r="Y15" s="105">
        <v>3.7</v>
      </c>
      <c r="Z15" s="106">
        <v>18.600000000000001</v>
      </c>
      <c r="AA15" s="107">
        <v>2</v>
      </c>
      <c r="AB15" s="18"/>
      <c r="AC15" s="18"/>
      <c r="AE15" s="46"/>
    </row>
    <row r="16" spans="1:16384" s="59" customFormat="1" x14ac:dyDescent="0.2">
      <c r="A16" s="60" t="s">
        <v>36</v>
      </c>
      <c r="B16" s="108">
        <v>99</v>
      </c>
      <c r="C16" s="109">
        <v>66</v>
      </c>
      <c r="D16" s="109">
        <v>131</v>
      </c>
      <c r="E16" s="109">
        <v>53</v>
      </c>
      <c r="F16" s="109">
        <v>128</v>
      </c>
      <c r="G16" s="109">
        <v>82</v>
      </c>
      <c r="H16" s="109">
        <v>34</v>
      </c>
      <c r="I16" s="109">
        <v>58</v>
      </c>
      <c r="J16" s="109">
        <v>65</v>
      </c>
      <c r="K16" s="109">
        <v>76</v>
      </c>
      <c r="L16" s="109">
        <v>57</v>
      </c>
      <c r="M16" s="110">
        <v>170</v>
      </c>
      <c r="N16" s="111">
        <v>1019</v>
      </c>
      <c r="O16" s="112">
        <v>28.6</v>
      </c>
      <c r="P16" s="113">
        <v>69.2</v>
      </c>
      <c r="Q16" s="114">
        <v>20.2</v>
      </c>
      <c r="R16" s="114">
        <v>-25.4</v>
      </c>
      <c r="S16" s="114">
        <v>68.400000000000006</v>
      </c>
      <c r="T16" s="115">
        <v>-20.399999999999999</v>
      </c>
      <c r="U16" s="116">
        <v>-34.6</v>
      </c>
      <c r="V16" s="116">
        <v>-31</v>
      </c>
      <c r="W16" s="116">
        <v>132.1</v>
      </c>
      <c r="X16" s="116">
        <v>40.700000000000003</v>
      </c>
      <c r="Y16" s="116">
        <v>-52.9</v>
      </c>
      <c r="Z16" s="117">
        <v>25</v>
      </c>
      <c r="AA16" s="118">
        <v>7.3</v>
      </c>
      <c r="AB16" s="18"/>
      <c r="AC16" s="18"/>
      <c r="AE16" s="46"/>
    </row>
    <row r="17" spans="1:31" s="59" customFormat="1" x14ac:dyDescent="0.2">
      <c r="A17" s="60" t="s">
        <v>37</v>
      </c>
      <c r="B17" s="61">
        <v>74718</v>
      </c>
      <c r="C17" s="62">
        <v>63642</v>
      </c>
      <c r="D17" s="62">
        <v>68690</v>
      </c>
      <c r="E17" s="62">
        <v>63833</v>
      </c>
      <c r="F17" s="62">
        <v>76302</v>
      </c>
      <c r="G17" s="62">
        <v>76351</v>
      </c>
      <c r="H17" s="62">
        <v>88994</v>
      </c>
      <c r="I17" s="62">
        <v>63478</v>
      </c>
      <c r="J17" s="62">
        <v>62566</v>
      </c>
      <c r="K17" s="62">
        <v>67080</v>
      </c>
      <c r="L17" s="62">
        <v>71169</v>
      </c>
      <c r="M17" s="63">
        <v>113196</v>
      </c>
      <c r="N17" s="64">
        <v>890019</v>
      </c>
      <c r="O17" s="65">
        <v>8.1</v>
      </c>
      <c r="P17" s="66">
        <v>4.9000000000000004</v>
      </c>
      <c r="Q17" s="67">
        <v>-5.2</v>
      </c>
      <c r="R17" s="67">
        <v>4.2</v>
      </c>
      <c r="S17" s="67">
        <v>1.4</v>
      </c>
      <c r="T17" s="68">
        <v>-5.2</v>
      </c>
      <c r="U17" s="69">
        <v>31.4</v>
      </c>
      <c r="V17" s="69">
        <v>-26.5</v>
      </c>
      <c r="W17" s="69">
        <v>11.9</v>
      </c>
      <c r="X17" s="69">
        <v>3.3</v>
      </c>
      <c r="Y17" s="69">
        <v>7.1</v>
      </c>
      <c r="Z17" s="70">
        <v>19.399999999999999</v>
      </c>
      <c r="AA17" s="71">
        <v>4</v>
      </c>
      <c r="AB17" s="18"/>
      <c r="AC17" s="18"/>
      <c r="AE17" s="46"/>
    </row>
    <row r="18" spans="1:31" s="59" customFormat="1" x14ac:dyDescent="0.2">
      <c r="A18" s="60" t="s">
        <v>38</v>
      </c>
      <c r="B18" s="61">
        <v>3523</v>
      </c>
      <c r="C18" s="62">
        <v>5056</v>
      </c>
      <c r="D18" s="62">
        <v>5781</v>
      </c>
      <c r="E18" s="62">
        <v>3502</v>
      </c>
      <c r="F18" s="62">
        <v>3983</v>
      </c>
      <c r="G18" s="62">
        <v>5135</v>
      </c>
      <c r="H18" s="62">
        <v>4489</v>
      </c>
      <c r="I18" s="62">
        <v>3765</v>
      </c>
      <c r="J18" s="62">
        <v>4418</v>
      </c>
      <c r="K18" s="62">
        <v>4532</v>
      </c>
      <c r="L18" s="62">
        <v>7201</v>
      </c>
      <c r="M18" s="63">
        <v>12169</v>
      </c>
      <c r="N18" s="64">
        <v>63554</v>
      </c>
      <c r="O18" s="65">
        <v>-14.8</v>
      </c>
      <c r="P18" s="66">
        <v>2</v>
      </c>
      <c r="Q18" s="67">
        <v>-0.8</v>
      </c>
      <c r="R18" s="67">
        <v>-24.7</v>
      </c>
      <c r="S18" s="67">
        <v>-36.200000000000003</v>
      </c>
      <c r="T18" s="68">
        <v>-30.5</v>
      </c>
      <c r="U18" s="69">
        <v>-23.7</v>
      </c>
      <c r="V18" s="69">
        <v>-54</v>
      </c>
      <c r="W18" s="69">
        <v>-38.9</v>
      </c>
      <c r="X18" s="69">
        <v>-10</v>
      </c>
      <c r="Y18" s="69">
        <v>-21.7</v>
      </c>
      <c r="Z18" s="70">
        <v>21.1</v>
      </c>
      <c r="AA18" s="71">
        <v>-19.3</v>
      </c>
      <c r="AB18" s="18"/>
      <c r="AC18" s="18"/>
      <c r="AE18" s="46"/>
    </row>
    <row r="19" spans="1:31" s="59" customFormat="1" x14ac:dyDescent="0.2">
      <c r="A19" s="60" t="s">
        <v>39</v>
      </c>
      <c r="B19" s="61">
        <v>283</v>
      </c>
      <c r="C19" s="62">
        <v>302</v>
      </c>
      <c r="D19" s="62">
        <v>410</v>
      </c>
      <c r="E19" s="62">
        <v>896</v>
      </c>
      <c r="F19" s="62">
        <v>384</v>
      </c>
      <c r="G19" s="62">
        <v>332</v>
      </c>
      <c r="H19" s="62">
        <v>416</v>
      </c>
      <c r="I19" s="62">
        <v>403</v>
      </c>
      <c r="J19" s="62">
        <v>275</v>
      </c>
      <c r="K19" s="62">
        <v>326</v>
      </c>
      <c r="L19" s="62">
        <v>380</v>
      </c>
      <c r="M19" s="63">
        <v>420</v>
      </c>
      <c r="N19" s="64">
        <v>4827</v>
      </c>
      <c r="O19" s="65">
        <v>-5.4</v>
      </c>
      <c r="P19" s="66">
        <v>-1.9</v>
      </c>
      <c r="Q19" s="67">
        <v>17.8</v>
      </c>
      <c r="R19" s="67">
        <v>94.4</v>
      </c>
      <c r="S19" s="67">
        <v>15</v>
      </c>
      <c r="T19" s="68">
        <v>16.100000000000001</v>
      </c>
      <c r="U19" s="69">
        <v>20.9</v>
      </c>
      <c r="V19" s="69">
        <v>45</v>
      </c>
      <c r="W19" s="69">
        <v>2.2000000000000002</v>
      </c>
      <c r="X19" s="69">
        <v>19.899999999999999</v>
      </c>
      <c r="Y19" s="69">
        <v>26.7</v>
      </c>
      <c r="Z19" s="70">
        <v>-19.2</v>
      </c>
      <c r="AA19" s="71">
        <v>20.100000000000001</v>
      </c>
      <c r="AB19" s="18"/>
      <c r="AC19" s="18"/>
      <c r="AE19" s="46"/>
    </row>
    <row r="20" spans="1:31" s="59" customFormat="1" x14ac:dyDescent="0.2">
      <c r="A20" s="60" t="s">
        <v>40</v>
      </c>
      <c r="B20" s="61">
        <v>2604</v>
      </c>
      <c r="C20" s="62">
        <v>2668</v>
      </c>
      <c r="D20" s="62">
        <v>3456</v>
      </c>
      <c r="E20" s="62">
        <v>2637</v>
      </c>
      <c r="F20" s="62">
        <v>2878</v>
      </c>
      <c r="G20" s="62">
        <v>2152</v>
      </c>
      <c r="H20" s="62">
        <v>2239</v>
      </c>
      <c r="I20" s="62">
        <v>2055</v>
      </c>
      <c r="J20" s="62">
        <v>1885</v>
      </c>
      <c r="K20" s="62">
        <v>2360</v>
      </c>
      <c r="L20" s="62">
        <v>2733</v>
      </c>
      <c r="M20" s="63">
        <v>3294</v>
      </c>
      <c r="N20" s="64">
        <v>30961</v>
      </c>
      <c r="O20" s="65">
        <v>24.8</v>
      </c>
      <c r="P20" s="66">
        <v>16.399999999999999</v>
      </c>
      <c r="Q20" s="67">
        <v>-6.5</v>
      </c>
      <c r="R20" s="67">
        <v>-23.3</v>
      </c>
      <c r="S20" s="67">
        <v>-24.2</v>
      </c>
      <c r="T20" s="68">
        <v>-25.5</v>
      </c>
      <c r="U20" s="69">
        <v>15.8</v>
      </c>
      <c r="V20" s="69">
        <v>-12.6</v>
      </c>
      <c r="W20" s="69">
        <v>-0.7</v>
      </c>
      <c r="X20" s="69">
        <v>-15.9</v>
      </c>
      <c r="Y20" s="69">
        <v>-9.3000000000000007</v>
      </c>
      <c r="Z20" s="70">
        <v>4.5999999999999996</v>
      </c>
      <c r="AA20" s="71">
        <v>-7.2</v>
      </c>
      <c r="AE20" s="46"/>
    </row>
    <row r="21" spans="1:31" s="59" customFormat="1" x14ac:dyDescent="0.2">
      <c r="A21" s="60" t="s">
        <v>41</v>
      </c>
      <c r="B21" s="61">
        <v>1144</v>
      </c>
      <c r="C21" s="62">
        <v>930</v>
      </c>
      <c r="D21" s="62">
        <v>798</v>
      </c>
      <c r="E21" s="62">
        <v>751</v>
      </c>
      <c r="F21" s="62">
        <v>670</v>
      </c>
      <c r="G21" s="62">
        <v>538</v>
      </c>
      <c r="H21" s="62">
        <v>633</v>
      </c>
      <c r="I21" s="62">
        <v>684</v>
      </c>
      <c r="J21" s="62">
        <v>594</v>
      </c>
      <c r="K21" s="62">
        <v>761</v>
      </c>
      <c r="L21" s="62">
        <v>806</v>
      </c>
      <c r="M21" s="63">
        <v>1003</v>
      </c>
      <c r="N21" s="64">
        <v>9312</v>
      </c>
      <c r="O21" s="65">
        <v>52.9</v>
      </c>
      <c r="P21" s="66">
        <v>60.3</v>
      </c>
      <c r="Q21" s="67">
        <v>-7.5</v>
      </c>
      <c r="R21" s="67">
        <v>-25.9</v>
      </c>
      <c r="S21" s="67">
        <v>-33.9</v>
      </c>
      <c r="T21" s="68">
        <v>-26.1</v>
      </c>
      <c r="U21" s="69">
        <v>-11.8</v>
      </c>
      <c r="V21" s="69">
        <v>-1.4</v>
      </c>
      <c r="W21" s="69">
        <v>-10.5</v>
      </c>
      <c r="X21" s="69">
        <v>-21.8</v>
      </c>
      <c r="Y21" s="69">
        <v>-11.4</v>
      </c>
      <c r="Z21" s="70">
        <v>-23.7</v>
      </c>
      <c r="AA21" s="71">
        <v>-8.9</v>
      </c>
      <c r="AE21" s="46"/>
    </row>
    <row r="22" spans="1:31" s="59" customFormat="1" x14ac:dyDescent="0.2">
      <c r="A22" s="60" t="s">
        <v>42</v>
      </c>
      <c r="B22" s="61">
        <v>528</v>
      </c>
      <c r="C22" s="62">
        <v>676</v>
      </c>
      <c r="D22" s="62">
        <v>522</v>
      </c>
      <c r="E22" s="62">
        <v>457</v>
      </c>
      <c r="F22" s="62">
        <v>676</v>
      </c>
      <c r="G22" s="62">
        <v>754</v>
      </c>
      <c r="H22" s="62">
        <v>972</v>
      </c>
      <c r="I22" s="62">
        <v>897</v>
      </c>
      <c r="J22" s="62">
        <v>622</v>
      </c>
      <c r="K22" s="62">
        <v>948</v>
      </c>
      <c r="L22" s="62">
        <v>1028</v>
      </c>
      <c r="M22" s="63">
        <v>798</v>
      </c>
      <c r="N22" s="64">
        <v>8878</v>
      </c>
      <c r="O22" s="65">
        <v>108.7</v>
      </c>
      <c r="P22" s="66">
        <v>129.9</v>
      </c>
      <c r="Q22" s="67">
        <v>46.2</v>
      </c>
      <c r="R22" s="67">
        <v>38.5</v>
      </c>
      <c r="S22" s="67">
        <v>67.3</v>
      </c>
      <c r="T22" s="68">
        <v>3.3</v>
      </c>
      <c r="U22" s="69">
        <v>87.3</v>
      </c>
      <c r="V22" s="69">
        <v>122</v>
      </c>
      <c r="W22" s="69">
        <v>69.900000000000006</v>
      </c>
      <c r="X22" s="69">
        <v>-8.1999999999999993</v>
      </c>
      <c r="Y22" s="69">
        <v>140.69999999999999</v>
      </c>
      <c r="Z22" s="70">
        <v>63.9</v>
      </c>
      <c r="AA22" s="71">
        <v>58.4</v>
      </c>
      <c r="AE22" s="46"/>
    </row>
    <row r="23" spans="1:31" s="59" customFormat="1" x14ac:dyDescent="0.2">
      <c r="A23" s="60" t="s">
        <v>43</v>
      </c>
      <c r="B23" s="61">
        <v>30</v>
      </c>
      <c r="C23" s="62">
        <v>30</v>
      </c>
      <c r="D23" s="62">
        <v>51</v>
      </c>
      <c r="E23" s="62">
        <v>56</v>
      </c>
      <c r="F23" s="62">
        <v>27</v>
      </c>
      <c r="G23" s="62">
        <v>24</v>
      </c>
      <c r="H23" s="62">
        <v>38</v>
      </c>
      <c r="I23" s="62">
        <v>27</v>
      </c>
      <c r="J23" s="62">
        <v>28</v>
      </c>
      <c r="K23" s="62">
        <v>26</v>
      </c>
      <c r="L23" s="62">
        <v>57</v>
      </c>
      <c r="M23" s="63">
        <v>37</v>
      </c>
      <c r="N23" s="64">
        <v>431</v>
      </c>
      <c r="O23" s="65">
        <v>20</v>
      </c>
      <c r="P23" s="66">
        <v>30.4</v>
      </c>
      <c r="Q23" s="67">
        <v>264.3</v>
      </c>
      <c r="R23" s="67">
        <v>55.6</v>
      </c>
      <c r="S23" s="67">
        <v>-32.5</v>
      </c>
      <c r="T23" s="68">
        <v>-11.1</v>
      </c>
      <c r="U23" s="69">
        <v>100</v>
      </c>
      <c r="V23" s="69">
        <v>-18.2</v>
      </c>
      <c r="W23" s="69">
        <v>-22.2</v>
      </c>
      <c r="X23" s="69">
        <v>30</v>
      </c>
      <c r="Y23" s="69">
        <v>-38.700000000000003</v>
      </c>
      <c r="Z23" s="70">
        <v>-2.6</v>
      </c>
      <c r="AA23" s="71">
        <v>6.7</v>
      </c>
      <c r="AE23" s="46"/>
    </row>
    <row r="24" spans="1:31" s="59" customFormat="1" x14ac:dyDescent="0.2">
      <c r="A24" s="96" t="s">
        <v>44</v>
      </c>
      <c r="B24" s="97">
        <v>23876</v>
      </c>
      <c r="C24" s="98">
        <v>34947</v>
      </c>
      <c r="D24" s="98">
        <v>18341</v>
      </c>
      <c r="E24" s="98">
        <v>15261</v>
      </c>
      <c r="F24" s="98">
        <v>11977</v>
      </c>
      <c r="G24" s="98">
        <v>11269</v>
      </c>
      <c r="H24" s="98">
        <v>19301</v>
      </c>
      <c r="I24" s="98">
        <v>24310</v>
      </c>
      <c r="J24" s="98">
        <v>12435</v>
      </c>
      <c r="K24" s="98">
        <v>16495</v>
      </c>
      <c r="L24" s="98">
        <v>16910</v>
      </c>
      <c r="M24" s="99">
        <v>15824</v>
      </c>
      <c r="N24" s="100">
        <v>220946</v>
      </c>
      <c r="O24" s="101">
        <v>19.899999999999999</v>
      </c>
      <c r="P24" s="102">
        <v>31</v>
      </c>
      <c r="Q24" s="103">
        <v>8.6999999999999993</v>
      </c>
      <c r="R24" s="103">
        <v>4.7</v>
      </c>
      <c r="S24" s="103">
        <v>-23.3</v>
      </c>
      <c r="T24" s="104">
        <v>-20.9</v>
      </c>
      <c r="U24" s="105">
        <v>0.3</v>
      </c>
      <c r="V24" s="105">
        <v>5.7</v>
      </c>
      <c r="W24" s="105">
        <v>-1.6</v>
      </c>
      <c r="X24" s="105">
        <v>4.9000000000000004</v>
      </c>
      <c r="Y24" s="105">
        <v>-12.4</v>
      </c>
      <c r="Z24" s="106">
        <v>-4.4000000000000004</v>
      </c>
      <c r="AA24" s="107">
        <v>3.1</v>
      </c>
      <c r="AE24" s="46"/>
    </row>
    <row r="25" spans="1:31" s="59" customFormat="1" x14ac:dyDescent="0.2">
      <c r="A25" s="60" t="s">
        <v>45</v>
      </c>
      <c r="B25" s="108">
        <v>943</v>
      </c>
      <c r="C25" s="109">
        <v>1809</v>
      </c>
      <c r="D25" s="109">
        <v>897</v>
      </c>
      <c r="E25" s="109">
        <v>1843</v>
      </c>
      <c r="F25" s="109">
        <v>746</v>
      </c>
      <c r="G25" s="109">
        <v>696</v>
      </c>
      <c r="H25" s="109">
        <v>1625</v>
      </c>
      <c r="I25" s="109">
        <v>1633</v>
      </c>
      <c r="J25" s="109">
        <v>770</v>
      </c>
      <c r="K25" s="109">
        <v>1134</v>
      </c>
      <c r="L25" s="109">
        <v>1312</v>
      </c>
      <c r="M25" s="110">
        <v>1538</v>
      </c>
      <c r="N25" s="111">
        <v>14946</v>
      </c>
      <c r="O25" s="112">
        <v>23.8</v>
      </c>
      <c r="P25" s="113">
        <v>36.5</v>
      </c>
      <c r="Q25" s="114">
        <v>-35.6</v>
      </c>
      <c r="R25" s="114">
        <v>76.7</v>
      </c>
      <c r="S25" s="114">
        <v>-27.4</v>
      </c>
      <c r="T25" s="115">
        <v>-45.8</v>
      </c>
      <c r="U25" s="116">
        <v>-0.1</v>
      </c>
      <c r="V25" s="116">
        <v>-1</v>
      </c>
      <c r="W25" s="116">
        <v>25.8</v>
      </c>
      <c r="X25" s="116">
        <v>43.5</v>
      </c>
      <c r="Y25" s="116">
        <v>-45.7</v>
      </c>
      <c r="Z25" s="117">
        <v>25.3</v>
      </c>
      <c r="AA25" s="118">
        <v>-1.4</v>
      </c>
      <c r="AE25" s="46"/>
    </row>
    <row r="26" spans="1:31" s="59" customFormat="1" x14ac:dyDescent="0.2">
      <c r="A26" s="60" t="s">
        <v>46</v>
      </c>
      <c r="B26" s="61">
        <v>2870</v>
      </c>
      <c r="C26" s="62">
        <v>3888</v>
      </c>
      <c r="D26" s="62">
        <v>4075</v>
      </c>
      <c r="E26" s="62">
        <v>1813</v>
      </c>
      <c r="F26" s="62">
        <v>1806</v>
      </c>
      <c r="G26" s="62">
        <v>1539</v>
      </c>
      <c r="H26" s="62">
        <v>2290</v>
      </c>
      <c r="I26" s="62">
        <v>3508</v>
      </c>
      <c r="J26" s="62">
        <v>2007</v>
      </c>
      <c r="K26" s="62">
        <v>2268</v>
      </c>
      <c r="L26" s="62">
        <v>2620</v>
      </c>
      <c r="M26" s="63">
        <v>2803</v>
      </c>
      <c r="N26" s="64">
        <v>31487</v>
      </c>
      <c r="O26" s="65">
        <v>-18.8</v>
      </c>
      <c r="P26" s="66">
        <v>76.400000000000006</v>
      </c>
      <c r="Q26" s="67">
        <v>13.2</v>
      </c>
      <c r="R26" s="67">
        <v>-41</v>
      </c>
      <c r="S26" s="67">
        <v>-22.9</v>
      </c>
      <c r="T26" s="68">
        <v>-32.200000000000003</v>
      </c>
      <c r="U26" s="69">
        <v>-40</v>
      </c>
      <c r="V26" s="69">
        <v>-26.6</v>
      </c>
      <c r="W26" s="69">
        <v>-37.9</v>
      </c>
      <c r="X26" s="69">
        <v>-15.3</v>
      </c>
      <c r="Y26" s="69">
        <v>-21.7</v>
      </c>
      <c r="Z26" s="70">
        <v>-19.899999999999999</v>
      </c>
      <c r="AA26" s="71">
        <v>-17.899999999999999</v>
      </c>
      <c r="AE26" s="46"/>
    </row>
    <row r="27" spans="1:31" s="59" customFormat="1" x14ac:dyDescent="0.2">
      <c r="A27" s="60" t="s">
        <v>47</v>
      </c>
      <c r="B27" s="61">
        <v>10351</v>
      </c>
      <c r="C27" s="62">
        <v>18893</v>
      </c>
      <c r="D27" s="62">
        <v>4955</v>
      </c>
      <c r="E27" s="62">
        <v>4571</v>
      </c>
      <c r="F27" s="62">
        <v>4168</v>
      </c>
      <c r="G27" s="62">
        <v>3930</v>
      </c>
      <c r="H27" s="62">
        <v>9782</v>
      </c>
      <c r="I27" s="62">
        <v>11162</v>
      </c>
      <c r="J27" s="62">
        <v>3641</v>
      </c>
      <c r="K27" s="62">
        <v>6269</v>
      </c>
      <c r="L27" s="62">
        <v>5651</v>
      </c>
      <c r="M27" s="63">
        <v>5067</v>
      </c>
      <c r="N27" s="64">
        <v>88440</v>
      </c>
      <c r="O27" s="65">
        <v>81.3</v>
      </c>
      <c r="P27" s="66">
        <v>17.7</v>
      </c>
      <c r="Q27" s="67">
        <v>24.2</v>
      </c>
      <c r="R27" s="67">
        <v>10.8</v>
      </c>
      <c r="S27" s="67">
        <v>-32.5</v>
      </c>
      <c r="T27" s="68">
        <v>-6.3</v>
      </c>
      <c r="U27" s="69">
        <v>31.9</v>
      </c>
      <c r="V27" s="69">
        <v>12.7</v>
      </c>
      <c r="W27" s="69">
        <v>17.100000000000001</v>
      </c>
      <c r="X27" s="69">
        <v>13.6</v>
      </c>
      <c r="Y27" s="69">
        <v>10.9</v>
      </c>
      <c r="Z27" s="70">
        <v>-7.2</v>
      </c>
      <c r="AA27" s="71">
        <v>15.2</v>
      </c>
      <c r="AE27" s="46"/>
    </row>
    <row r="28" spans="1:31" s="59" customFormat="1" x14ac:dyDescent="0.2">
      <c r="A28" s="60" t="s">
        <v>48</v>
      </c>
      <c r="B28" s="61">
        <v>8967</v>
      </c>
      <c r="C28" s="62">
        <v>9175</v>
      </c>
      <c r="D28" s="62">
        <v>7693</v>
      </c>
      <c r="E28" s="62">
        <v>6081</v>
      </c>
      <c r="F28" s="62">
        <v>4752</v>
      </c>
      <c r="G28" s="62">
        <v>4561</v>
      </c>
      <c r="H28" s="62">
        <v>4757</v>
      </c>
      <c r="I28" s="62">
        <v>7215</v>
      </c>
      <c r="J28" s="62">
        <v>5175</v>
      </c>
      <c r="K28" s="62">
        <v>6139</v>
      </c>
      <c r="L28" s="62">
        <v>6704</v>
      </c>
      <c r="M28" s="63">
        <v>5745</v>
      </c>
      <c r="N28" s="64">
        <v>76964</v>
      </c>
      <c r="O28" s="65">
        <v>-0.5</v>
      </c>
      <c r="P28" s="66">
        <v>57.6</v>
      </c>
      <c r="Q28" s="67">
        <v>7.9</v>
      </c>
      <c r="R28" s="67">
        <v>8.8000000000000007</v>
      </c>
      <c r="S28" s="67">
        <v>-11.5</v>
      </c>
      <c r="T28" s="68">
        <v>-22.1</v>
      </c>
      <c r="U28" s="69">
        <v>-10.6</v>
      </c>
      <c r="V28" s="69">
        <v>22.9</v>
      </c>
      <c r="W28" s="69">
        <v>4.0999999999999996</v>
      </c>
      <c r="X28" s="69">
        <v>1</v>
      </c>
      <c r="Y28" s="69">
        <v>-12.9</v>
      </c>
      <c r="Z28" s="70">
        <v>3.1</v>
      </c>
      <c r="AA28" s="71">
        <v>3.6</v>
      </c>
      <c r="AE28" s="46"/>
    </row>
    <row r="29" spans="1:31" s="59" customFormat="1" x14ac:dyDescent="0.2">
      <c r="A29" s="60" t="s">
        <v>49</v>
      </c>
      <c r="B29" s="61">
        <v>714</v>
      </c>
      <c r="C29" s="62">
        <v>1104</v>
      </c>
      <c r="D29" s="62">
        <v>628</v>
      </c>
      <c r="E29" s="62">
        <v>901</v>
      </c>
      <c r="F29" s="62">
        <v>473</v>
      </c>
      <c r="G29" s="62">
        <v>520</v>
      </c>
      <c r="H29" s="62">
        <v>803</v>
      </c>
      <c r="I29" s="62">
        <v>696</v>
      </c>
      <c r="J29" s="62">
        <v>814</v>
      </c>
      <c r="K29" s="62">
        <v>654</v>
      </c>
      <c r="L29" s="62">
        <v>591</v>
      </c>
      <c r="M29" s="63">
        <v>597</v>
      </c>
      <c r="N29" s="64">
        <v>8495</v>
      </c>
      <c r="O29" s="65">
        <v>-16.2</v>
      </c>
      <c r="P29" s="66">
        <v>-11.1</v>
      </c>
      <c r="Q29" s="67">
        <v>-14.3</v>
      </c>
      <c r="R29" s="67">
        <v>23.9</v>
      </c>
      <c r="S29" s="67">
        <v>-30.6</v>
      </c>
      <c r="T29" s="68">
        <v>-13</v>
      </c>
      <c r="U29" s="69">
        <v>-22.3</v>
      </c>
      <c r="V29" s="69">
        <v>-0.4</v>
      </c>
      <c r="W29" s="69">
        <v>18.3</v>
      </c>
      <c r="X29" s="69">
        <v>5</v>
      </c>
      <c r="Y29" s="69">
        <v>-13.8</v>
      </c>
      <c r="Z29" s="70">
        <v>-19.399999999999999</v>
      </c>
      <c r="AA29" s="71">
        <v>-8.6999999999999993</v>
      </c>
      <c r="AE29" s="46"/>
    </row>
    <row r="30" spans="1:31" s="59" customFormat="1" x14ac:dyDescent="0.2">
      <c r="A30" s="60" t="s">
        <v>50</v>
      </c>
      <c r="B30" s="61">
        <v>31</v>
      </c>
      <c r="C30" s="62">
        <v>78</v>
      </c>
      <c r="D30" s="62">
        <v>93</v>
      </c>
      <c r="E30" s="62">
        <v>52</v>
      </c>
      <c r="F30" s="62">
        <v>32</v>
      </c>
      <c r="G30" s="62">
        <v>23</v>
      </c>
      <c r="H30" s="62">
        <v>44</v>
      </c>
      <c r="I30" s="62">
        <v>96</v>
      </c>
      <c r="J30" s="62">
        <v>28</v>
      </c>
      <c r="K30" s="62">
        <v>31</v>
      </c>
      <c r="L30" s="62">
        <v>32</v>
      </c>
      <c r="M30" s="63">
        <v>74</v>
      </c>
      <c r="N30" s="64">
        <v>614</v>
      </c>
      <c r="O30" s="65">
        <v>-26.2</v>
      </c>
      <c r="P30" s="66">
        <v>151.6</v>
      </c>
      <c r="Q30" s="67">
        <v>244.4</v>
      </c>
      <c r="R30" s="67">
        <v>100</v>
      </c>
      <c r="S30" s="67">
        <v>88.2</v>
      </c>
      <c r="T30" s="68">
        <v>-45.2</v>
      </c>
      <c r="U30" s="69">
        <v>37.5</v>
      </c>
      <c r="V30" s="69">
        <v>3.2</v>
      </c>
      <c r="W30" s="69">
        <v>47.4</v>
      </c>
      <c r="X30" s="69">
        <v>-8.8000000000000007</v>
      </c>
      <c r="Y30" s="69">
        <v>-34.700000000000003</v>
      </c>
      <c r="Z30" s="70">
        <v>45.1</v>
      </c>
      <c r="AA30" s="71">
        <v>32.6</v>
      </c>
      <c r="AE30" s="46"/>
    </row>
    <row r="31" spans="1:31" s="59" customFormat="1" x14ac:dyDescent="0.2">
      <c r="A31" s="96" t="s">
        <v>51</v>
      </c>
      <c r="B31" s="97">
        <v>5347</v>
      </c>
      <c r="C31" s="98">
        <v>7244</v>
      </c>
      <c r="D31" s="98">
        <v>6635</v>
      </c>
      <c r="E31" s="98">
        <v>5931</v>
      </c>
      <c r="F31" s="98">
        <v>12320</v>
      </c>
      <c r="G31" s="98">
        <v>9931</v>
      </c>
      <c r="H31" s="98">
        <v>6902</v>
      </c>
      <c r="I31" s="98">
        <v>6874</v>
      </c>
      <c r="J31" s="98">
        <v>4601</v>
      </c>
      <c r="K31" s="98">
        <v>9555</v>
      </c>
      <c r="L31" s="98">
        <v>8464</v>
      </c>
      <c r="M31" s="99">
        <v>8604</v>
      </c>
      <c r="N31" s="100">
        <v>92408</v>
      </c>
      <c r="O31" s="101">
        <v>-30.6</v>
      </c>
      <c r="P31" s="102">
        <v>18.7</v>
      </c>
      <c r="Q31" s="103">
        <v>4.2</v>
      </c>
      <c r="R31" s="103">
        <v>-4.5</v>
      </c>
      <c r="S31" s="103">
        <v>-10.7</v>
      </c>
      <c r="T31" s="104">
        <v>-16</v>
      </c>
      <c r="U31" s="105">
        <v>-10.3</v>
      </c>
      <c r="V31" s="105">
        <v>-1.6</v>
      </c>
      <c r="W31" s="105">
        <v>-16.100000000000001</v>
      </c>
      <c r="X31" s="105">
        <v>45.1</v>
      </c>
      <c r="Y31" s="105">
        <v>-9.4</v>
      </c>
      <c r="Z31" s="106">
        <v>6.3</v>
      </c>
      <c r="AA31" s="107">
        <v>-3.9</v>
      </c>
      <c r="AE31" s="46"/>
    </row>
    <row r="32" spans="1:31" s="59" customFormat="1" x14ac:dyDescent="0.2">
      <c r="A32" s="60" t="s">
        <v>52</v>
      </c>
      <c r="B32" s="108">
        <v>45</v>
      </c>
      <c r="C32" s="109">
        <v>97</v>
      </c>
      <c r="D32" s="109">
        <v>107</v>
      </c>
      <c r="E32" s="109">
        <v>32</v>
      </c>
      <c r="F32" s="109">
        <v>69</v>
      </c>
      <c r="G32" s="109">
        <v>48</v>
      </c>
      <c r="H32" s="109">
        <v>84</v>
      </c>
      <c r="I32" s="109">
        <v>86</v>
      </c>
      <c r="J32" s="109">
        <v>71</v>
      </c>
      <c r="K32" s="109">
        <v>117</v>
      </c>
      <c r="L32" s="109">
        <v>69</v>
      </c>
      <c r="M32" s="110">
        <v>54</v>
      </c>
      <c r="N32" s="111">
        <v>879</v>
      </c>
      <c r="O32" s="112">
        <v>-26.2</v>
      </c>
      <c r="P32" s="113">
        <v>102.1</v>
      </c>
      <c r="Q32" s="114">
        <v>132.6</v>
      </c>
      <c r="R32" s="114">
        <v>-48.4</v>
      </c>
      <c r="S32" s="114">
        <v>21.1</v>
      </c>
      <c r="T32" s="115">
        <v>-15.8</v>
      </c>
      <c r="U32" s="116">
        <v>-21.5</v>
      </c>
      <c r="V32" s="116">
        <v>-25.9</v>
      </c>
      <c r="W32" s="116">
        <v>61.4</v>
      </c>
      <c r="X32" s="116">
        <v>125</v>
      </c>
      <c r="Y32" s="116">
        <v>76.900000000000006</v>
      </c>
      <c r="Z32" s="117">
        <v>45.9</v>
      </c>
      <c r="AA32" s="118">
        <v>21.1</v>
      </c>
      <c r="AE32" s="46"/>
    </row>
    <row r="33" spans="1:31" s="59" customFormat="1" x14ac:dyDescent="0.2">
      <c r="A33" s="60" t="s">
        <v>53</v>
      </c>
      <c r="B33" s="61">
        <v>5091</v>
      </c>
      <c r="C33" s="62">
        <v>6960</v>
      </c>
      <c r="D33" s="62">
        <v>6344</v>
      </c>
      <c r="E33" s="62">
        <v>5699</v>
      </c>
      <c r="F33" s="62">
        <v>12108</v>
      </c>
      <c r="G33" s="62">
        <v>9661</v>
      </c>
      <c r="H33" s="62">
        <v>6697</v>
      </c>
      <c r="I33" s="62">
        <v>6568</v>
      </c>
      <c r="J33" s="62">
        <v>4341</v>
      </c>
      <c r="K33" s="62">
        <v>9218</v>
      </c>
      <c r="L33" s="62">
        <v>8153</v>
      </c>
      <c r="M33" s="63">
        <v>8360</v>
      </c>
      <c r="N33" s="64">
        <v>89200</v>
      </c>
      <c r="O33" s="65">
        <v>-30.6</v>
      </c>
      <c r="P33" s="66">
        <v>19.3</v>
      </c>
      <c r="Q33" s="67">
        <v>4.7</v>
      </c>
      <c r="R33" s="67">
        <v>0.5</v>
      </c>
      <c r="S33" s="67">
        <v>-10.3</v>
      </c>
      <c r="T33" s="68">
        <v>-16.3</v>
      </c>
      <c r="U33" s="69">
        <v>-9.3000000000000007</v>
      </c>
      <c r="V33" s="69">
        <v>2.6</v>
      </c>
      <c r="W33" s="69">
        <v>-16.399999999999999</v>
      </c>
      <c r="X33" s="69">
        <v>45.1</v>
      </c>
      <c r="Y33" s="69">
        <v>-11</v>
      </c>
      <c r="Z33" s="70">
        <v>8</v>
      </c>
      <c r="AA33" s="71">
        <v>-3.2</v>
      </c>
      <c r="AE33" s="46"/>
    </row>
    <row r="34" spans="1:31" s="59" customFormat="1" x14ac:dyDescent="0.2">
      <c r="A34" s="60" t="s">
        <v>54</v>
      </c>
      <c r="B34" s="61">
        <v>64</v>
      </c>
      <c r="C34" s="62">
        <v>56</v>
      </c>
      <c r="D34" s="62">
        <v>49</v>
      </c>
      <c r="E34" s="62">
        <v>36</v>
      </c>
      <c r="F34" s="62">
        <v>58</v>
      </c>
      <c r="G34" s="62">
        <v>69</v>
      </c>
      <c r="H34" s="62">
        <v>50</v>
      </c>
      <c r="I34" s="62">
        <v>44</v>
      </c>
      <c r="J34" s="62">
        <v>37</v>
      </c>
      <c r="K34" s="62">
        <v>92</v>
      </c>
      <c r="L34" s="62">
        <v>41</v>
      </c>
      <c r="M34" s="63">
        <v>35</v>
      </c>
      <c r="N34" s="64">
        <v>631</v>
      </c>
      <c r="O34" s="65">
        <v>-1.5</v>
      </c>
      <c r="P34" s="66">
        <v>-25.3</v>
      </c>
      <c r="Q34" s="67">
        <v>4.3</v>
      </c>
      <c r="R34" s="67">
        <v>-25</v>
      </c>
      <c r="S34" s="67">
        <v>87.1</v>
      </c>
      <c r="T34" s="68">
        <v>13.1</v>
      </c>
      <c r="U34" s="69">
        <v>13.6</v>
      </c>
      <c r="V34" s="69">
        <v>-10.199999999999999</v>
      </c>
      <c r="W34" s="69">
        <v>85</v>
      </c>
      <c r="X34" s="69">
        <v>84</v>
      </c>
      <c r="Y34" s="69">
        <v>0</v>
      </c>
      <c r="Z34" s="70">
        <v>-42.6</v>
      </c>
      <c r="AA34" s="71">
        <v>6.6</v>
      </c>
      <c r="AE34" s="46"/>
    </row>
    <row r="35" spans="1:31" s="59" customFormat="1" x14ac:dyDescent="0.2">
      <c r="A35" s="60" t="s">
        <v>55</v>
      </c>
      <c r="B35" s="61">
        <v>42</v>
      </c>
      <c r="C35" s="62">
        <v>37</v>
      </c>
      <c r="D35" s="62">
        <v>48</v>
      </c>
      <c r="E35" s="62">
        <v>26</v>
      </c>
      <c r="F35" s="62">
        <v>20</v>
      </c>
      <c r="G35" s="62">
        <v>32</v>
      </c>
      <c r="H35" s="62">
        <v>15</v>
      </c>
      <c r="I35" s="62">
        <v>39</v>
      </c>
      <c r="J35" s="62">
        <v>21</v>
      </c>
      <c r="K35" s="62">
        <v>35</v>
      </c>
      <c r="L35" s="62">
        <v>24</v>
      </c>
      <c r="M35" s="63">
        <v>38</v>
      </c>
      <c r="N35" s="64">
        <v>377</v>
      </c>
      <c r="O35" s="65">
        <v>-62.5</v>
      </c>
      <c r="P35" s="66">
        <v>2.8</v>
      </c>
      <c r="Q35" s="67">
        <v>-60</v>
      </c>
      <c r="R35" s="67">
        <v>-76.400000000000006</v>
      </c>
      <c r="S35" s="67">
        <v>-66.7</v>
      </c>
      <c r="T35" s="68">
        <v>-65.2</v>
      </c>
      <c r="U35" s="69">
        <v>-78.3</v>
      </c>
      <c r="V35" s="69">
        <v>-58.5</v>
      </c>
      <c r="W35" s="69">
        <v>-58.8</v>
      </c>
      <c r="X35" s="69">
        <v>34.6</v>
      </c>
      <c r="Y35" s="69">
        <v>-11.1</v>
      </c>
      <c r="Z35" s="70">
        <v>40.700000000000003</v>
      </c>
      <c r="AA35" s="71">
        <v>-54.2</v>
      </c>
      <c r="AE35" s="46"/>
    </row>
    <row r="36" spans="1:31" s="59" customFormat="1" x14ac:dyDescent="0.2">
      <c r="A36" s="60" t="s">
        <v>56</v>
      </c>
      <c r="B36" s="61">
        <v>93</v>
      </c>
      <c r="C36" s="62">
        <v>87</v>
      </c>
      <c r="D36" s="62">
        <v>83</v>
      </c>
      <c r="E36" s="62">
        <v>131</v>
      </c>
      <c r="F36" s="62">
        <v>59</v>
      </c>
      <c r="G36" s="62">
        <v>113</v>
      </c>
      <c r="H36" s="62">
        <v>47</v>
      </c>
      <c r="I36" s="62">
        <v>124</v>
      </c>
      <c r="J36" s="62">
        <v>124</v>
      </c>
      <c r="K36" s="62">
        <v>78</v>
      </c>
      <c r="L36" s="62">
        <v>169</v>
      </c>
      <c r="M36" s="63">
        <v>108</v>
      </c>
      <c r="N36" s="64">
        <v>1216</v>
      </c>
      <c r="O36" s="65">
        <v>-23.8</v>
      </c>
      <c r="P36" s="66">
        <v>-17.899999999999999</v>
      </c>
      <c r="Q36" s="67">
        <v>-5.7</v>
      </c>
      <c r="R36" s="67">
        <v>-58.7</v>
      </c>
      <c r="S36" s="67">
        <v>-55.6</v>
      </c>
      <c r="T36" s="68">
        <v>88.3</v>
      </c>
      <c r="U36" s="69">
        <v>-45.3</v>
      </c>
      <c r="V36" s="69">
        <v>-61.3</v>
      </c>
      <c r="W36" s="69">
        <v>-23.9</v>
      </c>
      <c r="X36" s="69">
        <v>-16.100000000000001</v>
      </c>
      <c r="Y36" s="69">
        <v>164.1</v>
      </c>
      <c r="Z36" s="70">
        <v>-50.2</v>
      </c>
      <c r="AA36" s="71">
        <v>-31.3</v>
      </c>
      <c r="AE36" s="46"/>
    </row>
    <row r="37" spans="1:31" s="59" customFormat="1" x14ac:dyDescent="0.2">
      <c r="A37" s="60" t="s">
        <v>57</v>
      </c>
      <c r="B37" s="61">
        <v>12</v>
      </c>
      <c r="C37" s="62">
        <v>7</v>
      </c>
      <c r="D37" s="62">
        <v>4</v>
      </c>
      <c r="E37" s="62">
        <v>7</v>
      </c>
      <c r="F37" s="62">
        <v>6</v>
      </c>
      <c r="G37" s="62">
        <v>8</v>
      </c>
      <c r="H37" s="62">
        <v>9</v>
      </c>
      <c r="I37" s="62">
        <v>13</v>
      </c>
      <c r="J37" s="62">
        <v>7</v>
      </c>
      <c r="K37" s="62">
        <v>15</v>
      </c>
      <c r="L37" s="62">
        <v>8</v>
      </c>
      <c r="M37" s="63">
        <v>9</v>
      </c>
      <c r="N37" s="64">
        <v>105</v>
      </c>
      <c r="O37" s="65">
        <v>50</v>
      </c>
      <c r="P37" s="66">
        <v>75</v>
      </c>
      <c r="Q37" s="67">
        <v>-63.6</v>
      </c>
      <c r="R37" s="67">
        <v>16.7</v>
      </c>
      <c r="S37" s="67">
        <v>-64.7</v>
      </c>
      <c r="T37" s="68">
        <v>300</v>
      </c>
      <c r="U37" s="69">
        <v>125</v>
      </c>
      <c r="V37" s="69">
        <v>550</v>
      </c>
      <c r="W37" s="69">
        <v>-22.2</v>
      </c>
      <c r="X37" s="69">
        <v>50</v>
      </c>
      <c r="Y37" s="69">
        <v>-11.1</v>
      </c>
      <c r="Z37" s="70">
        <v>50</v>
      </c>
      <c r="AA37" s="71">
        <v>19.3</v>
      </c>
      <c r="AE37" s="46"/>
    </row>
    <row r="38" spans="1:31" s="59" customFormat="1" x14ac:dyDescent="0.2">
      <c r="A38" s="96" t="s">
        <v>58</v>
      </c>
      <c r="B38" s="97">
        <v>204</v>
      </c>
      <c r="C38" s="98">
        <v>224</v>
      </c>
      <c r="D38" s="98">
        <v>279</v>
      </c>
      <c r="E38" s="98">
        <v>161</v>
      </c>
      <c r="F38" s="98">
        <v>197</v>
      </c>
      <c r="G38" s="98">
        <v>154</v>
      </c>
      <c r="H38" s="98">
        <v>197</v>
      </c>
      <c r="I38" s="98">
        <v>346</v>
      </c>
      <c r="J38" s="98">
        <v>248</v>
      </c>
      <c r="K38" s="98">
        <v>377</v>
      </c>
      <c r="L38" s="98">
        <v>252</v>
      </c>
      <c r="M38" s="99">
        <v>249</v>
      </c>
      <c r="N38" s="100">
        <v>2888</v>
      </c>
      <c r="O38" s="101">
        <v>-27.7</v>
      </c>
      <c r="P38" s="102">
        <v>24.4</v>
      </c>
      <c r="Q38" s="103">
        <v>-7.6</v>
      </c>
      <c r="R38" s="103">
        <v>-44.7</v>
      </c>
      <c r="S38" s="103">
        <v>58.9</v>
      </c>
      <c r="T38" s="104">
        <v>-37.4</v>
      </c>
      <c r="U38" s="105">
        <v>65.5</v>
      </c>
      <c r="V38" s="105">
        <v>16.899999999999999</v>
      </c>
      <c r="W38" s="105">
        <v>112</v>
      </c>
      <c r="X38" s="105">
        <v>56.4</v>
      </c>
      <c r="Y38" s="105">
        <v>-0.4</v>
      </c>
      <c r="Z38" s="106">
        <v>26.4</v>
      </c>
      <c r="AA38" s="107">
        <v>9.1</v>
      </c>
      <c r="AE38" s="46"/>
    </row>
    <row r="39" spans="1:31" s="59" customFormat="1" x14ac:dyDescent="0.2">
      <c r="A39" s="60" t="s">
        <v>59</v>
      </c>
      <c r="B39" s="108">
        <v>5</v>
      </c>
      <c r="C39" s="109">
        <v>8</v>
      </c>
      <c r="D39" s="109">
        <v>86</v>
      </c>
      <c r="E39" s="109">
        <v>4</v>
      </c>
      <c r="F39" s="109">
        <v>3</v>
      </c>
      <c r="G39" s="109">
        <v>5</v>
      </c>
      <c r="H39" s="109">
        <v>7</v>
      </c>
      <c r="I39" s="109">
        <v>5</v>
      </c>
      <c r="J39" s="109">
        <v>4</v>
      </c>
      <c r="K39" s="109">
        <v>13</v>
      </c>
      <c r="L39" s="109">
        <v>9</v>
      </c>
      <c r="M39" s="110">
        <v>21</v>
      </c>
      <c r="N39" s="111">
        <v>170</v>
      </c>
      <c r="O39" s="112">
        <v>-80</v>
      </c>
      <c r="P39" s="113">
        <v>60</v>
      </c>
      <c r="Q39" s="114">
        <v>16.2</v>
      </c>
      <c r="R39" s="114">
        <v>-81.8</v>
      </c>
      <c r="S39" s="114">
        <v>-66.7</v>
      </c>
      <c r="T39" s="115">
        <v>-80</v>
      </c>
      <c r="U39" s="116">
        <v>133.30000000000001</v>
      </c>
      <c r="V39" s="116">
        <v>-68.8</v>
      </c>
      <c r="W39" s="116">
        <v>-42.9</v>
      </c>
      <c r="X39" s="116">
        <v>-38.1</v>
      </c>
      <c r="Y39" s="116">
        <v>-40</v>
      </c>
      <c r="Z39" s="117">
        <v>-60.4</v>
      </c>
      <c r="AA39" s="118">
        <v>-38.200000000000003</v>
      </c>
      <c r="AE39" s="46"/>
    </row>
    <row r="40" spans="1:31" s="59" customFormat="1" x14ac:dyDescent="0.2">
      <c r="A40" s="60" t="s">
        <v>60</v>
      </c>
      <c r="B40" s="61">
        <v>20</v>
      </c>
      <c r="C40" s="62">
        <v>26</v>
      </c>
      <c r="D40" s="62">
        <v>70</v>
      </c>
      <c r="E40" s="62">
        <v>3</v>
      </c>
      <c r="F40" s="62">
        <v>5</v>
      </c>
      <c r="G40" s="62">
        <v>8</v>
      </c>
      <c r="H40" s="62">
        <v>11</v>
      </c>
      <c r="I40" s="62">
        <v>9</v>
      </c>
      <c r="J40" s="62">
        <v>6</v>
      </c>
      <c r="K40" s="62">
        <v>107</v>
      </c>
      <c r="L40" s="62">
        <v>84</v>
      </c>
      <c r="M40" s="63">
        <v>4</v>
      </c>
      <c r="N40" s="64">
        <v>353</v>
      </c>
      <c r="O40" s="65">
        <v>-20</v>
      </c>
      <c r="P40" s="66">
        <v>271.39999999999998</v>
      </c>
      <c r="Q40" s="67">
        <v>75</v>
      </c>
      <c r="R40" s="67">
        <v>-91.2</v>
      </c>
      <c r="S40" s="67">
        <v>400</v>
      </c>
      <c r="T40" s="68" t="e">
        <v>#DIV/0!</v>
      </c>
      <c r="U40" s="69">
        <v>1000</v>
      </c>
      <c r="V40" s="69">
        <v>-30.8</v>
      </c>
      <c r="W40" s="69" t="e">
        <v>#DIV/0!</v>
      </c>
      <c r="X40" s="69">
        <v>463.2</v>
      </c>
      <c r="Y40" s="69">
        <v>2000</v>
      </c>
      <c r="Z40" s="70">
        <v>-60</v>
      </c>
      <c r="AA40" s="71">
        <v>129.19999999999999</v>
      </c>
      <c r="AE40" s="46"/>
    </row>
    <row r="41" spans="1:31" s="59" customFormat="1" x14ac:dyDescent="0.2">
      <c r="A41" s="60" t="s">
        <v>61</v>
      </c>
      <c r="B41" s="61">
        <v>12</v>
      </c>
      <c r="C41" s="62">
        <v>12</v>
      </c>
      <c r="D41" s="62">
        <v>4</v>
      </c>
      <c r="E41" s="62">
        <v>3</v>
      </c>
      <c r="F41" s="62">
        <v>4</v>
      </c>
      <c r="G41" s="62">
        <v>2</v>
      </c>
      <c r="H41" s="62">
        <v>9</v>
      </c>
      <c r="I41" s="62">
        <v>16</v>
      </c>
      <c r="J41" s="62">
        <v>4</v>
      </c>
      <c r="K41" s="62">
        <v>11</v>
      </c>
      <c r="L41" s="62">
        <v>11</v>
      </c>
      <c r="M41" s="63">
        <v>6</v>
      </c>
      <c r="N41" s="64">
        <v>94</v>
      </c>
      <c r="O41" s="65">
        <v>-40</v>
      </c>
      <c r="P41" s="66">
        <v>-47.8</v>
      </c>
      <c r="Q41" s="67">
        <v>-78.900000000000006</v>
      </c>
      <c r="R41" s="67">
        <v>50</v>
      </c>
      <c r="S41" s="67">
        <v>33.299999999999997</v>
      </c>
      <c r="T41" s="68">
        <v>-75</v>
      </c>
      <c r="U41" s="69">
        <v>800</v>
      </c>
      <c r="V41" s="69">
        <v>-44.8</v>
      </c>
      <c r="W41" s="69">
        <v>-66.7</v>
      </c>
      <c r="X41" s="69">
        <v>-21.4</v>
      </c>
      <c r="Y41" s="69">
        <v>175</v>
      </c>
      <c r="Z41" s="70">
        <v>20</v>
      </c>
      <c r="AA41" s="71">
        <v>-32.9</v>
      </c>
      <c r="AE41" s="46"/>
    </row>
    <row r="42" spans="1:31" s="59" customFormat="1" x14ac:dyDescent="0.2">
      <c r="A42" s="60" t="s">
        <v>62</v>
      </c>
      <c r="B42" s="61">
        <v>41</v>
      </c>
      <c r="C42" s="62">
        <v>48</v>
      </c>
      <c r="D42" s="62">
        <v>21</v>
      </c>
      <c r="E42" s="62">
        <v>39</v>
      </c>
      <c r="F42" s="62">
        <v>89</v>
      </c>
      <c r="G42" s="62">
        <v>57</v>
      </c>
      <c r="H42" s="62">
        <v>20</v>
      </c>
      <c r="I42" s="62">
        <v>124</v>
      </c>
      <c r="J42" s="62">
        <v>91</v>
      </c>
      <c r="K42" s="62">
        <v>108</v>
      </c>
      <c r="L42" s="62">
        <v>42</v>
      </c>
      <c r="M42" s="63">
        <v>28</v>
      </c>
      <c r="N42" s="64">
        <v>708</v>
      </c>
      <c r="O42" s="65">
        <v>156.30000000000001</v>
      </c>
      <c r="P42" s="66">
        <v>41.2</v>
      </c>
      <c r="Q42" s="67">
        <v>-57.1</v>
      </c>
      <c r="R42" s="67">
        <v>178.6</v>
      </c>
      <c r="S42" s="67">
        <v>493.3</v>
      </c>
      <c r="T42" s="68">
        <v>-9.5</v>
      </c>
      <c r="U42" s="69">
        <v>53.8</v>
      </c>
      <c r="V42" s="69">
        <v>275.8</v>
      </c>
      <c r="W42" s="69">
        <v>468.8</v>
      </c>
      <c r="X42" s="69">
        <v>414.3</v>
      </c>
      <c r="Y42" s="69">
        <v>281.8</v>
      </c>
      <c r="Z42" s="70">
        <v>64.7</v>
      </c>
      <c r="AA42" s="71">
        <v>134.4</v>
      </c>
      <c r="AE42" s="46"/>
    </row>
    <row r="43" spans="1:31" s="59" customFormat="1" x14ac:dyDescent="0.2">
      <c r="A43" s="60" t="s">
        <v>63</v>
      </c>
      <c r="B43" s="61">
        <v>77</v>
      </c>
      <c r="C43" s="62">
        <v>56</v>
      </c>
      <c r="D43" s="62">
        <v>74</v>
      </c>
      <c r="E43" s="62">
        <v>82</v>
      </c>
      <c r="F43" s="62">
        <v>63</v>
      </c>
      <c r="G43" s="62">
        <v>58</v>
      </c>
      <c r="H43" s="62">
        <v>114</v>
      </c>
      <c r="I43" s="62">
        <v>112</v>
      </c>
      <c r="J43" s="62">
        <v>114</v>
      </c>
      <c r="K43" s="62">
        <v>78</v>
      </c>
      <c r="L43" s="62">
        <v>65</v>
      </c>
      <c r="M43" s="63">
        <v>125</v>
      </c>
      <c r="N43" s="64">
        <v>1018</v>
      </c>
      <c r="O43" s="65">
        <v>-45</v>
      </c>
      <c r="P43" s="66">
        <v>-27.3</v>
      </c>
      <c r="Q43" s="67">
        <v>-10.8</v>
      </c>
      <c r="R43" s="67">
        <v>-30.5</v>
      </c>
      <c r="S43" s="67">
        <v>-6</v>
      </c>
      <c r="T43" s="68">
        <v>-23.7</v>
      </c>
      <c r="U43" s="69">
        <v>52</v>
      </c>
      <c r="V43" s="69">
        <v>-15.8</v>
      </c>
      <c r="W43" s="69">
        <v>100</v>
      </c>
      <c r="X43" s="69">
        <v>-34.5</v>
      </c>
      <c r="Y43" s="69">
        <v>-63.7</v>
      </c>
      <c r="Z43" s="70">
        <v>37.4</v>
      </c>
      <c r="AA43" s="71">
        <v>-16.2</v>
      </c>
      <c r="AE43" s="46"/>
    </row>
    <row r="44" spans="1:31" s="59" customFormat="1" x14ac:dyDescent="0.2">
      <c r="A44" s="72" t="s">
        <v>64</v>
      </c>
      <c r="B44" s="73">
        <v>49</v>
      </c>
      <c r="C44" s="74">
        <v>74</v>
      </c>
      <c r="D44" s="74">
        <v>24</v>
      </c>
      <c r="E44" s="74">
        <v>30</v>
      </c>
      <c r="F44" s="74">
        <v>33</v>
      </c>
      <c r="G44" s="74">
        <v>24</v>
      </c>
      <c r="H44" s="74">
        <v>36</v>
      </c>
      <c r="I44" s="74">
        <v>80</v>
      </c>
      <c r="J44" s="74">
        <v>29</v>
      </c>
      <c r="K44" s="74">
        <v>60</v>
      </c>
      <c r="L44" s="74">
        <v>41</v>
      </c>
      <c r="M44" s="75">
        <v>65</v>
      </c>
      <c r="N44" s="76">
        <v>545</v>
      </c>
      <c r="O44" s="77">
        <v>-12.5</v>
      </c>
      <c r="P44" s="78">
        <v>117.6</v>
      </c>
      <c r="Q44" s="79">
        <v>-35.1</v>
      </c>
      <c r="R44" s="79">
        <v>-70.3</v>
      </c>
      <c r="S44" s="79">
        <v>13.8</v>
      </c>
      <c r="T44" s="80">
        <v>-67.599999999999994</v>
      </c>
      <c r="U44" s="81">
        <v>38.5</v>
      </c>
      <c r="V44" s="81">
        <v>11.1</v>
      </c>
      <c r="W44" s="81">
        <v>16</v>
      </c>
      <c r="X44" s="81">
        <v>27.7</v>
      </c>
      <c r="Y44" s="81">
        <v>2.5</v>
      </c>
      <c r="Z44" s="82">
        <v>209.5</v>
      </c>
      <c r="AA44" s="83">
        <v>-3</v>
      </c>
      <c r="AE44" s="46"/>
    </row>
    <row r="45" spans="1:31" s="59" customFormat="1" x14ac:dyDescent="0.2">
      <c r="A45" s="84" t="s">
        <v>65</v>
      </c>
      <c r="B45" s="85">
        <v>14024</v>
      </c>
      <c r="C45" s="86">
        <v>14441</v>
      </c>
      <c r="D45" s="86">
        <v>20464</v>
      </c>
      <c r="E45" s="86">
        <v>8533</v>
      </c>
      <c r="F45" s="86">
        <v>3822</v>
      </c>
      <c r="G45" s="86">
        <v>2767</v>
      </c>
      <c r="H45" s="86">
        <v>3750</v>
      </c>
      <c r="I45" s="86">
        <v>4329</v>
      </c>
      <c r="J45" s="86">
        <v>3880</v>
      </c>
      <c r="K45" s="86">
        <v>6696</v>
      </c>
      <c r="L45" s="86">
        <v>9738</v>
      </c>
      <c r="M45" s="87">
        <v>14586</v>
      </c>
      <c r="N45" s="88">
        <v>107030</v>
      </c>
      <c r="O45" s="89">
        <v>4.0999999999999996</v>
      </c>
      <c r="P45" s="90">
        <v>3.9</v>
      </c>
      <c r="Q45" s="91">
        <v>-1.5</v>
      </c>
      <c r="R45" s="91">
        <v>9.6999999999999993</v>
      </c>
      <c r="S45" s="91">
        <v>-38.700000000000003</v>
      </c>
      <c r="T45" s="92">
        <v>-45.7</v>
      </c>
      <c r="U45" s="93">
        <v>-1.3</v>
      </c>
      <c r="V45" s="93">
        <v>-20.5</v>
      </c>
      <c r="W45" s="93">
        <v>0.4</v>
      </c>
      <c r="X45" s="93">
        <v>-9.6</v>
      </c>
      <c r="Y45" s="93">
        <v>14.2</v>
      </c>
      <c r="Z45" s="94">
        <v>22.5</v>
      </c>
      <c r="AA45" s="95">
        <v>-1.1000000000000001</v>
      </c>
      <c r="AE45" s="46"/>
    </row>
    <row r="46" spans="1:31" s="59" customFormat="1" x14ac:dyDescent="0.2">
      <c r="A46" s="60" t="s">
        <v>66</v>
      </c>
      <c r="B46" s="61">
        <v>278</v>
      </c>
      <c r="C46" s="62">
        <v>243</v>
      </c>
      <c r="D46" s="62">
        <v>534</v>
      </c>
      <c r="E46" s="62">
        <v>129</v>
      </c>
      <c r="F46" s="62">
        <v>42</v>
      </c>
      <c r="G46" s="62">
        <v>39</v>
      </c>
      <c r="H46" s="62">
        <v>47</v>
      </c>
      <c r="I46" s="62">
        <v>44</v>
      </c>
      <c r="J46" s="62">
        <v>44</v>
      </c>
      <c r="K46" s="62">
        <v>104</v>
      </c>
      <c r="L46" s="62">
        <v>192</v>
      </c>
      <c r="M46" s="63">
        <v>329</v>
      </c>
      <c r="N46" s="64">
        <v>2025</v>
      </c>
      <c r="O46" s="65">
        <v>-25.3</v>
      </c>
      <c r="P46" s="66">
        <v>-15.9</v>
      </c>
      <c r="Q46" s="67">
        <v>23</v>
      </c>
      <c r="R46" s="67">
        <v>87</v>
      </c>
      <c r="S46" s="67">
        <v>-80</v>
      </c>
      <c r="T46" s="68">
        <v>-29.1</v>
      </c>
      <c r="U46" s="69">
        <v>4.4000000000000004</v>
      </c>
      <c r="V46" s="69">
        <v>-13.7</v>
      </c>
      <c r="W46" s="69">
        <v>-24.1</v>
      </c>
      <c r="X46" s="69">
        <v>16.899999999999999</v>
      </c>
      <c r="Y46" s="69">
        <v>104.3</v>
      </c>
      <c r="Z46" s="70">
        <v>77.8</v>
      </c>
      <c r="AA46" s="71">
        <v>3.8</v>
      </c>
      <c r="AE46" s="46"/>
    </row>
    <row r="47" spans="1:31" s="59" customFormat="1" x14ac:dyDescent="0.2">
      <c r="A47" s="60" t="s">
        <v>67</v>
      </c>
      <c r="B47" s="61">
        <v>269</v>
      </c>
      <c r="C47" s="62">
        <v>300</v>
      </c>
      <c r="D47" s="62">
        <v>328</v>
      </c>
      <c r="E47" s="62">
        <v>181</v>
      </c>
      <c r="F47" s="62">
        <v>83</v>
      </c>
      <c r="G47" s="62">
        <v>78</v>
      </c>
      <c r="H47" s="62">
        <v>109</v>
      </c>
      <c r="I47" s="62">
        <v>119</v>
      </c>
      <c r="J47" s="62">
        <v>96</v>
      </c>
      <c r="K47" s="62">
        <v>102</v>
      </c>
      <c r="L47" s="62">
        <v>128</v>
      </c>
      <c r="M47" s="63">
        <v>203</v>
      </c>
      <c r="N47" s="64">
        <v>1996</v>
      </c>
      <c r="O47" s="65">
        <v>51.1</v>
      </c>
      <c r="P47" s="66">
        <v>98.7</v>
      </c>
      <c r="Q47" s="67">
        <v>11.2</v>
      </c>
      <c r="R47" s="67">
        <v>13.1</v>
      </c>
      <c r="S47" s="67">
        <v>3.8</v>
      </c>
      <c r="T47" s="68">
        <v>23.8</v>
      </c>
      <c r="U47" s="69">
        <v>62.7</v>
      </c>
      <c r="V47" s="69">
        <v>9.1999999999999993</v>
      </c>
      <c r="W47" s="69">
        <v>60</v>
      </c>
      <c r="X47" s="69">
        <v>-23.3</v>
      </c>
      <c r="Y47" s="69">
        <v>-15.2</v>
      </c>
      <c r="Z47" s="70">
        <v>3.6</v>
      </c>
      <c r="AA47" s="71">
        <v>21.5</v>
      </c>
      <c r="AE47" s="46"/>
    </row>
    <row r="48" spans="1:31" s="59" customFormat="1" x14ac:dyDescent="0.2">
      <c r="A48" s="60" t="s">
        <v>68</v>
      </c>
      <c r="B48" s="61">
        <v>180</v>
      </c>
      <c r="C48" s="62">
        <v>232</v>
      </c>
      <c r="D48" s="62">
        <v>181</v>
      </c>
      <c r="E48" s="62">
        <v>118</v>
      </c>
      <c r="F48" s="62">
        <v>51</v>
      </c>
      <c r="G48" s="62">
        <v>37</v>
      </c>
      <c r="H48" s="62">
        <v>83</v>
      </c>
      <c r="I48" s="62">
        <v>58</v>
      </c>
      <c r="J48" s="62">
        <v>49</v>
      </c>
      <c r="K48" s="62">
        <v>102</v>
      </c>
      <c r="L48" s="62">
        <v>184</v>
      </c>
      <c r="M48" s="63">
        <v>84</v>
      </c>
      <c r="N48" s="64">
        <v>1359</v>
      </c>
      <c r="O48" s="65">
        <v>-28.6</v>
      </c>
      <c r="P48" s="66">
        <v>47.8</v>
      </c>
      <c r="Q48" s="67">
        <v>-14.2</v>
      </c>
      <c r="R48" s="67">
        <v>66.2</v>
      </c>
      <c r="S48" s="67">
        <v>10.9</v>
      </c>
      <c r="T48" s="68">
        <v>-19.600000000000001</v>
      </c>
      <c r="U48" s="69">
        <v>22.1</v>
      </c>
      <c r="V48" s="69">
        <v>45</v>
      </c>
      <c r="W48" s="69">
        <v>-35.5</v>
      </c>
      <c r="X48" s="69">
        <v>-5.6</v>
      </c>
      <c r="Y48" s="69">
        <v>52.1</v>
      </c>
      <c r="Z48" s="70">
        <v>-8.6999999999999993</v>
      </c>
      <c r="AA48" s="71">
        <v>5.5</v>
      </c>
      <c r="AE48" s="46"/>
    </row>
    <row r="49" spans="1:31" s="59" customFormat="1" x14ac:dyDescent="0.2">
      <c r="A49" s="60" t="s">
        <v>69</v>
      </c>
      <c r="B49" s="61">
        <v>188</v>
      </c>
      <c r="C49" s="62">
        <v>177</v>
      </c>
      <c r="D49" s="62">
        <v>204</v>
      </c>
      <c r="E49" s="62">
        <v>76</v>
      </c>
      <c r="F49" s="62">
        <v>44</v>
      </c>
      <c r="G49" s="62">
        <v>52</v>
      </c>
      <c r="H49" s="62">
        <v>40</v>
      </c>
      <c r="I49" s="62">
        <v>36</v>
      </c>
      <c r="J49" s="62">
        <v>40</v>
      </c>
      <c r="K49" s="62">
        <v>102</v>
      </c>
      <c r="L49" s="62">
        <v>180</v>
      </c>
      <c r="M49" s="63">
        <v>130</v>
      </c>
      <c r="N49" s="64">
        <v>1269</v>
      </c>
      <c r="O49" s="65">
        <v>8.6999999999999993</v>
      </c>
      <c r="P49" s="66">
        <v>-10.6</v>
      </c>
      <c r="Q49" s="67">
        <v>11.5</v>
      </c>
      <c r="R49" s="67">
        <v>-6.2</v>
      </c>
      <c r="S49" s="67">
        <v>-40.5</v>
      </c>
      <c r="T49" s="68">
        <v>-13.3</v>
      </c>
      <c r="U49" s="69">
        <v>-18.399999999999999</v>
      </c>
      <c r="V49" s="69">
        <v>24.1</v>
      </c>
      <c r="W49" s="69">
        <v>-9.1</v>
      </c>
      <c r="X49" s="69">
        <v>-25.5</v>
      </c>
      <c r="Y49" s="69">
        <v>-26.2</v>
      </c>
      <c r="Z49" s="70">
        <v>-26.1</v>
      </c>
      <c r="AA49" s="71">
        <v>-12.4</v>
      </c>
      <c r="AE49" s="46"/>
    </row>
    <row r="50" spans="1:31" s="59" customFormat="1" x14ac:dyDescent="0.2">
      <c r="A50" s="60" t="s">
        <v>70</v>
      </c>
      <c r="B50" s="61">
        <v>751</v>
      </c>
      <c r="C50" s="62">
        <v>620</v>
      </c>
      <c r="D50" s="62">
        <v>1200</v>
      </c>
      <c r="E50" s="62">
        <v>468</v>
      </c>
      <c r="F50" s="62">
        <v>377</v>
      </c>
      <c r="G50" s="62">
        <v>234</v>
      </c>
      <c r="H50" s="62">
        <v>385</v>
      </c>
      <c r="I50" s="62">
        <v>442</v>
      </c>
      <c r="J50" s="62">
        <v>285</v>
      </c>
      <c r="K50" s="62">
        <v>410</v>
      </c>
      <c r="L50" s="62">
        <v>809</v>
      </c>
      <c r="M50" s="63">
        <v>521</v>
      </c>
      <c r="N50" s="64">
        <v>6502</v>
      </c>
      <c r="O50" s="65">
        <v>-25.5</v>
      </c>
      <c r="P50" s="66">
        <v>25.5</v>
      </c>
      <c r="Q50" s="67">
        <v>5.0999999999999996</v>
      </c>
      <c r="R50" s="67">
        <v>8.1</v>
      </c>
      <c r="S50" s="67">
        <v>-42.4</v>
      </c>
      <c r="T50" s="68">
        <v>-40.200000000000003</v>
      </c>
      <c r="U50" s="69">
        <v>4.3</v>
      </c>
      <c r="V50" s="69">
        <v>-26.6</v>
      </c>
      <c r="W50" s="69">
        <v>10.9</v>
      </c>
      <c r="X50" s="69">
        <v>-18</v>
      </c>
      <c r="Y50" s="69">
        <v>16.600000000000001</v>
      </c>
      <c r="Z50" s="70">
        <v>-36.1</v>
      </c>
      <c r="AA50" s="71">
        <v>-11.7</v>
      </c>
      <c r="AE50" s="46"/>
    </row>
    <row r="51" spans="1:31" s="59" customFormat="1" x14ac:dyDescent="0.2">
      <c r="A51" s="60" t="s">
        <v>71</v>
      </c>
      <c r="B51" s="61">
        <v>4846</v>
      </c>
      <c r="C51" s="62">
        <v>4159</v>
      </c>
      <c r="D51" s="62">
        <v>5883</v>
      </c>
      <c r="E51" s="62">
        <v>1237</v>
      </c>
      <c r="F51" s="62">
        <v>436</v>
      </c>
      <c r="G51" s="62">
        <v>306</v>
      </c>
      <c r="H51" s="62">
        <v>415</v>
      </c>
      <c r="I51" s="62">
        <v>533</v>
      </c>
      <c r="J51" s="62">
        <v>558</v>
      </c>
      <c r="K51" s="62">
        <v>804</v>
      </c>
      <c r="L51" s="62">
        <v>1359</v>
      </c>
      <c r="M51" s="63">
        <v>6813</v>
      </c>
      <c r="N51" s="64">
        <v>27349</v>
      </c>
      <c r="O51" s="65">
        <v>8.6999999999999993</v>
      </c>
      <c r="P51" s="66">
        <v>-4.7</v>
      </c>
      <c r="Q51" s="67">
        <v>-18.7</v>
      </c>
      <c r="R51" s="67">
        <v>3.9</v>
      </c>
      <c r="S51" s="67">
        <v>-71.900000000000006</v>
      </c>
      <c r="T51" s="68">
        <v>-37.200000000000003</v>
      </c>
      <c r="U51" s="69">
        <v>-3.3</v>
      </c>
      <c r="V51" s="69">
        <v>-12.2</v>
      </c>
      <c r="W51" s="69">
        <v>-0.4</v>
      </c>
      <c r="X51" s="69">
        <v>-14.7</v>
      </c>
      <c r="Y51" s="69">
        <v>73.3</v>
      </c>
      <c r="Z51" s="70">
        <v>53.4</v>
      </c>
      <c r="AA51" s="71">
        <v>1.1000000000000001</v>
      </c>
      <c r="AE51" s="46"/>
    </row>
    <row r="52" spans="1:31" s="59" customFormat="1" x14ac:dyDescent="0.2">
      <c r="A52" s="60" t="s">
        <v>72</v>
      </c>
      <c r="B52" s="61">
        <v>45</v>
      </c>
      <c r="C52" s="62">
        <v>70</v>
      </c>
      <c r="D52" s="62">
        <v>79</v>
      </c>
      <c r="E52" s="62">
        <v>48</v>
      </c>
      <c r="F52" s="62">
        <v>34</v>
      </c>
      <c r="G52" s="62">
        <v>69</v>
      </c>
      <c r="H52" s="62">
        <v>83</v>
      </c>
      <c r="I52" s="62">
        <v>32</v>
      </c>
      <c r="J52" s="62">
        <v>58</v>
      </c>
      <c r="K52" s="62">
        <v>58</v>
      </c>
      <c r="L52" s="62">
        <v>78</v>
      </c>
      <c r="M52" s="63">
        <v>80</v>
      </c>
      <c r="N52" s="64">
        <v>734</v>
      </c>
      <c r="O52" s="65">
        <v>-50</v>
      </c>
      <c r="P52" s="66">
        <v>-1.4</v>
      </c>
      <c r="Q52" s="67">
        <v>0</v>
      </c>
      <c r="R52" s="67">
        <v>2.1</v>
      </c>
      <c r="S52" s="67">
        <v>-33.299999999999997</v>
      </c>
      <c r="T52" s="68">
        <v>21.1</v>
      </c>
      <c r="U52" s="69">
        <v>56.6</v>
      </c>
      <c r="V52" s="69">
        <v>-40.700000000000003</v>
      </c>
      <c r="W52" s="69">
        <v>7.4</v>
      </c>
      <c r="X52" s="69">
        <v>48.7</v>
      </c>
      <c r="Y52" s="69">
        <v>77.3</v>
      </c>
      <c r="Z52" s="70">
        <v>48.1</v>
      </c>
      <c r="AA52" s="71">
        <v>5.9</v>
      </c>
      <c r="AE52" s="46"/>
    </row>
    <row r="53" spans="1:31" s="59" customFormat="1" x14ac:dyDescent="0.2">
      <c r="A53" s="60" t="s">
        <v>73</v>
      </c>
      <c r="B53" s="61">
        <v>358</v>
      </c>
      <c r="C53" s="62">
        <v>272</v>
      </c>
      <c r="D53" s="62">
        <v>606</v>
      </c>
      <c r="E53" s="62">
        <v>191</v>
      </c>
      <c r="F53" s="62">
        <v>150</v>
      </c>
      <c r="G53" s="62">
        <v>139</v>
      </c>
      <c r="H53" s="62">
        <v>201</v>
      </c>
      <c r="I53" s="62">
        <v>289</v>
      </c>
      <c r="J53" s="62">
        <v>179</v>
      </c>
      <c r="K53" s="62">
        <v>213</v>
      </c>
      <c r="L53" s="62">
        <v>979</v>
      </c>
      <c r="M53" s="63">
        <v>328</v>
      </c>
      <c r="N53" s="64">
        <v>3905</v>
      </c>
      <c r="O53" s="65">
        <v>-60.4</v>
      </c>
      <c r="P53" s="66">
        <v>2.2999999999999998</v>
      </c>
      <c r="Q53" s="67">
        <v>-10.1</v>
      </c>
      <c r="R53" s="67">
        <v>-4</v>
      </c>
      <c r="S53" s="67">
        <v>-77.2</v>
      </c>
      <c r="T53" s="68">
        <v>-67.099999999999994</v>
      </c>
      <c r="U53" s="69">
        <v>-28.7</v>
      </c>
      <c r="V53" s="69">
        <v>-41.9</v>
      </c>
      <c r="W53" s="69">
        <v>-9.1</v>
      </c>
      <c r="X53" s="69">
        <v>-38.799999999999997</v>
      </c>
      <c r="Y53" s="69">
        <v>89.7</v>
      </c>
      <c r="Z53" s="70">
        <v>-26.3</v>
      </c>
      <c r="AA53" s="71">
        <v>-27.8</v>
      </c>
      <c r="AE53" s="46"/>
    </row>
    <row r="54" spans="1:31" s="59" customFormat="1" x14ac:dyDescent="0.2">
      <c r="A54" s="60" t="s">
        <v>74</v>
      </c>
      <c r="B54" s="61">
        <v>802</v>
      </c>
      <c r="C54" s="62">
        <v>1044</v>
      </c>
      <c r="D54" s="62">
        <v>1240</v>
      </c>
      <c r="E54" s="62">
        <v>458</v>
      </c>
      <c r="F54" s="62">
        <v>411</v>
      </c>
      <c r="G54" s="62">
        <v>229</v>
      </c>
      <c r="H54" s="62">
        <v>320</v>
      </c>
      <c r="I54" s="62">
        <v>373</v>
      </c>
      <c r="J54" s="62">
        <v>298</v>
      </c>
      <c r="K54" s="62">
        <v>327</v>
      </c>
      <c r="L54" s="62">
        <v>357</v>
      </c>
      <c r="M54" s="63">
        <v>509</v>
      </c>
      <c r="N54" s="64">
        <v>6368</v>
      </c>
      <c r="O54" s="65">
        <v>63.7</v>
      </c>
      <c r="P54" s="66">
        <v>19.600000000000001</v>
      </c>
      <c r="Q54" s="67">
        <v>4.3</v>
      </c>
      <c r="R54" s="67">
        <v>30.5</v>
      </c>
      <c r="S54" s="67">
        <v>30.5</v>
      </c>
      <c r="T54" s="68">
        <v>-18.8</v>
      </c>
      <c r="U54" s="69">
        <v>-5.6</v>
      </c>
      <c r="V54" s="69">
        <v>6.9</v>
      </c>
      <c r="W54" s="69">
        <v>-6.3</v>
      </c>
      <c r="X54" s="69">
        <v>-18.3</v>
      </c>
      <c r="Y54" s="69">
        <v>-9.4</v>
      </c>
      <c r="Z54" s="70">
        <v>2.8</v>
      </c>
      <c r="AA54" s="71">
        <v>9.9</v>
      </c>
      <c r="AE54" s="46"/>
    </row>
    <row r="55" spans="1:31" s="59" customFormat="1" x14ac:dyDescent="0.2">
      <c r="A55" s="60" t="s">
        <v>75</v>
      </c>
      <c r="B55" s="61">
        <v>334</v>
      </c>
      <c r="C55" s="62">
        <v>432</v>
      </c>
      <c r="D55" s="62">
        <v>336</v>
      </c>
      <c r="E55" s="62">
        <v>370</v>
      </c>
      <c r="F55" s="62">
        <v>147</v>
      </c>
      <c r="G55" s="62">
        <v>93</v>
      </c>
      <c r="H55" s="62">
        <v>150</v>
      </c>
      <c r="I55" s="62">
        <v>134</v>
      </c>
      <c r="J55" s="62">
        <v>128</v>
      </c>
      <c r="K55" s="62">
        <v>180</v>
      </c>
      <c r="L55" s="62">
        <v>282</v>
      </c>
      <c r="M55" s="63">
        <v>191</v>
      </c>
      <c r="N55" s="64">
        <v>2777</v>
      </c>
      <c r="O55" s="65">
        <v>40.299999999999997</v>
      </c>
      <c r="P55" s="66">
        <v>72.099999999999994</v>
      </c>
      <c r="Q55" s="67">
        <v>-21.1</v>
      </c>
      <c r="R55" s="67">
        <v>52.3</v>
      </c>
      <c r="S55" s="67">
        <v>-10.4</v>
      </c>
      <c r="T55" s="68">
        <v>-44.3</v>
      </c>
      <c r="U55" s="69">
        <v>-24.6</v>
      </c>
      <c r="V55" s="69">
        <v>-21.2</v>
      </c>
      <c r="W55" s="69">
        <v>0</v>
      </c>
      <c r="X55" s="69">
        <v>-34.799999999999997</v>
      </c>
      <c r="Y55" s="69">
        <v>-8.1</v>
      </c>
      <c r="Z55" s="70">
        <v>2.1</v>
      </c>
      <c r="AA55" s="71">
        <v>0.8</v>
      </c>
      <c r="AE55" s="46"/>
    </row>
    <row r="56" spans="1:31" s="59" customFormat="1" x14ac:dyDescent="0.2">
      <c r="A56" s="60" t="s">
        <v>76</v>
      </c>
      <c r="B56" s="61">
        <v>162</v>
      </c>
      <c r="C56" s="62">
        <v>104</v>
      </c>
      <c r="D56" s="62">
        <v>114</v>
      </c>
      <c r="E56" s="62">
        <v>47</v>
      </c>
      <c r="F56" s="62">
        <v>93</v>
      </c>
      <c r="G56" s="62">
        <v>34</v>
      </c>
      <c r="H56" s="62">
        <v>29</v>
      </c>
      <c r="I56" s="62">
        <v>76</v>
      </c>
      <c r="J56" s="62">
        <v>49</v>
      </c>
      <c r="K56" s="62">
        <v>72</v>
      </c>
      <c r="L56" s="62">
        <v>194</v>
      </c>
      <c r="M56" s="63">
        <v>196</v>
      </c>
      <c r="N56" s="64">
        <v>1170</v>
      </c>
      <c r="O56" s="65">
        <v>-1.2</v>
      </c>
      <c r="P56" s="66">
        <v>-58.9</v>
      </c>
      <c r="Q56" s="67">
        <v>-60.6</v>
      </c>
      <c r="R56" s="67">
        <v>-37.299999999999997</v>
      </c>
      <c r="S56" s="67">
        <v>1.1000000000000001</v>
      </c>
      <c r="T56" s="68">
        <v>-86.6</v>
      </c>
      <c r="U56" s="69">
        <v>-62.3</v>
      </c>
      <c r="V56" s="69">
        <v>-30.9</v>
      </c>
      <c r="W56" s="69">
        <v>-31</v>
      </c>
      <c r="X56" s="69">
        <v>-58.9</v>
      </c>
      <c r="Y56" s="69">
        <v>212.9</v>
      </c>
      <c r="Z56" s="70">
        <v>69</v>
      </c>
      <c r="AA56" s="71">
        <v>-32.6</v>
      </c>
      <c r="AE56" s="46"/>
    </row>
    <row r="57" spans="1:31" s="59" customFormat="1" x14ac:dyDescent="0.2">
      <c r="A57" s="60" t="s">
        <v>77</v>
      </c>
      <c r="B57" s="61">
        <v>82</v>
      </c>
      <c r="C57" s="62">
        <v>82</v>
      </c>
      <c r="D57" s="62">
        <v>89</v>
      </c>
      <c r="E57" s="62">
        <v>65</v>
      </c>
      <c r="F57" s="62">
        <v>35</v>
      </c>
      <c r="G57" s="62">
        <v>28</v>
      </c>
      <c r="H57" s="62">
        <v>35</v>
      </c>
      <c r="I57" s="62">
        <v>43</v>
      </c>
      <c r="J57" s="62">
        <v>41</v>
      </c>
      <c r="K57" s="62">
        <v>48</v>
      </c>
      <c r="L57" s="62">
        <v>128</v>
      </c>
      <c r="M57" s="63">
        <v>62</v>
      </c>
      <c r="N57" s="64">
        <v>738</v>
      </c>
      <c r="O57" s="65">
        <v>74.5</v>
      </c>
      <c r="P57" s="66">
        <v>24.2</v>
      </c>
      <c r="Q57" s="67">
        <v>-34.1</v>
      </c>
      <c r="R57" s="67">
        <v>109.7</v>
      </c>
      <c r="S57" s="67">
        <v>-7.9</v>
      </c>
      <c r="T57" s="68">
        <v>-76.3</v>
      </c>
      <c r="U57" s="69">
        <v>-20.5</v>
      </c>
      <c r="V57" s="69">
        <v>-44.2</v>
      </c>
      <c r="W57" s="69">
        <v>10.8</v>
      </c>
      <c r="X57" s="69">
        <v>-27.3</v>
      </c>
      <c r="Y57" s="69">
        <v>161.19999999999999</v>
      </c>
      <c r="Z57" s="70">
        <v>-27.9</v>
      </c>
      <c r="AA57" s="71">
        <v>-7.1</v>
      </c>
      <c r="AE57" s="46"/>
    </row>
    <row r="58" spans="1:31" s="59" customFormat="1" x14ac:dyDescent="0.2">
      <c r="A58" s="60" t="s">
        <v>78</v>
      </c>
      <c r="B58" s="61">
        <v>987</v>
      </c>
      <c r="C58" s="62">
        <v>353</v>
      </c>
      <c r="D58" s="62">
        <v>415</v>
      </c>
      <c r="E58" s="62">
        <v>250</v>
      </c>
      <c r="F58" s="62">
        <v>189</v>
      </c>
      <c r="G58" s="62">
        <v>147</v>
      </c>
      <c r="H58" s="62">
        <v>234</v>
      </c>
      <c r="I58" s="62">
        <v>208</v>
      </c>
      <c r="J58" s="62">
        <v>209</v>
      </c>
      <c r="K58" s="62">
        <v>352</v>
      </c>
      <c r="L58" s="62">
        <v>450</v>
      </c>
      <c r="M58" s="63">
        <v>458</v>
      </c>
      <c r="N58" s="64">
        <v>4252</v>
      </c>
      <c r="O58" s="65">
        <v>21.6</v>
      </c>
      <c r="P58" s="66">
        <v>47.7</v>
      </c>
      <c r="Q58" s="67">
        <v>11.9</v>
      </c>
      <c r="R58" s="67">
        <v>-36.1</v>
      </c>
      <c r="S58" s="67">
        <v>-28.9</v>
      </c>
      <c r="T58" s="68">
        <v>-37.4</v>
      </c>
      <c r="U58" s="69">
        <v>68.3</v>
      </c>
      <c r="V58" s="69">
        <v>-10.3</v>
      </c>
      <c r="W58" s="69">
        <v>20.100000000000001</v>
      </c>
      <c r="X58" s="69">
        <v>-11.3</v>
      </c>
      <c r="Y58" s="69">
        <v>-17.399999999999999</v>
      </c>
      <c r="Z58" s="70">
        <v>49.2</v>
      </c>
      <c r="AA58" s="71">
        <v>3.5</v>
      </c>
      <c r="AE58" s="46"/>
    </row>
    <row r="59" spans="1:31" s="59" customFormat="1" x14ac:dyDescent="0.2">
      <c r="A59" s="60" t="s">
        <v>79</v>
      </c>
      <c r="B59" s="61">
        <v>309</v>
      </c>
      <c r="C59" s="62">
        <v>282</v>
      </c>
      <c r="D59" s="62">
        <v>393</v>
      </c>
      <c r="E59" s="62">
        <v>216</v>
      </c>
      <c r="F59" s="62">
        <v>112</v>
      </c>
      <c r="G59" s="62">
        <v>103</v>
      </c>
      <c r="H59" s="62">
        <v>134</v>
      </c>
      <c r="I59" s="62">
        <v>186</v>
      </c>
      <c r="J59" s="62">
        <v>110</v>
      </c>
      <c r="K59" s="62">
        <v>152</v>
      </c>
      <c r="L59" s="62">
        <v>189</v>
      </c>
      <c r="M59" s="63">
        <v>175</v>
      </c>
      <c r="N59" s="64">
        <v>2361</v>
      </c>
      <c r="O59" s="65">
        <v>87.3</v>
      </c>
      <c r="P59" s="66">
        <v>79.599999999999994</v>
      </c>
      <c r="Q59" s="67">
        <v>9.8000000000000007</v>
      </c>
      <c r="R59" s="67">
        <v>51</v>
      </c>
      <c r="S59" s="67">
        <v>-36.4</v>
      </c>
      <c r="T59" s="68">
        <v>-19.5</v>
      </c>
      <c r="U59" s="69">
        <v>8.1</v>
      </c>
      <c r="V59" s="69">
        <v>-15.1</v>
      </c>
      <c r="W59" s="69">
        <v>-19.100000000000001</v>
      </c>
      <c r="X59" s="69">
        <v>-26.6</v>
      </c>
      <c r="Y59" s="69">
        <v>6.8</v>
      </c>
      <c r="Z59" s="70">
        <v>-28.3</v>
      </c>
      <c r="AA59" s="71">
        <v>5.7</v>
      </c>
      <c r="AE59" s="46"/>
    </row>
    <row r="60" spans="1:31" s="59" customFormat="1" x14ac:dyDescent="0.2">
      <c r="A60" s="60" t="s">
        <v>80</v>
      </c>
      <c r="B60" s="61">
        <v>376</v>
      </c>
      <c r="C60" s="62">
        <v>295</v>
      </c>
      <c r="D60" s="62">
        <v>238</v>
      </c>
      <c r="E60" s="62">
        <v>267</v>
      </c>
      <c r="F60" s="62">
        <v>264</v>
      </c>
      <c r="G60" s="62">
        <v>63</v>
      </c>
      <c r="H60" s="62">
        <v>77</v>
      </c>
      <c r="I60" s="62">
        <v>54</v>
      </c>
      <c r="J60" s="62">
        <v>97</v>
      </c>
      <c r="K60" s="62">
        <v>142</v>
      </c>
      <c r="L60" s="62">
        <v>173</v>
      </c>
      <c r="M60" s="63">
        <v>185</v>
      </c>
      <c r="N60" s="64">
        <v>2231</v>
      </c>
      <c r="O60" s="65">
        <v>19.399999999999999</v>
      </c>
      <c r="P60" s="66">
        <v>13</v>
      </c>
      <c r="Q60" s="67">
        <v>-25.4</v>
      </c>
      <c r="R60" s="67">
        <v>38.299999999999997</v>
      </c>
      <c r="S60" s="67">
        <v>234.2</v>
      </c>
      <c r="T60" s="68">
        <v>3.3</v>
      </c>
      <c r="U60" s="69">
        <v>-11.5</v>
      </c>
      <c r="V60" s="69">
        <v>-22.9</v>
      </c>
      <c r="W60" s="69">
        <v>38.6</v>
      </c>
      <c r="X60" s="69">
        <v>-22.4</v>
      </c>
      <c r="Y60" s="69">
        <v>-18.399999999999999</v>
      </c>
      <c r="Z60" s="70">
        <v>-14</v>
      </c>
      <c r="AA60" s="71">
        <v>8</v>
      </c>
      <c r="AE60" s="46"/>
    </row>
    <row r="61" spans="1:31" s="59" customFormat="1" x14ac:dyDescent="0.2">
      <c r="A61" s="60" t="s">
        <v>81</v>
      </c>
      <c r="B61" s="61">
        <v>493</v>
      </c>
      <c r="C61" s="62">
        <v>415</v>
      </c>
      <c r="D61" s="62">
        <v>724</v>
      </c>
      <c r="E61" s="62">
        <v>373</v>
      </c>
      <c r="F61" s="62">
        <v>125</v>
      </c>
      <c r="G61" s="62">
        <v>94</v>
      </c>
      <c r="H61" s="62">
        <v>175</v>
      </c>
      <c r="I61" s="62">
        <v>159</v>
      </c>
      <c r="J61" s="62">
        <v>136</v>
      </c>
      <c r="K61" s="62">
        <v>367</v>
      </c>
      <c r="L61" s="62">
        <v>411</v>
      </c>
      <c r="M61" s="63">
        <v>376</v>
      </c>
      <c r="N61" s="64">
        <v>3848</v>
      </c>
      <c r="O61" s="65">
        <v>20.5</v>
      </c>
      <c r="P61" s="66">
        <v>31.7</v>
      </c>
      <c r="Q61" s="67">
        <v>39.5</v>
      </c>
      <c r="R61" s="67">
        <v>-17.3</v>
      </c>
      <c r="S61" s="67">
        <v>-39.6</v>
      </c>
      <c r="T61" s="68">
        <v>-47.5</v>
      </c>
      <c r="U61" s="69">
        <v>25</v>
      </c>
      <c r="V61" s="69">
        <v>13.6</v>
      </c>
      <c r="W61" s="69">
        <v>-10.5</v>
      </c>
      <c r="X61" s="69">
        <v>-11.8</v>
      </c>
      <c r="Y61" s="69">
        <v>47.3</v>
      </c>
      <c r="Z61" s="70">
        <v>-41.8</v>
      </c>
      <c r="AA61" s="71">
        <v>-0.1</v>
      </c>
      <c r="AE61" s="46"/>
    </row>
    <row r="62" spans="1:31" s="59" customFormat="1" x14ac:dyDescent="0.2">
      <c r="A62" s="60" t="s">
        <v>82</v>
      </c>
      <c r="B62" s="61">
        <v>111</v>
      </c>
      <c r="C62" s="62">
        <v>72</v>
      </c>
      <c r="D62" s="62">
        <v>39</v>
      </c>
      <c r="E62" s="62">
        <v>27</v>
      </c>
      <c r="F62" s="62">
        <v>39</v>
      </c>
      <c r="G62" s="62">
        <v>24</v>
      </c>
      <c r="H62" s="62">
        <v>8</v>
      </c>
      <c r="I62" s="62">
        <v>31</v>
      </c>
      <c r="J62" s="62">
        <v>25</v>
      </c>
      <c r="K62" s="62">
        <v>39</v>
      </c>
      <c r="L62" s="62">
        <v>49</v>
      </c>
      <c r="M62" s="63">
        <v>83</v>
      </c>
      <c r="N62" s="64">
        <v>547</v>
      </c>
      <c r="O62" s="65">
        <v>58.6</v>
      </c>
      <c r="P62" s="66">
        <v>-51.4</v>
      </c>
      <c r="Q62" s="67">
        <v>-42.6</v>
      </c>
      <c r="R62" s="67">
        <v>-28.9</v>
      </c>
      <c r="S62" s="67">
        <v>8.3000000000000007</v>
      </c>
      <c r="T62" s="68">
        <v>14.3</v>
      </c>
      <c r="U62" s="69">
        <v>-63.6</v>
      </c>
      <c r="V62" s="69">
        <v>-16.2</v>
      </c>
      <c r="W62" s="69">
        <v>25</v>
      </c>
      <c r="X62" s="69">
        <v>-47.3</v>
      </c>
      <c r="Y62" s="69">
        <v>96</v>
      </c>
      <c r="Z62" s="70">
        <v>167.7</v>
      </c>
      <c r="AA62" s="71">
        <v>-7.3</v>
      </c>
      <c r="AE62" s="46"/>
    </row>
    <row r="63" spans="1:31" s="59" customFormat="1" x14ac:dyDescent="0.2">
      <c r="A63" s="60" t="s">
        <v>83</v>
      </c>
      <c r="B63" s="61">
        <v>2716</v>
      </c>
      <c r="C63" s="62">
        <v>4550</v>
      </c>
      <c r="D63" s="62">
        <v>7072</v>
      </c>
      <c r="E63" s="62">
        <v>3604</v>
      </c>
      <c r="F63" s="62">
        <v>849</v>
      </c>
      <c r="G63" s="62">
        <v>734</v>
      </c>
      <c r="H63" s="62">
        <v>911</v>
      </c>
      <c r="I63" s="62">
        <v>1208</v>
      </c>
      <c r="J63" s="62">
        <v>1187</v>
      </c>
      <c r="K63" s="62">
        <v>2657</v>
      </c>
      <c r="L63" s="62">
        <v>2843</v>
      </c>
      <c r="M63" s="63">
        <v>3160</v>
      </c>
      <c r="N63" s="64">
        <v>31491</v>
      </c>
      <c r="O63" s="65">
        <v>8.6999999999999993</v>
      </c>
      <c r="P63" s="66">
        <v>-0.8</v>
      </c>
      <c r="Q63" s="67">
        <v>15.6</v>
      </c>
      <c r="R63" s="67">
        <v>13.1</v>
      </c>
      <c r="S63" s="67">
        <v>-30.8</v>
      </c>
      <c r="T63" s="68">
        <v>-58</v>
      </c>
      <c r="U63" s="69">
        <v>-6.6</v>
      </c>
      <c r="V63" s="69">
        <v>-24.2</v>
      </c>
      <c r="W63" s="69">
        <v>2.8</v>
      </c>
      <c r="X63" s="69">
        <v>10.1</v>
      </c>
      <c r="Y63" s="69">
        <v>-5.2</v>
      </c>
      <c r="Z63" s="70">
        <v>20.100000000000001</v>
      </c>
      <c r="AA63" s="71">
        <v>1.2</v>
      </c>
      <c r="AE63" s="46"/>
    </row>
    <row r="64" spans="1:31" s="59" customFormat="1" x14ac:dyDescent="0.2">
      <c r="A64" s="60" t="s">
        <v>84</v>
      </c>
      <c r="B64" s="61">
        <v>658</v>
      </c>
      <c r="C64" s="62">
        <v>614</v>
      </c>
      <c r="D64" s="62">
        <v>617</v>
      </c>
      <c r="E64" s="62">
        <v>336</v>
      </c>
      <c r="F64" s="62">
        <v>316</v>
      </c>
      <c r="G64" s="62">
        <v>238</v>
      </c>
      <c r="H64" s="62">
        <v>281</v>
      </c>
      <c r="I64" s="62">
        <v>273</v>
      </c>
      <c r="J64" s="62">
        <v>262</v>
      </c>
      <c r="K64" s="62">
        <v>393</v>
      </c>
      <c r="L64" s="62">
        <v>682</v>
      </c>
      <c r="M64" s="63">
        <v>577</v>
      </c>
      <c r="N64" s="64">
        <v>5247</v>
      </c>
      <c r="O64" s="65">
        <v>-11</v>
      </c>
      <c r="P64" s="66">
        <v>-5.0999999999999996</v>
      </c>
      <c r="Q64" s="67">
        <v>10</v>
      </c>
      <c r="R64" s="67">
        <v>-9.4</v>
      </c>
      <c r="S64" s="67">
        <v>16.600000000000001</v>
      </c>
      <c r="T64" s="68">
        <v>-14.7</v>
      </c>
      <c r="U64" s="69">
        <v>8.9</v>
      </c>
      <c r="V64" s="69">
        <v>-26.8</v>
      </c>
      <c r="W64" s="69">
        <v>-1.9</v>
      </c>
      <c r="X64" s="69">
        <v>-1.3</v>
      </c>
      <c r="Y64" s="69">
        <v>12.9</v>
      </c>
      <c r="Z64" s="70">
        <v>23.8</v>
      </c>
      <c r="AA64" s="71">
        <v>0.2</v>
      </c>
      <c r="AE64" s="46"/>
    </row>
    <row r="65" spans="1:31" s="59" customFormat="1" x14ac:dyDescent="0.2">
      <c r="A65" s="72" t="s">
        <v>85</v>
      </c>
      <c r="B65" s="73">
        <v>79</v>
      </c>
      <c r="C65" s="74">
        <v>125</v>
      </c>
      <c r="D65" s="74">
        <v>172</v>
      </c>
      <c r="E65" s="74">
        <v>72</v>
      </c>
      <c r="F65" s="74">
        <v>25</v>
      </c>
      <c r="G65" s="74">
        <v>26</v>
      </c>
      <c r="H65" s="74">
        <v>33</v>
      </c>
      <c r="I65" s="74">
        <v>31</v>
      </c>
      <c r="J65" s="74">
        <v>29</v>
      </c>
      <c r="K65" s="74">
        <v>72</v>
      </c>
      <c r="L65" s="74">
        <v>71</v>
      </c>
      <c r="M65" s="75">
        <v>126</v>
      </c>
      <c r="N65" s="76">
        <v>861</v>
      </c>
      <c r="O65" s="77">
        <v>-2.5</v>
      </c>
      <c r="P65" s="78">
        <v>12.6</v>
      </c>
      <c r="Q65" s="79">
        <v>1.2</v>
      </c>
      <c r="R65" s="79">
        <v>28.6</v>
      </c>
      <c r="S65" s="79">
        <v>-35.9</v>
      </c>
      <c r="T65" s="80">
        <v>-38.1</v>
      </c>
      <c r="U65" s="81">
        <v>0</v>
      </c>
      <c r="V65" s="81">
        <v>-62.7</v>
      </c>
      <c r="W65" s="81">
        <v>-9.4</v>
      </c>
      <c r="X65" s="81">
        <v>-32.1</v>
      </c>
      <c r="Y65" s="81">
        <v>-69</v>
      </c>
      <c r="Z65" s="82">
        <v>70.3</v>
      </c>
      <c r="AA65" s="83">
        <v>-18.5</v>
      </c>
      <c r="AE65" s="46"/>
    </row>
    <row r="66" spans="1:31" s="59" customFormat="1" x14ac:dyDescent="0.2">
      <c r="A66" s="84" t="s">
        <v>86</v>
      </c>
      <c r="B66" s="85">
        <v>8714</v>
      </c>
      <c r="C66" s="86">
        <v>3693</v>
      </c>
      <c r="D66" s="86">
        <v>6968</v>
      </c>
      <c r="E66" s="86">
        <v>8977</v>
      </c>
      <c r="F66" s="86">
        <v>3283</v>
      </c>
      <c r="G66" s="86">
        <v>1582</v>
      </c>
      <c r="H66" s="86">
        <v>4755</v>
      </c>
      <c r="I66" s="86">
        <v>3525</v>
      </c>
      <c r="J66" s="86">
        <v>2690</v>
      </c>
      <c r="K66" s="86">
        <v>5906</v>
      </c>
      <c r="L66" s="86">
        <v>3829</v>
      </c>
      <c r="M66" s="87">
        <v>5989</v>
      </c>
      <c r="N66" s="88">
        <v>59911</v>
      </c>
      <c r="O66" s="89">
        <v>61</v>
      </c>
      <c r="P66" s="90">
        <v>39.1</v>
      </c>
      <c r="Q66" s="91">
        <v>-7.2</v>
      </c>
      <c r="R66" s="91">
        <v>56.5</v>
      </c>
      <c r="S66" s="91">
        <v>-44.1</v>
      </c>
      <c r="T66" s="92">
        <v>-42.5</v>
      </c>
      <c r="U66" s="93">
        <v>-9</v>
      </c>
      <c r="V66" s="93">
        <v>54.2</v>
      </c>
      <c r="W66" s="93">
        <v>-38.1</v>
      </c>
      <c r="X66" s="93">
        <v>41.1</v>
      </c>
      <c r="Y66" s="93">
        <v>-17.7</v>
      </c>
      <c r="Z66" s="94">
        <v>33.700000000000003</v>
      </c>
      <c r="AA66" s="95">
        <v>8.6999999999999993</v>
      </c>
      <c r="AE66" s="46"/>
    </row>
    <row r="67" spans="1:31" s="59" customFormat="1" x14ac:dyDescent="0.2">
      <c r="A67" s="60" t="s">
        <v>87</v>
      </c>
      <c r="B67" s="61">
        <v>8288</v>
      </c>
      <c r="C67" s="62">
        <v>3465</v>
      </c>
      <c r="D67" s="62">
        <v>6460</v>
      </c>
      <c r="E67" s="62">
        <v>8523</v>
      </c>
      <c r="F67" s="62">
        <v>2841</v>
      </c>
      <c r="G67" s="62">
        <v>1430</v>
      </c>
      <c r="H67" s="62">
        <v>4323</v>
      </c>
      <c r="I67" s="62">
        <v>3227</v>
      </c>
      <c r="J67" s="62">
        <v>2349</v>
      </c>
      <c r="K67" s="62">
        <v>5499</v>
      </c>
      <c r="L67" s="62">
        <v>3549</v>
      </c>
      <c r="M67" s="63">
        <v>5566</v>
      </c>
      <c r="N67" s="64">
        <v>55520</v>
      </c>
      <c r="O67" s="65">
        <v>67.3</v>
      </c>
      <c r="P67" s="66">
        <v>41.5</v>
      </c>
      <c r="Q67" s="67">
        <v>-9.8000000000000007</v>
      </c>
      <c r="R67" s="67">
        <v>62.1</v>
      </c>
      <c r="S67" s="67">
        <v>-47.8</v>
      </c>
      <c r="T67" s="68">
        <v>-42.7</v>
      </c>
      <c r="U67" s="69">
        <v>-6.9</v>
      </c>
      <c r="V67" s="69">
        <v>60.9</v>
      </c>
      <c r="W67" s="69">
        <v>-42.2</v>
      </c>
      <c r="X67" s="69">
        <v>44.2</v>
      </c>
      <c r="Y67" s="69">
        <v>-18.3</v>
      </c>
      <c r="Z67" s="70">
        <v>35.799999999999997</v>
      </c>
      <c r="AA67" s="71">
        <v>9.4</v>
      </c>
      <c r="AE67" s="46"/>
    </row>
    <row r="68" spans="1:31" s="59" customFormat="1" x14ac:dyDescent="0.2">
      <c r="A68" s="60" t="s">
        <v>88</v>
      </c>
      <c r="B68" s="61">
        <v>382</v>
      </c>
      <c r="C68" s="62">
        <v>206</v>
      </c>
      <c r="D68" s="62">
        <v>447</v>
      </c>
      <c r="E68" s="62">
        <v>445</v>
      </c>
      <c r="F68" s="62">
        <v>424</v>
      </c>
      <c r="G68" s="62">
        <v>143</v>
      </c>
      <c r="H68" s="62">
        <v>411</v>
      </c>
      <c r="I68" s="62">
        <v>279</v>
      </c>
      <c r="J68" s="62">
        <v>327</v>
      </c>
      <c r="K68" s="62">
        <v>379</v>
      </c>
      <c r="L68" s="62">
        <v>268</v>
      </c>
      <c r="M68" s="63">
        <v>391</v>
      </c>
      <c r="N68" s="64">
        <v>4102</v>
      </c>
      <c r="O68" s="65">
        <v>-7.3</v>
      </c>
      <c r="P68" s="66">
        <v>22.6</v>
      </c>
      <c r="Q68" s="67">
        <v>44.2</v>
      </c>
      <c r="R68" s="67">
        <v>4.5</v>
      </c>
      <c r="S68" s="67">
        <v>5.7</v>
      </c>
      <c r="T68" s="68">
        <v>-39.9</v>
      </c>
      <c r="U68" s="69">
        <v>-27.8</v>
      </c>
      <c r="V68" s="69">
        <v>9.8000000000000007</v>
      </c>
      <c r="W68" s="69">
        <v>25.8</v>
      </c>
      <c r="X68" s="69">
        <v>21.1</v>
      </c>
      <c r="Y68" s="69">
        <v>-9.8000000000000007</v>
      </c>
      <c r="Z68" s="70">
        <v>15.3</v>
      </c>
      <c r="AA68" s="71">
        <v>2.9</v>
      </c>
      <c r="AE68" s="46"/>
    </row>
    <row r="69" spans="1:31" s="59" customFormat="1" x14ac:dyDescent="0.2">
      <c r="A69" s="72" t="s">
        <v>89</v>
      </c>
      <c r="B69" s="73">
        <v>44</v>
      </c>
      <c r="C69" s="74">
        <v>22</v>
      </c>
      <c r="D69" s="74">
        <v>61</v>
      </c>
      <c r="E69" s="74">
        <v>9</v>
      </c>
      <c r="F69" s="74">
        <v>18</v>
      </c>
      <c r="G69" s="74">
        <v>9</v>
      </c>
      <c r="H69" s="74">
        <v>21</v>
      </c>
      <c r="I69" s="74">
        <v>19</v>
      </c>
      <c r="J69" s="74">
        <v>14</v>
      </c>
      <c r="K69" s="74">
        <v>28</v>
      </c>
      <c r="L69" s="74">
        <v>12</v>
      </c>
      <c r="M69" s="75">
        <v>32</v>
      </c>
      <c r="N69" s="76">
        <v>289</v>
      </c>
      <c r="O69" s="77">
        <v>-4.3</v>
      </c>
      <c r="P69" s="78">
        <v>-42.1</v>
      </c>
      <c r="Q69" s="79">
        <v>79.400000000000006</v>
      </c>
      <c r="R69" s="79">
        <v>-82</v>
      </c>
      <c r="S69" s="79">
        <v>-14.3</v>
      </c>
      <c r="T69" s="80">
        <v>-50</v>
      </c>
      <c r="U69" s="81">
        <v>40</v>
      </c>
      <c r="V69" s="81">
        <v>-26.9</v>
      </c>
      <c r="W69" s="81">
        <v>-39.1</v>
      </c>
      <c r="X69" s="81">
        <v>-51.7</v>
      </c>
      <c r="Y69" s="81">
        <v>-20</v>
      </c>
      <c r="Z69" s="82">
        <v>-27.3</v>
      </c>
      <c r="AA69" s="83">
        <v>-25.5</v>
      </c>
      <c r="AE69" s="46"/>
    </row>
    <row r="70" spans="1:31" s="59" customFormat="1" x14ac:dyDescent="0.2">
      <c r="A70" s="84" t="s">
        <v>90</v>
      </c>
      <c r="B70" s="85">
        <v>493</v>
      </c>
      <c r="C70" s="86">
        <v>219</v>
      </c>
      <c r="D70" s="86">
        <v>216</v>
      </c>
      <c r="E70" s="86">
        <v>273</v>
      </c>
      <c r="F70" s="86">
        <v>90</v>
      </c>
      <c r="G70" s="86">
        <v>82</v>
      </c>
      <c r="H70" s="86">
        <v>237</v>
      </c>
      <c r="I70" s="86">
        <v>212</v>
      </c>
      <c r="J70" s="86">
        <v>148</v>
      </c>
      <c r="K70" s="86">
        <v>173</v>
      </c>
      <c r="L70" s="86">
        <v>497</v>
      </c>
      <c r="M70" s="87">
        <v>571</v>
      </c>
      <c r="N70" s="88">
        <v>3211</v>
      </c>
      <c r="O70" s="89">
        <v>-3.9</v>
      </c>
      <c r="P70" s="90">
        <v>-8</v>
      </c>
      <c r="Q70" s="91">
        <v>-44.6</v>
      </c>
      <c r="R70" s="91">
        <v>40</v>
      </c>
      <c r="S70" s="91">
        <v>-43.4</v>
      </c>
      <c r="T70" s="92">
        <v>-68.900000000000006</v>
      </c>
      <c r="U70" s="93">
        <v>51.9</v>
      </c>
      <c r="V70" s="93">
        <v>30.9</v>
      </c>
      <c r="W70" s="93">
        <v>-13.5</v>
      </c>
      <c r="X70" s="93">
        <v>18.5</v>
      </c>
      <c r="Y70" s="93">
        <v>53.4</v>
      </c>
      <c r="Z70" s="94">
        <v>-8.8000000000000007</v>
      </c>
      <c r="AA70" s="95">
        <v>-4</v>
      </c>
      <c r="AE70" s="46"/>
    </row>
    <row r="71" spans="1:31" s="59" customFormat="1" x14ac:dyDescent="0.2">
      <c r="A71" s="60" t="s">
        <v>91</v>
      </c>
      <c r="B71" s="61">
        <v>9</v>
      </c>
      <c r="C71" s="62">
        <v>14</v>
      </c>
      <c r="D71" s="62">
        <v>14</v>
      </c>
      <c r="E71" s="62">
        <v>7</v>
      </c>
      <c r="F71" s="62">
        <v>7</v>
      </c>
      <c r="G71" s="62">
        <v>7</v>
      </c>
      <c r="H71" s="62">
        <v>5</v>
      </c>
      <c r="I71" s="62">
        <v>9</v>
      </c>
      <c r="J71" s="62">
        <v>5</v>
      </c>
      <c r="K71" s="62">
        <v>6</v>
      </c>
      <c r="L71" s="62">
        <v>7</v>
      </c>
      <c r="M71" s="63">
        <v>16</v>
      </c>
      <c r="N71" s="64">
        <v>106</v>
      </c>
      <c r="O71" s="65">
        <v>-30.8</v>
      </c>
      <c r="P71" s="66">
        <v>-63.2</v>
      </c>
      <c r="Q71" s="67">
        <v>-12.5</v>
      </c>
      <c r="R71" s="67">
        <v>0</v>
      </c>
      <c r="S71" s="67">
        <v>600</v>
      </c>
      <c r="T71" s="68">
        <v>133.30000000000001</v>
      </c>
      <c r="U71" s="69">
        <v>-66.7</v>
      </c>
      <c r="V71" s="69">
        <v>0</v>
      </c>
      <c r="W71" s="69">
        <v>66.7</v>
      </c>
      <c r="X71" s="69">
        <v>-33.299999999999997</v>
      </c>
      <c r="Y71" s="69">
        <v>40</v>
      </c>
      <c r="Z71" s="70">
        <v>220</v>
      </c>
      <c r="AA71" s="71">
        <v>-14.5</v>
      </c>
      <c r="AE71" s="46"/>
    </row>
    <row r="72" spans="1:31" s="59" customFormat="1" x14ac:dyDescent="0.2">
      <c r="A72" s="60" t="s">
        <v>92</v>
      </c>
      <c r="B72" s="61">
        <v>69</v>
      </c>
      <c r="C72" s="62">
        <v>10</v>
      </c>
      <c r="D72" s="62">
        <v>16</v>
      </c>
      <c r="E72" s="62">
        <v>17</v>
      </c>
      <c r="F72" s="62">
        <v>6</v>
      </c>
      <c r="G72" s="62">
        <v>4</v>
      </c>
      <c r="H72" s="62">
        <v>19</v>
      </c>
      <c r="I72" s="62">
        <v>16</v>
      </c>
      <c r="J72" s="62">
        <v>16</v>
      </c>
      <c r="K72" s="62">
        <v>4</v>
      </c>
      <c r="L72" s="62">
        <v>85</v>
      </c>
      <c r="M72" s="63">
        <v>126</v>
      </c>
      <c r="N72" s="64">
        <v>388</v>
      </c>
      <c r="O72" s="65">
        <v>-33.700000000000003</v>
      </c>
      <c r="P72" s="66">
        <v>-28.6</v>
      </c>
      <c r="Q72" s="67">
        <v>60</v>
      </c>
      <c r="R72" s="67">
        <v>88.9</v>
      </c>
      <c r="S72" s="67">
        <v>100</v>
      </c>
      <c r="T72" s="68">
        <v>-71.400000000000006</v>
      </c>
      <c r="U72" s="69">
        <v>-9.5</v>
      </c>
      <c r="V72" s="69">
        <v>77.8</v>
      </c>
      <c r="W72" s="69">
        <v>433.3</v>
      </c>
      <c r="X72" s="69">
        <v>-84</v>
      </c>
      <c r="Y72" s="69">
        <v>-41</v>
      </c>
      <c r="Z72" s="70">
        <v>-17.100000000000001</v>
      </c>
      <c r="AA72" s="71">
        <v>-23.6</v>
      </c>
      <c r="AE72" s="46"/>
    </row>
    <row r="73" spans="1:31" s="59" customFormat="1" x14ac:dyDescent="0.2">
      <c r="A73" s="60" t="s">
        <v>93</v>
      </c>
      <c r="B73" s="61">
        <v>328</v>
      </c>
      <c r="C73" s="62">
        <v>133</v>
      </c>
      <c r="D73" s="62">
        <v>143</v>
      </c>
      <c r="E73" s="62">
        <v>214</v>
      </c>
      <c r="F73" s="62">
        <v>58</v>
      </c>
      <c r="G73" s="62">
        <v>28</v>
      </c>
      <c r="H73" s="62">
        <v>106</v>
      </c>
      <c r="I73" s="62">
        <v>71</v>
      </c>
      <c r="J73" s="62">
        <v>88</v>
      </c>
      <c r="K73" s="62">
        <v>105</v>
      </c>
      <c r="L73" s="62">
        <v>334</v>
      </c>
      <c r="M73" s="63">
        <v>285</v>
      </c>
      <c r="N73" s="64">
        <v>1893</v>
      </c>
      <c r="O73" s="65">
        <v>2.2000000000000002</v>
      </c>
      <c r="P73" s="66">
        <v>2.2999999999999998</v>
      </c>
      <c r="Q73" s="67">
        <v>-52.6</v>
      </c>
      <c r="R73" s="67">
        <v>101.9</v>
      </c>
      <c r="S73" s="67">
        <v>-47.3</v>
      </c>
      <c r="T73" s="68">
        <v>-87.4</v>
      </c>
      <c r="U73" s="69">
        <v>27.7</v>
      </c>
      <c r="V73" s="69">
        <v>1.4</v>
      </c>
      <c r="W73" s="69">
        <v>-22.8</v>
      </c>
      <c r="X73" s="69">
        <v>23.5</v>
      </c>
      <c r="Y73" s="69">
        <v>178.3</v>
      </c>
      <c r="Z73" s="70">
        <v>-25.8</v>
      </c>
      <c r="AA73" s="71">
        <v>-7.5</v>
      </c>
      <c r="AE73" s="46"/>
    </row>
    <row r="74" spans="1:31" s="59" customFormat="1" x14ac:dyDescent="0.2">
      <c r="A74" s="72" t="s">
        <v>94</v>
      </c>
      <c r="B74" s="73">
        <v>87</v>
      </c>
      <c r="C74" s="74">
        <v>62</v>
      </c>
      <c r="D74" s="74">
        <v>43</v>
      </c>
      <c r="E74" s="74">
        <v>35</v>
      </c>
      <c r="F74" s="74">
        <v>19</v>
      </c>
      <c r="G74" s="74">
        <v>43</v>
      </c>
      <c r="H74" s="74">
        <v>107</v>
      </c>
      <c r="I74" s="74">
        <v>116</v>
      </c>
      <c r="J74" s="74">
        <v>39</v>
      </c>
      <c r="K74" s="74">
        <v>58</v>
      </c>
      <c r="L74" s="74">
        <v>71</v>
      </c>
      <c r="M74" s="75">
        <v>144</v>
      </c>
      <c r="N74" s="76">
        <v>824</v>
      </c>
      <c r="O74" s="77">
        <v>16</v>
      </c>
      <c r="P74" s="78">
        <v>10.7</v>
      </c>
      <c r="Q74" s="79">
        <v>-30.6</v>
      </c>
      <c r="R74" s="79">
        <v>-52.1</v>
      </c>
      <c r="S74" s="79">
        <v>-57.8</v>
      </c>
      <c r="T74" s="80">
        <v>72</v>
      </c>
      <c r="U74" s="81">
        <v>189.2</v>
      </c>
      <c r="V74" s="81">
        <v>56.8</v>
      </c>
      <c r="W74" s="81">
        <v>-23.5</v>
      </c>
      <c r="X74" s="81">
        <v>114.8</v>
      </c>
      <c r="Y74" s="81">
        <v>29.1</v>
      </c>
      <c r="Z74" s="82">
        <v>69.400000000000006</v>
      </c>
      <c r="AA74" s="83">
        <v>23.9</v>
      </c>
      <c r="AE74" s="46"/>
    </row>
    <row r="75" spans="1:31" s="59" customFormat="1" ht="16" thickBot="1" x14ac:dyDescent="0.25">
      <c r="A75" s="119" t="s">
        <v>95</v>
      </c>
      <c r="B75" s="120">
        <v>5</v>
      </c>
      <c r="C75" s="121">
        <v>8</v>
      </c>
      <c r="D75" s="121"/>
      <c r="E75" s="121">
        <v>1</v>
      </c>
      <c r="F75" s="121">
        <v>1</v>
      </c>
      <c r="G75" s="121"/>
      <c r="H75" s="121"/>
      <c r="I75" s="121"/>
      <c r="J75" s="121">
        <v>1</v>
      </c>
      <c r="K75" s="121"/>
      <c r="L75" s="121"/>
      <c r="M75" s="122"/>
      <c r="N75" s="123">
        <v>16</v>
      </c>
      <c r="O75" s="124">
        <v>-82.8</v>
      </c>
      <c r="P75" s="125">
        <v>166.7</v>
      </c>
      <c r="Q75" s="126">
        <v>-100</v>
      </c>
      <c r="R75" s="126">
        <v>-50</v>
      </c>
      <c r="S75" s="126">
        <v>-83.3</v>
      </c>
      <c r="T75" s="127">
        <v>-100</v>
      </c>
      <c r="U75" s="128">
        <v>-100</v>
      </c>
      <c r="V75" s="128">
        <v>-100</v>
      </c>
      <c r="W75" s="128">
        <v>-50</v>
      </c>
      <c r="X75" s="128">
        <v>-100</v>
      </c>
      <c r="Y75" s="128">
        <v>-100</v>
      </c>
      <c r="Z75" s="129">
        <v>-100</v>
      </c>
      <c r="AA75" s="130">
        <v>-88</v>
      </c>
      <c r="AE75" s="46"/>
    </row>
    <row r="76" spans="1:31" ht="6.75" customHeight="1" thickTop="1" x14ac:dyDescent="0.2"/>
    <row r="77" spans="1:31" s="136" customFormat="1" ht="14" x14ac:dyDescent="0.2">
      <c r="A77" s="132" t="s">
        <v>97</v>
      </c>
      <c r="B77" s="133"/>
      <c r="C77" s="133"/>
      <c r="D77" s="133"/>
      <c r="E77" s="133"/>
      <c r="F77" s="133"/>
      <c r="G77" s="133"/>
      <c r="H77" s="133"/>
      <c r="I77" s="134"/>
      <c r="J77" s="135"/>
      <c r="K77" s="133"/>
      <c r="L77" s="133"/>
      <c r="M77" s="133"/>
      <c r="N77" s="134"/>
      <c r="O77" s="135"/>
      <c r="P77" s="134"/>
      <c r="Q77" s="135"/>
      <c r="R77" s="134"/>
      <c r="S77" s="135"/>
      <c r="T77" s="135"/>
      <c r="U77" s="135"/>
      <c r="V77" s="135"/>
      <c r="W77" s="135"/>
      <c r="X77" s="135"/>
      <c r="Y77" s="135"/>
    </row>
    <row r="78" spans="1:31" s="136" customFormat="1" ht="9" customHeight="1" x14ac:dyDescent="0.15">
      <c r="A78" s="137"/>
      <c r="B78" s="133"/>
      <c r="C78" s="133"/>
      <c r="D78" s="133"/>
      <c r="E78" s="133"/>
      <c r="F78" s="133"/>
      <c r="G78" s="133"/>
      <c r="H78" s="133"/>
      <c r="I78" s="134"/>
      <c r="J78" s="135"/>
      <c r="K78" s="133"/>
      <c r="L78" s="133"/>
      <c r="M78" s="133"/>
      <c r="N78" s="134"/>
      <c r="O78" s="135"/>
      <c r="P78" s="134"/>
      <c r="Q78" s="135"/>
      <c r="R78" s="134"/>
      <c r="S78" s="135"/>
      <c r="T78" s="135"/>
      <c r="U78" s="135"/>
      <c r="V78" s="135"/>
      <c r="W78" s="135"/>
      <c r="X78" s="135"/>
      <c r="Y78" s="135"/>
    </row>
    <row r="79" spans="1:31" s="136" customFormat="1" ht="13" x14ac:dyDescent="0.15">
      <c r="A79" s="138" t="s">
        <v>98</v>
      </c>
      <c r="B79" s="133"/>
      <c r="C79" s="133"/>
      <c r="D79" s="133"/>
      <c r="E79" s="133"/>
      <c r="F79" s="133"/>
      <c r="G79" s="133"/>
      <c r="H79" s="133"/>
      <c r="I79" s="134"/>
      <c r="J79" s="135"/>
      <c r="K79" s="133"/>
      <c r="L79" s="133"/>
      <c r="M79" s="133"/>
      <c r="N79" s="134"/>
      <c r="O79" s="135"/>
      <c r="P79" s="134"/>
      <c r="Q79" s="135"/>
      <c r="R79" s="134"/>
      <c r="S79" s="135"/>
      <c r="T79" s="135"/>
      <c r="U79" s="135"/>
      <c r="V79" s="135"/>
      <c r="W79" s="135"/>
      <c r="X79" s="135"/>
      <c r="Y79" s="135"/>
    </row>
    <row r="80" spans="1:31" s="136" customFormat="1" ht="13" x14ac:dyDescent="0.15">
      <c r="A80" s="138" t="s">
        <v>99</v>
      </c>
      <c r="B80" s="133"/>
      <c r="C80" s="133"/>
      <c r="D80" s="133"/>
      <c r="E80" s="133"/>
      <c r="F80" s="133"/>
      <c r="G80" s="133"/>
      <c r="H80" s="133"/>
      <c r="I80" s="134"/>
      <c r="J80" s="135"/>
      <c r="K80" s="133"/>
      <c r="L80" s="133"/>
      <c r="M80" s="133"/>
      <c r="N80" s="134"/>
      <c r="O80" s="135"/>
      <c r="P80" s="134"/>
      <c r="Q80" s="135"/>
      <c r="R80" s="134"/>
      <c r="S80" s="135"/>
      <c r="T80" s="135"/>
      <c r="U80" s="135"/>
      <c r="V80" s="135"/>
      <c r="W80" s="135"/>
      <c r="X80" s="135"/>
      <c r="Y80" s="135"/>
    </row>
    <row r="81" spans="1:25" s="136" customFormat="1" ht="13" x14ac:dyDescent="0.15">
      <c r="A81" s="138" t="s">
        <v>100</v>
      </c>
      <c r="B81" s="133"/>
      <c r="C81" s="133"/>
      <c r="D81" s="133"/>
      <c r="E81" s="133"/>
      <c r="F81" s="133"/>
      <c r="G81" s="133"/>
      <c r="H81" s="133"/>
      <c r="I81" s="134"/>
      <c r="J81" s="135"/>
      <c r="K81" s="133"/>
      <c r="L81" s="133"/>
      <c r="M81" s="133"/>
      <c r="N81" s="134"/>
      <c r="O81" s="135"/>
      <c r="P81" s="134"/>
      <c r="Q81" s="135"/>
      <c r="R81" s="134"/>
      <c r="S81" s="135"/>
      <c r="T81" s="135"/>
      <c r="U81" s="135"/>
      <c r="V81" s="135"/>
      <c r="W81" s="135"/>
      <c r="X81" s="135"/>
      <c r="Y81" s="135"/>
    </row>
    <row r="82" spans="1:25" s="136" customFormat="1" ht="13" x14ac:dyDescent="0.15">
      <c r="A82" s="139" t="s">
        <v>101</v>
      </c>
      <c r="B82" s="133"/>
      <c r="C82" s="133"/>
      <c r="D82" s="133"/>
      <c r="E82" s="133"/>
      <c r="F82" s="133"/>
      <c r="G82" s="133"/>
      <c r="H82" s="133"/>
      <c r="I82" s="134"/>
      <c r="J82" s="135"/>
      <c r="K82" s="133"/>
      <c r="L82" s="133"/>
      <c r="M82" s="133"/>
      <c r="N82" s="134"/>
      <c r="O82" s="135"/>
      <c r="P82" s="134"/>
      <c r="Q82" s="135"/>
      <c r="R82" s="134"/>
      <c r="S82" s="135"/>
      <c r="T82" s="135"/>
      <c r="U82" s="135"/>
      <c r="V82" s="135"/>
      <c r="W82" s="135"/>
      <c r="X82" s="135"/>
      <c r="Y82" s="135"/>
    </row>
    <row r="86" spans="1:25" x14ac:dyDescent="0.2">
      <c r="B86" s="140"/>
      <c r="C86" s="140"/>
      <c r="D86" s="140"/>
      <c r="E86" s="140"/>
      <c r="F86" s="140"/>
    </row>
  </sheetData>
  <mergeCells count="3">
    <mergeCell ref="B5:AA5"/>
    <mergeCell ref="B6:N6"/>
    <mergeCell ref="O6:AA6"/>
  </mergeCells>
  <pageMargins left="0.7" right="0.7" top="0.75" bottom="0.75" header="0.3" footer="0.3"/>
  <pageSetup paperSize="8" scale="6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XFD86"/>
  <sheetViews>
    <sheetView showGridLines="0" workbookViewId="0"/>
  </sheetViews>
  <sheetFormatPr baseColWidth="10" defaultColWidth="8.83203125" defaultRowHeight="15" x14ac:dyDescent="0.2"/>
  <cols>
    <col min="1" max="1" width="32.33203125" style="131" customWidth="1"/>
    <col min="2" max="14" width="12.1640625" style="5" customWidth="1"/>
    <col min="15" max="19" width="7.5" style="5" bestFit="1" customWidth="1"/>
    <col min="20" max="26" width="7.5" style="5" customWidth="1"/>
    <col min="27" max="27" width="9.1640625" style="5" customWidth="1"/>
    <col min="28" max="28" width="11.5" style="5" bestFit="1" customWidth="1"/>
    <col min="29" max="16384" width="8.83203125" style="5"/>
  </cols>
  <sheetData>
    <row r="1" spans="1:16384" ht="25.5" customHeight="1" x14ac:dyDescent="0.2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c r="XFC1" s="13"/>
      <c r="XFD1" s="13"/>
    </row>
    <row r="2" spans="1:16384" s="3" customFormat="1" ht="18" customHeight="1" x14ac:dyDescent="0.25">
      <c r="A2" s="14"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x14ac:dyDescent="0.2">
      <c r="A3" s="4" t="s">
        <v>2</v>
      </c>
    </row>
    <row r="4" spans="1:16384" ht="6" customHeight="1" x14ac:dyDescent="0.2">
      <c r="A4" s="16"/>
    </row>
    <row r="5" spans="1:16384" s="18" customFormat="1" x14ac:dyDescent="0.2">
      <c r="A5" s="17"/>
      <c r="B5" s="152" t="s">
        <v>104</v>
      </c>
      <c r="C5" s="153"/>
      <c r="D5" s="153"/>
      <c r="E5" s="153"/>
      <c r="F5" s="153"/>
      <c r="G5" s="153"/>
      <c r="H5" s="153"/>
      <c r="I5" s="153"/>
      <c r="J5" s="153"/>
      <c r="K5" s="153"/>
      <c r="L5" s="153"/>
      <c r="M5" s="153"/>
      <c r="N5" s="153"/>
      <c r="O5" s="153"/>
      <c r="P5" s="153"/>
      <c r="Q5" s="153"/>
      <c r="R5" s="153"/>
      <c r="S5" s="153"/>
      <c r="T5" s="153"/>
      <c r="U5" s="153"/>
      <c r="V5" s="153"/>
      <c r="W5" s="153"/>
      <c r="X5" s="153"/>
      <c r="Y5" s="153"/>
      <c r="Z5" s="153"/>
      <c r="AA5" s="154"/>
    </row>
    <row r="6" spans="1:16384" s="18" customFormat="1" x14ac:dyDescent="0.2">
      <c r="A6" s="17"/>
      <c r="B6" s="155" t="s">
        <v>12</v>
      </c>
      <c r="C6" s="156"/>
      <c r="D6" s="156"/>
      <c r="E6" s="156"/>
      <c r="F6" s="156"/>
      <c r="G6" s="156"/>
      <c r="H6" s="156"/>
      <c r="I6" s="156"/>
      <c r="J6" s="156"/>
      <c r="K6" s="156"/>
      <c r="L6" s="156"/>
      <c r="M6" s="156"/>
      <c r="N6" s="157"/>
      <c r="O6" s="158" t="s">
        <v>13</v>
      </c>
      <c r="P6" s="156"/>
      <c r="Q6" s="156"/>
      <c r="R6" s="156"/>
      <c r="S6" s="156"/>
      <c r="T6" s="156"/>
      <c r="U6" s="156"/>
      <c r="V6" s="156"/>
      <c r="W6" s="156"/>
      <c r="X6" s="156"/>
      <c r="Y6" s="156"/>
      <c r="Z6" s="156"/>
      <c r="AA6" s="159"/>
    </row>
    <row r="7" spans="1:16384" s="18" customFormat="1" ht="14" x14ac:dyDescent="0.2">
      <c r="A7" s="19"/>
      <c r="B7" s="20" t="s">
        <v>14</v>
      </c>
      <c r="C7" s="20" t="s">
        <v>15</v>
      </c>
      <c r="D7" s="20" t="s">
        <v>16</v>
      </c>
      <c r="E7" s="20" t="s">
        <v>17</v>
      </c>
      <c r="F7" s="20" t="s">
        <v>18</v>
      </c>
      <c r="G7" s="20" t="s">
        <v>19</v>
      </c>
      <c r="H7" s="20" t="s">
        <v>20</v>
      </c>
      <c r="I7" s="20" t="s">
        <v>21</v>
      </c>
      <c r="J7" s="20" t="s">
        <v>22</v>
      </c>
      <c r="K7" s="20" t="s">
        <v>23</v>
      </c>
      <c r="L7" s="20" t="s">
        <v>24</v>
      </c>
      <c r="M7" s="21" t="s">
        <v>25</v>
      </c>
      <c r="N7" s="22" t="s">
        <v>26</v>
      </c>
      <c r="O7" s="23" t="s">
        <v>14</v>
      </c>
      <c r="P7" s="20" t="s">
        <v>15</v>
      </c>
      <c r="Q7" s="20" t="s">
        <v>16</v>
      </c>
      <c r="R7" s="20" t="s">
        <v>17</v>
      </c>
      <c r="S7" s="20" t="s">
        <v>18</v>
      </c>
      <c r="T7" s="20" t="s">
        <v>19</v>
      </c>
      <c r="U7" s="20" t="s">
        <v>20</v>
      </c>
      <c r="V7" s="20" t="s">
        <v>21</v>
      </c>
      <c r="W7" s="20" t="s">
        <v>22</v>
      </c>
      <c r="X7" s="20" t="s">
        <v>23</v>
      </c>
      <c r="Y7" s="20" t="s">
        <v>24</v>
      </c>
      <c r="Z7" s="21" t="s">
        <v>25</v>
      </c>
      <c r="AA7" s="24" t="s">
        <v>26</v>
      </c>
    </row>
    <row r="8" spans="1:16384" s="18" customFormat="1" thickBot="1" x14ac:dyDescent="0.25">
      <c r="A8" s="19" t="s">
        <v>27</v>
      </c>
      <c r="B8" s="25">
        <v>2014</v>
      </c>
      <c r="C8" s="25">
        <v>2014</v>
      </c>
      <c r="D8" s="25">
        <v>2014</v>
      </c>
      <c r="E8" s="25">
        <v>2014</v>
      </c>
      <c r="F8" s="25">
        <v>2014</v>
      </c>
      <c r="G8" s="25">
        <v>2014</v>
      </c>
      <c r="H8" s="25">
        <v>2014</v>
      </c>
      <c r="I8" s="25">
        <v>2014</v>
      </c>
      <c r="J8" s="25">
        <v>2014</v>
      </c>
      <c r="K8" s="25">
        <v>2014</v>
      </c>
      <c r="L8" s="25">
        <v>2014</v>
      </c>
      <c r="M8" s="26">
        <v>2014</v>
      </c>
      <c r="N8" s="27">
        <v>2014</v>
      </c>
      <c r="O8" s="28" t="s">
        <v>28</v>
      </c>
      <c r="P8" s="25" t="s">
        <v>28</v>
      </c>
      <c r="Q8" s="25" t="s">
        <v>28</v>
      </c>
      <c r="R8" s="25" t="s">
        <v>28</v>
      </c>
      <c r="S8" s="25" t="s">
        <v>28</v>
      </c>
      <c r="T8" s="25" t="s">
        <v>28</v>
      </c>
      <c r="U8" s="25" t="s">
        <v>28</v>
      </c>
      <c r="V8" s="25" t="s">
        <v>28</v>
      </c>
      <c r="W8" s="25" t="s">
        <v>28</v>
      </c>
      <c r="X8" s="25" t="s">
        <v>28</v>
      </c>
      <c r="Y8" s="25" t="s">
        <v>28</v>
      </c>
      <c r="Z8" s="26" t="s">
        <v>28</v>
      </c>
      <c r="AA8" s="29" t="s">
        <v>28</v>
      </c>
      <c r="AE8" s="30"/>
    </row>
    <row r="9" spans="1:16384" s="45" customFormat="1" ht="16" thickBot="1" x14ac:dyDescent="0.25">
      <c r="A9" s="31" t="s">
        <v>29</v>
      </c>
      <c r="B9" s="32">
        <v>164776</v>
      </c>
      <c r="C9" s="33">
        <v>164196</v>
      </c>
      <c r="D9" s="33">
        <v>163885</v>
      </c>
      <c r="E9" s="33">
        <v>163058</v>
      </c>
      <c r="F9" s="33">
        <v>149829</v>
      </c>
      <c r="G9" s="33">
        <v>147964</v>
      </c>
      <c r="H9" s="33">
        <v>187457</v>
      </c>
      <c r="I9" s="33">
        <v>179098</v>
      </c>
      <c r="J9" s="33">
        <v>108699</v>
      </c>
      <c r="K9" s="33">
        <v>136749</v>
      </c>
      <c r="L9" s="33">
        <v>126992</v>
      </c>
      <c r="M9" s="34">
        <v>165673</v>
      </c>
      <c r="N9" s="35">
        <v>1858376</v>
      </c>
      <c r="O9" s="36">
        <v>-7.6</v>
      </c>
      <c r="P9" s="37">
        <v>-8.5</v>
      </c>
      <c r="Q9" s="38">
        <v>-17.8</v>
      </c>
      <c r="R9" s="38">
        <v>-16.8</v>
      </c>
      <c r="S9" s="38">
        <v>-23.4</v>
      </c>
      <c r="T9" s="39">
        <v>-21.1</v>
      </c>
      <c r="U9" s="40">
        <v>-12.5</v>
      </c>
      <c r="V9" s="40">
        <v>-24.3</v>
      </c>
      <c r="W9" s="40">
        <v>-28</v>
      </c>
      <c r="X9" s="40">
        <v>-3.3</v>
      </c>
      <c r="Y9" s="40">
        <v>-7.4</v>
      </c>
      <c r="Z9" s="41">
        <v>-8.8000000000000007</v>
      </c>
      <c r="AA9" s="42">
        <v>-15.5</v>
      </c>
      <c r="AB9" s="43"/>
      <c r="AC9" s="44"/>
      <c r="AE9" s="46"/>
    </row>
    <row r="10" spans="1:16384" s="59" customFormat="1" x14ac:dyDescent="0.2">
      <c r="A10" s="47" t="s">
        <v>30</v>
      </c>
      <c r="B10" s="48">
        <v>4647</v>
      </c>
      <c r="C10" s="49">
        <v>4697</v>
      </c>
      <c r="D10" s="49">
        <v>4602</v>
      </c>
      <c r="E10" s="49">
        <v>4017</v>
      </c>
      <c r="F10" s="49">
        <v>3697</v>
      </c>
      <c r="G10" s="49">
        <v>4522</v>
      </c>
      <c r="H10" s="49">
        <v>5129</v>
      </c>
      <c r="I10" s="49">
        <v>4512</v>
      </c>
      <c r="J10" s="49">
        <v>2830</v>
      </c>
      <c r="K10" s="49">
        <v>3271</v>
      </c>
      <c r="L10" s="49">
        <v>3669</v>
      </c>
      <c r="M10" s="50">
        <v>4104</v>
      </c>
      <c r="N10" s="51">
        <v>49697</v>
      </c>
      <c r="O10" s="52">
        <v>-5</v>
      </c>
      <c r="P10" s="53">
        <v>1.5</v>
      </c>
      <c r="Q10" s="54">
        <v>-4.2</v>
      </c>
      <c r="R10" s="54">
        <v>4.2</v>
      </c>
      <c r="S10" s="54">
        <v>-4.3</v>
      </c>
      <c r="T10" s="55">
        <v>-5.5</v>
      </c>
      <c r="U10" s="56">
        <v>-8.1999999999999993</v>
      </c>
      <c r="V10" s="56">
        <v>-4.5999999999999996</v>
      </c>
      <c r="W10" s="56">
        <v>-20.9</v>
      </c>
      <c r="X10" s="56">
        <v>-14</v>
      </c>
      <c r="Y10" s="56">
        <v>-5.8</v>
      </c>
      <c r="Z10" s="57">
        <v>-13.2</v>
      </c>
      <c r="AA10" s="58">
        <v>-6.5</v>
      </c>
      <c r="AB10" s="18"/>
      <c r="AC10" s="18"/>
      <c r="AE10" s="46"/>
    </row>
    <row r="11" spans="1:16384" s="59" customFormat="1" x14ac:dyDescent="0.2">
      <c r="A11" s="60" t="s">
        <v>31</v>
      </c>
      <c r="B11" s="61">
        <v>1118</v>
      </c>
      <c r="C11" s="62">
        <v>1118</v>
      </c>
      <c r="D11" s="62">
        <v>1198</v>
      </c>
      <c r="E11" s="62">
        <v>723</v>
      </c>
      <c r="F11" s="62">
        <v>787</v>
      </c>
      <c r="G11" s="62">
        <v>698</v>
      </c>
      <c r="H11" s="62">
        <v>867</v>
      </c>
      <c r="I11" s="62">
        <v>985</v>
      </c>
      <c r="J11" s="62">
        <v>493</v>
      </c>
      <c r="K11" s="62">
        <v>578</v>
      </c>
      <c r="L11" s="62">
        <v>729</v>
      </c>
      <c r="M11" s="63">
        <v>953</v>
      </c>
      <c r="N11" s="64">
        <v>10247</v>
      </c>
      <c r="O11" s="65">
        <v>-1.9</v>
      </c>
      <c r="P11" s="66">
        <v>3.4</v>
      </c>
      <c r="Q11" s="67">
        <v>8.6999999999999993</v>
      </c>
      <c r="R11" s="67">
        <v>-6.5</v>
      </c>
      <c r="S11" s="67">
        <v>0.5</v>
      </c>
      <c r="T11" s="68">
        <v>-4.4000000000000004</v>
      </c>
      <c r="U11" s="69">
        <v>-18</v>
      </c>
      <c r="V11" s="69">
        <v>2.6</v>
      </c>
      <c r="W11" s="69">
        <v>-8.5</v>
      </c>
      <c r="X11" s="69">
        <v>-20.7</v>
      </c>
      <c r="Y11" s="69">
        <v>-12.9</v>
      </c>
      <c r="Z11" s="70">
        <v>-17.100000000000001</v>
      </c>
      <c r="AA11" s="71">
        <v>-5.8</v>
      </c>
      <c r="AB11" s="18"/>
      <c r="AC11" s="18"/>
      <c r="AE11" s="46"/>
    </row>
    <row r="12" spans="1:16384" s="59" customFormat="1" x14ac:dyDescent="0.2">
      <c r="A12" s="60" t="s">
        <v>32</v>
      </c>
      <c r="B12" s="61">
        <v>3056</v>
      </c>
      <c r="C12" s="62">
        <v>3244</v>
      </c>
      <c r="D12" s="62">
        <v>3052</v>
      </c>
      <c r="E12" s="62">
        <v>2838</v>
      </c>
      <c r="F12" s="62">
        <v>2619</v>
      </c>
      <c r="G12" s="62">
        <v>3522</v>
      </c>
      <c r="H12" s="62">
        <v>3896</v>
      </c>
      <c r="I12" s="62">
        <v>3274</v>
      </c>
      <c r="J12" s="62">
        <v>2073</v>
      </c>
      <c r="K12" s="62">
        <v>2416</v>
      </c>
      <c r="L12" s="62">
        <v>2563</v>
      </c>
      <c r="M12" s="63">
        <v>2820</v>
      </c>
      <c r="N12" s="64">
        <v>35373</v>
      </c>
      <c r="O12" s="65">
        <v>-6.4</v>
      </c>
      <c r="P12" s="66">
        <v>3.1</v>
      </c>
      <c r="Q12" s="67">
        <v>-7.1</v>
      </c>
      <c r="R12" s="67">
        <v>2.5</v>
      </c>
      <c r="S12" s="67">
        <v>-3.3</v>
      </c>
      <c r="T12" s="68">
        <v>-6.9</v>
      </c>
      <c r="U12" s="69">
        <v>-3.7</v>
      </c>
      <c r="V12" s="69">
        <v>-4.4000000000000004</v>
      </c>
      <c r="W12" s="69">
        <v>-20.8</v>
      </c>
      <c r="X12" s="69">
        <v>-11.7</v>
      </c>
      <c r="Y12" s="69">
        <v>-8.1</v>
      </c>
      <c r="Z12" s="70">
        <v>-11.8</v>
      </c>
      <c r="AA12" s="71">
        <v>-6.3</v>
      </c>
      <c r="AB12" s="18"/>
      <c r="AC12" s="18"/>
      <c r="AE12" s="46"/>
    </row>
    <row r="13" spans="1:16384" s="59" customFormat="1" x14ac:dyDescent="0.2">
      <c r="A13" s="72" t="s">
        <v>33</v>
      </c>
      <c r="B13" s="73">
        <v>473</v>
      </c>
      <c r="C13" s="74">
        <v>335</v>
      </c>
      <c r="D13" s="74">
        <v>352</v>
      </c>
      <c r="E13" s="74">
        <v>456</v>
      </c>
      <c r="F13" s="74">
        <v>291</v>
      </c>
      <c r="G13" s="74">
        <v>302</v>
      </c>
      <c r="H13" s="74">
        <v>366</v>
      </c>
      <c r="I13" s="74">
        <v>253</v>
      </c>
      <c r="J13" s="74">
        <v>264</v>
      </c>
      <c r="K13" s="74">
        <v>277</v>
      </c>
      <c r="L13" s="74">
        <v>377</v>
      </c>
      <c r="M13" s="75">
        <v>331</v>
      </c>
      <c r="N13" s="76">
        <v>4077</v>
      </c>
      <c r="O13" s="77">
        <v>-2.9</v>
      </c>
      <c r="P13" s="78">
        <v>-16.899999999999999</v>
      </c>
      <c r="Q13" s="79">
        <v>-15.8</v>
      </c>
      <c r="R13" s="79">
        <v>46.2</v>
      </c>
      <c r="S13" s="79">
        <v>-22</v>
      </c>
      <c r="T13" s="80">
        <v>10.199999999999999</v>
      </c>
      <c r="U13" s="81">
        <v>-23.9</v>
      </c>
      <c r="V13" s="81">
        <v>-26.7</v>
      </c>
      <c r="W13" s="81">
        <v>-37</v>
      </c>
      <c r="X13" s="81">
        <v>-18</v>
      </c>
      <c r="Y13" s="81">
        <v>41.2</v>
      </c>
      <c r="Z13" s="82">
        <v>-12.7</v>
      </c>
      <c r="AA13" s="83">
        <v>-9.3000000000000007</v>
      </c>
      <c r="AB13" s="18"/>
      <c r="AC13" s="18"/>
      <c r="AE13" s="46"/>
    </row>
    <row r="14" spans="1:16384" s="59" customFormat="1" x14ac:dyDescent="0.2">
      <c r="A14" s="84" t="s">
        <v>34</v>
      </c>
      <c r="B14" s="85">
        <v>140707</v>
      </c>
      <c r="C14" s="86">
        <v>144006</v>
      </c>
      <c r="D14" s="86">
        <v>143878</v>
      </c>
      <c r="E14" s="86">
        <v>140933</v>
      </c>
      <c r="F14" s="86">
        <v>133876</v>
      </c>
      <c r="G14" s="86">
        <v>130891</v>
      </c>
      <c r="H14" s="86">
        <v>162848</v>
      </c>
      <c r="I14" s="86">
        <v>153790</v>
      </c>
      <c r="J14" s="86">
        <v>90758</v>
      </c>
      <c r="K14" s="86">
        <v>119494</v>
      </c>
      <c r="L14" s="86">
        <v>110904</v>
      </c>
      <c r="M14" s="87">
        <v>145082</v>
      </c>
      <c r="N14" s="88">
        <v>1617167</v>
      </c>
      <c r="O14" s="89">
        <v>-9.3000000000000007</v>
      </c>
      <c r="P14" s="90">
        <v>-9.6</v>
      </c>
      <c r="Q14" s="91">
        <v>-18.8</v>
      </c>
      <c r="R14" s="91">
        <v>-20.100000000000001</v>
      </c>
      <c r="S14" s="91">
        <v>-25.3</v>
      </c>
      <c r="T14" s="92">
        <v>-23.3</v>
      </c>
      <c r="U14" s="93">
        <v>-14</v>
      </c>
      <c r="V14" s="93">
        <v>-27.1</v>
      </c>
      <c r="W14" s="93">
        <v>-31.3</v>
      </c>
      <c r="X14" s="93">
        <v>-2.7</v>
      </c>
      <c r="Y14" s="93">
        <v>-7.5</v>
      </c>
      <c r="Z14" s="94">
        <v>-8.8000000000000007</v>
      </c>
      <c r="AA14" s="95">
        <v>-17.2</v>
      </c>
      <c r="AB14" s="18"/>
      <c r="AC14" s="18"/>
      <c r="AE14" s="46"/>
    </row>
    <row r="15" spans="1:16384" s="59" customFormat="1" x14ac:dyDescent="0.2">
      <c r="A15" s="96" t="s">
        <v>35</v>
      </c>
      <c r="B15" s="97">
        <v>72324</v>
      </c>
      <c r="C15" s="98">
        <v>57974</v>
      </c>
      <c r="D15" s="98">
        <v>63572</v>
      </c>
      <c r="E15" s="98">
        <v>71461</v>
      </c>
      <c r="F15" s="98">
        <v>78558</v>
      </c>
      <c r="G15" s="98">
        <v>80825</v>
      </c>
      <c r="H15" s="98">
        <v>86526</v>
      </c>
      <c r="I15" s="98">
        <v>67166</v>
      </c>
      <c r="J15" s="98">
        <v>49106</v>
      </c>
      <c r="K15" s="98">
        <v>61383</v>
      </c>
      <c r="L15" s="98">
        <v>54116</v>
      </c>
      <c r="M15" s="99">
        <v>82702</v>
      </c>
      <c r="N15" s="100">
        <v>825713</v>
      </c>
      <c r="O15" s="101">
        <v>6.8</v>
      </c>
      <c r="P15" s="102">
        <v>3.7</v>
      </c>
      <c r="Q15" s="103">
        <v>-10.5</v>
      </c>
      <c r="R15" s="103">
        <v>-0.5</v>
      </c>
      <c r="S15" s="103">
        <v>5.9</v>
      </c>
      <c r="T15" s="104">
        <v>-3.5</v>
      </c>
      <c r="U15" s="105">
        <v>12.6</v>
      </c>
      <c r="V15" s="105">
        <v>-25.1</v>
      </c>
      <c r="W15" s="105">
        <v>-9.6</v>
      </c>
      <c r="X15" s="105">
        <v>-10.199999999999999</v>
      </c>
      <c r="Y15" s="105">
        <v>-9.4</v>
      </c>
      <c r="Z15" s="106">
        <v>-10.4</v>
      </c>
      <c r="AA15" s="107">
        <v>-4.5999999999999996</v>
      </c>
      <c r="AB15" s="18"/>
      <c r="AC15" s="18"/>
      <c r="AE15" s="46"/>
    </row>
    <row r="16" spans="1:16384" s="59" customFormat="1" x14ac:dyDescent="0.2">
      <c r="A16" s="60" t="s">
        <v>36</v>
      </c>
      <c r="B16" s="108">
        <v>889</v>
      </c>
      <c r="C16" s="109">
        <v>531</v>
      </c>
      <c r="D16" s="109">
        <v>1290</v>
      </c>
      <c r="E16" s="109">
        <v>393</v>
      </c>
      <c r="F16" s="109">
        <v>425</v>
      </c>
      <c r="G16" s="109">
        <v>777</v>
      </c>
      <c r="H16" s="109">
        <v>498</v>
      </c>
      <c r="I16" s="109">
        <v>450</v>
      </c>
      <c r="J16" s="109">
        <v>414</v>
      </c>
      <c r="K16" s="109">
        <v>291</v>
      </c>
      <c r="L16" s="109">
        <v>437</v>
      </c>
      <c r="M16" s="110">
        <v>2312</v>
      </c>
      <c r="N16" s="111">
        <v>8707</v>
      </c>
      <c r="O16" s="112">
        <v>44.8</v>
      </c>
      <c r="P16" s="113">
        <v>57.1</v>
      </c>
      <c r="Q16" s="114">
        <v>-15.7</v>
      </c>
      <c r="R16" s="114">
        <v>-1.3</v>
      </c>
      <c r="S16" s="114">
        <v>-18.399999999999999</v>
      </c>
      <c r="T16" s="115">
        <v>-38.4</v>
      </c>
      <c r="U16" s="116">
        <v>1.2</v>
      </c>
      <c r="V16" s="116">
        <v>-25.1</v>
      </c>
      <c r="W16" s="116">
        <v>34</v>
      </c>
      <c r="X16" s="116">
        <v>-48.2</v>
      </c>
      <c r="Y16" s="116">
        <v>-33.5</v>
      </c>
      <c r="Z16" s="117">
        <v>-38.1</v>
      </c>
      <c r="AA16" s="118">
        <v>-21</v>
      </c>
      <c r="AB16" s="18"/>
      <c r="AC16" s="18"/>
      <c r="AE16" s="46"/>
    </row>
    <row r="17" spans="1:31" s="59" customFormat="1" x14ac:dyDescent="0.2">
      <c r="A17" s="60" t="s">
        <v>37</v>
      </c>
      <c r="B17" s="61">
        <v>35421</v>
      </c>
      <c r="C17" s="62">
        <v>21597</v>
      </c>
      <c r="D17" s="62">
        <v>21736</v>
      </c>
      <c r="E17" s="62">
        <v>21366</v>
      </c>
      <c r="F17" s="62">
        <v>28889</v>
      </c>
      <c r="G17" s="62">
        <v>37977</v>
      </c>
      <c r="H17" s="62">
        <v>38865</v>
      </c>
      <c r="I17" s="62">
        <v>27579</v>
      </c>
      <c r="J17" s="62">
        <v>17072</v>
      </c>
      <c r="K17" s="62">
        <v>19997</v>
      </c>
      <c r="L17" s="62">
        <v>18994</v>
      </c>
      <c r="M17" s="63">
        <v>38671</v>
      </c>
      <c r="N17" s="64">
        <v>328164</v>
      </c>
      <c r="O17" s="65">
        <v>7.2</v>
      </c>
      <c r="P17" s="66">
        <v>18.2</v>
      </c>
      <c r="Q17" s="67">
        <v>-18.5</v>
      </c>
      <c r="R17" s="67">
        <v>11.4</v>
      </c>
      <c r="S17" s="67">
        <v>19.5</v>
      </c>
      <c r="T17" s="68">
        <v>-6.6</v>
      </c>
      <c r="U17" s="69">
        <v>19.3</v>
      </c>
      <c r="V17" s="69">
        <v>-39</v>
      </c>
      <c r="W17" s="69">
        <v>-8.6</v>
      </c>
      <c r="X17" s="69">
        <v>-11.9</v>
      </c>
      <c r="Y17" s="69">
        <v>-10.199999999999999</v>
      </c>
      <c r="Z17" s="70">
        <v>-7.4</v>
      </c>
      <c r="AA17" s="71">
        <v>-4.5999999999999996</v>
      </c>
      <c r="AB17" s="18"/>
      <c r="AC17" s="18"/>
      <c r="AE17" s="46"/>
    </row>
    <row r="18" spans="1:31" s="59" customFormat="1" x14ac:dyDescent="0.2">
      <c r="A18" s="60" t="s">
        <v>38</v>
      </c>
      <c r="B18" s="61">
        <v>19809</v>
      </c>
      <c r="C18" s="62">
        <v>17893</v>
      </c>
      <c r="D18" s="62">
        <v>18558</v>
      </c>
      <c r="E18" s="62">
        <v>17316</v>
      </c>
      <c r="F18" s="62">
        <v>18831</v>
      </c>
      <c r="G18" s="62">
        <v>18367</v>
      </c>
      <c r="H18" s="62">
        <v>21473</v>
      </c>
      <c r="I18" s="62">
        <v>18310</v>
      </c>
      <c r="J18" s="62">
        <v>15317</v>
      </c>
      <c r="K18" s="62">
        <v>16808</v>
      </c>
      <c r="L18" s="62">
        <v>16088</v>
      </c>
      <c r="M18" s="63">
        <v>19282</v>
      </c>
      <c r="N18" s="64">
        <v>218052</v>
      </c>
      <c r="O18" s="65">
        <v>13.2</v>
      </c>
      <c r="P18" s="66">
        <v>-5.7</v>
      </c>
      <c r="Q18" s="67">
        <v>0.3</v>
      </c>
      <c r="R18" s="67">
        <v>-1.5</v>
      </c>
      <c r="S18" s="67">
        <v>-1.1000000000000001</v>
      </c>
      <c r="T18" s="68">
        <v>4.4000000000000004</v>
      </c>
      <c r="U18" s="69">
        <v>17.600000000000001</v>
      </c>
      <c r="V18" s="69">
        <v>-17.399999999999999</v>
      </c>
      <c r="W18" s="69">
        <v>-12.2</v>
      </c>
      <c r="X18" s="69">
        <v>-7.9</v>
      </c>
      <c r="Y18" s="69">
        <v>-16.600000000000001</v>
      </c>
      <c r="Z18" s="70">
        <v>-14.3</v>
      </c>
      <c r="AA18" s="71">
        <v>-4</v>
      </c>
      <c r="AB18" s="18"/>
      <c r="AC18" s="18"/>
      <c r="AE18" s="46"/>
    </row>
    <row r="19" spans="1:31" s="59" customFormat="1" x14ac:dyDescent="0.2">
      <c r="A19" s="60" t="s">
        <v>39</v>
      </c>
      <c r="B19" s="61">
        <v>279</v>
      </c>
      <c r="C19" s="62">
        <v>180</v>
      </c>
      <c r="D19" s="62">
        <v>242</v>
      </c>
      <c r="E19" s="62">
        <v>1106</v>
      </c>
      <c r="F19" s="62">
        <v>235</v>
      </c>
      <c r="G19" s="62">
        <v>219</v>
      </c>
      <c r="H19" s="62">
        <v>191</v>
      </c>
      <c r="I19" s="62">
        <v>138</v>
      </c>
      <c r="J19" s="62">
        <v>255</v>
      </c>
      <c r="K19" s="62">
        <v>221</v>
      </c>
      <c r="L19" s="62">
        <v>157</v>
      </c>
      <c r="M19" s="63">
        <v>218</v>
      </c>
      <c r="N19" s="64">
        <v>3441</v>
      </c>
      <c r="O19" s="65">
        <v>-41.4</v>
      </c>
      <c r="P19" s="66">
        <v>-54.1</v>
      </c>
      <c r="Q19" s="67">
        <v>-42.5</v>
      </c>
      <c r="R19" s="67">
        <v>-40.700000000000003</v>
      </c>
      <c r="S19" s="67">
        <v>-44.4</v>
      </c>
      <c r="T19" s="68">
        <v>15.9</v>
      </c>
      <c r="U19" s="69">
        <v>-21.1</v>
      </c>
      <c r="V19" s="69">
        <v>-40.5</v>
      </c>
      <c r="W19" s="69">
        <v>30.1</v>
      </c>
      <c r="X19" s="69">
        <v>26.3</v>
      </c>
      <c r="Y19" s="69">
        <v>-3.7</v>
      </c>
      <c r="Z19" s="70">
        <v>-32.5</v>
      </c>
      <c r="AA19" s="71">
        <v>-32.5</v>
      </c>
      <c r="AB19" s="18"/>
      <c r="AC19" s="18"/>
      <c r="AE19" s="46"/>
    </row>
    <row r="20" spans="1:31" s="59" customFormat="1" x14ac:dyDescent="0.2">
      <c r="A20" s="60" t="s">
        <v>40</v>
      </c>
      <c r="B20" s="61">
        <v>6965</v>
      </c>
      <c r="C20" s="62">
        <v>6902</v>
      </c>
      <c r="D20" s="62">
        <v>8839</v>
      </c>
      <c r="E20" s="62">
        <v>14212</v>
      </c>
      <c r="F20" s="62">
        <v>16835</v>
      </c>
      <c r="G20" s="62">
        <v>10206</v>
      </c>
      <c r="H20" s="62">
        <v>8317</v>
      </c>
      <c r="I20" s="62">
        <v>8548</v>
      </c>
      <c r="J20" s="62">
        <v>7219</v>
      </c>
      <c r="K20" s="62">
        <v>10058</v>
      </c>
      <c r="L20" s="62">
        <v>8910</v>
      </c>
      <c r="M20" s="63">
        <v>11839</v>
      </c>
      <c r="N20" s="64">
        <v>118850</v>
      </c>
      <c r="O20" s="65">
        <v>-0.2</v>
      </c>
      <c r="P20" s="66">
        <v>1.2</v>
      </c>
      <c r="Q20" s="67">
        <v>-9.8000000000000007</v>
      </c>
      <c r="R20" s="67">
        <v>12.5</v>
      </c>
      <c r="S20" s="67">
        <v>14.2</v>
      </c>
      <c r="T20" s="68">
        <v>8.1</v>
      </c>
      <c r="U20" s="69">
        <v>10.8</v>
      </c>
      <c r="V20" s="69">
        <v>1.6</v>
      </c>
      <c r="W20" s="69">
        <v>-4.4000000000000004</v>
      </c>
      <c r="X20" s="69">
        <v>2.2000000000000002</v>
      </c>
      <c r="Y20" s="69">
        <v>-4</v>
      </c>
      <c r="Z20" s="70">
        <v>0.6</v>
      </c>
      <c r="AA20" s="71">
        <v>3.6</v>
      </c>
      <c r="AE20" s="46"/>
    </row>
    <row r="21" spans="1:31" s="59" customFormat="1" x14ac:dyDescent="0.2">
      <c r="A21" s="60" t="s">
        <v>41</v>
      </c>
      <c r="B21" s="61">
        <v>5985</v>
      </c>
      <c r="C21" s="62">
        <v>5314</v>
      </c>
      <c r="D21" s="62">
        <v>8395</v>
      </c>
      <c r="E21" s="62">
        <v>12122</v>
      </c>
      <c r="F21" s="62">
        <v>8019</v>
      </c>
      <c r="G21" s="62">
        <v>5018</v>
      </c>
      <c r="H21" s="62">
        <v>6187</v>
      </c>
      <c r="I21" s="62">
        <v>5703</v>
      </c>
      <c r="J21" s="62">
        <v>4822</v>
      </c>
      <c r="K21" s="62">
        <v>10301</v>
      </c>
      <c r="L21" s="62">
        <v>5275</v>
      </c>
      <c r="M21" s="63">
        <v>6795</v>
      </c>
      <c r="N21" s="64">
        <v>83936</v>
      </c>
      <c r="O21" s="65">
        <v>0.7</v>
      </c>
      <c r="P21" s="66">
        <v>-10.9</v>
      </c>
      <c r="Q21" s="67">
        <v>-17.2</v>
      </c>
      <c r="R21" s="67">
        <v>-17.7</v>
      </c>
      <c r="S21" s="67">
        <v>-19</v>
      </c>
      <c r="T21" s="68">
        <v>-22.3</v>
      </c>
      <c r="U21" s="69">
        <v>-19.600000000000001</v>
      </c>
      <c r="V21" s="69">
        <v>-16.2</v>
      </c>
      <c r="W21" s="69">
        <v>-19.5</v>
      </c>
      <c r="X21" s="69">
        <v>-21.3</v>
      </c>
      <c r="Y21" s="69">
        <v>-7.3</v>
      </c>
      <c r="Z21" s="70">
        <v>-21.7</v>
      </c>
      <c r="AA21" s="71">
        <v>-17</v>
      </c>
      <c r="AE21" s="46"/>
    </row>
    <row r="22" spans="1:31" s="59" customFormat="1" x14ac:dyDescent="0.2">
      <c r="A22" s="60" t="s">
        <v>42</v>
      </c>
      <c r="B22" s="61">
        <v>2576</v>
      </c>
      <c r="C22" s="62">
        <v>4986</v>
      </c>
      <c r="D22" s="62">
        <v>4133</v>
      </c>
      <c r="E22" s="62">
        <v>3533</v>
      </c>
      <c r="F22" s="62">
        <v>4547</v>
      </c>
      <c r="G22" s="62">
        <v>7809</v>
      </c>
      <c r="H22" s="62">
        <v>10366</v>
      </c>
      <c r="I22" s="62">
        <v>5849</v>
      </c>
      <c r="J22" s="62">
        <v>3373</v>
      </c>
      <c r="K22" s="62">
        <v>3439</v>
      </c>
      <c r="L22" s="62">
        <v>3275</v>
      </c>
      <c r="M22" s="63">
        <v>3018</v>
      </c>
      <c r="N22" s="64">
        <v>56904</v>
      </c>
      <c r="O22" s="65">
        <v>-9.1</v>
      </c>
      <c r="P22" s="66">
        <v>10</v>
      </c>
      <c r="Q22" s="67">
        <v>15.8</v>
      </c>
      <c r="R22" s="67">
        <v>-16.399999999999999</v>
      </c>
      <c r="S22" s="67">
        <v>-4.5999999999999996</v>
      </c>
      <c r="T22" s="68">
        <v>0.7</v>
      </c>
      <c r="U22" s="69">
        <v>9.6</v>
      </c>
      <c r="V22" s="69">
        <v>3.6</v>
      </c>
      <c r="W22" s="69">
        <v>-11.2</v>
      </c>
      <c r="X22" s="69">
        <v>9.3000000000000007</v>
      </c>
      <c r="Y22" s="69">
        <v>16.3</v>
      </c>
      <c r="Z22" s="70">
        <v>1</v>
      </c>
      <c r="AA22" s="71">
        <v>2.5</v>
      </c>
      <c r="AE22" s="46"/>
    </row>
    <row r="23" spans="1:31" s="59" customFormat="1" x14ac:dyDescent="0.2">
      <c r="A23" s="60" t="s">
        <v>43</v>
      </c>
      <c r="B23" s="61">
        <v>400</v>
      </c>
      <c r="C23" s="62">
        <v>571</v>
      </c>
      <c r="D23" s="62">
        <v>379</v>
      </c>
      <c r="E23" s="62">
        <v>1413</v>
      </c>
      <c r="F23" s="62">
        <v>777</v>
      </c>
      <c r="G23" s="62">
        <v>452</v>
      </c>
      <c r="H23" s="62">
        <v>629</v>
      </c>
      <c r="I23" s="62">
        <v>589</v>
      </c>
      <c r="J23" s="62">
        <v>634</v>
      </c>
      <c r="K23" s="62">
        <v>268</v>
      </c>
      <c r="L23" s="62">
        <v>980</v>
      </c>
      <c r="M23" s="63">
        <v>567</v>
      </c>
      <c r="N23" s="64">
        <v>7659</v>
      </c>
      <c r="O23" s="65">
        <v>10.5</v>
      </c>
      <c r="P23" s="66">
        <v>-5.8</v>
      </c>
      <c r="Q23" s="67">
        <v>-12.1</v>
      </c>
      <c r="R23" s="67">
        <v>15.9</v>
      </c>
      <c r="S23" s="67">
        <v>32.6</v>
      </c>
      <c r="T23" s="68">
        <v>7.1</v>
      </c>
      <c r="U23" s="69">
        <v>-2.8</v>
      </c>
      <c r="V23" s="69">
        <v>3.3</v>
      </c>
      <c r="W23" s="69">
        <v>76.599999999999994</v>
      </c>
      <c r="X23" s="69">
        <v>-55</v>
      </c>
      <c r="Y23" s="69">
        <v>48.7</v>
      </c>
      <c r="Z23" s="70">
        <v>8.4</v>
      </c>
      <c r="AA23" s="71">
        <v>9.6999999999999993</v>
      </c>
      <c r="AE23" s="46"/>
    </row>
    <row r="24" spans="1:31" s="59" customFormat="1" x14ac:dyDescent="0.2">
      <c r="A24" s="96" t="s">
        <v>44</v>
      </c>
      <c r="B24" s="97">
        <v>57397</v>
      </c>
      <c r="C24" s="98">
        <v>77189</v>
      </c>
      <c r="D24" s="98">
        <v>70160</v>
      </c>
      <c r="E24" s="98">
        <v>57743</v>
      </c>
      <c r="F24" s="98">
        <v>36049</v>
      </c>
      <c r="G24" s="98">
        <v>35890</v>
      </c>
      <c r="H24" s="98">
        <v>67102</v>
      </c>
      <c r="I24" s="98">
        <v>74623</v>
      </c>
      <c r="J24" s="98">
        <v>33772</v>
      </c>
      <c r="K24" s="98">
        <v>44664</v>
      </c>
      <c r="L24" s="98">
        <v>48097</v>
      </c>
      <c r="M24" s="99">
        <v>49809</v>
      </c>
      <c r="N24" s="100">
        <v>652495</v>
      </c>
      <c r="O24" s="101">
        <v>-24.5</v>
      </c>
      <c r="P24" s="102">
        <v>-17.899999999999999</v>
      </c>
      <c r="Q24" s="103">
        <v>-26.1</v>
      </c>
      <c r="R24" s="103">
        <v>-37</v>
      </c>
      <c r="S24" s="103">
        <v>-55.8</v>
      </c>
      <c r="T24" s="104">
        <v>-49.1</v>
      </c>
      <c r="U24" s="105">
        <v>-34.6</v>
      </c>
      <c r="V24" s="105">
        <v>-31.8</v>
      </c>
      <c r="W24" s="105">
        <v>-50.9</v>
      </c>
      <c r="X24" s="105">
        <v>2.9</v>
      </c>
      <c r="Y24" s="105">
        <v>-2.1</v>
      </c>
      <c r="Z24" s="106">
        <v>-5.6</v>
      </c>
      <c r="AA24" s="107">
        <v>-30.2</v>
      </c>
      <c r="AE24" s="46"/>
    </row>
    <row r="25" spans="1:31" s="59" customFormat="1" x14ac:dyDescent="0.2">
      <c r="A25" s="60" t="s">
        <v>45</v>
      </c>
      <c r="B25" s="108">
        <v>6649</v>
      </c>
      <c r="C25" s="109">
        <v>11598</v>
      </c>
      <c r="D25" s="109">
        <v>7569</v>
      </c>
      <c r="E25" s="109">
        <v>17528</v>
      </c>
      <c r="F25" s="109">
        <v>7603</v>
      </c>
      <c r="G25" s="109">
        <v>8601</v>
      </c>
      <c r="H25" s="109">
        <v>22778</v>
      </c>
      <c r="I25" s="109">
        <v>27326</v>
      </c>
      <c r="J25" s="109">
        <v>4501</v>
      </c>
      <c r="K25" s="109">
        <v>5932</v>
      </c>
      <c r="L25" s="109">
        <v>4657</v>
      </c>
      <c r="M25" s="110">
        <v>9228</v>
      </c>
      <c r="N25" s="111">
        <v>133970</v>
      </c>
      <c r="O25" s="112">
        <v>25</v>
      </c>
      <c r="P25" s="113">
        <v>1.2</v>
      </c>
      <c r="Q25" s="114">
        <v>-21</v>
      </c>
      <c r="R25" s="114">
        <v>80.8</v>
      </c>
      <c r="S25" s="114">
        <v>2.5</v>
      </c>
      <c r="T25" s="115">
        <v>2.1</v>
      </c>
      <c r="U25" s="116">
        <v>15.7</v>
      </c>
      <c r="V25" s="116">
        <v>38.9</v>
      </c>
      <c r="W25" s="116">
        <v>0.4</v>
      </c>
      <c r="X25" s="116">
        <v>4.2</v>
      </c>
      <c r="Y25" s="116">
        <v>-10.199999999999999</v>
      </c>
      <c r="Z25" s="117">
        <v>-14.4</v>
      </c>
      <c r="AA25" s="118">
        <v>14.1</v>
      </c>
      <c r="AE25" s="46"/>
    </row>
    <row r="26" spans="1:31" s="59" customFormat="1" x14ac:dyDescent="0.2">
      <c r="A26" s="60" t="s">
        <v>46</v>
      </c>
      <c r="B26" s="61">
        <v>8040</v>
      </c>
      <c r="C26" s="62">
        <v>8288</v>
      </c>
      <c r="D26" s="62">
        <v>10884</v>
      </c>
      <c r="E26" s="62">
        <v>5580</v>
      </c>
      <c r="F26" s="62">
        <v>5970</v>
      </c>
      <c r="G26" s="62">
        <v>7330</v>
      </c>
      <c r="H26" s="62">
        <v>6858</v>
      </c>
      <c r="I26" s="62">
        <v>8206</v>
      </c>
      <c r="J26" s="62">
        <v>7738</v>
      </c>
      <c r="K26" s="62">
        <v>9209</v>
      </c>
      <c r="L26" s="62">
        <v>10532</v>
      </c>
      <c r="M26" s="63">
        <v>9191</v>
      </c>
      <c r="N26" s="64">
        <v>97826</v>
      </c>
      <c r="O26" s="65">
        <v>-1.3</v>
      </c>
      <c r="P26" s="66">
        <v>-7.1</v>
      </c>
      <c r="Q26" s="67">
        <v>-11.3</v>
      </c>
      <c r="R26" s="67">
        <v>-13.6</v>
      </c>
      <c r="S26" s="67">
        <v>-15.2</v>
      </c>
      <c r="T26" s="68">
        <v>-5.4</v>
      </c>
      <c r="U26" s="69">
        <v>-10.4</v>
      </c>
      <c r="V26" s="69">
        <v>-9</v>
      </c>
      <c r="W26" s="69">
        <v>-6.4</v>
      </c>
      <c r="X26" s="69">
        <v>-8.5</v>
      </c>
      <c r="Y26" s="69">
        <v>-8.1</v>
      </c>
      <c r="Z26" s="70">
        <v>-4.2</v>
      </c>
      <c r="AA26" s="71">
        <v>-8.3000000000000007</v>
      </c>
      <c r="AE26" s="46"/>
    </row>
    <row r="27" spans="1:31" s="59" customFormat="1" x14ac:dyDescent="0.2">
      <c r="A27" s="60" t="s">
        <v>47</v>
      </c>
      <c r="B27" s="61">
        <v>26692</v>
      </c>
      <c r="C27" s="62">
        <v>40662</v>
      </c>
      <c r="D27" s="62">
        <v>41336</v>
      </c>
      <c r="E27" s="62">
        <v>25530</v>
      </c>
      <c r="F27" s="62">
        <v>12108</v>
      </c>
      <c r="G27" s="62">
        <v>9347</v>
      </c>
      <c r="H27" s="62">
        <v>18289</v>
      </c>
      <c r="I27" s="62">
        <v>20248</v>
      </c>
      <c r="J27" s="62">
        <v>12451</v>
      </c>
      <c r="K27" s="62">
        <v>19059</v>
      </c>
      <c r="L27" s="62">
        <v>24417</v>
      </c>
      <c r="M27" s="63">
        <v>21125</v>
      </c>
      <c r="N27" s="64">
        <v>271264</v>
      </c>
      <c r="O27" s="65">
        <v>-42.9</v>
      </c>
      <c r="P27" s="66">
        <v>-31.2</v>
      </c>
      <c r="Q27" s="67">
        <v>-33.5</v>
      </c>
      <c r="R27" s="67">
        <v>-61.4</v>
      </c>
      <c r="S27" s="67">
        <v>-79.5</v>
      </c>
      <c r="T27" s="68">
        <v>-78.3</v>
      </c>
      <c r="U27" s="69">
        <v>-67.400000000000006</v>
      </c>
      <c r="V27" s="69">
        <v>-67.7</v>
      </c>
      <c r="W27" s="69">
        <v>-73.400000000000006</v>
      </c>
      <c r="X27" s="69">
        <v>1.3</v>
      </c>
      <c r="Y27" s="69">
        <v>8.1999999999999993</v>
      </c>
      <c r="Z27" s="70">
        <v>-9.9</v>
      </c>
      <c r="AA27" s="71">
        <v>-52.1</v>
      </c>
      <c r="AE27" s="46"/>
    </row>
    <row r="28" spans="1:31" s="59" customFormat="1" x14ac:dyDescent="0.2">
      <c r="A28" s="60" t="s">
        <v>48</v>
      </c>
      <c r="B28" s="61">
        <v>10033</v>
      </c>
      <c r="C28" s="62">
        <v>8834</v>
      </c>
      <c r="D28" s="62">
        <v>6105</v>
      </c>
      <c r="E28" s="62">
        <v>4788</v>
      </c>
      <c r="F28" s="62">
        <v>5463</v>
      </c>
      <c r="G28" s="62">
        <v>4130</v>
      </c>
      <c r="H28" s="62">
        <v>5723</v>
      </c>
      <c r="I28" s="62">
        <v>6535</v>
      </c>
      <c r="J28" s="62">
        <v>4485</v>
      </c>
      <c r="K28" s="62">
        <v>6450</v>
      </c>
      <c r="L28" s="62">
        <v>5084</v>
      </c>
      <c r="M28" s="63">
        <v>6350</v>
      </c>
      <c r="N28" s="64">
        <v>73980</v>
      </c>
      <c r="O28" s="65">
        <v>4</v>
      </c>
      <c r="P28" s="66">
        <v>30.5</v>
      </c>
      <c r="Q28" s="67">
        <v>-1.2</v>
      </c>
      <c r="R28" s="67">
        <v>1.2</v>
      </c>
      <c r="S28" s="67">
        <v>36.5</v>
      </c>
      <c r="T28" s="68">
        <v>-5.5</v>
      </c>
      <c r="U28" s="69">
        <v>16.3</v>
      </c>
      <c r="V28" s="69">
        <v>15.3</v>
      </c>
      <c r="W28" s="69">
        <v>10.6</v>
      </c>
      <c r="X28" s="69">
        <v>33.5</v>
      </c>
      <c r="Y28" s="69">
        <v>-4.8</v>
      </c>
      <c r="Z28" s="70">
        <v>21.6</v>
      </c>
      <c r="AA28" s="71">
        <v>12.5</v>
      </c>
      <c r="AE28" s="46"/>
    </row>
    <row r="29" spans="1:31" s="59" customFormat="1" x14ac:dyDescent="0.2">
      <c r="A29" s="60" t="s">
        <v>49</v>
      </c>
      <c r="B29" s="61">
        <v>5755</v>
      </c>
      <c r="C29" s="62">
        <v>7359</v>
      </c>
      <c r="D29" s="62">
        <v>4061</v>
      </c>
      <c r="E29" s="62">
        <v>3905</v>
      </c>
      <c r="F29" s="62">
        <v>4736</v>
      </c>
      <c r="G29" s="62">
        <v>6041</v>
      </c>
      <c r="H29" s="62">
        <v>12682</v>
      </c>
      <c r="I29" s="62">
        <v>10863</v>
      </c>
      <c r="J29" s="62">
        <v>4394</v>
      </c>
      <c r="K29" s="62">
        <v>3759</v>
      </c>
      <c r="L29" s="62">
        <v>3190</v>
      </c>
      <c r="M29" s="63">
        <v>3262</v>
      </c>
      <c r="N29" s="64">
        <v>70007</v>
      </c>
      <c r="O29" s="65">
        <v>-2.2999999999999998</v>
      </c>
      <c r="P29" s="66">
        <v>-1.9</v>
      </c>
      <c r="Q29" s="67">
        <v>-8.8000000000000007</v>
      </c>
      <c r="R29" s="67">
        <v>-11.4</v>
      </c>
      <c r="S29" s="67">
        <v>20.8</v>
      </c>
      <c r="T29" s="68">
        <v>-6.6</v>
      </c>
      <c r="U29" s="69">
        <v>-6.7</v>
      </c>
      <c r="V29" s="69">
        <v>-3.4</v>
      </c>
      <c r="W29" s="69">
        <v>-9.8000000000000007</v>
      </c>
      <c r="X29" s="69">
        <v>-1.3</v>
      </c>
      <c r="Y29" s="69">
        <v>-26.6</v>
      </c>
      <c r="Z29" s="70">
        <v>1.4</v>
      </c>
      <c r="AA29" s="71">
        <v>-5</v>
      </c>
      <c r="AE29" s="46"/>
    </row>
    <row r="30" spans="1:31" s="59" customFormat="1" x14ac:dyDescent="0.2">
      <c r="A30" s="60" t="s">
        <v>50</v>
      </c>
      <c r="B30" s="61">
        <v>228</v>
      </c>
      <c r="C30" s="62">
        <v>448</v>
      </c>
      <c r="D30" s="62">
        <v>205</v>
      </c>
      <c r="E30" s="62">
        <v>412</v>
      </c>
      <c r="F30" s="62">
        <v>169</v>
      </c>
      <c r="G30" s="62">
        <v>441</v>
      </c>
      <c r="H30" s="62">
        <v>772</v>
      </c>
      <c r="I30" s="62">
        <v>1445</v>
      </c>
      <c r="J30" s="62">
        <v>203</v>
      </c>
      <c r="K30" s="62">
        <v>255</v>
      </c>
      <c r="L30" s="62">
        <v>217</v>
      </c>
      <c r="M30" s="63">
        <v>653</v>
      </c>
      <c r="N30" s="64">
        <v>5448</v>
      </c>
      <c r="O30" s="65">
        <v>-22.7</v>
      </c>
      <c r="P30" s="66">
        <v>47.9</v>
      </c>
      <c r="Q30" s="67">
        <v>-32.6</v>
      </c>
      <c r="R30" s="67">
        <v>94.3</v>
      </c>
      <c r="S30" s="67">
        <v>-10.6</v>
      </c>
      <c r="T30" s="68">
        <v>-12</v>
      </c>
      <c r="U30" s="69">
        <v>-0.1</v>
      </c>
      <c r="V30" s="69">
        <v>29</v>
      </c>
      <c r="W30" s="69">
        <v>-10.6</v>
      </c>
      <c r="X30" s="69">
        <v>25.6</v>
      </c>
      <c r="Y30" s="69">
        <v>-7.3</v>
      </c>
      <c r="Z30" s="70">
        <v>34.9</v>
      </c>
      <c r="AA30" s="71">
        <v>12.4</v>
      </c>
      <c r="AE30" s="46"/>
    </row>
    <row r="31" spans="1:31" s="59" customFormat="1" x14ac:dyDescent="0.2">
      <c r="A31" s="96" t="s">
        <v>51</v>
      </c>
      <c r="B31" s="97">
        <v>9618</v>
      </c>
      <c r="C31" s="98">
        <v>7401</v>
      </c>
      <c r="D31" s="98">
        <v>7121</v>
      </c>
      <c r="E31" s="98">
        <v>10328</v>
      </c>
      <c r="F31" s="98">
        <v>18371</v>
      </c>
      <c r="G31" s="98">
        <v>12838</v>
      </c>
      <c r="H31" s="98">
        <v>7340</v>
      </c>
      <c r="I31" s="98">
        <v>7556</v>
      </c>
      <c r="J31" s="98">
        <v>6414</v>
      </c>
      <c r="K31" s="98">
        <v>11710</v>
      </c>
      <c r="L31" s="98">
        <v>7700</v>
      </c>
      <c r="M31" s="99">
        <v>10723</v>
      </c>
      <c r="N31" s="100">
        <v>117120</v>
      </c>
      <c r="O31" s="101">
        <v>-6.5</v>
      </c>
      <c r="P31" s="102">
        <v>-10.4</v>
      </c>
      <c r="Q31" s="103">
        <v>-21</v>
      </c>
      <c r="R31" s="103">
        <v>-12.2</v>
      </c>
      <c r="S31" s="103">
        <v>-19.3</v>
      </c>
      <c r="T31" s="104">
        <v>-13.7</v>
      </c>
      <c r="U31" s="105">
        <v>-11.7</v>
      </c>
      <c r="V31" s="105">
        <v>-11</v>
      </c>
      <c r="W31" s="105">
        <v>-10.9</v>
      </c>
      <c r="X31" s="105">
        <v>26.5</v>
      </c>
      <c r="Y31" s="105">
        <v>-22.7</v>
      </c>
      <c r="Z31" s="106">
        <v>-11.5</v>
      </c>
      <c r="AA31" s="107">
        <v>-11.5</v>
      </c>
      <c r="AE31" s="46"/>
    </row>
    <row r="32" spans="1:31" s="59" customFormat="1" x14ac:dyDescent="0.2">
      <c r="A32" s="60" t="s">
        <v>52</v>
      </c>
      <c r="B32" s="108">
        <v>1039</v>
      </c>
      <c r="C32" s="109">
        <v>828</v>
      </c>
      <c r="D32" s="109">
        <v>885</v>
      </c>
      <c r="E32" s="109">
        <v>731</v>
      </c>
      <c r="F32" s="109">
        <v>708</v>
      </c>
      <c r="G32" s="109">
        <v>890</v>
      </c>
      <c r="H32" s="109">
        <v>774</v>
      </c>
      <c r="I32" s="109">
        <v>872</v>
      </c>
      <c r="J32" s="109">
        <v>637</v>
      </c>
      <c r="K32" s="109">
        <v>841</v>
      </c>
      <c r="L32" s="109">
        <v>610</v>
      </c>
      <c r="M32" s="110">
        <v>764</v>
      </c>
      <c r="N32" s="111">
        <v>9579</v>
      </c>
      <c r="O32" s="112">
        <v>153.4</v>
      </c>
      <c r="P32" s="113">
        <v>137.9</v>
      </c>
      <c r="Q32" s="114">
        <v>148.6</v>
      </c>
      <c r="R32" s="114">
        <v>92.9</v>
      </c>
      <c r="S32" s="114">
        <v>69.400000000000006</v>
      </c>
      <c r="T32" s="115">
        <v>151.4</v>
      </c>
      <c r="U32" s="116">
        <v>78.8</v>
      </c>
      <c r="V32" s="116">
        <v>72.3</v>
      </c>
      <c r="W32" s="116">
        <v>40.299999999999997</v>
      </c>
      <c r="X32" s="116">
        <v>55.2</v>
      </c>
      <c r="Y32" s="116">
        <v>28.7</v>
      </c>
      <c r="Z32" s="117">
        <v>8.8000000000000007</v>
      </c>
      <c r="AA32" s="118">
        <v>78.2</v>
      </c>
      <c r="AE32" s="46"/>
    </row>
    <row r="33" spans="1:31" s="59" customFormat="1" x14ac:dyDescent="0.2">
      <c r="A33" s="60" t="s">
        <v>53</v>
      </c>
      <c r="B33" s="61">
        <v>7208</v>
      </c>
      <c r="C33" s="62">
        <v>5273</v>
      </c>
      <c r="D33" s="62">
        <v>5146</v>
      </c>
      <c r="E33" s="62">
        <v>7619</v>
      </c>
      <c r="F33" s="62">
        <v>16505</v>
      </c>
      <c r="G33" s="62">
        <v>10525</v>
      </c>
      <c r="H33" s="62">
        <v>5616</v>
      </c>
      <c r="I33" s="62">
        <v>4664</v>
      </c>
      <c r="J33" s="62">
        <v>4695</v>
      </c>
      <c r="K33" s="62">
        <v>9349</v>
      </c>
      <c r="L33" s="62">
        <v>6071</v>
      </c>
      <c r="M33" s="63">
        <v>8099</v>
      </c>
      <c r="N33" s="64">
        <v>90770</v>
      </c>
      <c r="O33" s="65">
        <v>-14.8</v>
      </c>
      <c r="P33" s="66">
        <v>-22.3</v>
      </c>
      <c r="Q33" s="67">
        <v>-27.8</v>
      </c>
      <c r="R33" s="67">
        <v>-14.6</v>
      </c>
      <c r="S33" s="67">
        <v>-22.2</v>
      </c>
      <c r="T33" s="68">
        <v>-21.1</v>
      </c>
      <c r="U33" s="69">
        <v>-17.8</v>
      </c>
      <c r="V33" s="69">
        <v>-22.5</v>
      </c>
      <c r="W33" s="69">
        <v>-17.2</v>
      </c>
      <c r="X33" s="69">
        <v>29.3</v>
      </c>
      <c r="Y33" s="69">
        <v>-28</v>
      </c>
      <c r="Z33" s="70">
        <v>-10.8</v>
      </c>
      <c r="AA33" s="71">
        <v>-16.8</v>
      </c>
      <c r="AE33" s="46"/>
    </row>
    <row r="34" spans="1:31" s="59" customFormat="1" x14ac:dyDescent="0.2">
      <c r="A34" s="60" t="s">
        <v>54</v>
      </c>
      <c r="B34" s="61">
        <v>324</v>
      </c>
      <c r="C34" s="62">
        <v>378</v>
      </c>
      <c r="D34" s="62">
        <v>192</v>
      </c>
      <c r="E34" s="62">
        <v>270</v>
      </c>
      <c r="F34" s="62">
        <v>191</v>
      </c>
      <c r="G34" s="62">
        <v>444</v>
      </c>
      <c r="H34" s="62">
        <v>324</v>
      </c>
      <c r="I34" s="62">
        <v>464</v>
      </c>
      <c r="J34" s="62">
        <v>436</v>
      </c>
      <c r="K34" s="62">
        <v>687</v>
      </c>
      <c r="L34" s="62">
        <v>271</v>
      </c>
      <c r="M34" s="63">
        <v>380</v>
      </c>
      <c r="N34" s="64">
        <v>4361</v>
      </c>
      <c r="O34" s="65">
        <v>23.2</v>
      </c>
      <c r="P34" s="66">
        <v>107.7</v>
      </c>
      <c r="Q34" s="67">
        <v>-41.5</v>
      </c>
      <c r="R34" s="67">
        <v>32.4</v>
      </c>
      <c r="S34" s="67">
        <v>15.8</v>
      </c>
      <c r="T34" s="68">
        <v>164.3</v>
      </c>
      <c r="U34" s="69">
        <v>77</v>
      </c>
      <c r="V34" s="69">
        <v>30.3</v>
      </c>
      <c r="W34" s="69">
        <v>156.5</v>
      </c>
      <c r="X34" s="69">
        <v>49.7</v>
      </c>
      <c r="Y34" s="69">
        <v>39</v>
      </c>
      <c r="Z34" s="70">
        <v>42.3</v>
      </c>
      <c r="AA34" s="71">
        <v>48.3</v>
      </c>
      <c r="AE34" s="46"/>
    </row>
    <row r="35" spans="1:31" s="59" customFormat="1" x14ac:dyDescent="0.2">
      <c r="A35" s="60" t="s">
        <v>55</v>
      </c>
      <c r="B35" s="61">
        <v>133</v>
      </c>
      <c r="C35" s="62">
        <v>122</v>
      </c>
      <c r="D35" s="62">
        <v>190</v>
      </c>
      <c r="E35" s="62">
        <v>138</v>
      </c>
      <c r="F35" s="62">
        <v>109</v>
      </c>
      <c r="G35" s="62">
        <v>392</v>
      </c>
      <c r="H35" s="62">
        <v>162</v>
      </c>
      <c r="I35" s="62">
        <v>359</v>
      </c>
      <c r="J35" s="62">
        <v>146</v>
      </c>
      <c r="K35" s="62">
        <v>106</v>
      </c>
      <c r="L35" s="62">
        <v>111</v>
      </c>
      <c r="M35" s="63">
        <v>238</v>
      </c>
      <c r="N35" s="64">
        <v>2206</v>
      </c>
      <c r="O35" s="65">
        <v>-44.8</v>
      </c>
      <c r="P35" s="66">
        <v>-22.3</v>
      </c>
      <c r="Q35" s="67">
        <v>9.1999999999999993</v>
      </c>
      <c r="R35" s="67">
        <v>-8.6</v>
      </c>
      <c r="S35" s="67">
        <v>-40.1</v>
      </c>
      <c r="T35" s="68">
        <v>9.1999999999999993</v>
      </c>
      <c r="U35" s="69">
        <v>-3.6</v>
      </c>
      <c r="V35" s="69">
        <v>14.7</v>
      </c>
      <c r="W35" s="69">
        <v>-2</v>
      </c>
      <c r="X35" s="69">
        <v>-66</v>
      </c>
      <c r="Y35" s="69">
        <v>-1.8</v>
      </c>
      <c r="Z35" s="70">
        <v>5.3</v>
      </c>
      <c r="AA35" s="71">
        <v>-13.3</v>
      </c>
      <c r="AE35" s="46"/>
    </row>
    <row r="36" spans="1:31" s="59" customFormat="1" x14ac:dyDescent="0.2">
      <c r="A36" s="60" t="s">
        <v>56</v>
      </c>
      <c r="B36" s="61">
        <v>827</v>
      </c>
      <c r="C36" s="62">
        <v>761</v>
      </c>
      <c r="D36" s="62">
        <v>613</v>
      </c>
      <c r="E36" s="62">
        <v>1492</v>
      </c>
      <c r="F36" s="62">
        <v>787</v>
      </c>
      <c r="G36" s="62">
        <v>506</v>
      </c>
      <c r="H36" s="62">
        <v>371</v>
      </c>
      <c r="I36" s="62">
        <v>1100</v>
      </c>
      <c r="J36" s="62">
        <v>440</v>
      </c>
      <c r="K36" s="62">
        <v>605</v>
      </c>
      <c r="L36" s="62">
        <v>579</v>
      </c>
      <c r="M36" s="63">
        <v>868</v>
      </c>
      <c r="N36" s="64">
        <v>8949</v>
      </c>
      <c r="O36" s="65">
        <v>4.7</v>
      </c>
      <c r="P36" s="66">
        <v>4.7</v>
      </c>
      <c r="Q36" s="67">
        <v>-35</v>
      </c>
      <c r="R36" s="67">
        <v>-27.7</v>
      </c>
      <c r="S36" s="67">
        <v>9</v>
      </c>
      <c r="T36" s="68">
        <v>-12</v>
      </c>
      <c r="U36" s="69">
        <v>-44.5</v>
      </c>
      <c r="V36" s="69">
        <v>-10.4</v>
      </c>
      <c r="W36" s="69">
        <v>-37.9</v>
      </c>
      <c r="X36" s="69">
        <v>-6.8</v>
      </c>
      <c r="Y36" s="69">
        <v>-11.3</v>
      </c>
      <c r="Z36" s="70">
        <v>-45</v>
      </c>
      <c r="AA36" s="71">
        <v>-20.8</v>
      </c>
      <c r="AE36" s="46"/>
    </row>
    <row r="37" spans="1:31" s="59" customFormat="1" x14ac:dyDescent="0.2">
      <c r="A37" s="60" t="s">
        <v>57</v>
      </c>
      <c r="B37" s="61">
        <v>87</v>
      </c>
      <c r="C37" s="62">
        <v>39</v>
      </c>
      <c r="D37" s="62">
        <v>95</v>
      </c>
      <c r="E37" s="62">
        <v>78</v>
      </c>
      <c r="F37" s="62">
        <v>71</v>
      </c>
      <c r="G37" s="62">
        <v>81</v>
      </c>
      <c r="H37" s="62">
        <v>93</v>
      </c>
      <c r="I37" s="62">
        <v>97</v>
      </c>
      <c r="J37" s="62">
        <v>60</v>
      </c>
      <c r="K37" s="62">
        <v>122</v>
      </c>
      <c r="L37" s="62">
        <v>58</v>
      </c>
      <c r="M37" s="63">
        <v>374</v>
      </c>
      <c r="N37" s="64">
        <v>1255</v>
      </c>
      <c r="O37" s="65">
        <v>-31.5</v>
      </c>
      <c r="P37" s="66">
        <v>-37.1</v>
      </c>
      <c r="Q37" s="67">
        <v>15.9</v>
      </c>
      <c r="R37" s="67">
        <v>44.4</v>
      </c>
      <c r="S37" s="67">
        <v>36.5</v>
      </c>
      <c r="T37" s="68">
        <v>-1.2</v>
      </c>
      <c r="U37" s="69">
        <v>200</v>
      </c>
      <c r="V37" s="69">
        <v>47</v>
      </c>
      <c r="W37" s="69">
        <v>39.5</v>
      </c>
      <c r="X37" s="69">
        <v>84.8</v>
      </c>
      <c r="Y37" s="69">
        <v>-35.6</v>
      </c>
      <c r="Z37" s="70">
        <v>45.5</v>
      </c>
      <c r="AA37" s="71">
        <v>24</v>
      </c>
      <c r="AE37" s="46"/>
    </row>
    <row r="38" spans="1:31" s="59" customFormat="1" x14ac:dyDescent="0.2">
      <c r="A38" s="96" t="s">
        <v>58</v>
      </c>
      <c r="B38" s="97">
        <v>1368</v>
      </c>
      <c r="C38" s="98">
        <v>1442</v>
      </c>
      <c r="D38" s="98">
        <v>3025</v>
      </c>
      <c r="E38" s="98">
        <v>1401</v>
      </c>
      <c r="F38" s="98">
        <v>898</v>
      </c>
      <c r="G38" s="98">
        <v>1338</v>
      </c>
      <c r="H38" s="98">
        <v>1880</v>
      </c>
      <c r="I38" s="98">
        <v>4445</v>
      </c>
      <c r="J38" s="98">
        <v>1466</v>
      </c>
      <c r="K38" s="98">
        <v>1737</v>
      </c>
      <c r="L38" s="98">
        <v>991</v>
      </c>
      <c r="M38" s="99">
        <v>1848</v>
      </c>
      <c r="N38" s="100">
        <v>21839</v>
      </c>
      <c r="O38" s="101">
        <v>26.4</v>
      </c>
      <c r="P38" s="102">
        <v>22.1</v>
      </c>
      <c r="Q38" s="103">
        <v>46.3</v>
      </c>
      <c r="R38" s="103">
        <v>35.5</v>
      </c>
      <c r="S38" s="103">
        <v>29.6</v>
      </c>
      <c r="T38" s="104">
        <v>-10.3</v>
      </c>
      <c r="U38" s="105">
        <v>23</v>
      </c>
      <c r="V38" s="105">
        <v>26.7</v>
      </c>
      <c r="W38" s="105">
        <v>-21.1</v>
      </c>
      <c r="X38" s="105">
        <v>0</v>
      </c>
      <c r="Y38" s="105">
        <v>-4.3</v>
      </c>
      <c r="Z38" s="106">
        <v>-1.9</v>
      </c>
      <c r="AA38" s="107">
        <v>14.4</v>
      </c>
      <c r="AE38" s="46"/>
    </row>
    <row r="39" spans="1:31" s="59" customFormat="1" x14ac:dyDescent="0.2">
      <c r="A39" s="60" t="s">
        <v>59</v>
      </c>
      <c r="B39" s="108">
        <v>625</v>
      </c>
      <c r="C39" s="109">
        <v>665</v>
      </c>
      <c r="D39" s="109">
        <v>2136</v>
      </c>
      <c r="E39" s="109">
        <v>346</v>
      </c>
      <c r="F39" s="109">
        <v>259</v>
      </c>
      <c r="G39" s="109">
        <v>427</v>
      </c>
      <c r="H39" s="109">
        <v>539</v>
      </c>
      <c r="I39" s="109">
        <v>602</v>
      </c>
      <c r="J39" s="109">
        <v>850</v>
      </c>
      <c r="K39" s="109">
        <v>484</v>
      </c>
      <c r="L39" s="109">
        <v>467</v>
      </c>
      <c r="M39" s="110">
        <v>614</v>
      </c>
      <c r="N39" s="111">
        <v>8014</v>
      </c>
      <c r="O39" s="112">
        <v>49.2</v>
      </c>
      <c r="P39" s="113">
        <v>41.5</v>
      </c>
      <c r="Q39" s="114">
        <v>45.9</v>
      </c>
      <c r="R39" s="114">
        <v>39</v>
      </c>
      <c r="S39" s="114">
        <v>10.199999999999999</v>
      </c>
      <c r="T39" s="115">
        <v>-7.2</v>
      </c>
      <c r="U39" s="116">
        <v>40.700000000000003</v>
      </c>
      <c r="V39" s="116">
        <v>-11.5</v>
      </c>
      <c r="W39" s="116">
        <v>-17.5</v>
      </c>
      <c r="X39" s="116">
        <v>-25.5</v>
      </c>
      <c r="Y39" s="116">
        <v>-10.199999999999999</v>
      </c>
      <c r="Z39" s="117">
        <v>-10.6</v>
      </c>
      <c r="AA39" s="118">
        <v>10.6</v>
      </c>
      <c r="AE39" s="46"/>
    </row>
    <row r="40" spans="1:31" s="59" customFormat="1" x14ac:dyDescent="0.2">
      <c r="A40" s="60" t="s">
        <v>60</v>
      </c>
      <c r="B40" s="61">
        <v>4</v>
      </c>
      <c r="C40" s="62">
        <v>5</v>
      </c>
      <c r="D40" s="62">
        <v>5</v>
      </c>
      <c r="E40" s="62">
        <v>4</v>
      </c>
      <c r="F40" s="62">
        <v>8</v>
      </c>
      <c r="G40" s="62">
        <v>7</v>
      </c>
      <c r="H40" s="62">
        <v>8</v>
      </c>
      <c r="I40" s="62">
        <v>14</v>
      </c>
      <c r="J40" s="62">
        <v>7</v>
      </c>
      <c r="K40" s="62">
        <v>4</v>
      </c>
      <c r="L40" s="62">
        <v>5</v>
      </c>
      <c r="M40" s="63">
        <v>8</v>
      </c>
      <c r="N40" s="64">
        <v>79</v>
      </c>
      <c r="O40" s="65">
        <v>0</v>
      </c>
      <c r="P40" s="66">
        <v>-16.7</v>
      </c>
      <c r="Q40" s="67">
        <v>-54.5</v>
      </c>
      <c r="R40" s="67">
        <v>-33.299999999999997</v>
      </c>
      <c r="S40" s="67">
        <v>60</v>
      </c>
      <c r="T40" s="68">
        <v>40</v>
      </c>
      <c r="U40" s="69">
        <v>166.7</v>
      </c>
      <c r="V40" s="69">
        <v>75</v>
      </c>
      <c r="W40" s="69">
        <v>40</v>
      </c>
      <c r="X40" s="69">
        <v>-55.6</v>
      </c>
      <c r="Y40" s="69">
        <v>-50</v>
      </c>
      <c r="Z40" s="70">
        <v>60</v>
      </c>
      <c r="AA40" s="71">
        <v>2.6</v>
      </c>
      <c r="AE40" s="46"/>
    </row>
    <row r="41" spans="1:31" s="59" customFormat="1" x14ac:dyDescent="0.2">
      <c r="A41" s="60" t="s">
        <v>61</v>
      </c>
      <c r="B41" s="61">
        <v>57</v>
      </c>
      <c r="C41" s="62">
        <v>173</v>
      </c>
      <c r="D41" s="62">
        <v>103</v>
      </c>
      <c r="E41" s="62">
        <v>23</v>
      </c>
      <c r="F41" s="62">
        <v>20</v>
      </c>
      <c r="G41" s="62">
        <v>54</v>
      </c>
      <c r="H41" s="62">
        <v>105</v>
      </c>
      <c r="I41" s="62">
        <v>477</v>
      </c>
      <c r="J41" s="62">
        <v>29</v>
      </c>
      <c r="K41" s="62">
        <v>93</v>
      </c>
      <c r="L41" s="62">
        <v>21</v>
      </c>
      <c r="M41" s="63">
        <v>64</v>
      </c>
      <c r="N41" s="64">
        <v>1219</v>
      </c>
      <c r="O41" s="65">
        <v>54.1</v>
      </c>
      <c r="P41" s="66">
        <v>13.8</v>
      </c>
      <c r="Q41" s="67">
        <v>472.2</v>
      </c>
      <c r="R41" s="67">
        <v>4.5</v>
      </c>
      <c r="S41" s="67">
        <v>-20</v>
      </c>
      <c r="T41" s="68">
        <v>-22.9</v>
      </c>
      <c r="U41" s="69">
        <v>1</v>
      </c>
      <c r="V41" s="69">
        <v>32.9</v>
      </c>
      <c r="W41" s="69">
        <v>-76.8</v>
      </c>
      <c r="X41" s="69">
        <v>60.3</v>
      </c>
      <c r="Y41" s="69">
        <v>31.3</v>
      </c>
      <c r="Z41" s="70">
        <v>-23.8</v>
      </c>
      <c r="AA41" s="71">
        <v>13.9</v>
      </c>
      <c r="AE41" s="46"/>
    </row>
    <row r="42" spans="1:31" s="59" customFormat="1" x14ac:dyDescent="0.2">
      <c r="A42" s="60" t="s">
        <v>62</v>
      </c>
      <c r="B42" s="61">
        <v>205</v>
      </c>
      <c r="C42" s="62">
        <v>126</v>
      </c>
      <c r="D42" s="62">
        <v>214</v>
      </c>
      <c r="E42" s="62">
        <v>172</v>
      </c>
      <c r="F42" s="62">
        <v>161</v>
      </c>
      <c r="G42" s="62">
        <v>240</v>
      </c>
      <c r="H42" s="62">
        <v>154</v>
      </c>
      <c r="I42" s="62">
        <v>843</v>
      </c>
      <c r="J42" s="62">
        <v>153</v>
      </c>
      <c r="K42" s="62">
        <v>350</v>
      </c>
      <c r="L42" s="62">
        <v>82</v>
      </c>
      <c r="M42" s="63">
        <v>114</v>
      </c>
      <c r="N42" s="64">
        <v>2814</v>
      </c>
      <c r="O42" s="65">
        <v>5.0999999999999996</v>
      </c>
      <c r="P42" s="66">
        <v>17.8</v>
      </c>
      <c r="Q42" s="67">
        <v>185.3</v>
      </c>
      <c r="R42" s="67">
        <v>117.7</v>
      </c>
      <c r="S42" s="67">
        <v>75</v>
      </c>
      <c r="T42" s="68">
        <v>-13</v>
      </c>
      <c r="U42" s="69">
        <v>10</v>
      </c>
      <c r="V42" s="69">
        <v>104.1</v>
      </c>
      <c r="W42" s="69">
        <v>59.4</v>
      </c>
      <c r="X42" s="69">
        <v>29.2</v>
      </c>
      <c r="Y42" s="69">
        <v>36.700000000000003</v>
      </c>
      <c r="Z42" s="70">
        <v>18.8</v>
      </c>
      <c r="AA42" s="71">
        <v>48.1</v>
      </c>
      <c r="AE42" s="46"/>
    </row>
    <row r="43" spans="1:31" s="59" customFormat="1" x14ac:dyDescent="0.2">
      <c r="A43" s="60" t="s">
        <v>63</v>
      </c>
      <c r="B43" s="61">
        <v>212</v>
      </c>
      <c r="C43" s="62">
        <v>187</v>
      </c>
      <c r="D43" s="62">
        <v>297</v>
      </c>
      <c r="E43" s="62">
        <v>514</v>
      </c>
      <c r="F43" s="62">
        <v>221</v>
      </c>
      <c r="G43" s="62">
        <v>246</v>
      </c>
      <c r="H43" s="62">
        <v>697</v>
      </c>
      <c r="I43" s="62">
        <v>1166</v>
      </c>
      <c r="J43" s="62">
        <v>214</v>
      </c>
      <c r="K43" s="62">
        <v>464</v>
      </c>
      <c r="L43" s="62">
        <v>204</v>
      </c>
      <c r="M43" s="63">
        <v>637</v>
      </c>
      <c r="N43" s="64">
        <v>5059</v>
      </c>
      <c r="O43" s="65">
        <v>6.5</v>
      </c>
      <c r="P43" s="66">
        <v>-13.8</v>
      </c>
      <c r="Q43" s="67">
        <v>15.6</v>
      </c>
      <c r="R43" s="67">
        <v>27.5</v>
      </c>
      <c r="S43" s="67">
        <v>60.1</v>
      </c>
      <c r="T43" s="68">
        <v>-21.4</v>
      </c>
      <c r="U43" s="69">
        <v>55.6</v>
      </c>
      <c r="V43" s="69">
        <v>11.8</v>
      </c>
      <c r="W43" s="69">
        <v>-32.5</v>
      </c>
      <c r="X43" s="69">
        <v>-0.6</v>
      </c>
      <c r="Y43" s="69">
        <v>-2.9</v>
      </c>
      <c r="Z43" s="70">
        <v>2.2000000000000002</v>
      </c>
      <c r="AA43" s="71">
        <v>9.1</v>
      </c>
      <c r="AE43" s="46"/>
    </row>
    <row r="44" spans="1:31" s="59" customFormat="1" x14ac:dyDescent="0.2">
      <c r="A44" s="72" t="s">
        <v>64</v>
      </c>
      <c r="B44" s="73">
        <v>265</v>
      </c>
      <c r="C44" s="74">
        <v>286</v>
      </c>
      <c r="D44" s="74">
        <v>270</v>
      </c>
      <c r="E44" s="74">
        <v>342</v>
      </c>
      <c r="F44" s="74">
        <v>229</v>
      </c>
      <c r="G44" s="74">
        <v>364</v>
      </c>
      <c r="H44" s="74">
        <v>377</v>
      </c>
      <c r="I44" s="74">
        <v>1343</v>
      </c>
      <c r="J44" s="74">
        <v>213</v>
      </c>
      <c r="K44" s="74">
        <v>342</v>
      </c>
      <c r="L44" s="74">
        <v>212</v>
      </c>
      <c r="M44" s="75">
        <v>411</v>
      </c>
      <c r="N44" s="76">
        <v>4654</v>
      </c>
      <c r="O44" s="77">
        <v>16.2</v>
      </c>
      <c r="P44" s="78">
        <v>24.9</v>
      </c>
      <c r="Q44" s="79">
        <v>11.6</v>
      </c>
      <c r="R44" s="79">
        <v>24.4</v>
      </c>
      <c r="S44" s="79">
        <v>15.7</v>
      </c>
      <c r="T44" s="80">
        <v>-0.8</v>
      </c>
      <c r="U44" s="81">
        <v>-16.399999999999999</v>
      </c>
      <c r="V44" s="81">
        <v>33.799999999999997</v>
      </c>
      <c r="W44" s="81">
        <v>-25.3</v>
      </c>
      <c r="X44" s="81">
        <v>21.3</v>
      </c>
      <c r="Y44" s="81">
        <v>-3.2</v>
      </c>
      <c r="Z44" s="82">
        <v>5.9</v>
      </c>
      <c r="AA44" s="83">
        <v>11.7</v>
      </c>
      <c r="AE44" s="46"/>
    </row>
    <row r="45" spans="1:31" s="59" customFormat="1" x14ac:dyDescent="0.2">
      <c r="A45" s="84" t="s">
        <v>65</v>
      </c>
      <c r="B45" s="85">
        <v>9151</v>
      </c>
      <c r="C45" s="86">
        <v>10232</v>
      </c>
      <c r="D45" s="86">
        <v>10591</v>
      </c>
      <c r="E45" s="86">
        <v>10943</v>
      </c>
      <c r="F45" s="86">
        <v>7949</v>
      </c>
      <c r="G45" s="86">
        <v>7464</v>
      </c>
      <c r="H45" s="86">
        <v>11184</v>
      </c>
      <c r="I45" s="86">
        <v>15152</v>
      </c>
      <c r="J45" s="86">
        <v>8722</v>
      </c>
      <c r="K45" s="86">
        <v>8083</v>
      </c>
      <c r="L45" s="86">
        <v>7536</v>
      </c>
      <c r="M45" s="87">
        <v>8362</v>
      </c>
      <c r="N45" s="88">
        <v>115369</v>
      </c>
      <c r="O45" s="89">
        <v>-3.8</v>
      </c>
      <c r="P45" s="90">
        <v>-1.5</v>
      </c>
      <c r="Q45" s="91">
        <v>-14.2</v>
      </c>
      <c r="R45" s="91">
        <v>13.4</v>
      </c>
      <c r="S45" s="91">
        <v>-3.7</v>
      </c>
      <c r="T45" s="92">
        <v>2.5</v>
      </c>
      <c r="U45" s="93">
        <v>-7.1</v>
      </c>
      <c r="V45" s="93">
        <v>-1.9</v>
      </c>
      <c r="W45" s="93">
        <v>-1.2</v>
      </c>
      <c r="X45" s="93">
        <v>-4.5</v>
      </c>
      <c r="Y45" s="93">
        <v>-11</v>
      </c>
      <c r="Z45" s="94">
        <v>-8.6999999999999993</v>
      </c>
      <c r="AA45" s="95">
        <v>-3.7</v>
      </c>
      <c r="AE45" s="46"/>
    </row>
    <row r="46" spans="1:31" s="59" customFormat="1" x14ac:dyDescent="0.2">
      <c r="A46" s="60" t="s">
        <v>66</v>
      </c>
      <c r="B46" s="61">
        <v>128</v>
      </c>
      <c r="C46" s="62">
        <v>226</v>
      </c>
      <c r="D46" s="62">
        <v>183</v>
      </c>
      <c r="E46" s="62">
        <v>195</v>
      </c>
      <c r="F46" s="62">
        <v>113</v>
      </c>
      <c r="G46" s="62">
        <v>113</v>
      </c>
      <c r="H46" s="62">
        <v>212</v>
      </c>
      <c r="I46" s="62">
        <v>294</v>
      </c>
      <c r="J46" s="62">
        <v>179</v>
      </c>
      <c r="K46" s="62">
        <v>106</v>
      </c>
      <c r="L46" s="62">
        <v>126</v>
      </c>
      <c r="M46" s="63">
        <v>140</v>
      </c>
      <c r="N46" s="64">
        <v>2015</v>
      </c>
      <c r="O46" s="65">
        <v>-10.5</v>
      </c>
      <c r="P46" s="66">
        <v>36.1</v>
      </c>
      <c r="Q46" s="67">
        <v>8.9</v>
      </c>
      <c r="R46" s="67">
        <v>65.3</v>
      </c>
      <c r="S46" s="67">
        <v>-13.7</v>
      </c>
      <c r="T46" s="68">
        <v>1.8</v>
      </c>
      <c r="U46" s="69">
        <v>8.6999999999999993</v>
      </c>
      <c r="V46" s="69">
        <v>39.299999999999997</v>
      </c>
      <c r="W46" s="69">
        <v>-5.3</v>
      </c>
      <c r="X46" s="69">
        <v>-0.9</v>
      </c>
      <c r="Y46" s="69">
        <v>5.9</v>
      </c>
      <c r="Z46" s="70">
        <v>2.9</v>
      </c>
      <c r="AA46" s="71">
        <v>12.3</v>
      </c>
      <c r="AE46" s="46"/>
    </row>
    <row r="47" spans="1:31" s="59" customFormat="1" x14ac:dyDescent="0.2">
      <c r="A47" s="60" t="s">
        <v>67</v>
      </c>
      <c r="B47" s="61">
        <v>136</v>
      </c>
      <c r="C47" s="62">
        <v>163</v>
      </c>
      <c r="D47" s="62">
        <v>152</v>
      </c>
      <c r="E47" s="62">
        <v>169</v>
      </c>
      <c r="F47" s="62">
        <v>140</v>
      </c>
      <c r="G47" s="62">
        <v>93</v>
      </c>
      <c r="H47" s="62">
        <v>278</v>
      </c>
      <c r="I47" s="62">
        <v>312</v>
      </c>
      <c r="J47" s="62">
        <v>168</v>
      </c>
      <c r="K47" s="62">
        <v>152</v>
      </c>
      <c r="L47" s="62">
        <v>135</v>
      </c>
      <c r="M47" s="63">
        <v>126</v>
      </c>
      <c r="N47" s="64">
        <v>2024</v>
      </c>
      <c r="O47" s="65">
        <v>-6.2</v>
      </c>
      <c r="P47" s="66">
        <v>-4.7</v>
      </c>
      <c r="Q47" s="67">
        <v>2.7</v>
      </c>
      <c r="R47" s="67">
        <v>17.399999999999999</v>
      </c>
      <c r="S47" s="67">
        <v>0</v>
      </c>
      <c r="T47" s="68">
        <v>-29</v>
      </c>
      <c r="U47" s="69">
        <v>-12</v>
      </c>
      <c r="V47" s="69">
        <v>12.6</v>
      </c>
      <c r="W47" s="69">
        <v>-6.7</v>
      </c>
      <c r="X47" s="69">
        <v>2</v>
      </c>
      <c r="Y47" s="69">
        <v>-12.3</v>
      </c>
      <c r="Z47" s="70">
        <v>-28.4</v>
      </c>
      <c r="AA47" s="71">
        <v>-5</v>
      </c>
      <c r="AE47" s="46"/>
    </row>
    <row r="48" spans="1:31" s="59" customFormat="1" x14ac:dyDescent="0.2">
      <c r="A48" s="60" t="s">
        <v>68</v>
      </c>
      <c r="B48" s="61">
        <v>193</v>
      </c>
      <c r="C48" s="62">
        <v>246</v>
      </c>
      <c r="D48" s="62">
        <v>269</v>
      </c>
      <c r="E48" s="62">
        <v>281</v>
      </c>
      <c r="F48" s="62">
        <v>173</v>
      </c>
      <c r="G48" s="62">
        <v>149</v>
      </c>
      <c r="H48" s="62">
        <v>318</v>
      </c>
      <c r="I48" s="62">
        <v>191</v>
      </c>
      <c r="J48" s="62">
        <v>137</v>
      </c>
      <c r="K48" s="62">
        <v>199</v>
      </c>
      <c r="L48" s="62">
        <v>156</v>
      </c>
      <c r="M48" s="63">
        <v>158</v>
      </c>
      <c r="N48" s="64">
        <v>2470</v>
      </c>
      <c r="O48" s="65">
        <v>1.6</v>
      </c>
      <c r="P48" s="66">
        <v>-12.5</v>
      </c>
      <c r="Q48" s="67">
        <v>-5.6</v>
      </c>
      <c r="R48" s="67">
        <v>53.6</v>
      </c>
      <c r="S48" s="67">
        <v>15.3</v>
      </c>
      <c r="T48" s="68">
        <v>-33.200000000000003</v>
      </c>
      <c r="U48" s="69">
        <v>-26.9</v>
      </c>
      <c r="V48" s="69">
        <v>-21.1</v>
      </c>
      <c r="W48" s="69">
        <v>17.100000000000001</v>
      </c>
      <c r="X48" s="69">
        <v>-5.7</v>
      </c>
      <c r="Y48" s="69">
        <v>16.399999999999999</v>
      </c>
      <c r="Z48" s="70">
        <v>23.4</v>
      </c>
      <c r="AA48" s="71">
        <v>-4.2</v>
      </c>
      <c r="AE48" s="46"/>
    </row>
    <row r="49" spans="1:31" s="59" customFormat="1" x14ac:dyDescent="0.2">
      <c r="A49" s="60" t="s">
        <v>69</v>
      </c>
      <c r="B49" s="61">
        <v>312</v>
      </c>
      <c r="C49" s="62">
        <v>377</v>
      </c>
      <c r="D49" s="62">
        <v>257</v>
      </c>
      <c r="E49" s="62">
        <v>195</v>
      </c>
      <c r="F49" s="62">
        <v>90</v>
      </c>
      <c r="G49" s="62">
        <v>107</v>
      </c>
      <c r="H49" s="62">
        <v>140</v>
      </c>
      <c r="I49" s="62">
        <v>124</v>
      </c>
      <c r="J49" s="62">
        <v>98</v>
      </c>
      <c r="K49" s="62">
        <v>155</v>
      </c>
      <c r="L49" s="62">
        <v>203</v>
      </c>
      <c r="M49" s="63">
        <v>187</v>
      </c>
      <c r="N49" s="64">
        <v>2245</v>
      </c>
      <c r="O49" s="65">
        <v>-6.9</v>
      </c>
      <c r="P49" s="66">
        <v>6.8</v>
      </c>
      <c r="Q49" s="67">
        <v>-18.399999999999999</v>
      </c>
      <c r="R49" s="67">
        <v>0</v>
      </c>
      <c r="S49" s="67">
        <v>-8.1999999999999993</v>
      </c>
      <c r="T49" s="68">
        <v>39</v>
      </c>
      <c r="U49" s="69">
        <v>17.600000000000001</v>
      </c>
      <c r="V49" s="69">
        <v>-10.1</v>
      </c>
      <c r="W49" s="69">
        <v>8.9</v>
      </c>
      <c r="X49" s="69">
        <v>11.5</v>
      </c>
      <c r="Y49" s="69">
        <v>37.200000000000003</v>
      </c>
      <c r="Z49" s="70">
        <v>-39.5</v>
      </c>
      <c r="AA49" s="71">
        <v>-3.1</v>
      </c>
      <c r="AE49" s="46"/>
    </row>
    <row r="50" spans="1:31" s="59" customFormat="1" x14ac:dyDescent="0.2">
      <c r="A50" s="60" t="s">
        <v>70</v>
      </c>
      <c r="B50" s="61">
        <v>687</v>
      </c>
      <c r="C50" s="62">
        <v>843</v>
      </c>
      <c r="D50" s="62">
        <v>1160</v>
      </c>
      <c r="E50" s="62">
        <v>1142</v>
      </c>
      <c r="F50" s="62">
        <v>1027</v>
      </c>
      <c r="G50" s="62">
        <v>793</v>
      </c>
      <c r="H50" s="62">
        <v>1570</v>
      </c>
      <c r="I50" s="62">
        <v>2573</v>
      </c>
      <c r="J50" s="62">
        <v>773</v>
      </c>
      <c r="K50" s="62">
        <v>889</v>
      </c>
      <c r="L50" s="62">
        <v>652</v>
      </c>
      <c r="M50" s="63">
        <v>641</v>
      </c>
      <c r="N50" s="64">
        <v>12750</v>
      </c>
      <c r="O50" s="65">
        <v>-14.8</v>
      </c>
      <c r="P50" s="66">
        <v>2.2000000000000002</v>
      </c>
      <c r="Q50" s="67">
        <v>-1.5</v>
      </c>
      <c r="R50" s="67">
        <v>8.1</v>
      </c>
      <c r="S50" s="67">
        <v>-8.4</v>
      </c>
      <c r="T50" s="68">
        <v>-3.3</v>
      </c>
      <c r="U50" s="69">
        <v>7</v>
      </c>
      <c r="V50" s="69">
        <v>4.5</v>
      </c>
      <c r="W50" s="69">
        <v>-11.7</v>
      </c>
      <c r="X50" s="69">
        <v>-1.9</v>
      </c>
      <c r="Y50" s="69">
        <v>1.2</v>
      </c>
      <c r="Z50" s="70">
        <v>-1.4</v>
      </c>
      <c r="AA50" s="71">
        <v>-0.5</v>
      </c>
      <c r="AE50" s="46"/>
    </row>
    <row r="51" spans="1:31" s="59" customFormat="1" x14ac:dyDescent="0.2">
      <c r="A51" s="60" t="s">
        <v>71</v>
      </c>
      <c r="B51" s="61">
        <v>1368</v>
      </c>
      <c r="C51" s="62">
        <v>1475</v>
      </c>
      <c r="D51" s="62">
        <v>1887</v>
      </c>
      <c r="E51" s="62">
        <v>1853</v>
      </c>
      <c r="F51" s="62">
        <v>1221</v>
      </c>
      <c r="G51" s="62">
        <v>1136</v>
      </c>
      <c r="H51" s="62">
        <v>1533</v>
      </c>
      <c r="I51" s="62">
        <v>2369</v>
      </c>
      <c r="J51" s="62">
        <v>2101</v>
      </c>
      <c r="K51" s="62">
        <v>1395</v>
      </c>
      <c r="L51" s="62">
        <v>1249</v>
      </c>
      <c r="M51" s="63">
        <v>1356</v>
      </c>
      <c r="N51" s="64">
        <v>18943</v>
      </c>
      <c r="O51" s="65">
        <v>0.9</v>
      </c>
      <c r="P51" s="66">
        <v>-0.3</v>
      </c>
      <c r="Q51" s="67">
        <v>-3.9</v>
      </c>
      <c r="R51" s="67">
        <v>21.2</v>
      </c>
      <c r="S51" s="67">
        <v>-2.6</v>
      </c>
      <c r="T51" s="68">
        <v>4.3</v>
      </c>
      <c r="U51" s="69">
        <v>-4.2</v>
      </c>
      <c r="V51" s="69">
        <v>-3</v>
      </c>
      <c r="W51" s="69">
        <v>18</v>
      </c>
      <c r="X51" s="69">
        <v>-1.5</v>
      </c>
      <c r="Y51" s="69">
        <v>-5.7</v>
      </c>
      <c r="Z51" s="70">
        <v>-5.7</v>
      </c>
      <c r="AA51" s="71">
        <v>1.4</v>
      </c>
      <c r="AE51" s="46"/>
    </row>
    <row r="52" spans="1:31" s="59" customFormat="1" x14ac:dyDescent="0.2">
      <c r="A52" s="60" t="s">
        <v>72</v>
      </c>
      <c r="B52" s="61">
        <v>39</v>
      </c>
      <c r="C52" s="62">
        <v>65</v>
      </c>
      <c r="D52" s="62">
        <v>34</v>
      </c>
      <c r="E52" s="62">
        <v>50</v>
      </c>
      <c r="F52" s="62">
        <v>30</v>
      </c>
      <c r="G52" s="62">
        <v>24</v>
      </c>
      <c r="H52" s="62">
        <v>30</v>
      </c>
      <c r="I52" s="62">
        <v>31</v>
      </c>
      <c r="J52" s="62">
        <v>32</v>
      </c>
      <c r="K52" s="62">
        <v>22</v>
      </c>
      <c r="L52" s="62">
        <v>21</v>
      </c>
      <c r="M52" s="63">
        <v>52</v>
      </c>
      <c r="N52" s="64">
        <v>430</v>
      </c>
      <c r="O52" s="65">
        <v>25.8</v>
      </c>
      <c r="P52" s="66">
        <v>80.599999999999994</v>
      </c>
      <c r="Q52" s="67">
        <v>13.3</v>
      </c>
      <c r="R52" s="67">
        <v>127.3</v>
      </c>
      <c r="S52" s="67">
        <v>-23.1</v>
      </c>
      <c r="T52" s="68">
        <v>33.299999999999997</v>
      </c>
      <c r="U52" s="69">
        <v>7.1</v>
      </c>
      <c r="V52" s="69">
        <v>-20.5</v>
      </c>
      <c r="W52" s="69">
        <v>28</v>
      </c>
      <c r="X52" s="69">
        <v>10</v>
      </c>
      <c r="Y52" s="69">
        <v>-41.7</v>
      </c>
      <c r="Z52" s="70">
        <v>160</v>
      </c>
      <c r="AA52" s="71">
        <v>25</v>
      </c>
      <c r="AE52" s="46"/>
    </row>
    <row r="53" spans="1:31" s="59" customFormat="1" x14ac:dyDescent="0.2">
      <c r="A53" s="60" t="s">
        <v>73</v>
      </c>
      <c r="B53" s="61">
        <v>338</v>
      </c>
      <c r="C53" s="62">
        <v>311</v>
      </c>
      <c r="D53" s="62">
        <v>297</v>
      </c>
      <c r="E53" s="62">
        <v>282</v>
      </c>
      <c r="F53" s="62">
        <v>288</v>
      </c>
      <c r="G53" s="62">
        <v>329</v>
      </c>
      <c r="H53" s="62">
        <v>366</v>
      </c>
      <c r="I53" s="62">
        <v>1280</v>
      </c>
      <c r="J53" s="62">
        <v>355</v>
      </c>
      <c r="K53" s="62">
        <v>324</v>
      </c>
      <c r="L53" s="62">
        <v>279</v>
      </c>
      <c r="M53" s="63">
        <v>315</v>
      </c>
      <c r="N53" s="64">
        <v>4764</v>
      </c>
      <c r="O53" s="65">
        <v>-12.9</v>
      </c>
      <c r="P53" s="66">
        <v>-3.4</v>
      </c>
      <c r="Q53" s="67">
        <v>-30.1</v>
      </c>
      <c r="R53" s="67">
        <v>-22.3</v>
      </c>
      <c r="S53" s="67">
        <v>-0.3</v>
      </c>
      <c r="T53" s="68">
        <v>19.2</v>
      </c>
      <c r="U53" s="69">
        <v>-16.100000000000001</v>
      </c>
      <c r="V53" s="69">
        <v>0.2</v>
      </c>
      <c r="W53" s="69">
        <v>-7.3</v>
      </c>
      <c r="X53" s="69">
        <v>28.1</v>
      </c>
      <c r="Y53" s="69">
        <v>-1.1000000000000001</v>
      </c>
      <c r="Z53" s="70">
        <v>-0.9</v>
      </c>
      <c r="AA53" s="71">
        <v>-5</v>
      </c>
      <c r="AE53" s="46"/>
    </row>
    <row r="54" spans="1:31" s="59" customFormat="1" x14ac:dyDescent="0.2">
      <c r="A54" s="60" t="s">
        <v>74</v>
      </c>
      <c r="B54" s="61">
        <v>594</v>
      </c>
      <c r="C54" s="62">
        <v>513</v>
      </c>
      <c r="D54" s="62">
        <v>577</v>
      </c>
      <c r="E54" s="62">
        <v>619</v>
      </c>
      <c r="F54" s="62">
        <v>578</v>
      </c>
      <c r="G54" s="62">
        <v>532</v>
      </c>
      <c r="H54" s="62">
        <v>864</v>
      </c>
      <c r="I54" s="62">
        <v>1168</v>
      </c>
      <c r="J54" s="62">
        <v>461</v>
      </c>
      <c r="K54" s="62">
        <v>459</v>
      </c>
      <c r="L54" s="62">
        <v>454</v>
      </c>
      <c r="M54" s="63">
        <v>521</v>
      </c>
      <c r="N54" s="64">
        <v>7340</v>
      </c>
      <c r="O54" s="65">
        <v>-5.3</v>
      </c>
      <c r="P54" s="66">
        <v>-7.9</v>
      </c>
      <c r="Q54" s="67">
        <v>-0.5</v>
      </c>
      <c r="R54" s="67">
        <v>46.7</v>
      </c>
      <c r="S54" s="67">
        <v>-14.2</v>
      </c>
      <c r="T54" s="68">
        <v>7.5</v>
      </c>
      <c r="U54" s="69">
        <v>-22</v>
      </c>
      <c r="V54" s="69">
        <v>-3.3</v>
      </c>
      <c r="W54" s="69">
        <v>-18.8</v>
      </c>
      <c r="X54" s="69">
        <v>-7.8</v>
      </c>
      <c r="Y54" s="69">
        <v>-10.3</v>
      </c>
      <c r="Z54" s="70">
        <v>-4.5999999999999996</v>
      </c>
      <c r="AA54" s="71">
        <v>-5.8</v>
      </c>
      <c r="AE54" s="46"/>
    </row>
    <row r="55" spans="1:31" s="59" customFormat="1" x14ac:dyDescent="0.2">
      <c r="A55" s="60" t="s">
        <v>75</v>
      </c>
      <c r="B55" s="61">
        <v>204</v>
      </c>
      <c r="C55" s="62">
        <v>243</v>
      </c>
      <c r="D55" s="62">
        <v>220</v>
      </c>
      <c r="E55" s="62">
        <v>295</v>
      </c>
      <c r="F55" s="62">
        <v>128</v>
      </c>
      <c r="G55" s="62">
        <v>142</v>
      </c>
      <c r="H55" s="62">
        <v>427</v>
      </c>
      <c r="I55" s="62">
        <v>143</v>
      </c>
      <c r="J55" s="62">
        <v>138</v>
      </c>
      <c r="K55" s="62">
        <v>140</v>
      </c>
      <c r="L55" s="62">
        <v>111</v>
      </c>
      <c r="M55" s="63">
        <v>166</v>
      </c>
      <c r="N55" s="64">
        <v>2357</v>
      </c>
      <c r="O55" s="65">
        <v>-25.5</v>
      </c>
      <c r="P55" s="66">
        <v>-16.5</v>
      </c>
      <c r="Q55" s="67">
        <v>-74.900000000000006</v>
      </c>
      <c r="R55" s="67">
        <v>9.6999999999999993</v>
      </c>
      <c r="S55" s="67">
        <v>-11.7</v>
      </c>
      <c r="T55" s="68">
        <v>-12.3</v>
      </c>
      <c r="U55" s="69">
        <v>-2.7</v>
      </c>
      <c r="V55" s="69">
        <v>-35.299999999999997</v>
      </c>
      <c r="W55" s="69">
        <v>-15.3</v>
      </c>
      <c r="X55" s="69">
        <v>-31.7</v>
      </c>
      <c r="Y55" s="69">
        <v>-38.700000000000003</v>
      </c>
      <c r="Z55" s="70">
        <v>-2.4</v>
      </c>
      <c r="AA55" s="71">
        <v>-30.6</v>
      </c>
      <c r="AE55" s="46"/>
    </row>
    <row r="56" spans="1:31" s="59" customFormat="1" x14ac:dyDescent="0.2">
      <c r="A56" s="60" t="s">
        <v>76</v>
      </c>
      <c r="B56" s="61">
        <v>173</v>
      </c>
      <c r="C56" s="62">
        <v>272</v>
      </c>
      <c r="D56" s="62">
        <v>227</v>
      </c>
      <c r="E56" s="62">
        <v>138</v>
      </c>
      <c r="F56" s="62">
        <v>160</v>
      </c>
      <c r="G56" s="62">
        <v>91</v>
      </c>
      <c r="H56" s="62">
        <v>156</v>
      </c>
      <c r="I56" s="62">
        <v>274</v>
      </c>
      <c r="J56" s="62">
        <v>232</v>
      </c>
      <c r="K56" s="62">
        <v>159</v>
      </c>
      <c r="L56" s="62">
        <v>183</v>
      </c>
      <c r="M56" s="63">
        <v>183</v>
      </c>
      <c r="N56" s="64">
        <v>2248</v>
      </c>
      <c r="O56" s="65">
        <v>10.9</v>
      </c>
      <c r="P56" s="66">
        <v>3.8</v>
      </c>
      <c r="Q56" s="67">
        <v>-27.5</v>
      </c>
      <c r="R56" s="67">
        <v>-36.4</v>
      </c>
      <c r="S56" s="67">
        <v>-9.6</v>
      </c>
      <c r="T56" s="68">
        <v>-52.4</v>
      </c>
      <c r="U56" s="69">
        <v>-28.4</v>
      </c>
      <c r="V56" s="69">
        <v>31.7</v>
      </c>
      <c r="W56" s="69">
        <v>84.1</v>
      </c>
      <c r="X56" s="69">
        <v>12</v>
      </c>
      <c r="Y56" s="69">
        <v>-34.6</v>
      </c>
      <c r="Z56" s="70">
        <v>5.2</v>
      </c>
      <c r="AA56" s="71">
        <v>-8.8000000000000007</v>
      </c>
      <c r="AE56" s="46"/>
    </row>
    <row r="57" spans="1:31" s="59" customFormat="1" x14ac:dyDescent="0.2">
      <c r="A57" s="60" t="s">
        <v>77</v>
      </c>
      <c r="B57" s="61">
        <v>86</v>
      </c>
      <c r="C57" s="62">
        <v>100</v>
      </c>
      <c r="D57" s="62">
        <v>104</v>
      </c>
      <c r="E57" s="62">
        <v>154</v>
      </c>
      <c r="F57" s="62">
        <v>89</v>
      </c>
      <c r="G57" s="62">
        <v>161</v>
      </c>
      <c r="H57" s="62">
        <v>256</v>
      </c>
      <c r="I57" s="62">
        <v>151</v>
      </c>
      <c r="J57" s="62">
        <v>120</v>
      </c>
      <c r="K57" s="62">
        <v>93</v>
      </c>
      <c r="L57" s="62">
        <v>107</v>
      </c>
      <c r="M57" s="63">
        <v>98</v>
      </c>
      <c r="N57" s="64">
        <v>1519</v>
      </c>
      <c r="O57" s="65">
        <v>-20.399999999999999</v>
      </c>
      <c r="P57" s="66">
        <v>-25.9</v>
      </c>
      <c r="Q57" s="67">
        <v>-30.2</v>
      </c>
      <c r="R57" s="67">
        <v>15.8</v>
      </c>
      <c r="S57" s="67">
        <v>-33.1</v>
      </c>
      <c r="T57" s="68">
        <v>45</v>
      </c>
      <c r="U57" s="69">
        <v>63.1</v>
      </c>
      <c r="V57" s="69">
        <v>-16.600000000000001</v>
      </c>
      <c r="W57" s="69">
        <v>0</v>
      </c>
      <c r="X57" s="69">
        <v>-28.5</v>
      </c>
      <c r="Y57" s="69">
        <v>50.7</v>
      </c>
      <c r="Z57" s="70">
        <v>-21</v>
      </c>
      <c r="AA57" s="71">
        <v>-2.1</v>
      </c>
      <c r="AE57" s="46"/>
    </row>
    <row r="58" spans="1:31" s="59" customFormat="1" x14ac:dyDescent="0.2">
      <c r="A58" s="60" t="s">
        <v>78</v>
      </c>
      <c r="B58" s="61">
        <v>376</v>
      </c>
      <c r="C58" s="62">
        <v>261</v>
      </c>
      <c r="D58" s="62">
        <v>307</v>
      </c>
      <c r="E58" s="62">
        <v>257</v>
      </c>
      <c r="F58" s="62">
        <v>164</v>
      </c>
      <c r="G58" s="62">
        <v>175</v>
      </c>
      <c r="H58" s="62">
        <v>222</v>
      </c>
      <c r="I58" s="62">
        <v>206</v>
      </c>
      <c r="J58" s="62">
        <v>145</v>
      </c>
      <c r="K58" s="62">
        <v>183</v>
      </c>
      <c r="L58" s="62">
        <v>184</v>
      </c>
      <c r="M58" s="63">
        <v>226</v>
      </c>
      <c r="N58" s="64">
        <v>2706</v>
      </c>
      <c r="O58" s="65">
        <v>27.9</v>
      </c>
      <c r="P58" s="66">
        <v>38.799999999999997</v>
      </c>
      <c r="Q58" s="67">
        <v>34.1</v>
      </c>
      <c r="R58" s="67">
        <v>18.399999999999999</v>
      </c>
      <c r="S58" s="67">
        <v>-15.9</v>
      </c>
      <c r="T58" s="68">
        <v>16.7</v>
      </c>
      <c r="U58" s="69">
        <v>35.4</v>
      </c>
      <c r="V58" s="69">
        <v>-7.2</v>
      </c>
      <c r="W58" s="69">
        <v>5.8</v>
      </c>
      <c r="X58" s="69">
        <v>20.399999999999999</v>
      </c>
      <c r="Y58" s="69">
        <v>2.2000000000000002</v>
      </c>
      <c r="Z58" s="70">
        <v>-8.5</v>
      </c>
      <c r="AA58" s="71">
        <v>13.9</v>
      </c>
      <c r="AE58" s="46"/>
    </row>
    <row r="59" spans="1:31" s="59" customFormat="1" x14ac:dyDescent="0.2">
      <c r="A59" s="60" t="s">
        <v>79</v>
      </c>
      <c r="B59" s="61">
        <v>228</v>
      </c>
      <c r="C59" s="62">
        <v>285</v>
      </c>
      <c r="D59" s="62">
        <v>307</v>
      </c>
      <c r="E59" s="62">
        <v>357</v>
      </c>
      <c r="F59" s="62">
        <v>349</v>
      </c>
      <c r="G59" s="62">
        <v>163</v>
      </c>
      <c r="H59" s="62">
        <v>345</v>
      </c>
      <c r="I59" s="62">
        <v>540</v>
      </c>
      <c r="J59" s="62">
        <v>339</v>
      </c>
      <c r="K59" s="62">
        <v>279</v>
      </c>
      <c r="L59" s="62">
        <v>244</v>
      </c>
      <c r="M59" s="63">
        <v>221</v>
      </c>
      <c r="N59" s="64">
        <v>3657</v>
      </c>
      <c r="O59" s="65">
        <v>12.9</v>
      </c>
      <c r="P59" s="66">
        <v>22.8</v>
      </c>
      <c r="Q59" s="67">
        <v>-5.8</v>
      </c>
      <c r="R59" s="67">
        <v>105.2</v>
      </c>
      <c r="S59" s="67">
        <v>62.3</v>
      </c>
      <c r="T59" s="68">
        <v>6.5</v>
      </c>
      <c r="U59" s="69">
        <v>-26.4</v>
      </c>
      <c r="V59" s="69">
        <v>-9.8000000000000007</v>
      </c>
      <c r="W59" s="69">
        <v>24.6</v>
      </c>
      <c r="X59" s="69">
        <v>-0.4</v>
      </c>
      <c r="Y59" s="69">
        <v>-20.5</v>
      </c>
      <c r="Z59" s="70">
        <v>-38.4</v>
      </c>
      <c r="AA59" s="71">
        <v>1.9</v>
      </c>
      <c r="AE59" s="46"/>
    </row>
    <row r="60" spans="1:31" s="59" customFormat="1" x14ac:dyDescent="0.2">
      <c r="A60" s="60" t="s">
        <v>80</v>
      </c>
      <c r="B60" s="61">
        <v>505</v>
      </c>
      <c r="C60" s="62">
        <v>458</v>
      </c>
      <c r="D60" s="62">
        <v>494</v>
      </c>
      <c r="E60" s="62">
        <v>392</v>
      </c>
      <c r="F60" s="62">
        <v>232</v>
      </c>
      <c r="G60" s="62">
        <v>257</v>
      </c>
      <c r="H60" s="62">
        <v>352</v>
      </c>
      <c r="I60" s="62">
        <v>189</v>
      </c>
      <c r="J60" s="62">
        <v>155</v>
      </c>
      <c r="K60" s="62">
        <v>228</v>
      </c>
      <c r="L60" s="62">
        <v>241</v>
      </c>
      <c r="M60" s="63">
        <v>321</v>
      </c>
      <c r="N60" s="64">
        <v>3824</v>
      </c>
      <c r="O60" s="65">
        <v>-6.5</v>
      </c>
      <c r="P60" s="66">
        <v>-12.6</v>
      </c>
      <c r="Q60" s="67">
        <v>-13.8</v>
      </c>
      <c r="R60" s="67">
        <v>5.0999999999999996</v>
      </c>
      <c r="S60" s="67">
        <v>-1.7</v>
      </c>
      <c r="T60" s="68">
        <v>27.9</v>
      </c>
      <c r="U60" s="69">
        <v>17.3</v>
      </c>
      <c r="V60" s="69">
        <v>-6.4</v>
      </c>
      <c r="W60" s="69">
        <v>-7.7</v>
      </c>
      <c r="X60" s="69">
        <v>-23</v>
      </c>
      <c r="Y60" s="69">
        <v>-22</v>
      </c>
      <c r="Z60" s="70">
        <v>-6.1</v>
      </c>
      <c r="AA60" s="71">
        <v>-5.9</v>
      </c>
      <c r="AE60" s="46"/>
    </row>
    <row r="61" spans="1:31" s="59" customFormat="1" x14ac:dyDescent="0.2">
      <c r="A61" s="60" t="s">
        <v>81</v>
      </c>
      <c r="B61" s="61">
        <v>354</v>
      </c>
      <c r="C61" s="62">
        <v>446</v>
      </c>
      <c r="D61" s="62">
        <v>325</v>
      </c>
      <c r="E61" s="62">
        <v>485</v>
      </c>
      <c r="F61" s="62">
        <v>335</v>
      </c>
      <c r="G61" s="62">
        <v>306</v>
      </c>
      <c r="H61" s="62">
        <v>630</v>
      </c>
      <c r="I61" s="62">
        <v>706</v>
      </c>
      <c r="J61" s="62">
        <v>298</v>
      </c>
      <c r="K61" s="62">
        <v>399</v>
      </c>
      <c r="L61" s="62">
        <v>268</v>
      </c>
      <c r="M61" s="63">
        <v>307</v>
      </c>
      <c r="N61" s="64">
        <v>4859</v>
      </c>
      <c r="O61" s="65">
        <v>-2.2000000000000002</v>
      </c>
      <c r="P61" s="66">
        <v>35.6</v>
      </c>
      <c r="Q61" s="67">
        <v>-2.4</v>
      </c>
      <c r="R61" s="67">
        <v>37.4</v>
      </c>
      <c r="S61" s="67">
        <v>21.4</v>
      </c>
      <c r="T61" s="68">
        <v>-3.8</v>
      </c>
      <c r="U61" s="69">
        <v>-2.8</v>
      </c>
      <c r="V61" s="69">
        <v>23.4</v>
      </c>
      <c r="W61" s="69">
        <v>5.3</v>
      </c>
      <c r="X61" s="69">
        <v>3.9</v>
      </c>
      <c r="Y61" s="69">
        <v>-8.8000000000000007</v>
      </c>
      <c r="Z61" s="70">
        <v>-4.4000000000000004</v>
      </c>
      <c r="AA61" s="71">
        <v>8.6</v>
      </c>
      <c r="AE61" s="46"/>
    </row>
    <row r="62" spans="1:31" s="59" customFormat="1" x14ac:dyDescent="0.2">
      <c r="A62" s="60" t="s">
        <v>82</v>
      </c>
      <c r="B62" s="61">
        <v>153</v>
      </c>
      <c r="C62" s="62">
        <v>170</v>
      </c>
      <c r="D62" s="62">
        <v>121</v>
      </c>
      <c r="E62" s="62">
        <v>92</v>
      </c>
      <c r="F62" s="62">
        <v>116</v>
      </c>
      <c r="G62" s="62">
        <v>117</v>
      </c>
      <c r="H62" s="62">
        <v>120</v>
      </c>
      <c r="I62" s="62">
        <v>129</v>
      </c>
      <c r="J62" s="62">
        <v>149</v>
      </c>
      <c r="K62" s="62">
        <v>98</v>
      </c>
      <c r="L62" s="62">
        <v>87</v>
      </c>
      <c r="M62" s="63">
        <v>77</v>
      </c>
      <c r="N62" s="64">
        <v>1429</v>
      </c>
      <c r="O62" s="65">
        <v>-17.7</v>
      </c>
      <c r="P62" s="66">
        <v>-1.7</v>
      </c>
      <c r="Q62" s="67">
        <v>34.4</v>
      </c>
      <c r="R62" s="67">
        <v>-12.4</v>
      </c>
      <c r="S62" s="67">
        <v>-0.9</v>
      </c>
      <c r="T62" s="68">
        <v>74.599999999999994</v>
      </c>
      <c r="U62" s="69">
        <v>-18.899999999999999</v>
      </c>
      <c r="V62" s="69">
        <v>-5.0999999999999996</v>
      </c>
      <c r="W62" s="69">
        <v>8.8000000000000007</v>
      </c>
      <c r="X62" s="69">
        <v>-37.200000000000003</v>
      </c>
      <c r="Y62" s="69">
        <v>-41.2</v>
      </c>
      <c r="Z62" s="70">
        <v>-23.8</v>
      </c>
      <c r="AA62" s="71">
        <v>-8.6</v>
      </c>
      <c r="AE62" s="46"/>
    </row>
    <row r="63" spans="1:31" s="59" customFormat="1" x14ac:dyDescent="0.2">
      <c r="A63" s="60" t="s">
        <v>83</v>
      </c>
      <c r="B63" s="61">
        <v>2358</v>
      </c>
      <c r="C63" s="62">
        <v>2885</v>
      </c>
      <c r="D63" s="62">
        <v>2834</v>
      </c>
      <c r="E63" s="62">
        <v>3402</v>
      </c>
      <c r="F63" s="62">
        <v>2233</v>
      </c>
      <c r="G63" s="62">
        <v>2321</v>
      </c>
      <c r="H63" s="62">
        <v>2745</v>
      </c>
      <c r="I63" s="62">
        <v>3763</v>
      </c>
      <c r="J63" s="62">
        <v>2363</v>
      </c>
      <c r="K63" s="62">
        <v>2335</v>
      </c>
      <c r="L63" s="62">
        <v>2160</v>
      </c>
      <c r="M63" s="63">
        <v>2460</v>
      </c>
      <c r="N63" s="64">
        <v>31859</v>
      </c>
      <c r="O63" s="65">
        <v>-10.199999999999999</v>
      </c>
      <c r="P63" s="66">
        <v>-4.8</v>
      </c>
      <c r="Q63" s="67">
        <v>-18.5</v>
      </c>
      <c r="R63" s="67">
        <v>7.3</v>
      </c>
      <c r="S63" s="67">
        <v>-4.9000000000000004</v>
      </c>
      <c r="T63" s="68">
        <v>3.8</v>
      </c>
      <c r="U63" s="69">
        <v>-13.9</v>
      </c>
      <c r="V63" s="69">
        <v>-8.6999999999999993</v>
      </c>
      <c r="W63" s="69">
        <v>-14.4</v>
      </c>
      <c r="X63" s="69">
        <v>-5.4</v>
      </c>
      <c r="Y63" s="69">
        <v>-15.2</v>
      </c>
      <c r="Z63" s="70">
        <v>-11.7</v>
      </c>
      <c r="AA63" s="71">
        <v>-8.4</v>
      </c>
      <c r="AE63" s="46"/>
    </row>
    <row r="64" spans="1:31" s="59" customFormat="1" x14ac:dyDescent="0.2">
      <c r="A64" s="60" t="s">
        <v>84</v>
      </c>
      <c r="B64" s="61">
        <v>823</v>
      </c>
      <c r="C64" s="62">
        <v>803</v>
      </c>
      <c r="D64" s="62">
        <v>754</v>
      </c>
      <c r="E64" s="62">
        <v>453</v>
      </c>
      <c r="F64" s="62">
        <v>398</v>
      </c>
      <c r="G64" s="62">
        <v>349</v>
      </c>
      <c r="H64" s="62">
        <v>512</v>
      </c>
      <c r="I64" s="62">
        <v>593</v>
      </c>
      <c r="J64" s="62">
        <v>386</v>
      </c>
      <c r="K64" s="62">
        <v>365</v>
      </c>
      <c r="L64" s="62">
        <v>628</v>
      </c>
      <c r="M64" s="63">
        <v>726</v>
      </c>
      <c r="N64" s="64">
        <v>6790</v>
      </c>
      <c r="O64" s="65">
        <v>25.8</v>
      </c>
      <c r="P64" s="66">
        <v>-15.4</v>
      </c>
      <c r="Q64" s="67">
        <v>0.7</v>
      </c>
      <c r="R64" s="67">
        <v>-9.8000000000000007</v>
      </c>
      <c r="S64" s="67">
        <v>-7.2</v>
      </c>
      <c r="T64" s="68">
        <v>-5.7</v>
      </c>
      <c r="U64" s="69">
        <v>-3.2</v>
      </c>
      <c r="V64" s="69">
        <v>12.1</v>
      </c>
      <c r="W64" s="69">
        <v>5.5</v>
      </c>
      <c r="X64" s="69">
        <v>-12.5</v>
      </c>
      <c r="Y64" s="69">
        <v>0.5</v>
      </c>
      <c r="Z64" s="70">
        <v>5.2</v>
      </c>
      <c r="AA64" s="71">
        <v>-0.3</v>
      </c>
      <c r="AE64" s="46"/>
    </row>
    <row r="65" spans="1:31" s="59" customFormat="1" x14ac:dyDescent="0.2">
      <c r="A65" s="72" t="s">
        <v>85</v>
      </c>
      <c r="B65" s="73">
        <v>96</v>
      </c>
      <c r="C65" s="74">
        <v>90</v>
      </c>
      <c r="D65" s="74">
        <v>82</v>
      </c>
      <c r="E65" s="74">
        <v>132</v>
      </c>
      <c r="F65" s="74">
        <v>85</v>
      </c>
      <c r="G65" s="74">
        <v>106</v>
      </c>
      <c r="H65" s="74">
        <v>108</v>
      </c>
      <c r="I65" s="74">
        <v>116</v>
      </c>
      <c r="J65" s="74">
        <v>93</v>
      </c>
      <c r="K65" s="74">
        <v>103</v>
      </c>
      <c r="L65" s="74">
        <v>48</v>
      </c>
      <c r="M65" s="75">
        <v>81</v>
      </c>
      <c r="N65" s="76">
        <v>1140</v>
      </c>
      <c r="O65" s="77">
        <v>10.3</v>
      </c>
      <c r="P65" s="78">
        <v>3.4</v>
      </c>
      <c r="Q65" s="79">
        <v>-41.4</v>
      </c>
      <c r="R65" s="79">
        <v>26.9</v>
      </c>
      <c r="S65" s="79">
        <v>-6.6</v>
      </c>
      <c r="T65" s="80">
        <v>29.3</v>
      </c>
      <c r="U65" s="81">
        <v>56.5</v>
      </c>
      <c r="V65" s="81">
        <v>-28</v>
      </c>
      <c r="W65" s="81">
        <v>10.7</v>
      </c>
      <c r="X65" s="81">
        <v>-23.1</v>
      </c>
      <c r="Y65" s="81">
        <v>-73.2</v>
      </c>
      <c r="Z65" s="82">
        <v>-31.4</v>
      </c>
      <c r="AA65" s="83">
        <v>-14.7</v>
      </c>
      <c r="AE65" s="46"/>
    </row>
    <row r="66" spans="1:31" s="59" customFormat="1" x14ac:dyDescent="0.2">
      <c r="A66" s="84" t="s">
        <v>86</v>
      </c>
      <c r="B66" s="85">
        <v>9615</v>
      </c>
      <c r="C66" s="86">
        <v>4866</v>
      </c>
      <c r="D66" s="86">
        <v>4367</v>
      </c>
      <c r="E66" s="86">
        <v>6593</v>
      </c>
      <c r="F66" s="86">
        <v>3900</v>
      </c>
      <c r="G66" s="86">
        <v>4643</v>
      </c>
      <c r="H66" s="86">
        <v>7700</v>
      </c>
      <c r="I66" s="86">
        <v>4619</v>
      </c>
      <c r="J66" s="86">
        <v>6001</v>
      </c>
      <c r="K66" s="86">
        <v>5525</v>
      </c>
      <c r="L66" s="86">
        <v>4370</v>
      </c>
      <c r="M66" s="87">
        <v>7095</v>
      </c>
      <c r="N66" s="88">
        <v>69294</v>
      </c>
      <c r="O66" s="89">
        <v>18.600000000000001</v>
      </c>
      <c r="P66" s="90">
        <v>12.3</v>
      </c>
      <c r="Q66" s="91">
        <v>-1.6</v>
      </c>
      <c r="R66" s="91">
        <v>15</v>
      </c>
      <c r="S66" s="91">
        <v>2.6</v>
      </c>
      <c r="T66" s="92">
        <v>11.9</v>
      </c>
      <c r="U66" s="93">
        <v>14.6</v>
      </c>
      <c r="V66" s="93">
        <v>2.7</v>
      </c>
      <c r="W66" s="93">
        <v>2.1</v>
      </c>
      <c r="X66" s="93">
        <v>-5.4</v>
      </c>
      <c r="Y66" s="93">
        <v>1.2</v>
      </c>
      <c r="Z66" s="94">
        <v>-9.3000000000000007</v>
      </c>
      <c r="AA66" s="95">
        <v>5.6</v>
      </c>
      <c r="AE66" s="46"/>
    </row>
    <row r="67" spans="1:31" s="59" customFormat="1" x14ac:dyDescent="0.2">
      <c r="A67" s="60" t="s">
        <v>87</v>
      </c>
      <c r="B67" s="61">
        <v>8689</v>
      </c>
      <c r="C67" s="62">
        <v>4258</v>
      </c>
      <c r="D67" s="62">
        <v>3947</v>
      </c>
      <c r="E67" s="62">
        <v>6010</v>
      </c>
      <c r="F67" s="62">
        <v>3381</v>
      </c>
      <c r="G67" s="62">
        <v>3923</v>
      </c>
      <c r="H67" s="62">
        <v>6736</v>
      </c>
      <c r="I67" s="62">
        <v>4007</v>
      </c>
      <c r="J67" s="62">
        <v>5522</v>
      </c>
      <c r="K67" s="62">
        <v>5027</v>
      </c>
      <c r="L67" s="62">
        <v>3966</v>
      </c>
      <c r="M67" s="63">
        <v>6405</v>
      </c>
      <c r="N67" s="64">
        <v>61871</v>
      </c>
      <c r="O67" s="65">
        <v>19.2</v>
      </c>
      <c r="P67" s="66">
        <v>7.8</v>
      </c>
      <c r="Q67" s="67">
        <v>-1.8</v>
      </c>
      <c r="R67" s="67">
        <v>16.399999999999999</v>
      </c>
      <c r="S67" s="67">
        <v>1</v>
      </c>
      <c r="T67" s="68">
        <v>7.8</v>
      </c>
      <c r="U67" s="69">
        <v>13.9</v>
      </c>
      <c r="V67" s="69">
        <v>3.5</v>
      </c>
      <c r="W67" s="69">
        <v>3.7</v>
      </c>
      <c r="X67" s="69">
        <v>-3.3</v>
      </c>
      <c r="Y67" s="69">
        <v>2.9</v>
      </c>
      <c r="Z67" s="70">
        <v>-9.9</v>
      </c>
      <c r="AA67" s="71">
        <v>5.4</v>
      </c>
      <c r="AE67" s="46"/>
    </row>
    <row r="68" spans="1:31" s="59" customFormat="1" x14ac:dyDescent="0.2">
      <c r="A68" s="60" t="s">
        <v>88</v>
      </c>
      <c r="B68" s="61">
        <v>837</v>
      </c>
      <c r="C68" s="62">
        <v>567</v>
      </c>
      <c r="D68" s="62">
        <v>384</v>
      </c>
      <c r="E68" s="62">
        <v>552</v>
      </c>
      <c r="F68" s="62">
        <v>467</v>
      </c>
      <c r="G68" s="62">
        <v>583</v>
      </c>
      <c r="H68" s="62">
        <v>883</v>
      </c>
      <c r="I68" s="62">
        <v>541</v>
      </c>
      <c r="J68" s="62">
        <v>402</v>
      </c>
      <c r="K68" s="62">
        <v>442</v>
      </c>
      <c r="L68" s="62">
        <v>345</v>
      </c>
      <c r="M68" s="63">
        <v>612</v>
      </c>
      <c r="N68" s="64">
        <v>6615</v>
      </c>
      <c r="O68" s="65">
        <v>17.2</v>
      </c>
      <c r="P68" s="66">
        <v>74.5</v>
      </c>
      <c r="Q68" s="67">
        <v>9.1</v>
      </c>
      <c r="R68" s="67">
        <v>22.4</v>
      </c>
      <c r="S68" s="67">
        <v>22.6</v>
      </c>
      <c r="T68" s="68">
        <v>41.5</v>
      </c>
      <c r="U68" s="69">
        <v>21.8</v>
      </c>
      <c r="V68" s="69">
        <v>4</v>
      </c>
      <c r="W68" s="69">
        <v>-15.7</v>
      </c>
      <c r="X68" s="69">
        <v>-22.6</v>
      </c>
      <c r="Y68" s="69">
        <v>-9.4</v>
      </c>
      <c r="Z68" s="70">
        <v>1</v>
      </c>
      <c r="AA68" s="71">
        <v>11.8</v>
      </c>
      <c r="AE68" s="46"/>
    </row>
    <row r="69" spans="1:31" s="59" customFormat="1" x14ac:dyDescent="0.2">
      <c r="A69" s="72" t="s">
        <v>89</v>
      </c>
      <c r="B69" s="73">
        <v>89</v>
      </c>
      <c r="C69" s="74">
        <v>41</v>
      </c>
      <c r="D69" s="74">
        <v>36</v>
      </c>
      <c r="E69" s="74">
        <v>31</v>
      </c>
      <c r="F69" s="74">
        <v>52</v>
      </c>
      <c r="G69" s="74">
        <v>137</v>
      </c>
      <c r="H69" s="74">
        <v>81</v>
      </c>
      <c r="I69" s="74">
        <v>71</v>
      </c>
      <c r="J69" s="74">
        <v>77</v>
      </c>
      <c r="K69" s="74">
        <v>56</v>
      </c>
      <c r="L69" s="74">
        <v>59</v>
      </c>
      <c r="M69" s="75">
        <v>78</v>
      </c>
      <c r="N69" s="76">
        <v>808</v>
      </c>
      <c r="O69" s="77">
        <v>-12.7</v>
      </c>
      <c r="P69" s="78">
        <v>-29.3</v>
      </c>
      <c r="Q69" s="79">
        <v>-46.3</v>
      </c>
      <c r="R69" s="79">
        <v>-73.7</v>
      </c>
      <c r="S69" s="79">
        <v>-27.8</v>
      </c>
      <c r="T69" s="80">
        <v>37</v>
      </c>
      <c r="U69" s="81">
        <v>3.8</v>
      </c>
      <c r="V69" s="81">
        <v>-33.6</v>
      </c>
      <c r="W69" s="81">
        <v>6.9</v>
      </c>
      <c r="X69" s="81">
        <v>-25.3</v>
      </c>
      <c r="Y69" s="81">
        <v>-29.8</v>
      </c>
      <c r="Z69" s="82">
        <v>-31.6</v>
      </c>
      <c r="AA69" s="83">
        <v>-22.8</v>
      </c>
      <c r="AE69" s="46"/>
    </row>
    <row r="70" spans="1:31" s="59" customFormat="1" x14ac:dyDescent="0.2">
      <c r="A70" s="84" t="s">
        <v>90</v>
      </c>
      <c r="B70" s="85">
        <v>651</v>
      </c>
      <c r="C70" s="86">
        <v>391</v>
      </c>
      <c r="D70" s="86">
        <v>447</v>
      </c>
      <c r="E70" s="86">
        <v>572</v>
      </c>
      <c r="F70" s="86">
        <v>404</v>
      </c>
      <c r="G70" s="86">
        <v>438</v>
      </c>
      <c r="H70" s="86">
        <v>596</v>
      </c>
      <c r="I70" s="86">
        <v>1025</v>
      </c>
      <c r="J70" s="86">
        <v>388</v>
      </c>
      <c r="K70" s="86">
        <v>375</v>
      </c>
      <c r="L70" s="86">
        <v>513</v>
      </c>
      <c r="M70" s="87">
        <v>1030</v>
      </c>
      <c r="N70" s="88">
        <v>6830</v>
      </c>
      <c r="O70" s="89">
        <v>23.1</v>
      </c>
      <c r="P70" s="90">
        <v>24.1</v>
      </c>
      <c r="Q70" s="91">
        <v>-3.2</v>
      </c>
      <c r="R70" s="91">
        <v>9</v>
      </c>
      <c r="S70" s="91">
        <v>-7.1</v>
      </c>
      <c r="T70" s="92">
        <v>-11.2</v>
      </c>
      <c r="U70" s="93">
        <v>5.0999999999999996</v>
      </c>
      <c r="V70" s="93">
        <v>24.5</v>
      </c>
      <c r="W70" s="93">
        <v>-20.2</v>
      </c>
      <c r="X70" s="93">
        <v>-33.4</v>
      </c>
      <c r="Y70" s="93">
        <v>-11.4</v>
      </c>
      <c r="Z70" s="94">
        <v>8.9</v>
      </c>
      <c r="AA70" s="95">
        <v>1.6</v>
      </c>
      <c r="AE70" s="46"/>
    </row>
    <row r="71" spans="1:31" s="59" customFormat="1" x14ac:dyDescent="0.2">
      <c r="A71" s="60" t="s">
        <v>91</v>
      </c>
      <c r="B71" s="61">
        <v>36</v>
      </c>
      <c r="C71" s="62">
        <v>31</v>
      </c>
      <c r="D71" s="62">
        <v>30</v>
      </c>
      <c r="E71" s="62">
        <v>30</v>
      </c>
      <c r="F71" s="62">
        <v>23</v>
      </c>
      <c r="G71" s="62">
        <v>17</v>
      </c>
      <c r="H71" s="62">
        <v>21</v>
      </c>
      <c r="I71" s="62">
        <v>45</v>
      </c>
      <c r="J71" s="62">
        <v>18</v>
      </c>
      <c r="K71" s="62">
        <v>15</v>
      </c>
      <c r="L71" s="62">
        <v>15</v>
      </c>
      <c r="M71" s="63">
        <v>28</v>
      </c>
      <c r="N71" s="64">
        <v>309</v>
      </c>
      <c r="O71" s="65">
        <v>157.1</v>
      </c>
      <c r="P71" s="66">
        <v>24</v>
      </c>
      <c r="Q71" s="67">
        <v>-14.3</v>
      </c>
      <c r="R71" s="67">
        <v>3.4</v>
      </c>
      <c r="S71" s="67">
        <v>9.5</v>
      </c>
      <c r="T71" s="68">
        <v>-37</v>
      </c>
      <c r="U71" s="69">
        <v>40</v>
      </c>
      <c r="V71" s="69">
        <v>95.7</v>
      </c>
      <c r="W71" s="69">
        <v>-14.3</v>
      </c>
      <c r="X71" s="69">
        <v>-55.9</v>
      </c>
      <c r="Y71" s="69">
        <v>-37.5</v>
      </c>
      <c r="Z71" s="70">
        <v>-12.5</v>
      </c>
      <c r="AA71" s="71">
        <v>3</v>
      </c>
      <c r="AE71" s="46"/>
    </row>
    <row r="72" spans="1:31" s="59" customFormat="1" x14ac:dyDescent="0.2">
      <c r="A72" s="60" t="s">
        <v>92</v>
      </c>
      <c r="B72" s="61">
        <v>131</v>
      </c>
      <c r="C72" s="62">
        <v>94</v>
      </c>
      <c r="D72" s="62">
        <v>57</v>
      </c>
      <c r="E72" s="62">
        <v>125</v>
      </c>
      <c r="F72" s="62">
        <v>47</v>
      </c>
      <c r="G72" s="62">
        <v>82</v>
      </c>
      <c r="H72" s="62">
        <v>119</v>
      </c>
      <c r="I72" s="62">
        <v>141</v>
      </c>
      <c r="J72" s="62">
        <v>58</v>
      </c>
      <c r="K72" s="62">
        <v>128</v>
      </c>
      <c r="L72" s="62">
        <v>205</v>
      </c>
      <c r="M72" s="63">
        <v>284</v>
      </c>
      <c r="N72" s="64">
        <v>1471</v>
      </c>
      <c r="O72" s="65">
        <v>-13.2</v>
      </c>
      <c r="P72" s="66">
        <v>1.1000000000000001</v>
      </c>
      <c r="Q72" s="67">
        <v>-43.6</v>
      </c>
      <c r="R72" s="67">
        <v>-23.3</v>
      </c>
      <c r="S72" s="67">
        <v>-51</v>
      </c>
      <c r="T72" s="68">
        <v>-39.700000000000003</v>
      </c>
      <c r="U72" s="69">
        <v>15.5</v>
      </c>
      <c r="V72" s="69">
        <v>22.6</v>
      </c>
      <c r="W72" s="69">
        <v>-23.7</v>
      </c>
      <c r="X72" s="69">
        <v>36.200000000000003</v>
      </c>
      <c r="Y72" s="69">
        <v>-23.8</v>
      </c>
      <c r="Z72" s="70">
        <v>10.9</v>
      </c>
      <c r="AA72" s="71">
        <v>-11</v>
      </c>
      <c r="AE72" s="46"/>
    </row>
    <row r="73" spans="1:31" s="59" customFormat="1" x14ac:dyDescent="0.2">
      <c r="A73" s="60" t="s">
        <v>93</v>
      </c>
      <c r="B73" s="61">
        <v>241</v>
      </c>
      <c r="C73" s="62">
        <v>114</v>
      </c>
      <c r="D73" s="62">
        <v>145</v>
      </c>
      <c r="E73" s="62">
        <v>228</v>
      </c>
      <c r="F73" s="62">
        <v>160</v>
      </c>
      <c r="G73" s="62">
        <v>144</v>
      </c>
      <c r="H73" s="62">
        <v>190</v>
      </c>
      <c r="I73" s="62">
        <v>130</v>
      </c>
      <c r="J73" s="62">
        <v>192</v>
      </c>
      <c r="K73" s="62">
        <v>113</v>
      </c>
      <c r="L73" s="62">
        <v>148</v>
      </c>
      <c r="M73" s="63">
        <v>366</v>
      </c>
      <c r="N73" s="64">
        <v>2171</v>
      </c>
      <c r="O73" s="65">
        <v>21.7</v>
      </c>
      <c r="P73" s="66">
        <v>14</v>
      </c>
      <c r="Q73" s="67">
        <v>-7.1</v>
      </c>
      <c r="R73" s="67">
        <v>26</v>
      </c>
      <c r="S73" s="67">
        <v>3.2</v>
      </c>
      <c r="T73" s="68">
        <v>-6.5</v>
      </c>
      <c r="U73" s="69">
        <v>-24.9</v>
      </c>
      <c r="V73" s="69">
        <v>31.3</v>
      </c>
      <c r="W73" s="69">
        <v>28.9</v>
      </c>
      <c r="X73" s="69">
        <v>-58.9</v>
      </c>
      <c r="Y73" s="69">
        <v>6.5</v>
      </c>
      <c r="Z73" s="70">
        <v>-9.1999999999999993</v>
      </c>
      <c r="AA73" s="71">
        <v>-4</v>
      </c>
      <c r="AE73" s="46"/>
    </row>
    <row r="74" spans="1:31" s="59" customFormat="1" x14ac:dyDescent="0.2">
      <c r="A74" s="72" t="s">
        <v>94</v>
      </c>
      <c r="B74" s="73">
        <v>243</v>
      </c>
      <c r="C74" s="74">
        <v>152</v>
      </c>
      <c r="D74" s="74">
        <v>215</v>
      </c>
      <c r="E74" s="74">
        <v>189</v>
      </c>
      <c r="F74" s="74">
        <v>174</v>
      </c>
      <c r="G74" s="74">
        <v>195</v>
      </c>
      <c r="H74" s="74">
        <v>266</v>
      </c>
      <c r="I74" s="74">
        <v>709</v>
      </c>
      <c r="J74" s="74">
        <v>120</v>
      </c>
      <c r="K74" s="74">
        <v>119</v>
      </c>
      <c r="L74" s="74">
        <v>145</v>
      </c>
      <c r="M74" s="75">
        <v>352</v>
      </c>
      <c r="N74" s="76">
        <v>2879</v>
      </c>
      <c r="O74" s="77">
        <v>46.4</v>
      </c>
      <c r="P74" s="78">
        <v>56.7</v>
      </c>
      <c r="Q74" s="79">
        <v>26.5</v>
      </c>
      <c r="R74" s="79">
        <v>24.3</v>
      </c>
      <c r="S74" s="79">
        <v>6.7</v>
      </c>
      <c r="T74" s="80">
        <v>10.8</v>
      </c>
      <c r="U74" s="81">
        <v>35.700000000000003</v>
      </c>
      <c r="V74" s="81">
        <v>21</v>
      </c>
      <c r="W74" s="81">
        <v>-50</v>
      </c>
      <c r="X74" s="81">
        <v>-25.6</v>
      </c>
      <c r="Y74" s="81">
        <v>-1.4</v>
      </c>
      <c r="Z74" s="82">
        <v>38</v>
      </c>
      <c r="AA74" s="83">
        <v>14.8</v>
      </c>
      <c r="AE74" s="46"/>
    </row>
    <row r="75" spans="1:31" s="59" customFormat="1" ht="16" thickBot="1" x14ac:dyDescent="0.25">
      <c r="A75" s="119" t="s">
        <v>95</v>
      </c>
      <c r="B75" s="120">
        <v>5</v>
      </c>
      <c r="C75" s="121">
        <v>4</v>
      </c>
      <c r="D75" s="121"/>
      <c r="E75" s="121"/>
      <c r="F75" s="121">
        <v>3</v>
      </c>
      <c r="G75" s="121">
        <v>6</v>
      </c>
      <c r="H75" s="121"/>
      <c r="I75" s="121"/>
      <c r="J75" s="121"/>
      <c r="K75" s="121">
        <v>1</v>
      </c>
      <c r="L75" s="121"/>
      <c r="M75" s="122"/>
      <c r="N75" s="123">
        <v>19</v>
      </c>
      <c r="O75" s="124">
        <v>-95.1</v>
      </c>
      <c r="P75" s="125">
        <v>-98.7</v>
      </c>
      <c r="Q75" s="126">
        <v>-100</v>
      </c>
      <c r="R75" s="126">
        <v>-100</v>
      </c>
      <c r="S75" s="126">
        <v>-93.6</v>
      </c>
      <c r="T75" s="127">
        <v>-88.2</v>
      </c>
      <c r="U75" s="128">
        <v>-100</v>
      </c>
      <c r="V75" s="128">
        <v>-100</v>
      </c>
      <c r="W75" s="128">
        <v>-100</v>
      </c>
      <c r="X75" s="128">
        <v>-85.7</v>
      </c>
      <c r="Y75" s="128">
        <v>-100</v>
      </c>
      <c r="Z75" s="129">
        <v>-100</v>
      </c>
      <c r="AA75" s="130">
        <v>-97.6</v>
      </c>
      <c r="AE75" s="46"/>
    </row>
    <row r="76" spans="1:31" ht="6.75" customHeight="1" thickTop="1" x14ac:dyDescent="0.2"/>
    <row r="77" spans="1:31" s="136" customFormat="1" ht="14" x14ac:dyDescent="0.2">
      <c r="A77" s="132" t="s">
        <v>97</v>
      </c>
      <c r="B77" s="133"/>
      <c r="C77" s="133"/>
      <c r="D77" s="133"/>
      <c r="E77" s="133"/>
      <c r="F77" s="133"/>
      <c r="G77" s="133"/>
      <c r="H77" s="133"/>
      <c r="I77" s="134"/>
      <c r="J77" s="135"/>
      <c r="K77" s="133"/>
      <c r="L77" s="133"/>
      <c r="M77" s="133"/>
      <c r="N77" s="134"/>
      <c r="O77" s="135"/>
      <c r="P77" s="134"/>
      <c r="Q77" s="135"/>
      <c r="R77" s="134"/>
      <c r="S77" s="135"/>
      <c r="T77" s="135"/>
      <c r="U77" s="135"/>
      <c r="V77" s="135"/>
      <c r="W77" s="135"/>
      <c r="X77" s="135"/>
      <c r="Y77" s="135"/>
    </row>
    <row r="78" spans="1:31" s="136" customFormat="1" ht="9" customHeight="1" x14ac:dyDescent="0.15">
      <c r="A78" s="137"/>
      <c r="B78" s="133"/>
      <c r="C78" s="133"/>
      <c r="D78" s="133"/>
      <c r="E78" s="133"/>
      <c r="F78" s="133"/>
      <c r="G78" s="133"/>
      <c r="H78" s="133"/>
      <c r="I78" s="134"/>
      <c r="J78" s="135"/>
      <c r="K78" s="133"/>
      <c r="L78" s="133"/>
      <c r="M78" s="133"/>
      <c r="N78" s="134"/>
      <c r="O78" s="135"/>
      <c r="P78" s="134"/>
      <c r="Q78" s="135"/>
      <c r="R78" s="134"/>
      <c r="S78" s="135"/>
      <c r="T78" s="135"/>
      <c r="U78" s="135"/>
      <c r="V78" s="135"/>
      <c r="W78" s="135"/>
      <c r="X78" s="135"/>
      <c r="Y78" s="135"/>
    </row>
    <row r="79" spans="1:31" s="136" customFormat="1" ht="13" x14ac:dyDescent="0.15">
      <c r="A79" s="138" t="s">
        <v>98</v>
      </c>
      <c r="B79" s="133"/>
      <c r="C79" s="133"/>
      <c r="D79" s="133"/>
      <c r="E79" s="133"/>
      <c r="F79" s="133"/>
      <c r="G79" s="133"/>
      <c r="H79" s="133"/>
      <c r="I79" s="134"/>
      <c r="J79" s="135"/>
      <c r="K79" s="133"/>
      <c r="L79" s="133"/>
      <c r="M79" s="133"/>
      <c r="N79" s="134"/>
      <c r="O79" s="135"/>
      <c r="P79" s="134"/>
      <c r="Q79" s="135"/>
      <c r="R79" s="134"/>
      <c r="S79" s="135"/>
      <c r="T79" s="135"/>
      <c r="U79" s="135"/>
      <c r="V79" s="135"/>
      <c r="W79" s="135"/>
      <c r="X79" s="135"/>
      <c r="Y79" s="135"/>
    </row>
    <row r="80" spans="1:31" s="136" customFormat="1" ht="13" x14ac:dyDescent="0.15">
      <c r="A80" s="138" t="s">
        <v>99</v>
      </c>
      <c r="B80" s="133"/>
      <c r="C80" s="133"/>
      <c r="D80" s="133"/>
      <c r="E80" s="133"/>
      <c r="F80" s="133"/>
      <c r="G80" s="133"/>
      <c r="H80" s="133"/>
      <c r="I80" s="134"/>
      <c r="J80" s="135"/>
      <c r="K80" s="133"/>
      <c r="L80" s="133"/>
      <c r="M80" s="133"/>
      <c r="N80" s="134"/>
      <c r="O80" s="135"/>
      <c r="P80" s="134"/>
      <c r="Q80" s="135"/>
      <c r="R80" s="134"/>
      <c r="S80" s="135"/>
      <c r="T80" s="135"/>
      <c r="U80" s="135"/>
      <c r="V80" s="135"/>
      <c r="W80" s="135"/>
      <c r="X80" s="135"/>
      <c r="Y80" s="135"/>
    </row>
    <row r="81" spans="1:25" s="136" customFormat="1" ht="13" x14ac:dyDescent="0.15">
      <c r="A81" s="138" t="s">
        <v>100</v>
      </c>
      <c r="B81" s="133"/>
      <c r="C81" s="133"/>
      <c r="D81" s="133"/>
      <c r="E81" s="133"/>
      <c r="F81" s="133"/>
      <c r="G81" s="133"/>
      <c r="H81" s="133"/>
      <c r="I81" s="134"/>
      <c r="J81" s="135"/>
      <c r="K81" s="133"/>
      <c r="L81" s="133"/>
      <c r="M81" s="133"/>
      <c r="N81" s="134"/>
      <c r="O81" s="135"/>
      <c r="P81" s="134"/>
      <c r="Q81" s="135"/>
      <c r="R81" s="134"/>
      <c r="S81" s="135"/>
      <c r="T81" s="135"/>
      <c r="U81" s="135"/>
      <c r="V81" s="135"/>
      <c r="W81" s="135"/>
      <c r="X81" s="135"/>
      <c r="Y81" s="135"/>
    </row>
    <row r="82" spans="1:25" s="136" customFormat="1" ht="13" x14ac:dyDescent="0.15">
      <c r="A82" s="139" t="s">
        <v>101</v>
      </c>
      <c r="B82" s="133"/>
      <c r="C82" s="133"/>
      <c r="D82" s="133"/>
      <c r="E82" s="133"/>
      <c r="F82" s="133"/>
      <c r="G82" s="133"/>
      <c r="H82" s="133"/>
      <c r="I82" s="134"/>
      <c r="J82" s="135"/>
      <c r="K82" s="133"/>
      <c r="L82" s="133"/>
      <c r="M82" s="133"/>
      <c r="N82" s="134"/>
      <c r="O82" s="135"/>
      <c r="P82" s="134"/>
      <c r="Q82" s="135"/>
      <c r="R82" s="134"/>
      <c r="S82" s="135"/>
      <c r="T82" s="135"/>
      <c r="U82" s="135"/>
      <c r="V82" s="135"/>
      <c r="W82" s="135"/>
      <c r="X82" s="135"/>
      <c r="Y82" s="135"/>
    </row>
    <row r="86" spans="1:25" x14ac:dyDescent="0.2">
      <c r="B86" s="140"/>
      <c r="C86" s="140"/>
      <c r="D86" s="140"/>
      <c r="E86" s="140"/>
      <c r="F86" s="140"/>
    </row>
  </sheetData>
  <mergeCells count="3">
    <mergeCell ref="B5:AA5"/>
    <mergeCell ref="B6:N6"/>
    <mergeCell ref="O6:AA6"/>
  </mergeCells>
  <pageMargins left="0.7" right="0.7" top="0.75" bottom="0.75" header="0.3" footer="0.3"/>
  <pageSetup paperSize="8" scale="67"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H23"/>
  <sheetViews>
    <sheetView showGridLines="0" workbookViewId="0"/>
  </sheetViews>
  <sheetFormatPr baseColWidth="10" defaultColWidth="8.83203125" defaultRowHeight="15" x14ac:dyDescent="0.2"/>
  <cols>
    <col min="1" max="1" width="45.5" style="143" customWidth="1"/>
    <col min="2" max="2" width="2.5" customWidth="1"/>
    <col min="3" max="5" width="9.33203125" customWidth="1"/>
    <col min="6" max="6" width="10.5" customWidth="1"/>
  </cols>
  <sheetData>
    <row r="1" spans="1:8" s="6" customFormat="1" x14ac:dyDescent="0.2">
      <c r="A1" s="141" t="s">
        <v>105</v>
      </c>
    </row>
    <row r="3" spans="1:8" x14ac:dyDescent="0.2">
      <c r="A3" s="142" t="s">
        <v>106</v>
      </c>
    </row>
    <row r="4" spans="1:8" ht="71.25" customHeight="1" x14ac:dyDescent="0.2">
      <c r="A4" s="160" t="s">
        <v>107</v>
      </c>
      <c r="B4" s="160"/>
      <c r="C4" s="160"/>
      <c r="D4" s="160"/>
      <c r="E4" s="160"/>
      <c r="F4" s="160"/>
      <c r="G4" s="160"/>
      <c r="H4" s="160"/>
    </row>
    <row r="5" spans="1:8" x14ac:dyDescent="0.2">
      <c r="C5" s="144"/>
      <c r="D5" s="144"/>
      <c r="E5" s="144"/>
      <c r="F5" s="144"/>
    </row>
    <row r="6" spans="1:8" x14ac:dyDescent="0.2">
      <c r="A6" s="142" t="s">
        <v>108</v>
      </c>
      <c r="C6" s="144"/>
      <c r="D6" s="144"/>
      <c r="E6" s="144"/>
      <c r="F6" s="144"/>
    </row>
    <row r="7" spans="1:8" x14ac:dyDescent="0.2">
      <c r="A7" s="142"/>
      <c r="C7" s="144"/>
      <c r="D7" s="144"/>
      <c r="E7" s="144"/>
      <c r="F7" s="144"/>
    </row>
    <row r="8" spans="1:8" x14ac:dyDescent="0.2">
      <c r="A8" s="145" t="s">
        <v>109</v>
      </c>
      <c r="C8" s="144"/>
      <c r="D8" s="144"/>
      <c r="E8" s="144"/>
      <c r="F8" s="144"/>
    </row>
    <row r="9" spans="1:8" ht="52.5" customHeight="1" x14ac:dyDescent="0.2">
      <c r="A9" s="160" t="s">
        <v>110</v>
      </c>
      <c r="B9" s="160"/>
      <c r="C9" s="160"/>
      <c r="D9" s="160"/>
      <c r="E9" s="160"/>
      <c r="F9" s="160"/>
      <c r="G9" s="160"/>
      <c r="H9" s="160"/>
    </row>
    <row r="11" spans="1:8" x14ac:dyDescent="0.2">
      <c r="A11" s="146"/>
    </row>
    <row r="12" spans="1:8" ht="15" customHeight="1" x14ac:dyDescent="0.2">
      <c r="E12" s="147"/>
      <c r="F12" s="147"/>
    </row>
    <row r="13" spans="1:8" x14ac:dyDescent="0.2">
      <c r="A13" s="148" t="s">
        <v>111</v>
      </c>
      <c r="D13" s="147"/>
      <c r="E13" s="147"/>
      <c r="F13" s="147"/>
      <c r="H13" s="149" t="s">
        <v>112</v>
      </c>
    </row>
    <row r="18" customFormat="1" x14ac:dyDescent="0.2"/>
    <row r="19" customFormat="1" x14ac:dyDescent="0.2"/>
    <row r="20" customFormat="1" x14ac:dyDescent="0.2"/>
    <row r="21" customFormat="1" x14ac:dyDescent="0.2"/>
    <row r="22" customFormat="1" x14ac:dyDescent="0.2"/>
    <row r="23" customFormat="1" x14ac:dyDescent="0.2"/>
  </sheetData>
  <mergeCells count="2">
    <mergeCell ref="A4:H4"/>
    <mergeCell ref="A9:H9"/>
  </mergeCells>
  <hyperlinks>
    <hyperlink ref="A13" location="CONTENTS!A1" display="Back to Contents"/>
  </hyperlinks>
  <pageMargins left="0.7" right="0.7" top="0.75" bottom="0.75" header="0.3" footer="0.3"/>
  <pageSetup paperSize="8"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sheetPr>
  <dimension ref="A1:B69"/>
  <sheetViews>
    <sheetView topLeftCell="A43" workbookViewId="0">
      <selection activeCell="A64" activeCellId="7" sqref="A4:B6 A9:B16 A18:B23 A25:B30 A32:B37 A39:B58 A60:B62 A64:B67"/>
    </sheetView>
  </sheetViews>
  <sheetFormatPr baseColWidth="10" defaultRowHeight="15" x14ac:dyDescent="0.2"/>
  <sheetData>
    <row r="1" spans="1:2" ht="16" thickBot="1" x14ac:dyDescent="0.25"/>
    <row r="2" spans="1:2" ht="16" thickBot="1" x14ac:dyDescent="0.25">
      <c r="A2" s="31" t="s">
        <v>29</v>
      </c>
      <c r="B2" s="161">
        <f>SUM('1.2Air'!N9,'1.3Sea'!N9)</f>
        <v>13236776</v>
      </c>
    </row>
    <row r="3" spans="1:2" x14ac:dyDescent="0.2">
      <c r="A3" s="47" t="s">
        <v>30</v>
      </c>
      <c r="B3" s="161">
        <f>SUM('1.2Air'!N10,'1.3Sea'!N10)</f>
        <v>585586</v>
      </c>
    </row>
    <row r="4" spans="1:2" x14ac:dyDescent="0.2">
      <c r="A4" s="60" t="s">
        <v>31</v>
      </c>
      <c r="B4" s="161">
        <f>SUM('1.2Air'!N11,'1.3Sea'!N11)</f>
        <v>82580</v>
      </c>
    </row>
    <row r="5" spans="1:2" x14ac:dyDescent="0.2">
      <c r="A5" s="60" t="s">
        <v>32</v>
      </c>
      <c r="B5" s="161">
        <f>SUM('1.2Air'!N12,'1.3Sea'!N12)</f>
        <v>449539</v>
      </c>
    </row>
    <row r="6" spans="1:2" x14ac:dyDescent="0.2">
      <c r="A6" s="72" t="s">
        <v>33</v>
      </c>
      <c r="B6" s="161">
        <f>SUM('1.2Air'!N13,'1.3Sea'!N13)</f>
        <v>53467</v>
      </c>
    </row>
    <row r="7" spans="1:2" x14ac:dyDescent="0.2">
      <c r="A7" s="84" t="s">
        <v>34</v>
      </c>
      <c r="B7" s="161">
        <f>SUM('1.2Air'!N14,'1.3Sea'!N14)</f>
        <v>9951205</v>
      </c>
    </row>
    <row r="8" spans="1:2" x14ac:dyDescent="0.2">
      <c r="A8" s="96" t="s">
        <v>35</v>
      </c>
      <c r="B8" s="161">
        <f>SUM('1.2Air'!N15,'1.3Sea'!N15)</f>
        <v>5287363</v>
      </c>
    </row>
    <row r="9" spans="1:2" x14ac:dyDescent="0.2">
      <c r="A9" s="60" t="s">
        <v>36</v>
      </c>
      <c r="B9" s="161">
        <f>SUM('1.2Air'!N16,'1.3Sea'!N16)</f>
        <v>68949</v>
      </c>
    </row>
    <row r="10" spans="1:2" x14ac:dyDescent="0.2">
      <c r="A10" s="60" t="s">
        <v>37</v>
      </c>
      <c r="B10" s="161">
        <f>SUM('1.2Air'!N17,'1.3Sea'!N17)</f>
        <v>2697014</v>
      </c>
    </row>
    <row r="11" spans="1:2" x14ac:dyDescent="0.2">
      <c r="A11" s="60" t="s">
        <v>38</v>
      </c>
      <c r="B11" s="161">
        <f>SUM('1.2Air'!N18,'1.3Sea'!N18)</f>
        <v>1014983</v>
      </c>
    </row>
    <row r="12" spans="1:2" x14ac:dyDescent="0.2">
      <c r="A12" s="60" t="s">
        <v>39</v>
      </c>
      <c r="B12" s="161">
        <f>SUM('1.2Air'!N19,'1.3Sea'!N19)</f>
        <v>109323</v>
      </c>
    </row>
    <row r="13" spans="1:2" x14ac:dyDescent="0.2">
      <c r="A13" s="60" t="s">
        <v>40</v>
      </c>
      <c r="B13" s="161">
        <f>SUM('1.2Air'!N20,'1.3Sea'!N20)</f>
        <v>557631</v>
      </c>
    </row>
    <row r="14" spans="1:2" x14ac:dyDescent="0.2">
      <c r="A14" s="60" t="s">
        <v>41</v>
      </c>
      <c r="B14" s="161">
        <f>SUM('1.2Air'!N21,'1.3Sea'!N21)</f>
        <v>422573</v>
      </c>
    </row>
    <row r="15" spans="1:2" x14ac:dyDescent="0.2">
      <c r="A15" s="60" t="s">
        <v>42</v>
      </c>
      <c r="B15" s="161">
        <f>SUM('1.2Air'!N22,'1.3Sea'!N22)</f>
        <v>367504</v>
      </c>
    </row>
    <row r="16" spans="1:2" x14ac:dyDescent="0.2">
      <c r="A16" s="60" t="s">
        <v>43</v>
      </c>
      <c r="B16" s="161">
        <f>SUM('1.2Air'!N23,'1.3Sea'!N23)</f>
        <v>49386</v>
      </c>
    </row>
    <row r="17" spans="1:2" x14ac:dyDescent="0.2">
      <c r="A17" s="96" t="s">
        <v>44</v>
      </c>
      <c r="B17" s="161">
        <f>SUM('1.2Air'!N24,'1.3Sea'!N24)</f>
        <v>3432519</v>
      </c>
    </row>
    <row r="18" spans="1:2" x14ac:dyDescent="0.2">
      <c r="A18" s="60" t="s">
        <v>45</v>
      </c>
      <c r="B18" s="161">
        <f>SUM('1.2Air'!N25,'1.3Sea'!N25)</f>
        <v>497059</v>
      </c>
    </row>
    <row r="19" spans="1:2" x14ac:dyDescent="0.2">
      <c r="A19" s="60" t="s">
        <v>46</v>
      </c>
      <c r="B19" s="161">
        <f>SUM('1.2Air'!N26,'1.3Sea'!N26)</f>
        <v>726915</v>
      </c>
    </row>
    <row r="20" spans="1:2" x14ac:dyDescent="0.2">
      <c r="A20" s="60" t="s">
        <v>47</v>
      </c>
      <c r="B20" s="161">
        <f>SUM('1.2Air'!N27,'1.3Sea'!N27)</f>
        <v>1451116</v>
      </c>
    </row>
    <row r="21" spans="1:2" x14ac:dyDescent="0.2">
      <c r="A21" s="60" t="s">
        <v>48</v>
      </c>
      <c r="B21" s="161">
        <f>SUM('1.2Air'!N28,'1.3Sea'!N28)</f>
        <v>462995</v>
      </c>
    </row>
    <row r="22" spans="1:2" x14ac:dyDescent="0.2">
      <c r="A22" s="60" t="s">
        <v>49</v>
      </c>
      <c r="B22" s="161">
        <f>SUM('1.2Air'!N29,'1.3Sea'!N29)</f>
        <v>267424</v>
      </c>
    </row>
    <row r="23" spans="1:2" x14ac:dyDescent="0.2">
      <c r="A23" s="60" t="s">
        <v>50</v>
      </c>
      <c r="B23" s="161">
        <f>SUM('1.2Air'!N30,'1.3Sea'!N30)</f>
        <v>27010</v>
      </c>
    </row>
    <row r="24" spans="1:2" x14ac:dyDescent="0.2">
      <c r="A24" s="96" t="s">
        <v>51</v>
      </c>
      <c r="B24" s="161">
        <f>SUM('1.2Air'!N31,'1.3Sea'!N31)</f>
        <v>1083008</v>
      </c>
    </row>
    <row r="25" spans="1:2" x14ac:dyDescent="0.2">
      <c r="A25" s="60" t="s">
        <v>52</v>
      </c>
      <c r="B25" s="161">
        <f>SUM('1.2Air'!N32,'1.3Sea'!N32)</f>
        <v>115347</v>
      </c>
    </row>
    <row r="26" spans="1:2" x14ac:dyDescent="0.2">
      <c r="A26" s="60" t="s">
        <v>53</v>
      </c>
      <c r="B26" s="161">
        <f>SUM('1.2Air'!N33,'1.3Sea'!N33)</f>
        <v>852866</v>
      </c>
    </row>
    <row r="27" spans="1:2" x14ac:dyDescent="0.2">
      <c r="A27" s="60" t="s">
        <v>54</v>
      </c>
      <c r="B27" s="161">
        <f>SUM('1.2Air'!N34,'1.3Sea'!N34)</f>
        <v>10210</v>
      </c>
    </row>
    <row r="28" spans="1:2" x14ac:dyDescent="0.2">
      <c r="A28" s="60" t="s">
        <v>55</v>
      </c>
      <c r="B28" s="161">
        <f>SUM('1.2Air'!N35,'1.3Sea'!N35)</f>
        <v>15469</v>
      </c>
    </row>
    <row r="29" spans="1:2" x14ac:dyDescent="0.2">
      <c r="A29" s="60" t="s">
        <v>56</v>
      </c>
      <c r="B29" s="161">
        <f>SUM('1.2Air'!N36,'1.3Sea'!N36)</f>
        <v>79857</v>
      </c>
    </row>
    <row r="30" spans="1:2" x14ac:dyDescent="0.2">
      <c r="A30" s="60" t="s">
        <v>57</v>
      </c>
      <c r="B30" s="161">
        <f>SUM('1.2Air'!N37,'1.3Sea'!N37)</f>
        <v>9259</v>
      </c>
    </row>
    <row r="31" spans="1:2" x14ac:dyDescent="0.2">
      <c r="A31" s="96" t="s">
        <v>58</v>
      </c>
      <c r="B31" s="161">
        <f>SUM('1.2Air'!N38,'1.3Sea'!N38)</f>
        <v>148315</v>
      </c>
    </row>
    <row r="32" spans="1:2" x14ac:dyDescent="0.2">
      <c r="A32" s="60" t="s">
        <v>59</v>
      </c>
      <c r="B32" s="161">
        <f>SUM('1.2Air'!N39,'1.3Sea'!N39)</f>
        <v>4356</v>
      </c>
    </row>
    <row r="33" spans="1:2" x14ac:dyDescent="0.2">
      <c r="A33" s="60" t="s">
        <v>60</v>
      </c>
      <c r="B33" s="161">
        <f>SUM('1.2Air'!N40,'1.3Sea'!N40)</f>
        <v>15191</v>
      </c>
    </row>
    <row r="34" spans="1:2" x14ac:dyDescent="0.2">
      <c r="A34" s="60" t="s">
        <v>61</v>
      </c>
      <c r="B34" s="161">
        <f>SUM('1.2Air'!N41,'1.3Sea'!N41)</f>
        <v>9817</v>
      </c>
    </row>
    <row r="35" spans="1:2" x14ac:dyDescent="0.2">
      <c r="A35" s="60" t="s">
        <v>62</v>
      </c>
      <c r="B35" s="161">
        <f>SUM('1.2Air'!N42,'1.3Sea'!N42)</f>
        <v>22964</v>
      </c>
    </row>
    <row r="36" spans="1:2" x14ac:dyDescent="0.2">
      <c r="A36" s="60" t="s">
        <v>63</v>
      </c>
      <c r="B36" s="161">
        <f>SUM('1.2Air'!N43,'1.3Sea'!N43)</f>
        <v>70683</v>
      </c>
    </row>
    <row r="37" spans="1:2" x14ac:dyDescent="0.2">
      <c r="A37" s="72" t="s">
        <v>64</v>
      </c>
      <c r="B37" s="161">
        <f>SUM('1.2Air'!N44,'1.3Sea'!N44)</f>
        <v>25304</v>
      </c>
    </row>
    <row r="38" spans="1:2" x14ac:dyDescent="0.2">
      <c r="A38" s="84" t="s">
        <v>65</v>
      </c>
      <c r="B38" s="161">
        <f>SUM('1.2Air'!N45,'1.3Sea'!N45)</f>
        <v>1501872</v>
      </c>
    </row>
    <row r="39" spans="1:2" x14ac:dyDescent="0.2">
      <c r="A39" s="60" t="s">
        <v>66</v>
      </c>
      <c r="B39" s="161">
        <f>SUM('1.2Air'!N46,'1.3Sea'!N46)</f>
        <v>24494</v>
      </c>
    </row>
    <row r="40" spans="1:2" x14ac:dyDescent="0.2">
      <c r="A40" s="60" t="s">
        <v>67</v>
      </c>
      <c r="B40" s="161">
        <f>SUM('1.2Air'!N47,'1.3Sea'!N47)</f>
        <v>26671</v>
      </c>
    </row>
    <row r="41" spans="1:2" x14ac:dyDescent="0.2">
      <c r="A41" s="60" t="s">
        <v>68</v>
      </c>
      <c r="B41" s="161">
        <f>SUM('1.2Air'!N48,'1.3Sea'!N48)</f>
        <v>29422</v>
      </c>
    </row>
    <row r="42" spans="1:2" x14ac:dyDescent="0.2">
      <c r="A42" s="60" t="s">
        <v>69</v>
      </c>
      <c r="B42" s="161">
        <f>SUM('1.2Air'!N49,'1.3Sea'!N49)</f>
        <v>28462</v>
      </c>
    </row>
    <row r="43" spans="1:2" x14ac:dyDescent="0.2">
      <c r="A43" s="60" t="s">
        <v>70</v>
      </c>
      <c r="B43" s="161">
        <f>SUM('1.2Air'!N50,'1.3Sea'!N50)</f>
        <v>144132</v>
      </c>
    </row>
    <row r="44" spans="1:2" x14ac:dyDescent="0.2">
      <c r="A44" s="60" t="s">
        <v>71</v>
      </c>
      <c r="B44" s="161">
        <f>SUM('1.2Air'!N51,'1.3Sea'!N51)</f>
        <v>244570</v>
      </c>
    </row>
    <row r="45" spans="1:2" x14ac:dyDescent="0.2">
      <c r="A45" s="60" t="s">
        <v>72</v>
      </c>
      <c r="B45" s="161">
        <f>SUM('1.2Air'!N52,'1.3Sea'!N52)</f>
        <v>7865</v>
      </c>
    </row>
    <row r="46" spans="1:2" x14ac:dyDescent="0.2">
      <c r="A46" s="60" t="s">
        <v>73</v>
      </c>
      <c r="B46" s="161">
        <f>SUM('1.2Air'!N53,'1.3Sea'!N53)</f>
        <v>62288</v>
      </c>
    </row>
    <row r="47" spans="1:2" x14ac:dyDescent="0.2">
      <c r="A47" s="60" t="s">
        <v>74</v>
      </c>
      <c r="B47" s="161">
        <f>SUM('1.2Air'!N54,'1.3Sea'!N54)</f>
        <v>74471</v>
      </c>
    </row>
    <row r="48" spans="1:2" x14ac:dyDescent="0.2">
      <c r="A48" s="60" t="s">
        <v>75</v>
      </c>
      <c r="B48" s="161">
        <f>SUM('1.2Air'!N55,'1.3Sea'!N55)</f>
        <v>31151</v>
      </c>
    </row>
    <row r="49" spans="1:2" x14ac:dyDescent="0.2">
      <c r="A49" s="60" t="s">
        <v>76</v>
      </c>
      <c r="B49" s="161">
        <f>SUM('1.2Air'!N56,'1.3Sea'!N56)</f>
        <v>18763</v>
      </c>
    </row>
    <row r="50" spans="1:2" x14ac:dyDescent="0.2">
      <c r="A50" s="60" t="s">
        <v>77</v>
      </c>
      <c r="B50" s="161">
        <f>SUM('1.2Air'!N57,'1.3Sea'!N57)</f>
        <v>14890</v>
      </c>
    </row>
    <row r="51" spans="1:2" x14ac:dyDescent="0.2">
      <c r="A51" s="60" t="s">
        <v>78</v>
      </c>
      <c r="B51" s="161">
        <f>SUM('1.2Air'!N58,'1.3Sea'!N58)</f>
        <v>87947</v>
      </c>
    </row>
    <row r="52" spans="1:2" x14ac:dyDescent="0.2">
      <c r="A52" s="60" t="s">
        <v>79</v>
      </c>
      <c r="B52" s="161">
        <f>SUM('1.2Air'!N59,'1.3Sea'!N59)</f>
        <v>40558</v>
      </c>
    </row>
    <row r="53" spans="1:2" x14ac:dyDescent="0.2">
      <c r="A53" s="60" t="s">
        <v>80</v>
      </c>
      <c r="B53" s="161">
        <f>SUM('1.2Air'!N60,'1.3Sea'!N60)</f>
        <v>40232</v>
      </c>
    </row>
    <row r="54" spans="1:2" x14ac:dyDescent="0.2">
      <c r="A54" s="60" t="s">
        <v>81</v>
      </c>
      <c r="B54" s="161">
        <f>SUM('1.2Air'!N61,'1.3Sea'!N61)</f>
        <v>98585</v>
      </c>
    </row>
    <row r="55" spans="1:2" x14ac:dyDescent="0.2">
      <c r="A55" s="60" t="s">
        <v>82</v>
      </c>
      <c r="B55" s="161">
        <f>SUM('1.2Air'!N62,'1.3Sea'!N62)</f>
        <v>17267</v>
      </c>
    </row>
    <row r="56" spans="1:2" x14ac:dyDescent="0.2">
      <c r="A56" s="60" t="s">
        <v>83</v>
      </c>
      <c r="B56" s="161">
        <f>SUM('1.2Air'!N63,'1.3Sea'!N63)</f>
        <v>420072</v>
      </c>
    </row>
    <row r="57" spans="1:2" x14ac:dyDescent="0.2">
      <c r="A57" s="60" t="s">
        <v>84</v>
      </c>
      <c r="B57" s="161">
        <f>SUM('1.2Air'!N64,'1.3Sea'!N64)</f>
        <v>72755</v>
      </c>
    </row>
    <row r="58" spans="1:2" x14ac:dyDescent="0.2">
      <c r="A58" s="72" t="s">
        <v>85</v>
      </c>
      <c r="B58" s="161">
        <f>SUM('1.2Air'!N65,'1.3Sea'!N65)</f>
        <v>17277</v>
      </c>
    </row>
    <row r="59" spans="1:2" x14ac:dyDescent="0.2">
      <c r="A59" s="84" t="s">
        <v>86</v>
      </c>
      <c r="B59" s="161">
        <f>SUM('1.2Air'!N66,'1.3Sea'!N66)</f>
        <v>1138602</v>
      </c>
    </row>
    <row r="60" spans="1:2" x14ac:dyDescent="0.2">
      <c r="A60" s="60" t="s">
        <v>87</v>
      </c>
      <c r="B60" s="161">
        <f>SUM('1.2Air'!N67,'1.3Sea'!N67)</f>
        <v>1013007</v>
      </c>
    </row>
    <row r="61" spans="1:2" x14ac:dyDescent="0.2">
      <c r="A61" s="60" t="s">
        <v>88</v>
      </c>
      <c r="B61" s="161">
        <f>SUM('1.2Air'!N68,'1.3Sea'!N68)</f>
        <v>112073</v>
      </c>
    </row>
    <row r="62" spans="1:2" x14ac:dyDescent="0.2">
      <c r="A62" s="72" t="s">
        <v>89</v>
      </c>
      <c r="B62" s="161">
        <f>SUM('1.2Air'!N69,'1.3Sea'!N69)</f>
        <v>13522</v>
      </c>
    </row>
    <row r="63" spans="1:2" x14ac:dyDescent="0.2">
      <c r="A63" s="84" t="s">
        <v>90</v>
      </c>
      <c r="B63" s="161">
        <f>SUM('1.2Air'!N70,'1.3Sea'!N70)</f>
        <v>59240</v>
      </c>
    </row>
    <row r="64" spans="1:2" x14ac:dyDescent="0.2">
      <c r="A64" s="60" t="s">
        <v>91</v>
      </c>
      <c r="B64" s="161">
        <f>SUM('1.2Air'!N71,'1.3Sea'!N71)</f>
        <v>4052</v>
      </c>
    </row>
    <row r="65" spans="1:2" x14ac:dyDescent="0.2">
      <c r="A65" s="60" t="s">
        <v>92</v>
      </c>
      <c r="B65" s="161">
        <f>SUM('1.2Air'!N72,'1.3Sea'!N72)</f>
        <v>6554</v>
      </c>
    </row>
    <row r="66" spans="1:2" x14ac:dyDescent="0.2">
      <c r="A66" s="60" t="s">
        <v>93</v>
      </c>
      <c r="B66" s="161">
        <f>SUM('1.2Air'!N73,'1.3Sea'!N73)</f>
        <v>27587</v>
      </c>
    </row>
    <row r="67" spans="1:2" x14ac:dyDescent="0.2">
      <c r="A67" s="72" t="s">
        <v>94</v>
      </c>
      <c r="B67" s="161">
        <f>SUM('1.2Air'!N74,'1.3Sea'!N74)</f>
        <v>21047</v>
      </c>
    </row>
    <row r="68" spans="1:2" ht="16" thickBot="1" x14ac:dyDescent="0.25">
      <c r="A68" s="119" t="s">
        <v>95</v>
      </c>
      <c r="B68" s="161">
        <f>SUM('1.2Air'!N75,'1.3Sea'!N75)</f>
        <v>271</v>
      </c>
    </row>
    <row r="69" spans="1:2" ht="16" thickTop="1"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abSelected="1" workbookViewId="0">
      <selection activeCell="G25" sqref="G25"/>
    </sheetView>
  </sheetViews>
  <sheetFormatPr baseColWidth="10" defaultRowHeight="15" x14ac:dyDescent="0.2"/>
  <sheetData>
    <row r="1" spans="1:3" x14ac:dyDescent="0.2">
      <c r="A1" s="162" t="s">
        <v>37</v>
      </c>
      <c r="B1" s="163">
        <v>2697014</v>
      </c>
      <c r="C1" s="164">
        <f>RANK(B1,$B$1:$B$56)</f>
        <v>1</v>
      </c>
    </row>
    <row r="2" spans="1:3" x14ac:dyDescent="0.2">
      <c r="A2" s="162" t="s">
        <v>47</v>
      </c>
      <c r="B2" s="163">
        <v>1451116</v>
      </c>
      <c r="C2" s="164">
        <f>RANK(B2,$B$1:$B$56)</f>
        <v>2</v>
      </c>
    </row>
    <row r="3" spans="1:3" x14ac:dyDescent="0.2">
      <c r="A3" s="165" t="s">
        <v>38</v>
      </c>
      <c r="B3" s="163">
        <v>1014983</v>
      </c>
      <c r="C3" s="164">
        <f>RANK(B3,$B$1:$B$56)</f>
        <v>3</v>
      </c>
    </row>
    <row r="4" spans="1:3" x14ac:dyDescent="0.2">
      <c r="A4" s="162" t="s">
        <v>87</v>
      </c>
      <c r="B4" s="163">
        <v>1013007</v>
      </c>
      <c r="C4" s="164">
        <f>RANK(B4,$B$1:$B$56)</f>
        <v>4</v>
      </c>
    </row>
    <row r="5" spans="1:3" x14ac:dyDescent="0.2">
      <c r="A5" s="162" t="s">
        <v>53</v>
      </c>
      <c r="B5" s="163">
        <v>852866</v>
      </c>
      <c r="C5" s="164">
        <f>RANK(B5,$B$1:$B$56)</f>
        <v>5</v>
      </c>
    </row>
    <row r="6" spans="1:3" x14ac:dyDescent="0.2">
      <c r="A6" s="162" t="s">
        <v>46</v>
      </c>
      <c r="B6" s="163">
        <v>726915</v>
      </c>
      <c r="C6" s="164">
        <f>RANK(B6,$B$1:$B$56)</f>
        <v>6</v>
      </c>
    </row>
    <row r="7" spans="1:3" x14ac:dyDescent="0.2">
      <c r="A7" s="162" t="s">
        <v>40</v>
      </c>
      <c r="B7" s="163">
        <v>557631</v>
      </c>
      <c r="C7" s="164">
        <f>RANK(B7,$B$1:$B$56)</f>
        <v>7</v>
      </c>
    </row>
    <row r="8" spans="1:3" x14ac:dyDescent="0.2">
      <c r="A8" s="162" t="s">
        <v>45</v>
      </c>
      <c r="B8" s="163">
        <v>497059</v>
      </c>
      <c r="C8" s="164">
        <f>RANK(B8,$B$1:$B$56)</f>
        <v>8</v>
      </c>
    </row>
    <row r="9" spans="1:3" x14ac:dyDescent="0.2">
      <c r="A9" s="162" t="s">
        <v>48</v>
      </c>
      <c r="B9" s="163">
        <v>462995</v>
      </c>
      <c r="C9" s="164">
        <f>RANK(B9,$B$1:$B$56)</f>
        <v>9</v>
      </c>
    </row>
    <row r="10" spans="1:3" x14ac:dyDescent="0.2">
      <c r="A10" s="162" t="s">
        <v>32</v>
      </c>
      <c r="B10" s="163">
        <v>449539</v>
      </c>
      <c r="C10" s="164">
        <f>RANK(B10,$B$1:$B$56)</f>
        <v>10</v>
      </c>
    </row>
    <row r="11" spans="1:3" x14ac:dyDescent="0.2">
      <c r="A11" s="162" t="s">
        <v>41</v>
      </c>
      <c r="B11" s="163">
        <v>422573</v>
      </c>
      <c r="C11" s="164">
        <f>RANK(B11,$B$1:$B$56)</f>
        <v>11</v>
      </c>
    </row>
    <row r="12" spans="1:3" x14ac:dyDescent="0.2">
      <c r="A12" s="162" t="s">
        <v>83</v>
      </c>
      <c r="B12" s="163">
        <v>420072</v>
      </c>
      <c r="C12" s="164">
        <f>RANK(B12,$B$1:$B$56)</f>
        <v>12</v>
      </c>
    </row>
    <row r="13" spans="1:3" x14ac:dyDescent="0.2">
      <c r="A13" s="162" t="s">
        <v>42</v>
      </c>
      <c r="B13" s="163">
        <v>367504</v>
      </c>
      <c r="C13" s="164">
        <f>RANK(B13,$B$1:$B$56)</f>
        <v>13</v>
      </c>
    </row>
    <row r="14" spans="1:3" x14ac:dyDescent="0.2">
      <c r="A14" s="162" t="s">
        <v>49</v>
      </c>
      <c r="B14" s="163">
        <v>267424</v>
      </c>
      <c r="C14" s="164">
        <f>RANK(B14,$B$1:$B$56)</f>
        <v>14</v>
      </c>
    </row>
    <row r="15" spans="1:3" x14ac:dyDescent="0.2">
      <c r="A15" s="162" t="s">
        <v>71</v>
      </c>
      <c r="B15" s="163">
        <v>244570</v>
      </c>
      <c r="C15" s="164">
        <f>RANK(B15,$B$1:$B$56)</f>
        <v>15</v>
      </c>
    </row>
    <row r="16" spans="1:3" x14ac:dyDescent="0.2">
      <c r="A16" s="60" t="s">
        <v>70</v>
      </c>
      <c r="B16" s="161">
        <v>144132</v>
      </c>
      <c r="C16">
        <f>RANK(B16,$B$1:$B$56)</f>
        <v>16</v>
      </c>
    </row>
    <row r="17" spans="1:3" x14ac:dyDescent="0.2">
      <c r="A17" s="60" t="s">
        <v>52</v>
      </c>
      <c r="B17" s="161">
        <v>115347</v>
      </c>
      <c r="C17">
        <f>RANK(B17,$B$1:$B$56)</f>
        <v>17</v>
      </c>
    </row>
    <row r="18" spans="1:3" x14ac:dyDescent="0.2">
      <c r="A18" s="60" t="s">
        <v>88</v>
      </c>
      <c r="B18" s="161">
        <v>112073</v>
      </c>
      <c r="C18">
        <f>RANK(B18,$B$1:$B$56)</f>
        <v>18</v>
      </c>
    </row>
    <row r="19" spans="1:3" x14ac:dyDescent="0.2">
      <c r="A19" s="60" t="s">
        <v>39</v>
      </c>
      <c r="B19" s="161">
        <v>109323</v>
      </c>
      <c r="C19">
        <f>RANK(B19,$B$1:$B$56)</f>
        <v>19</v>
      </c>
    </row>
    <row r="20" spans="1:3" x14ac:dyDescent="0.2">
      <c r="A20" s="60" t="s">
        <v>81</v>
      </c>
      <c r="B20" s="161">
        <v>98585</v>
      </c>
      <c r="C20">
        <f>RANK(B20,$B$1:$B$56)</f>
        <v>20</v>
      </c>
    </row>
    <row r="21" spans="1:3" x14ac:dyDescent="0.2">
      <c r="A21" s="60" t="s">
        <v>78</v>
      </c>
      <c r="B21" s="161">
        <v>87947</v>
      </c>
      <c r="C21">
        <f>RANK(B21,$B$1:$B$56)</f>
        <v>21</v>
      </c>
    </row>
    <row r="22" spans="1:3" x14ac:dyDescent="0.2">
      <c r="A22" s="60" t="s">
        <v>31</v>
      </c>
      <c r="B22" s="161">
        <v>82580</v>
      </c>
      <c r="C22">
        <f>RANK(B22,$B$1:$B$56)</f>
        <v>22</v>
      </c>
    </row>
    <row r="23" spans="1:3" x14ac:dyDescent="0.2">
      <c r="A23" s="60" t="s">
        <v>56</v>
      </c>
      <c r="B23" s="161">
        <v>79857</v>
      </c>
      <c r="C23">
        <f>RANK(B23,$B$1:$B$56)</f>
        <v>23</v>
      </c>
    </row>
    <row r="24" spans="1:3" x14ac:dyDescent="0.2">
      <c r="A24" s="60" t="s">
        <v>74</v>
      </c>
      <c r="B24" s="161">
        <v>74471</v>
      </c>
      <c r="C24">
        <f>RANK(B24,$B$1:$B$56)</f>
        <v>24</v>
      </c>
    </row>
    <row r="25" spans="1:3" x14ac:dyDescent="0.2">
      <c r="A25" s="60" t="s">
        <v>84</v>
      </c>
      <c r="B25" s="161">
        <v>72755</v>
      </c>
      <c r="C25">
        <f>RANK(B25,$B$1:$B$56)</f>
        <v>25</v>
      </c>
    </row>
    <row r="26" spans="1:3" x14ac:dyDescent="0.2">
      <c r="A26" s="60" t="s">
        <v>63</v>
      </c>
      <c r="B26" s="161">
        <v>70683</v>
      </c>
      <c r="C26">
        <f>RANK(B26,$B$1:$B$56)</f>
        <v>26</v>
      </c>
    </row>
    <row r="27" spans="1:3" x14ac:dyDescent="0.2">
      <c r="A27" s="60" t="s">
        <v>36</v>
      </c>
      <c r="B27" s="161">
        <v>68949</v>
      </c>
      <c r="C27">
        <f>RANK(B27,$B$1:$B$56)</f>
        <v>27</v>
      </c>
    </row>
    <row r="28" spans="1:3" x14ac:dyDescent="0.2">
      <c r="A28" s="60" t="s">
        <v>73</v>
      </c>
      <c r="B28" s="161">
        <v>62288</v>
      </c>
      <c r="C28">
        <f>RANK(B28,$B$1:$B$56)</f>
        <v>28</v>
      </c>
    </row>
    <row r="29" spans="1:3" x14ac:dyDescent="0.2">
      <c r="A29" s="72" t="s">
        <v>33</v>
      </c>
      <c r="B29" s="161">
        <v>53467</v>
      </c>
      <c r="C29">
        <f>RANK(B29,$B$1:$B$56)</f>
        <v>29</v>
      </c>
    </row>
    <row r="30" spans="1:3" x14ac:dyDescent="0.2">
      <c r="A30" s="60" t="s">
        <v>43</v>
      </c>
      <c r="B30" s="161">
        <v>49386</v>
      </c>
      <c r="C30">
        <f>RANK(B30,$B$1:$B$56)</f>
        <v>30</v>
      </c>
    </row>
    <row r="31" spans="1:3" x14ac:dyDescent="0.2">
      <c r="A31" s="60" t="s">
        <v>79</v>
      </c>
      <c r="B31" s="161">
        <v>40558</v>
      </c>
      <c r="C31">
        <f>RANK(B31,$B$1:$B$56)</f>
        <v>31</v>
      </c>
    </row>
    <row r="32" spans="1:3" x14ac:dyDescent="0.2">
      <c r="A32" s="60" t="s">
        <v>80</v>
      </c>
      <c r="B32" s="161">
        <v>40232</v>
      </c>
      <c r="C32">
        <f>RANK(B32,$B$1:$B$56)</f>
        <v>32</v>
      </c>
    </row>
    <row r="33" spans="1:3" x14ac:dyDescent="0.2">
      <c r="A33" s="60" t="s">
        <v>75</v>
      </c>
      <c r="B33" s="161">
        <v>31151</v>
      </c>
      <c r="C33">
        <f>RANK(B33,$B$1:$B$56)</f>
        <v>33</v>
      </c>
    </row>
    <row r="34" spans="1:3" x14ac:dyDescent="0.2">
      <c r="A34" s="60" t="s">
        <v>68</v>
      </c>
      <c r="B34" s="161">
        <v>29422</v>
      </c>
      <c r="C34">
        <f>RANK(B34,$B$1:$B$56)</f>
        <v>34</v>
      </c>
    </row>
    <row r="35" spans="1:3" x14ac:dyDescent="0.2">
      <c r="A35" s="60" t="s">
        <v>69</v>
      </c>
      <c r="B35" s="161">
        <v>28462</v>
      </c>
      <c r="C35">
        <f>RANK(B35,$B$1:$B$56)</f>
        <v>35</v>
      </c>
    </row>
    <row r="36" spans="1:3" x14ac:dyDescent="0.2">
      <c r="A36" s="60" t="s">
        <v>93</v>
      </c>
      <c r="B36" s="161">
        <v>27587</v>
      </c>
      <c r="C36">
        <f>RANK(B36,$B$1:$B$56)</f>
        <v>36</v>
      </c>
    </row>
    <row r="37" spans="1:3" x14ac:dyDescent="0.2">
      <c r="A37" s="60" t="s">
        <v>50</v>
      </c>
      <c r="B37" s="161">
        <v>27010</v>
      </c>
      <c r="C37">
        <f>RANK(B37,$B$1:$B$56)</f>
        <v>37</v>
      </c>
    </row>
    <row r="38" spans="1:3" x14ac:dyDescent="0.2">
      <c r="A38" s="60" t="s">
        <v>67</v>
      </c>
      <c r="B38" s="161">
        <v>26671</v>
      </c>
      <c r="C38">
        <f>RANK(B38,$B$1:$B$56)</f>
        <v>38</v>
      </c>
    </row>
    <row r="39" spans="1:3" x14ac:dyDescent="0.2">
      <c r="A39" s="60" t="s">
        <v>64</v>
      </c>
      <c r="B39" s="161">
        <v>25304</v>
      </c>
      <c r="C39">
        <f>RANK(B39,$B$1:$B$56)</f>
        <v>39</v>
      </c>
    </row>
    <row r="40" spans="1:3" x14ac:dyDescent="0.2">
      <c r="A40" s="60" t="s">
        <v>66</v>
      </c>
      <c r="B40" s="161">
        <v>24494</v>
      </c>
      <c r="C40">
        <f>RANK(B40,$B$1:$B$56)</f>
        <v>40</v>
      </c>
    </row>
    <row r="41" spans="1:3" x14ac:dyDescent="0.2">
      <c r="A41" s="60" t="s">
        <v>62</v>
      </c>
      <c r="B41" s="161">
        <v>22964</v>
      </c>
      <c r="C41">
        <f>RANK(B41,$B$1:$B$56)</f>
        <v>41</v>
      </c>
    </row>
    <row r="42" spans="1:3" x14ac:dyDescent="0.2">
      <c r="A42" s="60" t="s">
        <v>94</v>
      </c>
      <c r="B42" s="161">
        <v>21047</v>
      </c>
      <c r="C42">
        <f>RANK(B42,$B$1:$B$56)</f>
        <v>42</v>
      </c>
    </row>
    <row r="43" spans="1:3" x14ac:dyDescent="0.2">
      <c r="A43" s="60" t="s">
        <v>76</v>
      </c>
      <c r="B43" s="161">
        <v>18763</v>
      </c>
      <c r="C43">
        <f>RANK(B43,$B$1:$B$56)</f>
        <v>43</v>
      </c>
    </row>
    <row r="44" spans="1:3" x14ac:dyDescent="0.2">
      <c r="A44" s="60" t="s">
        <v>85</v>
      </c>
      <c r="B44" s="161">
        <v>17277</v>
      </c>
      <c r="C44">
        <f>RANK(B44,$B$1:$B$56)</f>
        <v>44</v>
      </c>
    </row>
    <row r="45" spans="1:3" x14ac:dyDescent="0.2">
      <c r="A45" s="60" t="s">
        <v>82</v>
      </c>
      <c r="B45" s="161">
        <v>17267</v>
      </c>
      <c r="C45">
        <f>RANK(B45,$B$1:$B$56)</f>
        <v>45</v>
      </c>
    </row>
    <row r="46" spans="1:3" x14ac:dyDescent="0.2">
      <c r="A46" s="60" t="s">
        <v>55</v>
      </c>
      <c r="B46" s="161">
        <v>15469</v>
      </c>
      <c r="C46">
        <f>RANK(B46,$B$1:$B$56)</f>
        <v>46</v>
      </c>
    </row>
    <row r="47" spans="1:3" x14ac:dyDescent="0.2">
      <c r="A47" s="60" t="s">
        <v>60</v>
      </c>
      <c r="B47" s="161">
        <v>15191</v>
      </c>
      <c r="C47">
        <f>RANK(B47,$B$1:$B$56)</f>
        <v>47</v>
      </c>
    </row>
    <row r="48" spans="1:3" x14ac:dyDescent="0.2">
      <c r="A48" s="60" t="s">
        <v>77</v>
      </c>
      <c r="B48" s="161">
        <v>14890</v>
      </c>
      <c r="C48">
        <f>RANK(B48,$B$1:$B$56)</f>
        <v>48</v>
      </c>
    </row>
    <row r="49" spans="1:3" x14ac:dyDescent="0.2">
      <c r="A49" s="72" t="s">
        <v>89</v>
      </c>
      <c r="B49" s="161">
        <v>13522</v>
      </c>
      <c r="C49">
        <f>RANK(B49,$B$1:$B$56)</f>
        <v>49</v>
      </c>
    </row>
    <row r="50" spans="1:3" x14ac:dyDescent="0.2">
      <c r="A50" s="60" t="s">
        <v>54</v>
      </c>
      <c r="B50" s="161">
        <v>10210</v>
      </c>
      <c r="C50">
        <f>RANK(B50,$B$1:$B$56)</f>
        <v>50</v>
      </c>
    </row>
    <row r="51" spans="1:3" x14ac:dyDescent="0.2">
      <c r="A51" s="60" t="s">
        <v>61</v>
      </c>
      <c r="B51" s="161">
        <v>9817</v>
      </c>
      <c r="C51">
        <f>RANK(B51,$B$1:$B$56)</f>
        <v>51</v>
      </c>
    </row>
    <row r="52" spans="1:3" x14ac:dyDescent="0.2">
      <c r="A52" s="72" t="s">
        <v>57</v>
      </c>
      <c r="B52" s="161">
        <v>9259</v>
      </c>
      <c r="C52">
        <f>RANK(B52,$B$1:$B$56)</f>
        <v>52</v>
      </c>
    </row>
    <row r="53" spans="1:3" x14ac:dyDescent="0.2">
      <c r="A53" s="60" t="s">
        <v>72</v>
      </c>
      <c r="B53" s="161">
        <v>7865</v>
      </c>
      <c r="C53">
        <f>RANK(B53,$B$1:$B$56)</f>
        <v>53</v>
      </c>
    </row>
    <row r="54" spans="1:3" x14ac:dyDescent="0.2">
      <c r="A54" s="60" t="s">
        <v>92</v>
      </c>
      <c r="B54" s="161">
        <v>6554</v>
      </c>
      <c r="C54">
        <f>RANK(B54,$B$1:$B$56)</f>
        <v>54</v>
      </c>
    </row>
    <row r="55" spans="1:3" x14ac:dyDescent="0.2">
      <c r="A55" s="60" t="s">
        <v>59</v>
      </c>
      <c r="B55" s="161">
        <v>4356</v>
      </c>
      <c r="C55">
        <f>RANK(B55,$B$1:$B$56)</f>
        <v>55</v>
      </c>
    </row>
    <row r="56" spans="1:3" x14ac:dyDescent="0.2">
      <c r="A56" s="72" t="s">
        <v>91</v>
      </c>
      <c r="B56" s="161">
        <v>4052</v>
      </c>
      <c r="C56">
        <f>RANK(B56,$B$1:$B$56)</f>
        <v>56</v>
      </c>
    </row>
  </sheetData>
  <sortState ref="A1:C56">
    <sortCondition ref="C1:C5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EEA52F-6D34-4FA4-BC6F-9BA36864D8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275B78-FB5F-4BB7-951D-529F15F4397D}">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0B9B66C-B975-49EF-85B6-34CA9633CE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1.1All</vt:lpstr>
      <vt:lpstr>1.2Air</vt:lpstr>
      <vt:lpstr>1.3Sea</vt:lpstr>
      <vt:lpstr>1.4Land</vt:lpstr>
      <vt:lpstr>ExplanatoryNotes</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Sok Lan TANG (STB)</dc:creator>
  <cp:lastModifiedBy>Microsoft Office User</cp:lastModifiedBy>
  <dcterms:created xsi:type="dcterms:W3CDTF">2015-04-02T12:40:59Z</dcterms:created>
  <dcterms:modified xsi:type="dcterms:W3CDTF">2017-10-21T10:19:03Z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