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etsk/Desktop/School/IS428 - VA/VA Project/"/>
    </mc:Choice>
  </mc:AlternateContent>
  <bookViews>
    <workbookView xWindow="0" yWindow="460" windowWidth="28800" windowHeight="17540" activeTab="8"/>
  </bookViews>
  <sheets>
    <sheet name="CONTENTS" sheetId="1" r:id="rId1"/>
    <sheet name="1.1All" sheetId="2" r:id="rId2"/>
    <sheet name="1.2Air" sheetId="3" r:id="rId3"/>
    <sheet name="1.3Sea" sheetId="4" r:id="rId4"/>
    <sheet name="1.4Land" sheetId="5" r:id="rId5"/>
    <sheet name="2.Visitor Days" sheetId="6" r:id="rId6"/>
    <sheet name="ExplanatoryNotes" sheetId="7" r:id="rId7"/>
    <sheet name="Sheet1" sheetId="8" r:id="rId8"/>
    <sheet name="Sheet2" sheetId="9" r:id="rId9"/>
  </sheets>
  <definedNames>
    <definedName name="_xlnm.Print_Area" localSheetId="6">ExplanatoryNotes!$A$1:$H$22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10" i="9" l="1"/>
  <c r="B23" i="9"/>
  <c r="B30" i="9"/>
  <c r="B29" i="9"/>
  <c r="B2" i="9"/>
  <c r="B5" i="9"/>
  <c r="B20" i="9"/>
  <c r="B8" i="9"/>
  <c r="B11" i="9"/>
  <c r="B14" i="9"/>
  <c r="B31" i="9"/>
  <c r="B13" i="9"/>
  <c r="B7" i="9"/>
  <c r="B3" i="9"/>
  <c r="B9" i="9"/>
  <c r="B16" i="9"/>
  <c r="B42" i="9"/>
  <c r="B18" i="9"/>
  <c r="B4" i="9"/>
  <c r="B50" i="9"/>
  <c r="B44" i="9"/>
  <c r="B22" i="9"/>
  <c r="B52" i="9"/>
  <c r="B56" i="9"/>
  <c r="B47" i="9"/>
  <c r="B54" i="9"/>
  <c r="B51" i="9"/>
  <c r="B26" i="9"/>
  <c r="B36" i="9"/>
  <c r="B40" i="9"/>
  <c r="B37" i="9"/>
  <c r="B35" i="9"/>
  <c r="B39" i="9"/>
  <c r="B17" i="9"/>
  <c r="B15" i="9"/>
  <c r="B55" i="9"/>
  <c r="B27" i="9"/>
  <c r="B25" i="9"/>
  <c r="B38" i="9"/>
  <c r="B46" i="9"/>
  <c r="B49" i="9"/>
  <c r="B28" i="9"/>
  <c r="B32" i="9"/>
  <c r="B33" i="9"/>
  <c r="B21" i="9"/>
  <c r="B41" i="9"/>
  <c r="B12" i="9"/>
  <c r="B24" i="9"/>
  <c r="B43" i="9"/>
  <c r="B6" i="9"/>
  <c r="B19" i="9"/>
  <c r="B48" i="9"/>
  <c r="B57" i="9"/>
  <c r="B53" i="9"/>
  <c r="B34" i="9"/>
  <c r="B45" i="9"/>
  <c r="C10" i="9"/>
  <c r="C30" i="9"/>
  <c r="C29" i="9"/>
  <c r="C2" i="9"/>
  <c r="C5" i="9"/>
  <c r="C20" i="9"/>
  <c r="C8" i="9"/>
  <c r="C11" i="9"/>
  <c r="C14" i="9"/>
  <c r="C31" i="9"/>
  <c r="C13" i="9"/>
  <c r="C7" i="9"/>
  <c r="C3" i="9"/>
  <c r="C9" i="9"/>
  <c r="C16" i="9"/>
  <c r="C42" i="9"/>
  <c r="C18" i="9"/>
  <c r="C4" i="9"/>
  <c r="C50" i="9"/>
  <c r="C44" i="9"/>
  <c r="C22" i="9"/>
  <c r="C52" i="9"/>
  <c r="C56" i="9"/>
  <c r="C47" i="9"/>
  <c r="C54" i="9"/>
  <c r="C51" i="9"/>
  <c r="C26" i="9"/>
  <c r="C36" i="9"/>
  <c r="C40" i="9"/>
  <c r="C37" i="9"/>
  <c r="C35" i="9"/>
  <c r="C39" i="9"/>
  <c r="C17" i="9"/>
  <c r="C15" i="9"/>
  <c r="C55" i="9"/>
  <c r="C27" i="9"/>
  <c r="C25" i="9"/>
  <c r="C38" i="9"/>
  <c r="C46" i="9"/>
  <c r="C49" i="9"/>
  <c r="C28" i="9"/>
  <c r="C32" i="9"/>
  <c r="C33" i="9"/>
  <c r="C21" i="9"/>
  <c r="C41" i="9"/>
  <c r="C12" i="9"/>
  <c r="C24" i="9"/>
  <c r="C43" i="9"/>
  <c r="C6" i="9"/>
  <c r="C19" i="9"/>
  <c r="C48" i="9"/>
  <c r="C57" i="9"/>
  <c r="C53" i="9"/>
  <c r="C34" i="9"/>
  <c r="C45" i="9"/>
  <c r="C23" i="9"/>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2" i="8"/>
</calcChain>
</file>

<file path=xl/sharedStrings.xml><?xml version="1.0" encoding="utf-8"?>
<sst xmlns="http://schemas.openxmlformats.org/spreadsheetml/2006/main" count="688" uniqueCount="122">
  <si>
    <t>Singapore Tourism Board</t>
  </si>
  <si>
    <t>International Visitor Arrivals Statistics</t>
  </si>
  <si>
    <t>CONTENTS</t>
  </si>
  <si>
    <t>Statistical Tables</t>
  </si>
  <si>
    <t>Monthly International Visitor Arrivals by Country of Residence and Mode of Arrival, January - December 2016</t>
  </si>
  <si>
    <t>1.1  All Mode of Arrival</t>
  </si>
  <si>
    <t>1.2  Air</t>
  </si>
  <si>
    <t>1.3  Sea</t>
  </si>
  <si>
    <t>1.4  Land</t>
  </si>
  <si>
    <t>2  Visitor Days</t>
  </si>
  <si>
    <t>Explanatory Note</t>
  </si>
  <si>
    <t>1.1_ALL MODES OF ARRIVAL (AIR/SEA/LAND)</t>
  </si>
  <si>
    <t>Number of Arrivals</t>
  </si>
  <si>
    <t>% Change</t>
  </si>
  <si>
    <t>JAN</t>
  </si>
  <si>
    <t>FEB</t>
  </si>
  <si>
    <t>MAR</t>
  </si>
  <si>
    <t>APR</t>
  </si>
  <si>
    <t>MAY</t>
  </si>
  <si>
    <t>JUN</t>
  </si>
  <si>
    <t>JUL</t>
  </si>
  <si>
    <t>AUG</t>
  </si>
  <si>
    <t>SEP</t>
  </si>
  <si>
    <t>OCT</t>
  </si>
  <si>
    <t>NOV</t>
  </si>
  <si>
    <t>DEC</t>
  </si>
  <si>
    <t>JAN-DEC</t>
  </si>
  <si>
    <t>Country of Residence</t>
  </si>
  <si>
    <t>16 vs 15</t>
  </si>
  <si>
    <t>TOTAL</t>
  </si>
  <si>
    <t>AMERICAS</t>
  </si>
  <si>
    <t>Canada</t>
  </si>
  <si>
    <t>USA</t>
  </si>
  <si>
    <t>Other Countries in Americas</t>
  </si>
  <si>
    <t>ASIA</t>
  </si>
  <si>
    <t>Southeast Asia</t>
  </si>
  <si>
    <t>Brunei Darussalam</t>
  </si>
  <si>
    <t>Indonesia</t>
  </si>
  <si>
    <t>Malaysia</t>
  </si>
  <si>
    <t>Myanmar</t>
  </si>
  <si>
    <t>Philippines</t>
  </si>
  <si>
    <t>Thailand</t>
  </si>
  <si>
    <t>Vietnam</t>
  </si>
  <si>
    <t>Other Countries in Southeast Asia</t>
  </si>
  <si>
    <t>North Asia</t>
  </si>
  <si>
    <t>Hong Kong SAR</t>
  </si>
  <si>
    <t>Japan</t>
  </si>
  <si>
    <t>China</t>
  </si>
  <si>
    <t>South Korea</t>
  </si>
  <si>
    <t>Taiwan</t>
  </si>
  <si>
    <t>Other Countries in North Asia</t>
  </si>
  <si>
    <t>South Asia</t>
  </si>
  <si>
    <t>Bangladesh</t>
  </si>
  <si>
    <t>India</t>
  </si>
  <si>
    <t>Nepal</t>
  </si>
  <si>
    <t>Pakistan</t>
  </si>
  <si>
    <t>Sri Lanka</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</si>
  <si>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</si>
  <si>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</si>
  <si>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</si>
  <si>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</si>
  <si>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</si>
  <si>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</si>
  <si>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</si>
  <si>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</si>
  <si>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</si>
  <si>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</si>
  <si>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</si>
  <si>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</si>
  <si>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</si>
  <si>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France</t>
  </si>
  <si>
    <t>Germany</t>
  </si>
  <si>
    <t>Greece</t>
  </si>
  <si>
    <t>Italy</t>
  </si>
  <si>
    <t>Netherlands</t>
  </si>
  <si>
    <t>Norway</t>
  </si>
  <si>
    <t>Poland</t>
  </si>
  <si>
    <t>Rep of Ireland</t>
  </si>
  <si>
    <t>Russian Federation</t>
  </si>
  <si>
    <t>Spain</t>
  </si>
  <si>
    <t>Sweden</t>
  </si>
  <si>
    <t>Switzerland</t>
  </si>
  <si>
    <t>Turkey</t>
  </si>
  <si>
    <t>UK</t>
  </si>
  <si>
    <t>Other Countries in Eastern Europe</t>
  </si>
  <si>
    <t>Other Countries in Western Europe</t>
  </si>
  <si>
    <t>OCEANIA</t>
  </si>
  <si>
    <t>Australia</t>
  </si>
  <si>
    <t>New Zealand</t>
  </si>
  <si>
    <t>Other Countries in Oceania</t>
  </si>
  <si>
    <t>AFRICA</t>
  </si>
  <si>
    <t>Egypt</t>
  </si>
  <si>
    <t>Mauritius</t>
  </si>
  <si>
    <t>South Africa (Rep of)</t>
  </si>
  <si>
    <t>Other Countries in Africa</t>
  </si>
  <si>
    <t>NOT STATED</t>
  </si>
  <si>
    <t>Source: Embarkation / Disembarkation Cards</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</si>
  <si>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</si>
  <si>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</si>
  <si>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</si>
  <si>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1.2_ALL MODES OF ARRIVAL (AIR)</t>
  </si>
  <si>
    <t>1.3_ALL MODES OF ARRIVAL (SEA)</t>
  </si>
  <si>
    <t>1.4_ALL MODES OF ARRIVAL (LAND)</t>
  </si>
  <si>
    <t>2_VISITOR DAYS</t>
  </si>
  <si>
    <t>Number of Days</t>
  </si>
  <si>
    <t>Visitor Days</t>
  </si>
  <si>
    <t>EXPLANATORY NOTES FOR STATISTICS ON INTERNATIONAL VISITOR ARRIVALS</t>
  </si>
  <si>
    <t>Source of Data</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</si>
  <si>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</si>
  <si>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Definitions</t>
  </si>
  <si>
    <t>International visitor arrivals</t>
  </si>
  <si>
    <t>All visitors are classified by country of residence unless otherwise stated. Total international visitor arrivals include all visitors coming by air and sea and non-Malaysian citizens coming by land.</t>
  </si>
  <si>
    <t>Visitor days</t>
  </si>
  <si>
    <t xml:space="preserve">Visitor Days is the total number of days that international visitors stay in a country outside of their country of residence, whose main purpose of visit is other than the exercise of an activity remunerated from within the country visited.
Visitor days                                               
=  International visitors arrivals   X   average length of stay.                                                                              </t>
  </si>
  <si>
    <t>Back to Contents</t>
  </si>
  <si>
    <t>International Visitor Arrivals 2016</t>
  </si>
  <si>
    <t xml:space="preserve">  Published Date: 13 Apr 2017</t>
  </si>
  <si>
    <t xml:space="preserve">© 2017 Singapore Tourism Board. </t>
  </si>
  <si>
    <t>Air and Sea Arrivals</t>
  </si>
  <si>
    <t>Rank</t>
  </si>
  <si>
    <t>2016, Air and Sea</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</si>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</sst>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Red]\-#,##0"/>
  </numFmts>
  <fonts count="24" x14ac:knownFonts="1">
    <font>
      <sz val="11"/>
      <color theme="1"/>
      <name val="Calibri"/>
      <family val="2"/>
      <scheme val="minor"/>
    </font>
    <font>
      <b/>
      <sz val="11"/>
      <color theme="1"/>
      <name val="Calibri"/>
      <family val="2"/>
      <scheme val="minor"/>
    </font>
    <font>
      <b/>
      <sz val="16"/>
      <color theme="1"/>
      <name val="Calibri Light"/>
      <family val="1"/>
      <scheme val="major"/>
    </font>
    <font>
      <sz val="10"/>
      <name val="Arial"/>
      <family val="2"/>
    </font>
    <font>
      <b/>
      <sz val="12"/>
      <name val="Arial"/>
      <family val="2"/>
    </font>
    <font>
      <sz val="14"/>
      <color theme="1"/>
      <name val="Calibri"/>
      <family val="2"/>
      <scheme val="minor"/>
    </font>
    <font>
      <b/>
      <sz val="9"/>
      <name val="Arial"/>
      <family val="2"/>
    </font>
    <font>
      <b/>
      <u/>
      <sz val="12"/>
      <color theme="1"/>
      <name val="Calibri"/>
      <family val="2"/>
      <scheme val="minor"/>
    </font>
    <font>
      <u/>
      <sz val="11"/>
      <color theme="10"/>
      <name val="Calibri"/>
      <family val="2"/>
      <scheme val="minor"/>
    </font>
    <font>
      <b/>
      <sz val="10"/>
      <color rgb="FF000000"/>
      <name val="Calibri"/>
      <family val="2"/>
      <scheme val="minor"/>
    </font>
    <font>
      <b/>
      <sz val="11"/>
      <color rgb="FF000000"/>
      <name val="Calibri"/>
      <family val="2"/>
      <scheme val="minor"/>
    </font>
    <font>
      <sz val="10"/>
      <color theme="1"/>
      <name val="Calibri"/>
      <family val="2"/>
      <scheme val="minor"/>
    </font>
    <font>
      <b/>
      <i/>
      <sz val="10"/>
      <color theme="1"/>
      <name val="Calibri"/>
      <family val="2"/>
      <scheme val="minor"/>
    </font>
    <font>
      <b/>
      <sz val="11"/>
      <color rgb="FFFFFFFF"/>
      <name val="Calibri"/>
      <family val="2"/>
      <scheme val="minor"/>
    </font>
    <font>
      <sz val="10"/>
      <color rgb="FF000000"/>
      <name val="Calibri"/>
      <family val="2"/>
      <scheme val="minor"/>
    </font>
    <font>
      <i/>
      <sz val="10"/>
      <color theme="1"/>
      <name val="Calibri"/>
      <family val="2"/>
      <scheme val="minor"/>
    </font>
    <font>
      <i/>
      <sz val="10"/>
      <color rgb="FF000000"/>
      <name val="Calibri"/>
      <family val="2"/>
      <scheme val="minor"/>
    </font>
    <font>
      <sz val="10"/>
      <name val="Calibri"/>
      <family val="2"/>
      <scheme val="minor"/>
    </font>
    <font>
      <sz val="9"/>
      <name val="Arial"/>
      <family val="2"/>
    </font>
    <font>
      <sz val="8.5"/>
      <name val="Arial"/>
      <family val="2"/>
    </font>
    <font>
      <u/>
      <sz val="11"/>
      <color theme="1"/>
      <name val="Calibri"/>
      <family val="2"/>
      <scheme val="minor"/>
    </font>
    <font>
      <sz val="9"/>
      <color theme="1"/>
      <name val="Calibri"/>
      <family val="2"/>
      <scheme val="minor"/>
    </font>
    <font>
      <sz val="12"/>
      <color rgb="FF545454"/>
      <name val="Arial"/>
      <family val="2"/>
    </font>
    <font>
      <u/>
      <sz val="11"/>
      <color theme="11"/>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C0504D"/>
        <bgColor indexed="64"/>
      </patternFill>
    </fill>
    <fill>
      <patternFill patternType="solid">
        <fgColor rgb="FFFFFF99"/>
        <bgColor indexed="64"/>
      </patternFill>
    </fill>
    <fill>
      <patternFill patternType="solid">
        <fgColor rgb="FFFFFFFF"/>
        <bgColor indexed="64"/>
      </patternFill>
    </fill>
    <fill>
      <patternFill patternType="solid">
        <fgColor rgb="FFFCD5B4"/>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39997558519241921"/>
        <bgColor indexed="64"/>
      </patternFill>
    </fill>
  </fills>
  <borders count="9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diagonal/>
    </border>
    <border>
      <left style="thin">
        <color auto="1"/>
      </left>
      <right style="thin">
        <color theme="0" tint="-0.24994659260841701"/>
      </right>
      <top style="thin">
        <color auto="1"/>
      </top>
      <bottom/>
      <diagonal/>
    </border>
    <border>
      <left style="thin">
        <color auto="1"/>
      </left>
      <right style="double">
        <color auto="1"/>
      </right>
      <top style="thin">
        <color auto="1"/>
      </top>
      <bottom/>
      <diagonal/>
    </border>
    <border>
      <left/>
      <right style="medium">
        <color auto="1"/>
      </right>
      <top style="thin">
        <color auto="1"/>
      </top>
      <bottom/>
      <diagonal/>
    </border>
    <border>
      <left/>
      <right style="thin">
        <color theme="0" tint="-0.24994659260841701"/>
      </right>
      <top style="thin">
        <color auto="1"/>
      </top>
      <bottom/>
      <diagonal/>
    </border>
    <border>
      <left/>
      <right style="thin">
        <color auto="1"/>
      </right>
      <top style="thin">
        <color auto="1"/>
      </top>
      <bottom/>
      <diagonal/>
    </border>
    <border>
      <left style="thin">
        <color auto="1"/>
      </left>
      <right style="thin">
        <color theme="0" tint="-0.24994659260841701"/>
      </right>
      <top/>
      <bottom style="medium">
        <color auto="1"/>
      </bottom>
      <diagonal/>
    </border>
    <border>
      <left style="thin">
        <color auto="1"/>
      </left>
      <right style="double">
        <color auto="1"/>
      </right>
      <top/>
      <bottom style="medium">
        <color auto="1"/>
      </bottom>
      <diagonal/>
    </border>
    <border>
      <left/>
      <right style="medium">
        <color auto="1"/>
      </right>
      <top/>
      <bottom style="medium">
        <color auto="1"/>
      </bottom>
      <diagonal/>
    </border>
    <border>
      <left/>
      <right style="thin">
        <color theme="0" tint="-0.24994659260841701"/>
      </right>
      <top/>
      <bottom style="medium">
        <color auto="1"/>
      </bottom>
      <diagonal/>
    </border>
    <border>
      <left/>
      <right style="thin">
        <color auto="1"/>
      </right>
      <top/>
      <bottom style="medium">
        <color auto="1"/>
      </bottom>
      <diagonal/>
    </border>
    <border>
      <left style="thin">
        <color rgb="FF000000"/>
      </left>
      <right style="thin">
        <color rgb="FF000000"/>
      </right>
      <top style="medium">
        <color rgb="FF000000"/>
      </top>
      <bottom style="thick">
        <color rgb="FF000000"/>
      </bottom>
      <diagonal/>
    </border>
    <border>
      <left style="thin">
        <color rgb="FF000000"/>
      </left>
      <right style="thin">
        <color rgb="FFBFBFBF"/>
      </right>
      <top style="medium">
        <color rgb="FF000000"/>
      </top>
      <bottom style="medium">
        <color rgb="FF000000"/>
      </bottom>
      <diagonal/>
    </border>
    <border>
      <left style="thin">
        <color rgb="FFBFBFBF"/>
      </left>
      <right style="thin">
        <color rgb="FFBFBFBF"/>
      </right>
      <top style="medium">
        <color rgb="FF000000"/>
      </top>
      <bottom style="medium">
        <color rgb="FF000000"/>
      </bottom>
      <diagonal/>
    </border>
    <border>
      <left style="thin">
        <color rgb="FFBFBFBF"/>
      </left>
      <right style="thick">
        <color rgb="FF000000"/>
      </right>
      <top style="medium">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thin">
        <color rgb="FFBFBFBF"/>
      </right>
      <top style="medium">
        <color rgb="FF000000"/>
      </top>
      <bottom style="medium">
        <color rgb="FF000000"/>
      </bottom>
      <diagonal/>
    </border>
    <border>
      <left style="thin">
        <color rgb="FFBFBFBF"/>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ck">
        <color rgb="FF000000"/>
      </left>
      <right style="thin">
        <color rgb="FF000000"/>
      </right>
      <top style="medium">
        <color rgb="FF000000"/>
      </top>
      <bottom style="medium">
        <color rgb="FF000000"/>
      </bottom>
      <diagonal/>
    </border>
    <border>
      <left style="thin">
        <color rgb="FF000000"/>
      </left>
      <right style="thin">
        <color rgb="FFBFBFBF"/>
      </right>
      <top style="thick">
        <color rgb="FF000000"/>
      </top>
      <bottom style="thin">
        <color rgb="FFCCCCCC"/>
      </bottom>
      <diagonal/>
    </border>
    <border>
      <left style="thin">
        <color rgb="FFBFBFBF"/>
      </left>
      <right style="thin">
        <color rgb="FFBFBFBF"/>
      </right>
      <top style="medium">
        <color rgb="FF000000"/>
      </top>
      <bottom style="thin">
        <color rgb="FFCCCCCC"/>
      </bottom>
      <diagonal/>
    </border>
    <border>
      <left style="thin">
        <color rgb="FFBFBFBF"/>
      </left>
      <right style="thick">
        <color rgb="FF000000"/>
      </right>
      <top style="medium">
        <color rgb="FF000000"/>
      </top>
      <bottom style="thin">
        <color rgb="FFCCCCCC"/>
      </bottom>
      <diagonal/>
    </border>
    <border>
      <left style="thick">
        <color rgb="FF000000"/>
      </left>
      <right style="medium">
        <color rgb="FF000000"/>
      </right>
      <top style="medium">
        <color rgb="FF000000"/>
      </top>
      <bottom style="thin">
        <color rgb="FFCCCCCC"/>
      </bottom>
      <diagonal/>
    </border>
    <border>
      <left style="medium">
        <color rgb="FF000000"/>
      </left>
      <right style="thin">
        <color rgb="FFBFBFBF"/>
      </right>
      <top style="medium">
        <color rgb="FF000000"/>
      </top>
      <bottom style="thin">
        <color rgb="FFCCCCCC"/>
      </bottom>
      <diagonal/>
    </border>
    <border>
      <left style="thin">
        <color rgb="FFBFBFBF"/>
      </left>
      <right style="thin">
        <color rgb="FF000000"/>
      </right>
      <top style="medium">
        <color rgb="FF000000"/>
      </top>
      <bottom style="thin">
        <color rgb="FFCCCCCC"/>
      </bottom>
      <diagonal/>
    </border>
    <border>
      <left style="thin">
        <color rgb="FF000000"/>
      </left>
      <right style="thin">
        <color rgb="FF000000"/>
      </right>
      <top style="medium">
        <color rgb="FF000000"/>
      </top>
      <bottom style="thin">
        <color rgb="FFCCCCCC"/>
      </bottom>
      <diagonal/>
    </border>
    <border>
      <left style="thin">
        <color rgb="FF000000"/>
      </left>
      <right style="thin">
        <color rgb="FFBFBFBF"/>
      </right>
      <top style="medium">
        <color rgb="FF000000"/>
      </top>
      <bottom style="thin">
        <color rgb="FFCCCCCC"/>
      </bottom>
      <diagonal/>
    </border>
    <border>
      <left style="thick">
        <color rgb="FF000000"/>
      </left>
      <right style="thin">
        <color rgb="FF000000"/>
      </right>
      <top style="medium">
        <color rgb="FF000000"/>
      </top>
      <bottom style="thin">
        <color rgb="FFCCCCCC"/>
      </bottom>
      <diagonal/>
    </border>
    <border>
      <left style="thin">
        <color rgb="FF000000"/>
      </left>
      <right style="thin">
        <color rgb="FFBFBFBF"/>
      </right>
      <top style="thin">
        <color rgb="FFCCCCCC"/>
      </top>
      <bottom style="thin">
        <color rgb="FFCCCCCC"/>
      </bottom>
      <diagonal/>
    </border>
    <border>
      <left style="thin">
        <color rgb="FFBFBFBF"/>
      </left>
      <right style="thin">
        <color rgb="FFBFBFBF"/>
      </right>
      <top style="thin">
        <color rgb="FFCCCCCC"/>
      </top>
      <bottom style="thin">
        <color rgb="FFCCCCCC"/>
      </bottom>
      <diagonal/>
    </border>
    <border>
      <left style="thin">
        <color rgb="FFBFBFBF"/>
      </left>
      <right style="thick">
        <color rgb="FF000000"/>
      </right>
      <top style="thin">
        <color rgb="FFCCCCCC"/>
      </top>
      <bottom style="thin">
        <color rgb="FFCCCCCC"/>
      </bottom>
      <diagonal/>
    </border>
    <border>
      <left style="thick">
        <color rgb="FF000000"/>
      </left>
      <right style="medium">
        <color rgb="FF000000"/>
      </right>
      <top style="thin">
        <color rgb="FFCCCCCC"/>
      </top>
      <bottom style="thin">
        <color rgb="FFCCCCCC"/>
      </bottom>
      <diagonal/>
    </border>
    <border>
      <left style="medium">
        <color rgb="FF000000"/>
      </left>
      <right style="thin">
        <color rgb="FFBFBFBF"/>
      </right>
      <top style="thin">
        <color rgb="FFCCCCCC"/>
      </top>
      <bottom style="thin">
        <color rgb="FFCCCCCC"/>
      </bottom>
      <diagonal/>
    </border>
    <border>
      <left style="thin">
        <color rgb="FFBFBFBF"/>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CCCCCC"/>
      </bottom>
      <diagonal/>
    </border>
    <border>
      <left style="thick">
        <color rgb="FF000000"/>
      </left>
      <right style="thin">
        <color rgb="FF000000"/>
      </right>
      <top style="thin">
        <color rgb="FFCCCCCC"/>
      </top>
      <bottom style="thin">
        <color rgb="FFCCCCCC"/>
      </bottom>
      <diagonal/>
    </border>
    <border>
      <left style="thin">
        <color rgb="FF000000"/>
      </left>
      <right style="thin">
        <color rgb="FFBFBFBF"/>
      </right>
      <top style="thin">
        <color rgb="FFCCCCCC"/>
      </top>
      <bottom style="thin">
        <color rgb="FF000000"/>
      </bottom>
      <diagonal/>
    </border>
    <border>
      <left style="thin">
        <color rgb="FFBFBFBF"/>
      </left>
      <right style="thin">
        <color rgb="FFBFBFBF"/>
      </right>
      <top style="thin">
        <color rgb="FFCCCCCC"/>
      </top>
      <bottom style="thin">
        <color rgb="FF000000"/>
      </bottom>
      <diagonal/>
    </border>
    <border>
      <left style="thin">
        <color rgb="FFBFBFBF"/>
      </left>
      <right style="thick">
        <color rgb="FF000000"/>
      </right>
      <top style="thin">
        <color rgb="FFCCCCCC"/>
      </top>
      <bottom style="thin">
        <color rgb="FF000000"/>
      </bottom>
      <diagonal/>
    </border>
    <border>
      <left style="thick">
        <color rgb="FF000000"/>
      </left>
      <right style="medium">
        <color rgb="FF000000"/>
      </right>
      <top style="thin">
        <color rgb="FFCCCCCC"/>
      </top>
      <bottom style="thin">
        <color rgb="FF000000"/>
      </bottom>
      <diagonal/>
    </border>
    <border>
      <left style="medium">
        <color rgb="FF000000"/>
      </left>
      <right style="thin">
        <color rgb="FFBFBFBF"/>
      </right>
      <top style="thin">
        <color rgb="FFCCCCCC"/>
      </top>
      <bottom style="thin">
        <color rgb="FF000000"/>
      </bottom>
      <diagonal/>
    </border>
    <border>
      <left style="thin">
        <color rgb="FFBFBFBF"/>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ck">
        <color rgb="FF000000"/>
      </left>
      <right style="thin">
        <color rgb="FF000000"/>
      </right>
      <top style="thin">
        <color rgb="FFCCCCCC"/>
      </top>
      <bottom style="thin">
        <color rgb="FF000000"/>
      </bottom>
      <diagonal/>
    </border>
    <border>
      <left style="thin">
        <color rgb="FF000000"/>
      </left>
      <right style="thin">
        <color rgb="FFBFBFBF"/>
      </right>
      <top style="thin">
        <color rgb="FF000000"/>
      </top>
      <bottom style="thin">
        <color rgb="FFCCCCCC"/>
      </bottom>
      <diagonal/>
    </border>
    <border>
      <left style="thin">
        <color rgb="FFBFBFBF"/>
      </left>
      <right style="thin">
        <color rgb="FFBFBFBF"/>
      </right>
      <top style="thin">
        <color rgb="FF000000"/>
      </top>
      <bottom style="thin">
        <color rgb="FFCCCCCC"/>
      </bottom>
      <diagonal/>
    </border>
    <border>
      <left style="thin">
        <color rgb="FFBFBFBF"/>
      </left>
      <right style="thick">
        <color rgb="FF000000"/>
      </right>
      <top style="thin">
        <color rgb="FF000000"/>
      </top>
      <bottom style="thin">
        <color rgb="FFCCCCCC"/>
      </bottom>
      <diagonal/>
    </border>
    <border>
      <left style="thick">
        <color rgb="FF000000"/>
      </left>
      <right style="medium">
        <color rgb="FF000000"/>
      </right>
      <top style="thin">
        <color rgb="FF000000"/>
      </top>
      <bottom style="thin">
        <color rgb="FFCCCCCC"/>
      </bottom>
      <diagonal/>
    </border>
    <border>
      <left style="medium">
        <color rgb="FF000000"/>
      </left>
      <right style="thin">
        <color rgb="FFBFBFBF"/>
      </right>
      <top style="thin">
        <color rgb="FF000000"/>
      </top>
      <bottom style="thin">
        <color rgb="FFCCCCCC"/>
      </bottom>
      <diagonal/>
    </border>
    <border>
      <left style="thin">
        <color rgb="FFBFBFBF"/>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CCCCCC"/>
      </bottom>
      <diagonal/>
    </border>
    <border>
      <left style="thick">
        <color rgb="FF000000"/>
      </left>
      <right style="thin">
        <color rgb="FF000000"/>
      </right>
      <top style="thin">
        <color rgb="FF000000"/>
      </top>
      <bottom style="thin">
        <color rgb="FFCCCCCC"/>
      </bottom>
      <diagonal/>
    </border>
    <border>
      <left style="thin">
        <color rgb="FF000000"/>
      </left>
      <right style="thin">
        <color rgb="FFBFBFBF"/>
      </right>
      <top style="thin">
        <color rgb="FFCCCCCC"/>
      </top>
      <bottom/>
      <diagonal/>
    </border>
    <border>
      <left style="thin">
        <color rgb="FFBFBFBF"/>
      </left>
      <right style="thin">
        <color rgb="FFBFBFBF"/>
      </right>
      <top style="thin">
        <color rgb="FFCCCCCC"/>
      </top>
      <bottom/>
      <diagonal/>
    </border>
    <border>
      <left style="thin">
        <color rgb="FFBFBFBF"/>
      </left>
      <right style="thick">
        <color rgb="FF000000"/>
      </right>
      <top style="thin">
        <color rgb="FFCCCCCC"/>
      </top>
      <bottom/>
      <diagonal/>
    </border>
    <border>
      <left style="thick">
        <color rgb="FF000000"/>
      </left>
      <right style="medium">
        <color rgb="FF000000"/>
      </right>
      <top style="thin">
        <color rgb="FFCCCCCC"/>
      </top>
      <bottom/>
      <diagonal/>
    </border>
    <border>
      <left style="medium">
        <color rgb="FF000000"/>
      </left>
      <right style="thin">
        <color rgb="FFBFBFBF"/>
      </right>
      <top style="thin">
        <color rgb="FFCCCCCC"/>
      </top>
      <bottom/>
      <diagonal/>
    </border>
    <border>
      <left style="thin">
        <color rgb="FFBFBFBF"/>
      </left>
      <right style="thin">
        <color rgb="FF000000"/>
      </right>
      <top style="thin">
        <color rgb="FFCCCCCC"/>
      </top>
      <bottom/>
      <diagonal/>
    </border>
    <border>
      <left style="thin">
        <color rgb="FF000000"/>
      </left>
      <right style="thin">
        <color rgb="FF000000"/>
      </right>
      <top style="thin">
        <color rgb="FFCCCCCC"/>
      </top>
      <bottom/>
      <diagonal/>
    </border>
    <border>
      <left style="thick">
        <color rgb="FF000000"/>
      </left>
      <right style="thin">
        <color rgb="FF000000"/>
      </right>
      <top style="thin">
        <color rgb="FFCCCCCC"/>
      </top>
      <bottom/>
      <diagonal/>
    </border>
    <border>
      <left style="thin">
        <color rgb="FF000000"/>
      </left>
      <right style="thin">
        <color rgb="FFBFBFBF"/>
      </right>
      <top/>
      <bottom style="thin">
        <color rgb="FFCCCCCC"/>
      </bottom>
      <diagonal/>
    </border>
    <border>
      <left style="thin">
        <color rgb="FFBFBFBF"/>
      </left>
      <right style="thin">
        <color rgb="FFBFBFBF"/>
      </right>
      <top/>
      <bottom style="thin">
        <color rgb="FFCCCCCC"/>
      </bottom>
      <diagonal/>
    </border>
    <border>
      <left style="thin">
        <color rgb="FFBFBFBF"/>
      </left>
      <right style="thick">
        <color rgb="FF000000"/>
      </right>
      <top/>
      <bottom style="thin">
        <color rgb="FFCCCCCC"/>
      </bottom>
      <diagonal/>
    </border>
    <border>
      <left style="thick">
        <color rgb="FF000000"/>
      </left>
      <right style="medium">
        <color rgb="FF000000"/>
      </right>
      <top/>
      <bottom style="thin">
        <color rgb="FFCCCCCC"/>
      </bottom>
      <diagonal/>
    </border>
    <border>
      <left style="medium">
        <color rgb="FF000000"/>
      </left>
      <right style="thin">
        <color rgb="FFBFBFBF"/>
      </right>
      <top/>
      <bottom style="thin">
        <color rgb="FFCCCCCC"/>
      </bottom>
      <diagonal/>
    </border>
    <border>
      <left style="thin">
        <color rgb="FFBFBFBF"/>
      </left>
      <right style="thin">
        <color rgb="FF000000"/>
      </right>
      <top/>
      <bottom style="thin">
        <color rgb="FFCCCCCC"/>
      </bottom>
      <diagonal/>
    </border>
    <border>
      <left style="thin">
        <color rgb="FF000000"/>
      </left>
      <right style="thin">
        <color rgb="FF000000"/>
      </right>
      <top/>
      <bottom style="thin">
        <color rgb="FFCCCCCC"/>
      </bottom>
      <diagonal/>
    </border>
    <border>
      <left style="thick">
        <color rgb="FF000000"/>
      </left>
      <right style="thin">
        <color rgb="FF000000"/>
      </right>
      <top/>
      <bottom style="thin">
        <color rgb="FFCCCCCC"/>
      </bottom>
      <diagonal/>
    </border>
    <border>
      <left style="thin">
        <color rgb="FF000000"/>
      </left>
      <right style="thin">
        <color rgb="FFBFBFBF"/>
      </right>
      <top style="thin">
        <color rgb="FF000000"/>
      </top>
      <bottom style="thick">
        <color rgb="FF000000"/>
      </bottom>
      <diagonal/>
    </border>
    <border>
      <left style="thin">
        <color rgb="FFBFBFBF"/>
      </left>
      <right style="thin">
        <color rgb="FFBFBFBF"/>
      </right>
      <top style="thin">
        <color rgb="FF000000"/>
      </top>
      <bottom style="thick">
        <color rgb="FF000000"/>
      </bottom>
      <diagonal/>
    </border>
    <border>
      <left style="thin">
        <color rgb="FFBFBFBF"/>
      </left>
      <right style="thick">
        <color rgb="FF000000"/>
      </right>
      <top style="thin">
        <color rgb="FF000000"/>
      </top>
      <bottom style="thick">
        <color rgb="FF000000"/>
      </bottom>
      <diagonal/>
    </border>
    <border>
      <left style="thick">
        <color rgb="FF000000"/>
      </left>
      <right style="medium">
        <color rgb="FF000000"/>
      </right>
      <top style="thin">
        <color rgb="FF000000"/>
      </top>
      <bottom style="thick">
        <color rgb="FF000000"/>
      </bottom>
      <diagonal/>
    </border>
    <border>
      <left style="medium">
        <color rgb="FF000000"/>
      </left>
      <right style="thin">
        <color rgb="FFBFBFBF"/>
      </right>
      <top style="thin">
        <color rgb="FF000000"/>
      </top>
      <bottom style="thick">
        <color rgb="FF000000"/>
      </bottom>
      <diagonal/>
    </border>
    <border>
      <left style="thin">
        <color rgb="FFBFBFBF"/>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BFBFBF"/>
      </right>
      <top style="medium">
        <color rgb="FF000000"/>
      </top>
      <bottom/>
      <diagonal/>
    </border>
    <border>
      <left style="thin">
        <color rgb="FFBFBFBF"/>
      </left>
      <right style="thin">
        <color rgb="FFBFBFBF"/>
      </right>
      <top style="medium">
        <color rgb="FF000000"/>
      </top>
      <bottom/>
      <diagonal/>
    </border>
    <border>
      <left style="thin">
        <color rgb="FFBFBFBF"/>
      </left>
      <right style="thick">
        <color rgb="FF000000"/>
      </right>
      <top style="medium">
        <color rgb="FF000000"/>
      </top>
      <bottom/>
      <diagonal/>
    </border>
    <border>
      <left style="thick">
        <color rgb="FF000000"/>
      </left>
      <right style="medium">
        <color rgb="FF000000"/>
      </right>
      <top style="medium">
        <color rgb="FF000000"/>
      </top>
      <bottom/>
      <diagonal/>
    </border>
    <border>
      <left style="medium">
        <color rgb="FF000000"/>
      </left>
      <right style="thin">
        <color rgb="FFBFBFBF"/>
      </right>
      <top style="medium">
        <color rgb="FF000000"/>
      </top>
      <bottom/>
      <diagonal/>
    </border>
    <border>
      <left style="thin">
        <color rgb="FFBFBFBF"/>
      </left>
      <right style="thin">
        <color rgb="FF000000"/>
      </right>
      <top style="medium">
        <color rgb="FF000000"/>
      </top>
      <bottom/>
      <diagonal/>
    </border>
    <border>
      <left style="thin">
        <color rgb="FF000000"/>
      </left>
      <right style="thin">
        <color rgb="FF000000"/>
      </right>
      <top style="medium">
        <color rgb="FF000000"/>
      </top>
      <bottom/>
      <diagonal/>
    </border>
    <border>
      <left style="thick">
        <color rgb="FF000000"/>
      </left>
      <right style="thin">
        <color rgb="FF000000"/>
      </right>
      <top style="medium">
        <color rgb="FF000000"/>
      </top>
      <bottom/>
      <diagonal/>
    </border>
  </borders>
  <cellStyleXfs count="6">
    <xf numFmtId="0" fontId="0" fillId="0" borderId="0"/>
    <xf numFmtId="0" fontId="3" fillId="0" borderId="0"/>
    <xf numFmtId="0" fontId="8" fillId="0" borderId="0" applyNumberFormat="0" applyFill="0" applyBorder="0" applyAlignment="0" applyProtection="0"/>
    <xf numFmtId="43" fontId="3"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220">
    <xf numFmtId="0" fontId="0" fillId="0" borderId="0" xfId="0"/>
    <xf numFmtId="0" fontId="2" fillId="0" borderId="0" xfId="0" applyFont="1" applyAlignment="1">
      <alignment horizontal="left" indent="13"/>
    </xf>
    <xf numFmtId="0" fontId="4" fillId="0" borderId="0" xfId="1" applyFont="1" applyBorder="1" applyAlignment="1">
      <alignment horizontal="left" indent="13"/>
    </xf>
    <xf numFmtId="0" fontId="5" fillId="0" borderId="0" xfId="0" applyFont="1" applyAlignment="1"/>
    <xf numFmtId="0" fontId="6" fillId="0" borderId="0" xfId="1" applyFont="1" applyBorder="1" applyAlignment="1">
      <alignment horizontal="left" indent="13"/>
    </xf>
    <xf numFmtId="0" fontId="0" fillId="0" borderId="0" xfId="0" applyAlignment="1"/>
    <xf numFmtId="0" fontId="0" fillId="2" borderId="0" xfId="0" applyFill="1"/>
    <xf numFmtId="0" fontId="7" fillId="0" borderId="0" xfId="0" applyFont="1" applyFill="1"/>
    <xf numFmtId="0" fontId="0" fillId="0" borderId="0" xfId="0" applyFill="1"/>
    <xf numFmtId="0" fontId="1" fillId="0" borderId="0" xfId="0" applyFont="1" applyAlignment="1">
      <alignment vertical="top"/>
    </xf>
    <xf numFmtId="0" fontId="8" fillId="0" borderId="0" xfId="2" applyAlignment="1">
      <alignment horizontal="left" indent="5"/>
    </xf>
    <xf numFmtId="0" fontId="8" fillId="0" borderId="0" xfId="2"/>
    <xf numFmtId="0" fontId="2" fillId="0" borderId="0" xfId="0" applyFont="1" applyAlignment="1">
      <alignment horizontal="left" indent="14"/>
    </xf>
    <xf numFmtId="0" fontId="2" fillId="0" borderId="0" xfId="0" applyFont="1" applyAlignment="1">
      <alignment horizontal="right"/>
    </xf>
    <xf numFmtId="0" fontId="2" fillId="0" borderId="0" xfId="0" applyFont="1" applyAlignment="1">
      <alignment horizontal="left"/>
    </xf>
    <xf numFmtId="0" fontId="4" fillId="0" borderId="0" xfId="1" applyFont="1" applyBorder="1" applyAlignment="1">
      <alignment horizontal="left" indent="14"/>
    </xf>
    <xf numFmtId="0" fontId="4" fillId="0" borderId="0" xfId="1" applyFont="1" applyBorder="1" applyAlignment="1">
      <alignment horizontal="right"/>
    </xf>
    <xf numFmtId="0" fontId="4" fillId="0" borderId="0" xfId="1" applyFont="1" applyBorder="1" applyAlignment="1">
      <alignment horizontal="left"/>
    </xf>
    <xf numFmtId="0" fontId="0" fillId="0" borderId="0" xfId="0" applyAlignment="1">
      <alignment horizontal="right"/>
    </xf>
    <xf numFmtId="0" fontId="9" fillId="0" borderId="0" xfId="0" applyFont="1" applyFill="1" applyBorder="1" applyAlignment="1">
      <alignment horizontal="left"/>
    </xf>
    <xf numFmtId="0" fontId="11" fillId="0" borderId="0" xfId="0" applyFont="1" applyFill="1" applyAlignment="1"/>
    <xf numFmtId="0" fontId="9" fillId="0" borderId="6" xfId="0" applyFont="1" applyFill="1" applyBorder="1" applyAlignment="1">
      <alignment horizontal="left" vertical="top"/>
    </xf>
    <xf numFmtId="0" fontId="9" fillId="0" borderId="7" xfId="0" applyFont="1" applyFill="1" applyBorder="1" applyAlignment="1">
      <alignment horizontal="right"/>
    </xf>
    <xf numFmtId="0" fontId="9" fillId="0" borderId="8" xfId="0" applyFont="1" applyFill="1" applyBorder="1" applyAlignment="1">
      <alignment horizontal="right"/>
    </xf>
    <xf numFmtId="0" fontId="9" fillId="0" borderId="9" xfId="0" quotePrefix="1" applyFont="1" applyFill="1" applyBorder="1" applyAlignment="1">
      <alignment horizontal="right"/>
    </xf>
    <xf numFmtId="0" fontId="9" fillId="0" borderId="10" xfId="0" applyFont="1" applyFill="1" applyBorder="1" applyAlignment="1">
      <alignment horizontal="right"/>
    </xf>
    <xf numFmtId="0" fontId="9" fillId="0" borderId="11" xfId="0" quotePrefix="1" applyFont="1" applyFill="1" applyBorder="1" applyAlignment="1">
      <alignment horizontal="right"/>
    </xf>
    <xf numFmtId="0" fontId="9" fillId="0" borderId="12" xfId="0" applyFont="1" applyFill="1" applyBorder="1" applyAlignment="1">
      <alignment horizontal="right" vertical="top"/>
    </xf>
    <xf numFmtId="0" fontId="9" fillId="0" borderId="13" xfId="0" applyFont="1" applyFill="1" applyBorder="1" applyAlignment="1">
      <alignment horizontal="right" vertical="top"/>
    </xf>
    <xf numFmtId="0" fontId="9" fillId="0" borderId="14" xfId="0" applyFont="1" applyFill="1" applyBorder="1" applyAlignment="1">
      <alignment horizontal="right" vertical="top"/>
    </xf>
    <xf numFmtId="0" fontId="9" fillId="0" borderId="15" xfId="0" applyFont="1" applyFill="1" applyBorder="1" applyAlignment="1">
      <alignment horizontal="right" vertical="top"/>
    </xf>
    <xf numFmtId="0" fontId="9" fillId="0" borderId="16" xfId="0" applyFont="1" applyFill="1" applyBorder="1" applyAlignment="1">
      <alignment horizontal="right" vertical="top"/>
    </xf>
    <xf numFmtId="0" fontId="12" fillId="0" borderId="0" xfId="0" applyFont="1" applyFill="1" applyAlignment="1"/>
    <xf numFmtId="3" fontId="13" fillId="4" borderId="17" xfId="0" applyNumberFormat="1" applyFont="1" applyFill="1" applyBorder="1" applyAlignment="1">
      <alignment horizontal="right" vertical="center" wrapText="1"/>
    </xf>
    <xf numFmtId="3" fontId="13" fillId="4" borderId="18" xfId="0" applyNumberFormat="1" applyFont="1" applyFill="1" applyBorder="1" applyAlignment="1">
      <alignment horizontal="right" vertical="center" wrapText="1"/>
    </xf>
    <xf numFmtId="3" fontId="13" fillId="4" borderId="19" xfId="0" applyNumberFormat="1" applyFont="1" applyFill="1" applyBorder="1" applyAlignment="1">
      <alignment horizontal="right" vertical="center" wrapText="1"/>
    </xf>
    <xf numFmtId="3" fontId="13" fillId="4" borderId="20" xfId="0" applyNumberFormat="1" applyFont="1" applyFill="1" applyBorder="1" applyAlignment="1">
      <alignment horizontal="right" vertical="center" wrapText="1"/>
    </xf>
    <xf numFmtId="3" fontId="13" fillId="4" borderId="21" xfId="0" applyNumberFormat="1" applyFont="1" applyFill="1" applyBorder="1" applyAlignment="1">
      <alignment horizontal="right" vertical="center" wrapText="1"/>
    </xf>
    <xf numFmtId="0" fontId="13" fillId="4" borderId="22" xfId="0" applyFont="1" applyFill="1" applyBorder="1" applyAlignment="1">
      <alignment horizontal="right" vertical="center" wrapText="1"/>
    </xf>
    <xf numFmtId="0" fontId="13" fillId="4" borderId="23" xfId="0" applyFont="1" applyFill="1" applyBorder="1" applyAlignment="1">
      <alignment horizontal="right" vertical="center" wrapText="1"/>
    </xf>
    <xf numFmtId="0" fontId="13" fillId="4" borderId="24" xfId="0" applyFont="1" applyFill="1" applyBorder="1" applyAlignment="1">
      <alignment horizontal="right" vertical="center" wrapText="1"/>
    </xf>
    <xf numFmtId="0" fontId="13" fillId="4" borderId="18" xfId="0" applyFont="1" applyFill="1" applyBorder="1" applyAlignment="1">
      <alignment horizontal="right" vertical="center" wrapText="1"/>
    </xf>
    <xf numFmtId="0" fontId="13" fillId="4" borderId="19" xfId="0" applyFont="1" applyFill="1" applyBorder="1" applyAlignment="1">
      <alignment horizontal="right" vertical="center" wrapText="1"/>
    </xf>
    <xf numFmtId="0" fontId="13" fillId="4" borderId="20" xfId="0" applyFont="1" applyFill="1" applyBorder="1" applyAlignment="1">
      <alignment horizontal="right" vertical="center" wrapText="1"/>
    </xf>
    <xf numFmtId="0" fontId="13" fillId="4" borderId="25" xfId="0" applyFont="1" applyFill="1" applyBorder="1" applyAlignment="1">
      <alignment horizontal="right" vertical="center" wrapText="1"/>
    </xf>
    <xf numFmtId="3" fontId="1" fillId="0" borderId="0" xfId="0" applyNumberFormat="1" applyFont="1" applyFill="1" applyAlignment="1"/>
    <xf numFmtId="0" fontId="1" fillId="0" borderId="0" xfId="0" applyFont="1" applyFill="1" applyAlignment="1"/>
    <xf numFmtId="0" fontId="1" fillId="0" borderId="0" xfId="0" applyFont="1" applyAlignment="1"/>
    <xf numFmtId="0" fontId="0" fillId="0" borderId="0" xfId="0" applyFont="1" applyAlignment="1"/>
    <xf numFmtId="3" fontId="9" fillId="5" borderId="26" xfId="0" applyNumberFormat="1" applyFont="1" applyFill="1" applyBorder="1" applyAlignment="1">
      <alignment horizontal="right" vertical="center" wrapText="1"/>
    </xf>
    <xf numFmtId="3" fontId="9" fillId="5" borderId="27" xfId="0" applyNumberFormat="1" applyFont="1" applyFill="1" applyBorder="1" applyAlignment="1">
      <alignment horizontal="right" vertical="center" wrapText="1"/>
    </xf>
    <xf numFmtId="3" fontId="9" fillId="5" borderId="28" xfId="0" applyNumberFormat="1" applyFont="1" applyFill="1" applyBorder="1" applyAlignment="1">
      <alignment horizontal="right" vertical="center" wrapText="1"/>
    </xf>
    <xf numFmtId="3" fontId="9" fillId="5" borderId="29" xfId="0" applyNumberFormat="1" applyFont="1" applyFill="1" applyBorder="1" applyAlignment="1">
      <alignment horizontal="right" vertical="center" wrapText="1"/>
    </xf>
    <xf numFmtId="0" fontId="9" fillId="5" borderId="30" xfId="0" applyFont="1" applyFill="1" applyBorder="1" applyAlignment="1">
      <alignment horizontal="right" vertical="center" wrapText="1"/>
    </xf>
    <xf numFmtId="0" fontId="9" fillId="5" borderId="31" xfId="0" applyFont="1" applyFill="1" applyBorder="1" applyAlignment="1">
      <alignment horizontal="right" vertical="center" wrapText="1"/>
    </xf>
    <xf numFmtId="0" fontId="9" fillId="5" borderId="32" xfId="0" applyFont="1" applyFill="1" applyBorder="1" applyAlignment="1">
      <alignment horizontal="right" vertical="center" wrapText="1"/>
    </xf>
    <xf numFmtId="0" fontId="9" fillId="5" borderId="33" xfId="0" applyFont="1" applyFill="1" applyBorder="1" applyAlignment="1">
      <alignment horizontal="right" vertical="center" wrapText="1"/>
    </xf>
    <xf numFmtId="0" fontId="9" fillId="5" borderId="27" xfId="0" applyFont="1" applyFill="1" applyBorder="1" applyAlignment="1">
      <alignment horizontal="right" vertical="center" wrapText="1"/>
    </xf>
    <xf numFmtId="0" fontId="9" fillId="5" borderId="28" xfId="0" applyFont="1" applyFill="1" applyBorder="1" applyAlignment="1">
      <alignment horizontal="right" vertical="center" wrapText="1"/>
    </xf>
    <xf numFmtId="0" fontId="9" fillId="5" borderId="34" xfId="0" applyFont="1" applyFill="1" applyBorder="1" applyAlignment="1">
      <alignment horizontal="right" vertical="center" wrapText="1"/>
    </xf>
    <xf numFmtId="0" fontId="11" fillId="0" borderId="0" xfId="0" applyFont="1" applyAlignment="1"/>
    <xf numFmtId="3" fontId="14" fillId="6" borderId="35" xfId="0" applyNumberFormat="1" applyFont="1" applyFill="1" applyBorder="1" applyAlignment="1">
      <alignment horizontal="right" vertical="center" wrapText="1"/>
    </xf>
    <xf numFmtId="3" fontId="14" fillId="6" borderId="36" xfId="0" applyNumberFormat="1" applyFont="1" applyFill="1" applyBorder="1" applyAlignment="1">
      <alignment horizontal="right" vertical="center" wrapText="1"/>
    </xf>
    <xf numFmtId="3" fontId="14" fillId="6" borderId="37" xfId="0" applyNumberFormat="1" applyFont="1" applyFill="1" applyBorder="1" applyAlignment="1">
      <alignment horizontal="right" vertical="center" wrapText="1"/>
    </xf>
    <xf numFmtId="3" fontId="14" fillId="6" borderId="38" xfId="0" applyNumberFormat="1" applyFont="1" applyFill="1" applyBorder="1" applyAlignment="1">
      <alignment horizontal="right" vertical="center" wrapText="1"/>
    </xf>
    <xf numFmtId="0" fontId="14" fillId="6" borderId="39" xfId="0" applyFont="1" applyFill="1" applyBorder="1" applyAlignment="1">
      <alignment horizontal="right" vertical="center" wrapText="1"/>
    </xf>
    <xf numFmtId="0" fontId="14" fillId="6" borderId="40" xfId="0" applyFont="1" applyFill="1" applyBorder="1" applyAlignment="1">
      <alignment horizontal="right" vertical="center" wrapText="1"/>
    </xf>
    <xf numFmtId="0" fontId="14" fillId="6" borderId="41" xfId="0" applyFont="1" applyFill="1" applyBorder="1" applyAlignment="1">
      <alignment horizontal="right" vertical="center" wrapText="1"/>
    </xf>
    <xf numFmtId="0" fontId="14" fillId="6" borderId="35" xfId="0" applyFont="1" applyFill="1" applyBorder="1" applyAlignment="1">
      <alignment horizontal="right" vertical="center" wrapText="1"/>
    </xf>
    <xf numFmtId="0" fontId="14" fillId="6" borderId="36" xfId="0" applyFont="1" applyFill="1" applyBorder="1" applyAlignment="1">
      <alignment horizontal="right" vertical="center" wrapText="1"/>
    </xf>
    <xf numFmtId="0" fontId="14" fillId="6" borderId="37" xfId="0" applyFont="1" applyFill="1" applyBorder="1" applyAlignment="1">
      <alignment horizontal="right" vertical="center" wrapText="1"/>
    </xf>
    <xf numFmtId="0" fontId="14" fillId="6" borderId="42" xfId="0" applyFont="1" applyFill="1" applyBorder="1" applyAlignment="1">
      <alignment horizontal="right" vertical="center" wrapText="1"/>
    </xf>
    <xf numFmtId="3" fontId="14" fillId="6" borderId="43" xfId="0" applyNumberFormat="1" applyFont="1" applyFill="1" applyBorder="1" applyAlignment="1">
      <alignment horizontal="right" vertical="center" wrapText="1"/>
    </xf>
    <xf numFmtId="3" fontId="14" fillId="6" borderId="44" xfId="0" applyNumberFormat="1" applyFont="1" applyFill="1" applyBorder="1" applyAlignment="1">
      <alignment horizontal="right" vertical="center" wrapText="1"/>
    </xf>
    <xf numFmtId="3" fontId="14" fillId="6" borderId="45" xfId="0" applyNumberFormat="1" applyFont="1" applyFill="1" applyBorder="1" applyAlignment="1">
      <alignment horizontal="right" vertical="center" wrapText="1"/>
    </xf>
    <xf numFmtId="3" fontId="14" fillId="6" borderId="46" xfId="0" applyNumberFormat="1" applyFont="1" applyFill="1" applyBorder="1" applyAlignment="1">
      <alignment horizontal="right" vertical="center" wrapText="1"/>
    </xf>
    <xf numFmtId="0" fontId="14" fillId="6" borderId="47" xfId="0" applyFont="1" applyFill="1" applyBorder="1" applyAlignment="1">
      <alignment horizontal="right" vertical="center" wrapText="1"/>
    </xf>
    <xf numFmtId="0" fontId="14" fillId="6" borderId="48" xfId="0" applyFont="1" applyFill="1" applyBorder="1" applyAlignment="1">
      <alignment horizontal="right" vertical="center" wrapText="1"/>
    </xf>
    <xf numFmtId="0" fontId="14" fillId="6" borderId="49" xfId="0" applyFont="1" applyFill="1" applyBorder="1" applyAlignment="1">
      <alignment horizontal="right" vertical="center" wrapText="1"/>
    </xf>
    <xf numFmtId="0" fontId="14" fillId="6" borderId="43" xfId="0" applyFont="1" applyFill="1" applyBorder="1" applyAlignment="1">
      <alignment horizontal="right" vertical="center" wrapText="1"/>
    </xf>
    <xf numFmtId="0" fontId="14" fillId="6" borderId="44" xfId="0" applyFont="1" applyFill="1" applyBorder="1" applyAlignment="1">
      <alignment horizontal="right" vertical="center" wrapText="1"/>
    </xf>
    <xf numFmtId="0" fontId="14" fillId="6" borderId="45" xfId="0" applyFont="1" applyFill="1" applyBorder="1" applyAlignment="1">
      <alignment horizontal="right" vertical="center" wrapText="1"/>
    </xf>
    <xf numFmtId="0" fontId="14" fillId="6" borderId="50" xfId="0" applyFont="1" applyFill="1" applyBorder="1" applyAlignment="1">
      <alignment horizontal="right" vertical="center" wrapText="1"/>
    </xf>
    <xf numFmtId="3" fontId="9" fillId="5" borderId="51" xfId="0" applyNumberFormat="1" applyFont="1" applyFill="1" applyBorder="1" applyAlignment="1">
      <alignment horizontal="right" vertical="center" wrapText="1"/>
    </xf>
    <xf numFmtId="3" fontId="9" fillId="5" borderId="52" xfId="0" applyNumberFormat="1" applyFont="1" applyFill="1" applyBorder="1" applyAlignment="1">
      <alignment horizontal="right" vertical="center" wrapText="1"/>
    </xf>
    <xf numFmtId="3" fontId="9" fillId="5" borderId="53" xfId="0" applyNumberFormat="1" applyFont="1" applyFill="1" applyBorder="1" applyAlignment="1">
      <alignment horizontal="right" vertical="center" wrapText="1"/>
    </xf>
    <xf numFmtId="3" fontId="9" fillId="5" borderId="54" xfId="0" applyNumberFormat="1" applyFont="1" applyFill="1" applyBorder="1" applyAlignment="1">
      <alignment horizontal="right" vertical="center" wrapText="1"/>
    </xf>
    <xf numFmtId="0" fontId="9" fillId="5" borderId="55" xfId="0" applyFont="1" applyFill="1" applyBorder="1" applyAlignment="1">
      <alignment horizontal="right" vertical="center" wrapText="1"/>
    </xf>
    <xf numFmtId="0" fontId="9" fillId="5" borderId="56" xfId="0" applyFont="1" applyFill="1" applyBorder="1" applyAlignment="1">
      <alignment horizontal="right" vertical="center" wrapText="1"/>
    </xf>
    <xf numFmtId="0" fontId="9" fillId="5" borderId="57" xfId="0" applyFont="1" applyFill="1" applyBorder="1" applyAlignment="1">
      <alignment horizontal="right" vertical="center" wrapText="1"/>
    </xf>
    <xf numFmtId="0" fontId="9" fillId="5" borderId="51" xfId="0" applyFont="1" applyFill="1" applyBorder="1" applyAlignment="1">
      <alignment horizontal="right" vertical="center" wrapText="1"/>
    </xf>
    <xf numFmtId="0" fontId="9" fillId="5" borderId="52" xfId="0" applyFont="1" applyFill="1" applyBorder="1" applyAlignment="1">
      <alignment horizontal="right" vertical="center" wrapText="1"/>
    </xf>
    <xf numFmtId="0" fontId="9" fillId="5" borderId="53" xfId="0" applyFont="1" applyFill="1" applyBorder="1" applyAlignment="1">
      <alignment horizontal="right" vertical="center" wrapText="1"/>
    </xf>
    <xf numFmtId="0" fontId="9" fillId="5" borderId="58" xfId="0" applyFont="1" applyFill="1" applyBorder="1" applyAlignment="1">
      <alignment horizontal="right" vertical="center" wrapText="1"/>
    </xf>
    <xf numFmtId="3" fontId="16" fillId="7" borderId="59" xfId="0" applyNumberFormat="1" applyFont="1" applyFill="1" applyBorder="1" applyAlignment="1">
      <alignment horizontal="right" vertical="center" wrapText="1"/>
    </xf>
    <xf numFmtId="3" fontId="16" fillId="7" borderId="60" xfId="0" applyNumberFormat="1" applyFont="1" applyFill="1" applyBorder="1" applyAlignment="1">
      <alignment horizontal="right" vertical="center" wrapText="1"/>
    </xf>
    <xf numFmtId="3" fontId="16" fillId="7" borderId="61" xfId="0" applyNumberFormat="1" applyFont="1" applyFill="1" applyBorder="1" applyAlignment="1">
      <alignment horizontal="right" vertical="center" wrapText="1"/>
    </xf>
    <xf numFmtId="3" fontId="16" fillId="7" borderId="62" xfId="0" applyNumberFormat="1" applyFont="1" applyFill="1" applyBorder="1" applyAlignment="1">
      <alignment horizontal="right" vertical="center" wrapText="1"/>
    </xf>
    <xf numFmtId="0" fontId="16" fillId="7" borderId="63" xfId="0" applyFont="1" applyFill="1" applyBorder="1" applyAlignment="1">
      <alignment horizontal="right" vertical="center" wrapText="1"/>
    </xf>
    <xf numFmtId="0" fontId="16" fillId="7" borderId="64" xfId="0" applyFont="1" applyFill="1" applyBorder="1" applyAlignment="1">
      <alignment horizontal="right" vertical="center" wrapText="1"/>
    </xf>
    <xf numFmtId="0" fontId="16" fillId="7" borderId="65" xfId="0" applyFont="1" applyFill="1" applyBorder="1" applyAlignment="1">
      <alignment horizontal="right" vertical="center" wrapText="1"/>
    </xf>
    <xf numFmtId="0" fontId="16" fillId="7" borderId="59" xfId="0" applyFont="1" applyFill="1" applyBorder="1" applyAlignment="1">
      <alignment horizontal="right" vertical="center" wrapText="1"/>
    </xf>
    <xf numFmtId="0" fontId="16" fillId="7" borderId="60" xfId="0" applyFont="1" applyFill="1" applyBorder="1" applyAlignment="1">
      <alignment horizontal="right" vertical="center" wrapText="1"/>
    </xf>
    <xf numFmtId="0" fontId="16" fillId="7" borderId="61" xfId="0" applyFont="1" applyFill="1" applyBorder="1" applyAlignment="1">
      <alignment horizontal="right" vertical="center" wrapText="1"/>
    </xf>
    <xf numFmtId="0" fontId="16" fillId="7" borderId="66" xfId="0" applyFont="1" applyFill="1" applyBorder="1" applyAlignment="1">
      <alignment horizontal="right" vertical="center" wrapText="1"/>
    </xf>
    <xf numFmtId="3" fontId="14" fillId="6" borderId="67" xfId="0" applyNumberFormat="1" applyFont="1" applyFill="1" applyBorder="1" applyAlignment="1">
      <alignment horizontal="right" vertical="center" wrapText="1"/>
    </xf>
    <xf numFmtId="3" fontId="14" fillId="6" borderId="68" xfId="0" applyNumberFormat="1" applyFont="1" applyFill="1" applyBorder="1" applyAlignment="1">
      <alignment horizontal="right" vertical="center" wrapText="1"/>
    </xf>
    <xf numFmtId="3" fontId="14" fillId="6" borderId="69" xfId="0" applyNumberFormat="1" applyFont="1" applyFill="1" applyBorder="1" applyAlignment="1">
      <alignment horizontal="right" vertical="center" wrapText="1"/>
    </xf>
    <xf numFmtId="3" fontId="14" fillId="6" borderId="70" xfId="0" applyNumberFormat="1" applyFont="1" applyFill="1" applyBorder="1" applyAlignment="1">
      <alignment horizontal="right" vertical="center" wrapText="1"/>
    </xf>
    <xf numFmtId="0" fontId="14" fillId="6" borderId="71" xfId="0" applyFont="1" applyFill="1" applyBorder="1" applyAlignment="1">
      <alignment horizontal="right" vertical="center" wrapText="1"/>
    </xf>
    <xf numFmtId="0" fontId="14" fillId="6" borderId="72" xfId="0" applyFont="1" applyFill="1" applyBorder="1" applyAlignment="1">
      <alignment horizontal="right" vertical="center" wrapText="1"/>
    </xf>
    <xf numFmtId="0" fontId="14" fillId="6" borderId="73" xfId="0" applyFont="1" applyFill="1" applyBorder="1" applyAlignment="1">
      <alignment horizontal="right" vertical="center" wrapText="1"/>
    </xf>
    <xf numFmtId="0" fontId="14" fillId="6" borderId="67" xfId="0" applyFont="1" applyFill="1" applyBorder="1" applyAlignment="1">
      <alignment horizontal="right" vertical="center" wrapText="1"/>
    </xf>
    <xf numFmtId="0" fontId="14" fillId="6" borderId="68" xfId="0" applyFont="1" applyFill="1" applyBorder="1" applyAlignment="1">
      <alignment horizontal="right" vertical="center" wrapText="1"/>
    </xf>
    <xf numFmtId="0" fontId="14" fillId="6" borderId="69" xfId="0" applyFont="1" applyFill="1" applyBorder="1" applyAlignment="1">
      <alignment horizontal="right" vertical="center" wrapText="1"/>
    </xf>
    <xf numFmtId="0" fontId="14" fillId="6" borderId="74" xfId="0" applyFont="1" applyFill="1" applyBorder="1" applyAlignment="1">
      <alignment horizontal="right" vertical="center" wrapText="1"/>
    </xf>
    <xf numFmtId="0" fontId="9" fillId="5" borderId="75" xfId="0" applyFont="1" applyFill="1" applyBorder="1" applyAlignment="1">
      <alignment horizontal="right" vertical="center" wrapText="1"/>
    </xf>
    <xf numFmtId="0" fontId="9" fillId="5" borderId="76" xfId="0" applyFont="1" applyFill="1" applyBorder="1" applyAlignment="1">
      <alignment horizontal="right" vertical="center" wrapText="1"/>
    </xf>
    <xf numFmtId="0" fontId="9" fillId="5" borderId="77" xfId="0" applyFont="1" applyFill="1" applyBorder="1" applyAlignment="1">
      <alignment horizontal="right" vertical="center" wrapText="1"/>
    </xf>
    <xf numFmtId="0" fontId="9" fillId="5" borderId="78" xfId="0" applyFont="1" applyFill="1" applyBorder="1" applyAlignment="1">
      <alignment horizontal="right" vertical="center" wrapText="1"/>
    </xf>
    <xf numFmtId="0" fontId="9" fillId="5" borderId="79" xfId="0" applyFont="1" applyFill="1" applyBorder="1" applyAlignment="1">
      <alignment horizontal="right" vertical="center" wrapText="1"/>
    </xf>
    <xf numFmtId="0" fontId="9" fillId="5" borderId="80" xfId="0" applyFont="1" applyFill="1" applyBorder="1" applyAlignment="1">
      <alignment horizontal="right" vertical="center" wrapText="1"/>
    </xf>
    <xf numFmtId="0" fontId="9" fillId="5" borderId="81" xfId="0" applyFont="1" applyFill="1" applyBorder="1" applyAlignment="1">
      <alignment horizontal="center" vertical="center" wrapText="1"/>
    </xf>
    <xf numFmtId="0" fontId="9" fillId="5" borderId="81" xfId="0" applyFont="1" applyFill="1" applyBorder="1" applyAlignment="1">
      <alignment horizontal="right" vertical="center" wrapText="1"/>
    </xf>
    <xf numFmtId="0" fontId="9" fillId="5" borderId="75" xfId="0" applyFont="1" applyFill="1" applyBorder="1" applyAlignment="1">
      <alignment horizontal="center" vertical="center" wrapText="1"/>
    </xf>
    <xf numFmtId="0" fontId="9" fillId="5" borderId="77" xfId="0" applyFont="1" applyFill="1" applyBorder="1" applyAlignment="1">
      <alignment horizontal="center" vertical="center" wrapText="1"/>
    </xf>
    <xf numFmtId="0" fontId="9" fillId="5" borderId="82" xfId="0" applyFont="1" applyFill="1" applyBorder="1" applyAlignment="1">
      <alignment horizontal="right" vertical="center" wrapText="1"/>
    </xf>
    <xf numFmtId="0" fontId="0" fillId="0" borderId="0" xfId="0" applyAlignment="1">
      <alignment horizontal="left"/>
    </xf>
    <xf numFmtId="0" fontId="17" fillId="0" borderId="0" xfId="1" applyFont="1" applyAlignment="1">
      <alignment horizontal="left"/>
    </xf>
    <xf numFmtId="3" fontId="3" fillId="0" borderId="0" xfId="3" applyNumberFormat="1" applyAlignment="1">
      <alignment horizontal="right"/>
    </xf>
    <xf numFmtId="3" fontId="3" fillId="0" borderId="0" xfId="3" applyNumberFormat="1" applyBorder="1" applyAlignment="1">
      <alignment horizontal="right"/>
    </xf>
    <xf numFmtId="165" fontId="3" fillId="0" borderId="0" xfId="3" applyNumberFormat="1" applyBorder="1" applyAlignment="1">
      <alignment horizontal="right"/>
    </xf>
    <xf numFmtId="0" fontId="3" fillId="0" borderId="0" xfId="1" applyAlignment="1">
      <alignment horizontal="right"/>
    </xf>
    <xf numFmtId="0" fontId="3" fillId="0" borderId="0" xfId="1" applyAlignment="1"/>
    <xf numFmtId="3" fontId="18" fillId="0" borderId="0" xfId="1" applyNumberFormat="1" applyFont="1" applyBorder="1" applyAlignment="1">
      <alignment horizontal="left"/>
    </xf>
    <xf numFmtId="0" fontId="19" fillId="0" borderId="0" xfId="1" applyFont="1" applyBorder="1" applyAlignment="1">
      <alignment horizontal="left"/>
    </xf>
    <xf numFmtId="0" fontId="19" fillId="0" borderId="0" xfId="1" applyFont="1" applyFill="1" applyBorder="1" applyAlignment="1">
      <alignment horizontal="left"/>
    </xf>
    <xf numFmtId="166" fontId="0" fillId="0" borderId="0" xfId="0" applyNumberFormat="1" applyAlignment="1">
      <alignment horizontal="right"/>
    </xf>
    <xf numFmtId="0" fontId="6" fillId="0" borderId="0" xfId="1" applyFont="1" applyBorder="1" applyAlignment="1">
      <alignment horizontal="left"/>
    </xf>
    <xf numFmtId="3" fontId="9" fillId="5" borderId="33" xfId="0" applyNumberFormat="1" applyFont="1" applyFill="1" applyBorder="1" applyAlignment="1">
      <alignment horizontal="right" vertical="center" wrapText="1"/>
    </xf>
    <xf numFmtId="0" fontId="9" fillId="5" borderId="76" xfId="0" applyFont="1" applyFill="1" applyBorder="1" applyAlignment="1">
      <alignment horizontal="left" vertical="center" wrapText="1"/>
    </xf>
    <xf numFmtId="0" fontId="9" fillId="5" borderId="77" xfId="0" applyFont="1" applyFill="1" applyBorder="1" applyAlignment="1">
      <alignment horizontal="left" vertical="center" wrapText="1"/>
    </xf>
    <xf numFmtId="0" fontId="9" fillId="5" borderId="76" xfId="0" applyFont="1" applyFill="1" applyBorder="1" applyAlignment="1">
      <alignment horizontal="center" vertical="center" wrapText="1"/>
    </xf>
    <xf numFmtId="0" fontId="13" fillId="4" borderId="20" xfId="0" applyFont="1" applyFill="1" applyBorder="1" applyAlignment="1">
      <alignment horizontal="left" vertical="center" wrapText="1"/>
    </xf>
    <xf numFmtId="3" fontId="16" fillId="7" borderId="61" xfId="0" applyNumberFormat="1" applyFont="1" applyFill="1" applyBorder="1" applyAlignment="1">
      <alignment horizontal="left" vertical="center" wrapText="1"/>
    </xf>
    <xf numFmtId="0" fontId="16" fillId="7" borderId="61" xfId="0" applyFont="1" applyFill="1" applyBorder="1" applyAlignment="1">
      <alignment horizontal="left" vertical="center" wrapText="1"/>
    </xf>
    <xf numFmtId="0" fontId="14" fillId="6" borderId="38" xfId="0" applyFont="1" applyFill="1" applyBorder="1" applyAlignment="1">
      <alignment horizontal="right" vertical="center" wrapText="1"/>
    </xf>
    <xf numFmtId="4" fontId="14" fillId="6" borderId="36" xfId="0" applyNumberFormat="1" applyFont="1" applyFill="1" applyBorder="1" applyAlignment="1">
      <alignment horizontal="right" vertical="center" wrapText="1"/>
    </xf>
    <xf numFmtId="0" fontId="14" fillId="6" borderId="70" xfId="0" applyFont="1" applyFill="1" applyBorder="1" applyAlignment="1">
      <alignment horizontal="right" vertical="center" wrapText="1"/>
    </xf>
    <xf numFmtId="4" fontId="14" fillId="6" borderId="41" xfId="0" applyNumberFormat="1" applyFont="1" applyFill="1" applyBorder="1" applyAlignment="1">
      <alignment horizontal="right" vertical="center" wrapText="1"/>
    </xf>
    <xf numFmtId="0" fontId="14" fillId="6" borderId="46" xfId="0" applyFont="1" applyFill="1" applyBorder="1" applyAlignment="1">
      <alignment horizontal="right" vertical="center" wrapText="1"/>
    </xf>
    <xf numFmtId="3" fontId="13" fillId="4" borderId="83" xfId="0" applyNumberFormat="1" applyFont="1" applyFill="1" applyBorder="1" applyAlignment="1">
      <alignment horizontal="right" vertical="center" wrapText="1"/>
    </xf>
    <xf numFmtId="3" fontId="13" fillId="4" borderId="84" xfId="0" applyNumberFormat="1" applyFont="1" applyFill="1" applyBorder="1" applyAlignment="1">
      <alignment horizontal="right" vertical="center" wrapText="1"/>
    </xf>
    <xf numFmtId="3" fontId="13" fillId="4" borderId="85" xfId="0" applyNumberFormat="1" applyFont="1" applyFill="1" applyBorder="1" applyAlignment="1">
      <alignment horizontal="right" vertical="center" wrapText="1"/>
    </xf>
    <xf numFmtId="3" fontId="13" fillId="4" borderId="86" xfId="0" applyNumberFormat="1" applyFont="1" applyFill="1" applyBorder="1" applyAlignment="1">
      <alignment horizontal="right" vertical="center" wrapText="1"/>
    </xf>
    <xf numFmtId="0" fontId="13" fillId="4" borderId="87" xfId="0" applyFont="1" applyFill="1" applyBorder="1" applyAlignment="1">
      <alignment horizontal="right" vertical="center" wrapText="1"/>
    </xf>
    <xf numFmtId="0" fontId="13" fillId="4" borderId="88" xfId="0" applyFont="1" applyFill="1" applyBorder="1" applyAlignment="1">
      <alignment horizontal="right" vertical="center" wrapText="1"/>
    </xf>
    <xf numFmtId="0" fontId="13" fillId="4" borderId="89" xfId="0" applyFont="1" applyFill="1" applyBorder="1" applyAlignment="1">
      <alignment horizontal="right" vertical="center" wrapText="1"/>
    </xf>
    <xf numFmtId="0" fontId="13" fillId="4" borderId="83" xfId="0" applyFont="1" applyFill="1" applyBorder="1" applyAlignment="1">
      <alignment horizontal="right" vertical="center" wrapText="1"/>
    </xf>
    <xf numFmtId="0" fontId="13" fillId="4" borderId="84" xfId="0" applyFont="1" applyFill="1" applyBorder="1" applyAlignment="1">
      <alignment horizontal="right" vertical="center" wrapText="1"/>
    </xf>
    <xf numFmtId="0" fontId="13" fillId="4" borderId="85" xfId="0" applyFont="1" applyFill="1" applyBorder="1" applyAlignment="1">
      <alignment horizontal="right" vertical="center" wrapText="1"/>
    </xf>
    <xf numFmtId="0" fontId="13" fillId="4" borderId="90" xfId="0" applyFont="1" applyFill="1" applyBorder="1" applyAlignment="1">
      <alignment horizontal="right" vertical="center" wrapText="1"/>
    </xf>
    <xf numFmtId="0" fontId="9" fillId="0" borderId="0" xfId="0" applyFont="1" applyFill="1" applyBorder="1" applyAlignment="1">
      <alignment horizontal="left" vertical="center"/>
    </xf>
    <xf numFmtId="3" fontId="9" fillId="0" borderId="0" xfId="0" applyNumberFormat="1" applyFont="1" applyFill="1" applyBorder="1" applyAlignment="1">
      <alignment horizontal="right" vertical="center" wrapText="1"/>
    </xf>
    <xf numFmtId="164" fontId="9" fillId="0" borderId="0" xfId="0" applyNumberFormat="1" applyFont="1" applyFill="1" applyBorder="1" applyAlignment="1">
      <alignment horizontal="right" vertical="center" wrapText="1"/>
    </xf>
    <xf numFmtId="0" fontId="11" fillId="0" borderId="0" xfId="0" applyFont="1" applyFill="1" applyBorder="1" applyAlignment="1"/>
    <xf numFmtId="0" fontId="0" fillId="0" borderId="0" xfId="0" applyFont="1" applyFill="1" applyBorder="1" applyAlignment="1"/>
    <xf numFmtId="0" fontId="14" fillId="0" borderId="0" xfId="0" applyFont="1" applyFill="1" applyBorder="1" applyAlignment="1">
      <alignment horizontal="left" vertical="center"/>
    </xf>
    <xf numFmtId="3" fontId="14" fillId="0" borderId="0" xfId="0" applyNumberFormat="1" applyFont="1" applyFill="1" applyBorder="1" applyAlignment="1">
      <alignment horizontal="right" vertical="center" wrapText="1"/>
    </xf>
    <xf numFmtId="164" fontId="14" fillId="0" borderId="0" xfId="0" applyNumberFormat="1" applyFont="1" applyFill="1" applyBorder="1" applyAlignment="1">
      <alignment horizontal="right" vertical="center" wrapText="1"/>
    </xf>
    <xf numFmtId="164" fontId="15" fillId="0" borderId="0" xfId="0" applyNumberFormat="1" applyFont="1" applyFill="1" applyBorder="1" applyAlignment="1">
      <alignment horizontal="left"/>
    </xf>
    <xf numFmtId="3" fontId="16" fillId="0" borderId="0" xfId="0" applyNumberFormat="1" applyFont="1" applyFill="1" applyBorder="1" applyAlignment="1">
      <alignment horizontal="right" vertical="center" wrapText="1"/>
    </xf>
    <xf numFmtId="164" fontId="16" fillId="0" borderId="0" xfId="0" applyNumberFormat="1" applyFont="1" applyFill="1" applyBorder="1" applyAlignment="1">
      <alignment horizontal="right" vertical="center" wrapText="1"/>
    </xf>
    <xf numFmtId="0" fontId="1" fillId="2" borderId="0" xfId="0" applyFont="1" applyFill="1" applyAlignment="1"/>
    <xf numFmtId="0" fontId="20"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21" fillId="0" borderId="0" xfId="0" applyFont="1" applyAlignment="1">
      <alignment horizontal="right" wrapText="1"/>
    </xf>
    <xf numFmtId="0" fontId="8" fillId="0" borderId="0" xfId="2" applyFill="1" applyBorder="1" applyAlignment="1">
      <alignment horizontal="left" vertical="center" wrapText="1"/>
    </xf>
    <xf numFmtId="0" fontId="21" fillId="0" borderId="0" xfId="0" applyFont="1" applyAlignment="1">
      <alignment horizontal="right"/>
    </xf>
    <xf numFmtId="0" fontId="9" fillId="0" borderId="7" xfId="0" applyFont="1" applyFill="1" applyBorder="1" applyAlignment="1">
      <alignment horizontal="left"/>
    </xf>
    <xf numFmtId="0" fontId="9" fillId="0" borderId="12" xfId="0" applyFont="1" applyFill="1" applyBorder="1" applyAlignment="1">
      <alignment horizontal="left" vertical="top"/>
    </xf>
    <xf numFmtId="3" fontId="13" fillId="4" borderId="17" xfId="0" applyNumberFormat="1" applyFont="1" applyFill="1" applyBorder="1" applyAlignment="1">
      <alignment horizontal="left" vertical="center" wrapText="1"/>
    </xf>
    <xf numFmtId="3" fontId="9" fillId="5" borderId="26" xfId="0" applyNumberFormat="1" applyFont="1" applyFill="1" applyBorder="1" applyAlignment="1">
      <alignment horizontal="left" vertical="center" wrapText="1"/>
    </xf>
    <xf numFmtId="3" fontId="14" fillId="6" borderId="35" xfId="0" applyNumberFormat="1" applyFont="1" applyFill="1" applyBorder="1" applyAlignment="1">
      <alignment horizontal="left" vertical="center" wrapText="1"/>
    </xf>
    <xf numFmtId="3" fontId="14" fillId="6" borderId="43" xfId="0" applyNumberFormat="1" applyFont="1" applyFill="1" applyBorder="1" applyAlignment="1">
      <alignment horizontal="left" vertical="center" wrapText="1"/>
    </xf>
    <xf numFmtId="3" fontId="9" fillId="5" borderId="51" xfId="0" applyNumberFormat="1" applyFont="1" applyFill="1" applyBorder="1" applyAlignment="1">
      <alignment horizontal="left" vertical="center" wrapText="1"/>
    </xf>
    <xf numFmtId="3" fontId="16" fillId="7" borderId="59" xfId="0" applyNumberFormat="1" applyFont="1" applyFill="1" applyBorder="1" applyAlignment="1">
      <alignment horizontal="left" vertical="center" wrapText="1"/>
    </xf>
    <xf numFmtId="3" fontId="14" fillId="6" borderId="67" xfId="0" applyNumberFormat="1" applyFont="1" applyFill="1" applyBorder="1" applyAlignment="1">
      <alignment horizontal="left" vertical="center" wrapText="1"/>
    </xf>
    <xf numFmtId="0" fontId="14" fillId="6" borderId="35" xfId="0" applyFont="1" applyFill="1" applyBorder="1" applyAlignment="1">
      <alignment horizontal="left" vertical="center" wrapText="1"/>
    </xf>
    <xf numFmtId="0" fontId="9" fillId="5" borderId="75" xfId="0" applyFont="1" applyFill="1" applyBorder="1" applyAlignment="1">
      <alignment horizontal="left" vertical="center" wrapText="1"/>
    </xf>
    <xf numFmtId="3" fontId="3" fillId="0" borderId="0" xfId="3" applyNumberFormat="1" applyAlignment="1">
      <alignment horizontal="left"/>
    </xf>
    <xf numFmtId="166" fontId="0" fillId="0" borderId="0" xfId="0" applyNumberFormat="1" applyAlignment="1">
      <alignment horizontal="left"/>
    </xf>
    <xf numFmtId="3" fontId="13" fillId="4" borderId="83" xfId="0" applyNumberFormat="1" applyFont="1" applyFill="1" applyBorder="1" applyAlignment="1">
      <alignment horizontal="left" vertical="center" wrapText="1"/>
    </xf>
    <xf numFmtId="0" fontId="1" fillId="0" borderId="0" xfId="0" applyFont="1"/>
    <xf numFmtId="0" fontId="1" fillId="8" borderId="0" xfId="0" applyFont="1" applyFill="1"/>
    <xf numFmtId="0" fontId="1" fillId="0" borderId="0" xfId="0" applyFont="1" applyAlignment="1">
      <alignment horizontal="center"/>
    </xf>
    <xf numFmtId="3" fontId="0" fillId="0" borderId="0" xfId="0" applyNumberFormat="1" applyAlignment="1">
      <alignment horizontal="center"/>
    </xf>
    <xf numFmtId="0" fontId="0" fillId="0" borderId="0" xfId="0" applyAlignment="1">
      <alignment horizontal="center"/>
    </xf>
    <xf numFmtId="0" fontId="1" fillId="9" borderId="0" xfId="0" applyFont="1" applyFill="1"/>
    <xf numFmtId="3" fontId="0" fillId="9" borderId="0" xfId="0" applyNumberFormat="1" applyFill="1" applyAlignment="1">
      <alignment horizontal="center"/>
    </xf>
    <xf numFmtId="0" fontId="0" fillId="9" borderId="0" xfId="0" applyFill="1" applyAlignment="1">
      <alignment horizontal="center"/>
    </xf>
    <xf numFmtId="0" fontId="1" fillId="10" borderId="0" xfId="0" applyFont="1" applyFill="1" applyAlignment="1">
      <alignment horizontal="left"/>
    </xf>
    <xf numFmtId="0" fontId="1" fillId="10" borderId="0" xfId="0" applyFont="1" applyFill="1" applyAlignment="1">
      <alignment horizontal="center"/>
    </xf>
    <xf numFmtId="0" fontId="22" fillId="0" borderId="0" xfId="0" applyFont="1" applyAlignment="1">
      <alignment horizontal="center"/>
    </xf>
    <xf numFmtId="0" fontId="7" fillId="2" borderId="0" xfId="0" applyFont="1" applyFill="1" applyAlignment="1">
      <alignment horizontal="center" vertical="center"/>
    </xf>
    <xf numFmtId="0" fontId="0" fillId="0" borderId="0" xfId="0" applyAlignment="1">
      <alignment horizontal="left" vertical="top" wrapText="1" indent="2"/>
    </xf>
    <xf numFmtId="0" fontId="10" fillId="3" borderId="1" xfId="0" quotePrefix="1" applyFont="1" applyFill="1" applyBorder="1" applyAlignment="1">
      <alignment horizontal="center"/>
    </xf>
    <xf numFmtId="0" fontId="10" fillId="3" borderId="2" xfId="0" quotePrefix="1" applyFont="1" applyFill="1" applyBorder="1" applyAlignment="1">
      <alignment horizontal="center"/>
    </xf>
    <xf numFmtId="0" fontId="10" fillId="3" borderId="3" xfId="0" quotePrefix="1" applyFont="1" applyFill="1" applyBorder="1" applyAlignment="1">
      <alignment horizontal="center"/>
    </xf>
    <xf numFmtId="0" fontId="10" fillId="3" borderId="4" xfId="0" quotePrefix="1" applyFont="1" applyFill="1" applyBorder="1" applyAlignment="1">
      <alignment horizontal="center"/>
    </xf>
    <xf numFmtId="0" fontId="10" fillId="3" borderId="5" xfId="0" quotePrefix="1" applyFont="1" applyFill="1" applyBorder="1" applyAlignment="1">
      <alignment horizontal="center"/>
    </xf>
    <xf numFmtId="0" fontId="0" fillId="0" borderId="0" xfId="0" applyAlignment="1">
      <alignment vertical="top" wrapText="1"/>
    </xf>
    <xf numFmtId="0" fontId="1" fillId="0" borderId="0" xfId="0" applyFont="1" applyAlignment="1">
      <alignment horizontal="justify" vertical="top" wrapText="1"/>
    </xf>
    <xf numFmtId="0" fontId="1" fillId="0" borderId="0" xfId="0" applyFont="1" applyFill="1"/>
    <xf numFmtId="3" fontId="0" fillId="0" borderId="0" xfId="0" applyNumberFormat="1" applyFill="1" applyAlignment="1">
      <alignment horizontal="center"/>
    </xf>
    <xf numFmtId="0" fontId="0" fillId="0" borderId="0" xfId="0" applyFill="1" applyAlignment="1">
      <alignment horizontal="center"/>
    </xf>
  </cellXfs>
  <cellStyles count="6">
    <cellStyle name="Comma 2 2" xfId="3"/>
    <cellStyle name="Followed Hyperlink" xfId="4" builtinId="9" hidden="1"/>
    <cellStyle name="Followed Hyperlink" xfId="5" builtinId="9" hidden="1"/>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H17"/>
  <sheetViews>
    <sheetView showGridLines="0" zoomScaleSheetLayoutView="85" workbookViewId="0">
      <selection activeCell="D22" sqref="D22"/>
    </sheetView>
  </sheetViews>
  <sheetFormatPr baseColWidth="10" defaultColWidth="8.83203125" defaultRowHeight="15" x14ac:dyDescent="0.2"/>
  <cols>
    <col min="1" max="1" width="38.5" customWidth="1"/>
    <col min="5" max="5" width="9.33203125" customWidth="1"/>
  </cols>
  <sheetData>
    <row r="1" spans="1:8" ht="25.5" customHeight="1" x14ac:dyDescent="0.25">
      <c r="A1" s="1" t="s">
        <v>0</v>
      </c>
    </row>
    <row r="2" spans="1:8" s="3" customFormat="1" ht="18" customHeight="1" x14ac:dyDescent="0.25">
      <c r="A2" s="2" t="s">
        <v>1</v>
      </c>
    </row>
    <row r="3" spans="1:8" s="5" customFormat="1" ht="15" customHeight="1" x14ac:dyDescent="0.2">
      <c r="A3" s="4" t="s">
        <v>116</v>
      </c>
    </row>
    <row r="5" spans="1:8" s="6" customFormat="1" ht="16" x14ac:dyDescent="0.2">
      <c r="A5" s="208" t="s">
        <v>2</v>
      </c>
      <c r="B5" s="208"/>
      <c r="C5" s="208"/>
      <c r="D5" s="208"/>
    </row>
    <row r="6" spans="1:8" s="8" customFormat="1" ht="16" x14ac:dyDescent="0.2">
      <c r="A6" s="7"/>
    </row>
    <row r="7" spans="1:8" ht="22.5" customHeight="1" x14ac:dyDescent="0.2">
      <c r="A7" s="9" t="s">
        <v>3</v>
      </c>
    </row>
    <row r="8" spans="1:8" ht="30" customHeight="1" x14ac:dyDescent="0.2">
      <c r="A8" s="209" t="s">
        <v>4</v>
      </c>
      <c r="B8" s="209"/>
      <c r="C8" s="209"/>
      <c r="D8" s="209"/>
      <c r="E8" s="209"/>
      <c r="F8" s="209"/>
      <c r="G8" s="209"/>
      <c r="H8" s="209"/>
    </row>
    <row r="9" spans="1:8" x14ac:dyDescent="0.2">
      <c r="A9" s="10" t="s">
        <v>5</v>
      </c>
    </row>
    <row r="10" spans="1:8" x14ac:dyDescent="0.2">
      <c r="A10" s="10" t="s">
        <v>6</v>
      </c>
    </row>
    <row r="11" spans="1:8" x14ac:dyDescent="0.2">
      <c r="A11" s="10" t="s">
        <v>7</v>
      </c>
    </row>
    <row r="12" spans="1:8" x14ac:dyDescent="0.2">
      <c r="A12" s="10" t="s">
        <v>8</v>
      </c>
    </row>
    <row r="14" spans="1:8" x14ac:dyDescent="0.2">
      <c r="A14" s="10" t="s">
        <v>9</v>
      </c>
    </row>
    <row r="17" spans="1:1" x14ac:dyDescent="0.2">
      <c r="A17" s="11" t="s">
        <v>10</v>
      </c>
    </row>
  </sheetData>
  <mergeCells count="2">
    <mergeCell ref="A5:D5"/>
    <mergeCell ref="A8:H8"/>
  </mergeCells>
  <hyperlinks>
    <hyperlink ref="A9" location="'1.1All'!A1" display="1.1  All Mode of Arrival"/>
    <hyperlink ref="A10" location="'1.2Air'!A1" display="1.2  Air"/>
    <hyperlink ref="A11" location="'1.3Sea'!A1" display="1.3  Sea"/>
    <hyperlink ref="A12:H12" location="'2.RankVAS_Q4'!A1" display="2. Ranking of Major Markets in terms of International Visitor Arrivals and Visitor Days, January-December 2013"/>
    <hyperlink ref="A12" location="'1.4Land'!A1" display="1.4  Land"/>
    <hyperlink ref="A17" location="ExplanatoryNotes!A1" display="Explanatory Note"/>
    <hyperlink ref="A14" location="'2.Visitor Days'!A1" display="2  Visitor Days"/>
  </hyperlinks>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topLeftCell="A35" zoomScale="75" zoomScaleSheetLayoutView="55" workbookViewId="0">
      <selection activeCell="G29" sqref="G29"/>
    </sheetView>
  </sheetViews>
  <sheetFormatPr baseColWidth="10" defaultColWidth="8.83203125" defaultRowHeight="15" x14ac:dyDescent="0.2"/>
  <cols>
    <col min="1" max="1" width="29.5" style="127"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116</v>
      </c>
    </row>
    <row r="4" spans="1:16384" ht="6" customHeight="1" x14ac:dyDescent="0.2"/>
    <row r="5" spans="1:16384" s="20" customFormat="1" x14ac:dyDescent="0.2">
      <c r="A5" s="19"/>
      <c r="B5" s="210" t="s">
        <v>11</v>
      </c>
      <c r="C5" s="211"/>
      <c r="D5" s="211"/>
      <c r="E5" s="211"/>
      <c r="F5" s="211"/>
      <c r="G5" s="211"/>
      <c r="H5" s="211"/>
      <c r="I5" s="211"/>
      <c r="J5" s="211"/>
      <c r="K5" s="211"/>
      <c r="L5" s="211"/>
      <c r="M5" s="211"/>
      <c r="N5" s="211"/>
      <c r="O5" s="211"/>
      <c r="P5" s="211"/>
      <c r="Q5" s="211"/>
      <c r="R5" s="211"/>
      <c r="S5" s="211"/>
      <c r="T5" s="211"/>
      <c r="U5" s="211"/>
      <c r="V5" s="211"/>
      <c r="W5" s="211"/>
      <c r="X5" s="211"/>
      <c r="Y5" s="211"/>
      <c r="Z5" s="211"/>
      <c r="AA5" s="212"/>
    </row>
    <row r="6" spans="1:16384" s="20" customFormat="1" x14ac:dyDescent="0.2">
      <c r="A6" s="19"/>
      <c r="B6" s="210" t="s">
        <v>12</v>
      </c>
      <c r="C6" s="211"/>
      <c r="D6" s="211"/>
      <c r="E6" s="211"/>
      <c r="F6" s="211"/>
      <c r="G6" s="211"/>
      <c r="H6" s="211"/>
      <c r="I6" s="211"/>
      <c r="J6" s="211"/>
      <c r="K6" s="211"/>
      <c r="L6" s="211"/>
      <c r="M6" s="211"/>
      <c r="N6" s="213"/>
      <c r="O6" s="214" t="s">
        <v>13</v>
      </c>
      <c r="P6" s="211"/>
      <c r="Q6" s="211"/>
      <c r="R6" s="211"/>
      <c r="S6" s="211"/>
      <c r="T6" s="211"/>
      <c r="U6" s="211"/>
      <c r="V6" s="211"/>
      <c r="W6" s="211"/>
      <c r="X6" s="211"/>
      <c r="Y6" s="211"/>
      <c r="Z6" s="211"/>
      <c r="AA6" s="212"/>
    </row>
    <row r="7" spans="1:16384" s="20" customFormat="1" ht="14" x14ac:dyDescent="0.2">
      <c r="A7" s="183"/>
      <c r="B7" s="22" t="s">
        <v>14</v>
      </c>
      <c r="C7" s="22" t="s">
        <v>15</v>
      </c>
      <c r="D7" s="22" t="s">
        <v>16</v>
      </c>
      <c r="E7" s="22" t="s">
        <v>17</v>
      </c>
      <c r="F7" s="22" t="s">
        <v>18</v>
      </c>
      <c r="G7" s="22" t="s">
        <v>19</v>
      </c>
      <c r="H7" s="22" t="s">
        <v>20</v>
      </c>
      <c r="I7" s="22" t="s">
        <v>21</v>
      </c>
      <c r="J7" s="22" t="s">
        <v>22</v>
      </c>
      <c r="K7" s="22" t="s">
        <v>23</v>
      </c>
      <c r="L7" s="22" t="s">
        <v>24</v>
      </c>
      <c r="M7" s="23" t="s">
        <v>25</v>
      </c>
      <c r="N7" s="24" t="s">
        <v>26</v>
      </c>
      <c r="O7" s="25" t="s">
        <v>14</v>
      </c>
      <c r="P7" s="22" t="s">
        <v>15</v>
      </c>
      <c r="Q7" s="22" t="s">
        <v>16</v>
      </c>
      <c r="R7" s="22" t="s">
        <v>17</v>
      </c>
      <c r="S7" s="22" t="s">
        <v>18</v>
      </c>
      <c r="T7" s="22" t="s">
        <v>19</v>
      </c>
      <c r="U7" s="22" t="s">
        <v>20</v>
      </c>
      <c r="V7" s="22" t="s">
        <v>21</v>
      </c>
      <c r="W7" s="22" t="s">
        <v>22</v>
      </c>
      <c r="X7" s="22" t="s">
        <v>23</v>
      </c>
      <c r="Y7" s="22" t="s">
        <v>24</v>
      </c>
      <c r="Z7" s="23" t="s">
        <v>25</v>
      </c>
      <c r="AA7" s="26" t="s">
        <v>26</v>
      </c>
    </row>
    <row r="8" spans="1:16384" s="20" customFormat="1" thickBot="1" x14ac:dyDescent="0.25">
      <c r="A8" s="184" t="s">
        <v>27</v>
      </c>
      <c r="B8" s="27">
        <v>2016</v>
      </c>
      <c r="C8" s="27">
        <v>2016</v>
      </c>
      <c r="D8" s="27">
        <v>2016</v>
      </c>
      <c r="E8" s="27">
        <v>2016</v>
      </c>
      <c r="F8" s="27">
        <v>2016</v>
      </c>
      <c r="G8" s="27">
        <v>2016</v>
      </c>
      <c r="H8" s="27">
        <v>2016</v>
      </c>
      <c r="I8" s="27">
        <v>2016</v>
      </c>
      <c r="J8" s="27">
        <v>2016</v>
      </c>
      <c r="K8" s="27">
        <v>2016</v>
      </c>
      <c r="L8" s="27">
        <v>2016</v>
      </c>
      <c r="M8" s="28">
        <v>2016</v>
      </c>
      <c r="N8" s="29">
        <v>2016</v>
      </c>
      <c r="O8" s="30" t="s">
        <v>28</v>
      </c>
      <c r="P8" s="27" t="s">
        <v>28</v>
      </c>
      <c r="Q8" s="27" t="s">
        <v>28</v>
      </c>
      <c r="R8" s="27" t="s">
        <v>28</v>
      </c>
      <c r="S8" s="27" t="s">
        <v>28</v>
      </c>
      <c r="T8" s="27" t="s">
        <v>28</v>
      </c>
      <c r="U8" s="27" t="s">
        <v>28</v>
      </c>
      <c r="V8" s="27" t="s">
        <v>28</v>
      </c>
      <c r="W8" s="27" t="s">
        <v>28</v>
      </c>
      <c r="X8" s="27" t="s">
        <v>28</v>
      </c>
      <c r="Y8" s="27" t="s">
        <v>28</v>
      </c>
      <c r="Z8" s="28" t="s">
        <v>28</v>
      </c>
      <c r="AA8" s="31" t="s">
        <v>28</v>
      </c>
      <c r="AE8" s="32"/>
    </row>
    <row r="9" spans="1:16384" s="47" customFormat="1" ht="16" thickBot="1" x14ac:dyDescent="0.25">
      <c r="A9" s="185" t="s">
        <v>29</v>
      </c>
      <c r="B9" s="33">
        <v>1412123</v>
      </c>
      <c r="C9" s="34">
        <v>1335099</v>
      </c>
      <c r="D9" s="35">
        <v>1406607</v>
      </c>
      <c r="E9" s="35">
        <v>1393975</v>
      </c>
      <c r="F9" s="35">
        <v>1357546</v>
      </c>
      <c r="G9" s="35">
        <v>1270542</v>
      </c>
      <c r="H9" s="35">
        <v>1622417</v>
      </c>
      <c r="I9" s="35">
        <v>1481908</v>
      </c>
      <c r="J9" s="35">
        <v>1144143</v>
      </c>
      <c r="K9" s="35">
        <v>1237675</v>
      </c>
      <c r="L9" s="35">
        <v>1235428</v>
      </c>
      <c r="M9" s="36">
        <v>1506132</v>
      </c>
      <c r="N9" s="37">
        <v>16403595</v>
      </c>
      <c r="O9" s="38">
        <v>12.7</v>
      </c>
      <c r="P9" s="39">
        <v>12.3</v>
      </c>
      <c r="Q9" s="40">
        <v>17.100000000000001</v>
      </c>
      <c r="R9" s="40">
        <v>15.3</v>
      </c>
      <c r="S9" s="40">
        <v>11</v>
      </c>
      <c r="T9" s="41">
        <v>7.2</v>
      </c>
      <c r="U9" s="42">
        <v>6.8</v>
      </c>
      <c r="V9" s="42">
        <v>2.5</v>
      </c>
      <c r="W9" s="42">
        <v>1.1000000000000001</v>
      </c>
      <c r="X9" s="42">
        <v>-0.7</v>
      </c>
      <c r="Y9" s="42">
        <v>2.6</v>
      </c>
      <c r="Z9" s="43">
        <v>5.7</v>
      </c>
      <c r="AA9" s="44">
        <v>7.7</v>
      </c>
      <c r="AB9" s="45"/>
      <c r="AC9" s="46"/>
      <c r="AE9" s="48"/>
    </row>
    <row r="10" spans="1:16384" s="60" customFormat="1" ht="16" thickTop="1" x14ac:dyDescent="0.2">
      <c r="A10" s="186" t="s">
        <v>30</v>
      </c>
      <c r="B10" s="49">
        <v>66989</v>
      </c>
      <c r="C10" s="50">
        <v>58800</v>
      </c>
      <c r="D10" s="50">
        <v>63522</v>
      </c>
      <c r="E10" s="50">
        <v>52572</v>
      </c>
      <c r="F10" s="50">
        <v>50578</v>
      </c>
      <c r="G10" s="50">
        <v>56233</v>
      </c>
      <c r="H10" s="50">
        <v>59258</v>
      </c>
      <c r="I10" s="50">
        <v>48662</v>
      </c>
      <c r="J10" s="50">
        <v>42906</v>
      </c>
      <c r="K10" s="50">
        <v>53083</v>
      </c>
      <c r="L10" s="50">
        <v>60398</v>
      </c>
      <c r="M10" s="51">
        <v>67650</v>
      </c>
      <c r="N10" s="52">
        <v>680651</v>
      </c>
      <c r="O10" s="53">
        <v>3.4</v>
      </c>
      <c r="P10" s="54">
        <v>1.5</v>
      </c>
      <c r="Q10" s="55">
        <v>-1.9</v>
      </c>
      <c r="R10" s="55">
        <v>7</v>
      </c>
      <c r="S10" s="55">
        <v>5.3</v>
      </c>
      <c r="T10" s="56">
        <v>1.6</v>
      </c>
      <c r="U10" s="57">
        <v>4.8</v>
      </c>
      <c r="V10" s="57">
        <v>-2.6</v>
      </c>
      <c r="W10" s="57">
        <v>1.3</v>
      </c>
      <c r="X10" s="57">
        <v>0.2</v>
      </c>
      <c r="Y10" s="57">
        <v>9.5</v>
      </c>
      <c r="Z10" s="58">
        <v>12</v>
      </c>
      <c r="AA10" s="59">
        <v>3.6</v>
      </c>
      <c r="AB10" s="20"/>
      <c r="AC10" s="20"/>
      <c r="AE10" s="48"/>
    </row>
    <row r="11" spans="1:16384" s="60" customFormat="1" x14ac:dyDescent="0.2">
      <c r="A11" s="187" t="s">
        <v>31</v>
      </c>
      <c r="B11" s="61">
        <v>11209</v>
      </c>
      <c r="C11" s="62">
        <v>10558</v>
      </c>
      <c r="D11" s="62">
        <v>10517</v>
      </c>
      <c r="E11" s="62">
        <v>7598</v>
      </c>
      <c r="F11" s="62">
        <v>7211</v>
      </c>
      <c r="G11" s="62">
        <v>5360</v>
      </c>
      <c r="H11" s="62">
        <v>7547</v>
      </c>
      <c r="I11" s="62">
        <v>6896</v>
      </c>
      <c r="J11" s="62">
        <v>5257</v>
      </c>
      <c r="K11" s="62">
        <v>7170</v>
      </c>
      <c r="L11" s="62">
        <v>9104</v>
      </c>
      <c r="M11" s="63">
        <v>10047</v>
      </c>
      <c r="N11" s="64">
        <v>98474</v>
      </c>
      <c r="O11" s="65">
        <v>3.1</v>
      </c>
      <c r="P11" s="66">
        <v>6.5</v>
      </c>
      <c r="Q11" s="67">
        <v>0</v>
      </c>
      <c r="R11" s="67">
        <v>7.2</v>
      </c>
      <c r="S11" s="67">
        <v>8.6</v>
      </c>
      <c r="T11" s="68">
        <v>-9.4</v>
      </c>
      <c r="U11" s="69">
        <v>8.1</v>
      </c>
      <c r="V11" s="69">
        <v>2.4</v>
      </c>
      <c r="W11" s="69">
        <v>1.2</v>
      </c>
      <c r="X11" s="69">
        <v>-8.8000000000000007</v>
      </c>
      <c r="Y11" s="69">
        <v>6.1</v>
      </c>
      <c r="Z11" s="70">
        <v>1</v>
      </c>
      <c r="AA11" s="71">
        <v>2.2999999999999998</v>
      </c>
      <c r="AB11" s="20"/>
      <c r="AC11" s="20"/>
      <c r="AE11" s="48"/>
    </row>
    <row r="12" spans="1:16384" s="60" customFormat="1" x14ac:dyDescent="0.2">
      <c r="A12" s="187" t="s">
        <v>32</v>
      </c>
      <c r="B12" s="61">
        <v>48852</v>
      </c>
      <c r="C12" s="62">
        <v>42751</v>
      </c>
      <c r="D12" s="62">
        <v>46658</v>
      </c>
      <c r="E12" s="62">
        <v>39357</v>
      </c>
      <c r="F12" s="62">
        <v>38422</v>
      </c>
      <c r="G12" s="62">
        <v>46155</v>
      </c>
      <c r="H12" s="62">
        <v>47089</v>
      </c>
      <c r="I12" s="62">
        <v>38116</v>
      </c>
      <c r="J12" s="62">
        <v>33267</v>
      </c>
      <c r="K12" s="62">
        <v>40277</v>
      </c>
      <c r="L12" s="62">
        <v>44968</v>
      </c>
      <c r="M12" s="63">
        <v>50542</v>
      </c>
      <c r="N12" s="64">
        <v>516454</v>
      </c>
      <c r="O12" s="65">
        <v>4.3</v>
      </c>
      <c r="P12" s="66">
        <v>0.8</v>
      </c>
      <c r="Q12" s="67">
        <v>-3.5</v>
      </c>
      <c r="R12" s="67">
        <v>8.8000000000000007</v>
      </c>
      <c r="S12" s="67">
        <v>3.5</v>
      </c>
      <c r="T12" s="68">
        <v>2.7</v>
      </c>
      <c r="U12" s="69">
        <v>4.3</v>
      </c>
      <c r="V12" s="69">
        <v>-2.5</v>
      </c>
      <c r="W12" s="69">
        <v>1.6</v>
      </c>
      <c r="X12" s="69">
        <v>1.5</v>
      </c>
      <c r="Y12" s="69">
        <v>8.5</v>
      </c>
      <c r="Z12" s="70">
        <v>11</v>
      </c>
      <c r="AA12" s="71">
        <v>3.4</v>
      </c>
      <c r="AB12" s="20"/>
      <c r="AC12" s="20"/>
      <c r="AE12" s="48"/>
    </row>
    <row r="13" spans="1:16384" s="60" customFormat="1" x14ac:dyDescent="0.2">
      <c r="A13" s="188" t="s">
        <v>33</v>
      </c>
      <c r="B13" s="72">
        <v>6928</v>
      </c>
      <c r="C13" s="73">
        <v>5491</v>
      </c>
      <c r="D13" s="73">
        <v>6347</v>
      </c>
      <c r="E13" s="73">
        <v>5617</v>
      </c>
      <c r="F13" s="73">
        <v>4945</v>
      </c>
      <c r="G13" s="73">
        <v>4718</v>
      </c>
      <c r="H13" s="73">
        <v>4622</v>
      </c>
      <c r="I13" s="73">
        <v>3650</v>
      </c>
      <c r="J13" s="73">
        <v>4382</v>
      </c>
      <c r="K13" s="73">
        <v>5636</v>
      </c>
      <c r="L13" s="73">
        <v>6326</v>
      </c>
      <c r="M13" s="74">
        <v>7061</v>
      </c>
      <c r="N13" s="75">
        <v>65723</v>
      </c>
      <c r="O13" s="76">
        <v>-1.9</v>
      </c>
      <c r="P13" s="77">
        <v>-1.6</v>
      </c>
      <c r="Q13" s="78">
        <v>7.4</v>
      </c>
      <c r="R13" s="78">
        <v>-4.4000000000000004</v>
      </c>
      <c r="S13" s="78">
        <v>16.100000000000001</v>
      </c>
      <c r="T13" s="79">
        <v>5.3</v>
      </c>
      <c r="U13" s="80">
        <v>5</v>
      </c>
      <c r="V13" s="80">
        <v>-11.4</v>
      </c>
      <c r="W13" s="80">
        <v>-0.6</v>
      </c>
      <c r="X13" s="80">
        <v>3.7</v>
      </c>
      <c r="Y13" s="80">
        <v>23.6</v>
      </c>
      <c r="Z13" s="81">
        <v>44.3</v>
      </c>
      <c r="AA13" s="82">
        <v>6.8</v>
      </c>
      <c r="AB13" s="20"/>
      <c r="AC13" s="20"/>
      <c r="AE13" s="48"/>
    </row>
    <row r="14" spans="1:16384" s="60" customFormat="1" x14ac:dyDescent="0.2">
      <c r="A14" s="189" t="s">
        <v>34</v>
      </c>
      <c r="B14" s="83">
        <v>1029525</v>
      </c>
      <c r="C14" s="84">
        <v>1030998</v>
      </c>
      <c r="D14" s="84">
        <v>1068691</v>
      </c>
      <c r="E14" s="84">
        <v>1087724</v>
      </c>
      <c r="F14" s="84">
        <v>1122495</v>
      </c>
      <c r="G14" s="84">
        <v>1033804</v>
      </c>
      <c r="H14" s="84">
        <v>1296808</v>
      </c>
      <c r="I14" s="84">
        <v>1166508</v>
      </c>
      <c r="J14" s="84">
        <v>867418</v>
      </c>
      <c r="K14" s="84">
        <v>931177</v>
      </c>
      <c r="L14" s="84">
        <v>940025</v>
      </c>
      <c r="M14" s="85">
        <v>1164105</v>
      </c>
      <c r="N14" s="86">
        <v>12739278</v>
      </c>
      <c r="O14" s="87">
        <v>15.2</v>
      </c>
      <c r="P14" s="88">
        <v>13.6</v>
      </c>
      <c r="Q14" s="89">
        <v>19.899999999999999</v>
      </c>
      <c r="R14" s="89">
        <v>16.8</v>
      </c>
      <c r="S14" s="89">
        <v>14</v>
      </c>
      <c r="T14" s="90">
        <v>9.8000000000000007</v>
      </c>
      <c r="U14" s="91">
        <v>7.4</v>
      </c>
      <c r="V14" s="91">
        <v>3.3</v>
      </c>
      <c r="W14" s="91">
        <v>1.6</v>
      </c>
      <c r="X14" s="91">
        <v>-0.9</v>
      </c>
      <c r="Y14" s="91">
        <v>3.3</v>
      </c>
      <c r="Z14" s="92">
        <v>6.3</v>
      </c>
      <c r="AA14" s="93">
        <v>9</v>
      </c>
      <c r="AB14" s="20"/>
      <c r="AC14" s="20"/>
      <c r="AE14" s="48"/>
    </row>
    <row r="15" spans="1:16384" s="60" customFormat="1" x14ac:dyDescent="0.2">
      <c r="A15" s="190" t="s">
        <v>35</v>
      </c>
      <c r="B15" s="94">
        <v>473005</v>
      </c>
      <c r="C15" s="95">
        <v>440597</v>
      </c>
      <c r="D15" s="95">
        <v>499023</v>
      </c>
      <c r="E15" s="95">
        <v>516059</v>
      </c>
      <c r="F15" s="95">
        <v>541795</v>
      </c>
      <c r="G15" s="95">
        <v>493491</v>
      </c>
      <c r="H15" s="95">
        <v>607295</v>
      </c>
      <c r="I15" s="95">
        <v>447760</v>
      </c>
      <c r="J15" s="95">
        <v>413205</v>
      </c>
      <c r="K15" s="95">
        <v>471598</v>
      </c>
      <c r="L15" s="95">
        <v>465946</v>
      </c>
      <c r="M15" s="96">
        <v>637750</v>
      </c>
      <c r="N15" s="97">
        <v>6007524</v>
      </c>
      <c r="O15" s="98">
        <v>5.6</v>
      </c>
      <c r="P15" s="99">
        <v>15.8</v>
      </c>
      <c r="Q15" s="100">
        <v>8</v>
      </c>
      <c r="R15" s="100">
        <v>7.9</v>
      </c>
      <c r="S15" s="100">
        <v>5.8</v>
      </c>
      <c r="T15" s="101">
        <v>-0.6</v>
      </c>
      <c r="U15" s="102">
        <v>4.8</v>
      </c>
      <c r="V15" s="102">
        <v>0.8</v>
      </c>
      <c r="W15" s="102">
        <v>-0.2</v>
      </c>
      <c r="X15" s="102">
        <v>1.4</v>
      </c>
      <c r="Y15" s="102">
        <v>2.4</v>
      </c>
      <c r="Z15" s="103">
        <v>4.0999999999999996</v>
      </c>
      <c r="AA15" s="104">
        <v>4.5</v>
      </c>
      <c r="AB15" s="20"/>
      <c r="AC15" s="20"/>
      <c r="AE15" s="48"/>
    </row>
    <row r="16" spans="1:16384" s="60" customFormat="1" x14ac:dyDescent="0.2">
      <c r="A16" s="191" t="s">
        <v>36</v>
      </c>
      <c r="B16" s="105">
        <v>5596</v>
      </c>
      <c r="C16" s="106">
        <v>4768</v>
      </c>
      <c r="D16" s="106">
        <v>7100</v>
      </c>
      <c r="E16" s="106">
        <v>5466</v>
      </c>
      <c r="F16" s="106">
        <v>5768</v>
      </c>
      <c r="G16" s="106">
        <v>5061</v>
      </c>
      <c r="H16" s="106">
        <v>6409</v>
      </c>
      <c r="I16" s="106">
        <v>4665</v>
      </c>
      <c r="J16" s="106">
        <v>5551</v>
      </c>
      <c r="K16" s="106">
        <v>4022</v>
      </c>
      <c r="L16" s="106">
        <v>5256</v>
      </c>
      <c r="M16" s="107">
        <v>10229</v>
      </c>
      <c r="N16" s="108">
        <v>69891</v>
      </c>
      <c r="O16" s="109">
        <v>1.4</v>
      </c>
      <c r="P16" s="110">
        <v>0.2</v>
      </c>
      <c r="Q16" s="111">
        <v>1.6</v>
      </c>
      <c r="R16" s="111">
        <v>9.8000000000000007</v>
      </c>
      <c r="S16" s="111">
        <v>7.3</v>
      </c>
      <c r="T16" s="112">
        <v>1.4</v>
      </c>
      <c r="U16" s="113">
        <v>-11.4</v>
      </c>
      <c r="V16" s="113">
        <v>1.7</v>
      </c>
      <c r="W16" s="113">
        <v>-3.6</v>
      </c>
      <c r="X16" s="113">
        <v>-16.600000000000001</v>
      </c>
      <c r="Y16" s="113">
        <v>-15.1</v>
      </c>
      <c r="Z16" s="114">
        <v>-17.399999999999999</v>
      </c>
      <c r="AA16" s="115">
        <v>-5</v>
      </c>
      <c r="AB16" s="20"/>
      <c r="AC16" s="20"/>
      <c r="AE16" s="48"/>
    </row>
    <row r="17" spans="1:31" s="60" customFormat="1" x14ac:dyDescent="0.2">
      <c r="A17" s="187" t="s">
        <v>37</v>
      </c>
      <c r="B17" s="61">
        <v>249876</v>
      </c>
      <c r="C17" s="62">
        <v>216285</v>
      </c>
      <c r="D17" s="62">
        <v>238160</v>
      </c>
      <c r="E17" s="62">
        <v>215354</v>
      </c>
      <c r="F17" s="62">
        <v>258606</v>
      </c>
      <c r="G17" s="62">
        <v>235447</v>
      </c>
      <c r="H17" s="62">
        <v>319762</v>
      </c>
      <c r="I17" s="62">
        <v>210627</v>
      </c>
      <c r="J17" s="62">
        <v>186620</v>
      </c>
      <c r="K17" s="62">
        <v>213070</v>
      </c>
      <c r="L17" s="62">
        <v>219845</v>
      </c>
      <c r="M17" s="63">
        <v>329994</v>
      </c>
      <c r="N17" s="64">
        <v>2893646</v>
      </c>
      <c r="O17" s="65">
        <v>5.7</v>
      </c>
      <c r="P17" s="66">
        <v>17.399999999999999</v>
      </c>
      <c r="Q17" s="67">
        <v>12.7</v>
      </c>
      <c r="R17" s="67">
        <v>4</v>
      </c>
      <c r="S17" s="67">
        <v>8.3000000000000007</v>
      </c>
      <c r="T17" s="68">
        <v>-1.2</v>
      </c>
      <c r="U17" s="69">
        <v>4.5999999999999996</v>
      </c>
      <c r="V17" s="69">
        <v>2.4</v>
      </c>
      <c r="W17" s="69">
        <v>-0.5</v>
      </c>
      <c r="X17" s="69">
        <v>4.2</v>
      </c>
      <c r="Y17" s="69">
        <v>9.5</v>
      </c>
      <c r="Z17" s="70">
        <v>5.9</v>
      </c>
      <c r="AA17" s="71">
        <v>5.9</v>
      </c>
      <c r="AB17" s="20"/>
      <c r="AC17" s="20"/>
      <c r="AE17" s="48"/>
    </row>
    <row r="18" spans="1:31" s="60" customFormat="1" x14ac:dyDescent="0.2">
      <c r="A18" s="187" t="s">
        <v>38</v>
      </c>
      <c r="B18" s="61">
        <v>87208</v>
      </c>
      <c r="C18" s="62">
        <v>85850</v>
      </c>
      <c r="D18" s="62">
        <v>98135</v>
      </c>
      <c r="E18" s="62">
        <v>97070</v>
      </c>
      <c r="F18" s="62">
        <v>92668</v>
      </c>
      <c r="G18" s="62">
        <v>91902</v>
      </c>
      <c r="H18" s="62">
        <v>100397</v>
      </c>
      <c r="I18" s="62">
        <v>81656</v>
      </c>
      <c r="J18" s="62">
        <v>93519</v>
      </c>
      <c r="K18" s="62">
        <v>92736</v>
      </c>
      <c r="L18" s="62">
        <v>101547</v>
      </c>
      <c r="M18" s="63">
        <v>128896</v>
      </c>
      <c r="N18" s="64">
        <v>1151584</v>
      </c>
      <c r="O18" s="65">
        <v>1.2</v>
      </c>
      <c r="P18" s="66">
        <v>4.2</v>
      </c>
      <c r="Q18" s="67">
        <v>-3.7</v>
      </c>
      <c r="R18" s="67">
        <v>7.2</v>
      </c>
      <c r="S18" s="67">
        <v>-7.6</v>
      </c>
      <c r="T18" s="68">
        <v>-8.1999999999999993</v>
      </c>
      <c r="U18" s="69">
        <v>-1.9</v>
      </c>
      <c r="V18" s="69">
        <v>-8.1</v>
      </c>
      <c r="W18" s="69">
        <v>0.2</v>
      </c>
      <c r="X18" s="69">
        <v>5</v>
      </c>
      <c r="Y18" s="69">
        <v>-4.4000000000000004</v>
      </c>
      <c r="Z18" s="70">
        <v>-1.3</v>
      </c>
      <c r="AA18" s="71">
        <v>-1.7</v>
      </c>
      <c r="AB18" s="20"/>
      <c r="AC18" s="20"/>
      <c r="AE18" s="48"/>
    </row>
    <row r="19" spans="1:31" s="60" customFormat="1" x14ac:dyDescent="0.2">
      <c r="A19" s="187" t="s">
        <v>39</v>
      </c>
      <c r="B19" s="61">
        <v>7703</v>
      </c>
      <c r="C19" s="62">
        <v>7090</v>
      </c>
      <c r="D19" s="62">
        <v>10517</v>
      </c>
      <c r="E19" s="62">
        <v>14495</v>
      </c>
      <c r="F19" s="62">
        <v>9470</v>
      </c>
      <c r="G19" s="62">
        <v>9731</v>
      </c>
      <c r="H19" s="62">
        <v>9938</v>
      </c>
      <c r="I19" s="62">
        <v>8012</v>
      </c>
      <c r="J19" s="62">
        <v>7103</v>
      </c>
      <c r="K19" s="62">
        <v>8218</v>
      </c>
      <c r="L19" s="62">
        <v>7648</v>
      </c>
      <c r="M19" s="63">
        <v>13691</v>
      </c>
      <c r="N19" s="64">
        <v>113616</v>
      </c>
      <c r="O19" s="65">
        <v>-1.6</v>
      </c>
      <c r="P19" s="66">
        <v>14.3</v>
      </c>
      <c r="Q19" s="67">
        <v>8.6</v>
      </c>
      <c r="R19" s="67">
        <v>11.8</v>
      </c>
      <c r="S19" s="67">
        <v>3.4</v>
      </c>
      <c r="T19" s="68">
        <v>4.3</v>
      </c>
      <c r="U19" s="69">
        <v>13.5</v>
      </c>
      <c r="V19" s="69">
        <v>0.2</v>
      </c>
      <c r="W19" s="69">
        <v>-4.8</v>
      </c>
      <c r="X19" s="69">
        <v>-6.2</v>
      </c>
      <c r="Y19" s="69">
        <v>0.3</v>
      </c>
      <c r="Z19" s="70">
        <v>41.4</v>
      </c>
      <c r="AA19" s="71">
        <v>7.7</v>
      </c>
      <c r="AB19" s="20"/>
      <c r="AC19" s="20"/>
      <c r="AE19" s="48"/>
    </row>
    <row r="20" spans="1:31" s="60" customFormat="1" x14ac:dyDescent="0.2">
      <c r="A20" s="187" t="s">
        <v>40</v>
      </c>
      <c r="B20" s="61">
        <v>44334</v>
      </c>
      <c r="C20" s="62">
        <v>47217</v>
      </c>
      <c r="D20" s="62">
        <v>58963</v>
      </c>
      <c r="E20" s="62">
        <v>74245</v>
      </c>
      <c r="F20" s="62">
        <v>76646</v>
      </c>
      <c r="G20" s="62">
        <v>56702</v>
      </c>
      <c r="H20" s="62">
        <v>55005</v>
      </c>
      <c r="I20" s="62">
        <v>50362</v>
      </c>
      <c r="J20" s="62">
        <v>45807</v>
      </c>
      <c r="K20" s="62">
        <v>57924</v>
      </c>
      <c r="L20" s="62">
        <v>55814</v>
      </c>
      <c r="M20" s="63">
        <v>68624</v>
      </c>
      <c r="N20" s="64">
        <v>691643</v>
      </c>
      <c r="O20" s="65">
        <v>3.5</v>
      </c>
      <c r="P20" s="66">
        <v>14.7</v>
      </c>
      <c r="Q20" s="67">
        <v>9.9</v>
      </c>
      <c r="R20" s="67">
        <v>2.7</v>
      </c>
      <c r="S20" s="67">
        <v>6.2</v>
      </c>
      <c r="T20" s="68">
        <v>6.3</v>
      </c>
      <c r="U20" s="69">
        <v>10.6</v>
      </c>
      <c r="V20" s="69">
        <v>-5</v>
      </c>
      <c r="W20" s="69">
        <v>-5</v>
      </c>
      <c r="X20" s="69">
        <v>-0.7</v>
      </c>
      <c r="Y20" s="69">
        <v>-7.9</v>
      </c>
      <c r="Z20" s="70">
        <v>0.7</v>
      </c>
      <c r="AA20" s="71">
        <v>2.7</v>
      </c>
      <c r="AE20" s="48"/>
    </row>
    <row r="21" spans="1:31" s="60" customFormat="1" x14ac:dyDescent="0.2">
      <c r="A21" s="187" t="s">
        <v>41</v>
      </c>
      <c r="B21" s="61">
        <v>44330</v>
      </c>
      <c r="C21" s="62">
        <v>38650</v>
      </c>
      <c r="D21" s="62">
        <v>48381</v>
      </c>
      <c r="E21" s="62">
        <v>62514</v>
      </c>
      <c r="F21" s="62">
        <v>52331</v>
      </c>
      <c r="G21" s="62">
        <v>36983</v>
      </c>
      <c r="H21" s="62">
        <v>49788</v>
      </c>
      <c r="I21" s="62">
        <v>39434</v>
      </c>
      <c r="J21" s="62">
        <v>36912</v>
      </c>
      <c r="K21" s="62">
        <v>58094</v>
      </c>
      <c r="L21" s="62">
        <v>35520</v>
      </c>
      <c r="M21" s="63">
        <v>43618</v>
      </c>
      <c r="N21" s="64">
        <v>546555</v>
      </c>
      <c r="O21" s="65">
        <v>20.5</v>
      </c>
      <c r="P21" s="66">
        <v>29.3</v>
      </c>
      <c r="Q21" s="67">
        <v>11.2</v>
      </c>
      <c r="R21" s="67">
        <v>30.7</v>
      </c>
      <c r="S21" s="67">
        <v>14.6</v>
      </c>
      <c r="T21" s="68">
        <v>-7.8</v>
      </c>
      <c r="U21" s="69">
        <v>8.9</v>
      </c>
      <c r="V21" s="69">
        <v>-0.4</v>
      </c>
      <c r="W21" s="69">
        <v>-6.7</v>
      </c>
      <c r="X21" s="69">
        <v>-8.8000000000000007</v>
      </c>
      <c r="Y21" s="69">
        <v>-7.9</v>
      </c>
      <c r="Z21" s="70">
        <v>-4</v>
      </c>
      <c r="AA21" s="71">
        <v>5.8</v>
      </c>
      <c r="AE21" s="48"/>
    </row>
    <row r="22" spans="1:31" s="60" customFormat="1" x14ac:dyDescent="0.2">
      <c r="A22" s="187" t="s">
        <v>42</v>
      </c>
      <c r="B22" s="61">
        <v>29145</v>
      </c>
      <c r="C22" s="62">
        <v>35731</v>
      </c>
      <c r="D22" s="62">
        <v>33122</v>
      </c>
      <c r="E22" s="62">
        <v>38398</v>
      </c>
      <c r="F22" s="62">
        <v>40046</v>
      </c>
      <c r="G22" s="62">
        <v>52450</v>
      </c>
      <c r="H22" s="62">
        <v>59801</v>
      </c>
      <c r="I22" s="62">
        <v>46779</v>
      </c>
      <c r="J22" s="62">
        <v>32789</v>
      </c>
      <c r="K22" s="62">
        <v>32192</v>
      </c>
      <c r="L22" s="62">
        <v>33482</v>
      </c>
      <c r="M22" s="63">
        <v>35494</v>
      </c>
      <c r="N22" s="64">
        <v>469429</v>
      </c>
      <c r="O22" s="65">
        <v>1.8</v>
      </c>
      <c r="P22" s="66">
        <v>26.9</v>
      </c>
      <c r="Q22" s="67">
        <v>7.2</v>
      </c>
      <c r="R22" s="67">
        <v>5.3</v>
      </c>
      <c r="S22" s="67">
        <v>11.3</v>
      </c>
      <c r="T22" s="68">
        <v>15.3</v>
      </c>
      <c r="U22" s="69">
        <v>9.3000000000000007</v>
      </c>
      <c r="V22" s="69">
        <v>18.399999999999999</v>
      </c>
      <c r="W22" s="69">
        <v>15.9</v>
      </c>
      <c r="X22" s="69">
        <v>4.9000000000000004</v>
      </c>
      <c r="Y22" s="69">
        <v>14.3</v>
      </c>
      <c r="Z22" s="70">
        <v>17.7</v>
      </c>
      <c r="AA22" s="71">
        <v>12.2</v>
      </c>
      <c r="AE22" s="48"/>
    </row>
    <row r="23" spans="1:31" s="60" customFormat="1" x14ac:dyDescent="0.2">
      <c r="A23" s="187" t="s">
        <v>43</v>
      </c>
      <c r="B23" s="61">
        <v>4813</v>
      </c>
      <c r="C23" s="62">
        <v>5006</v>
      </c>
      <c r="D23" s="62">
        <v>4645</v>
      </c>
      <c r="E23" s="62">
        <v>8517</v>
      </c>
      <c r="F23" s="62">
        <v>6260</v>
      </c>
      <c r="G23" s="62">
        <v>5215</v>
      </c>
      <c r="H23" s="62">
        <v>6195</v>
      </c>
      <c r="I23" s="62">
        <v>6225</v>
      </c>
      <c r="J23" s="62">
        <v>4904</v>
      </c>
      <c r="K23" s="62">
        <v>5342</v>
      </c>
      <c r="L23" s="62">
        <v>6834</v>
      </c>
      <c r="M23" s="63">
        <v>7204</v>
      </c>
      <c r="N23" s="64">
        <v>71160</v>
      </c>
      <c r="O23" s="65">
        <v>19.399999999999999</v>
      </c>
      <c r="P23" s="66">
        <v>37.5</v>
      </c>
      <c r="Q23" s="67">
        <v>16.3</v>
      </c>
      <c r="R23" s="67">
        <v>40.9</v>
      </c>
      <c r="S23" s="67">
        <v>33.200000000000003</v>
      </c>
      <c r="T23" s="68">
        <v>12</v>
      </c>
      <c r="U23" s="69">
        <v>13.4</v>
      </c>
      <c r="V23" s="69">
        <v>25.7</v>
      </c>
      <c r="W23" s="69">
        <v>25.4</v>
      </c>
      <c r="X23" s="69">
        <v>-8.1999999999999993</v>
      </c>
      <c r="Y23" s="69">
        <v>14.5</v>
      </c>
      <c r="Z23" s="70">
        <v>40.9</v>
      </c>
      <c r="AA23" s="71">
        <v>22.1</v>
      </c>
      <c r="AE23" s="48"/>
    </row>
    <row r="24" spans="1:31" s="60" customFormat="1" x14ac:dyDescent="0.2">
      <c r="A24" s="190" t="s">
        <v>44</v>
      </c>
      <c r="B24" s="94">
        <v>439263</v>
      </c>
      <c r="C24" s="95">
        <v>496263</v>
      </c>
      <c r="D24" s="95">
        <v>448872</v>
      </c>
      <c r="E24" s="95">
        <v>437919</v>
      </c>
      <c r="F24" s="95">
        <v>404418</v>
      </c>
      <c r="G24" s="95">
        <v>401490</v>
      </c>
      <c r="H24" s="95">
        <v>550233</v>
      </c>
      <c r="I24" s="95">
        <v>588866</v>
      </c>
      <c r="J24" s="95">
        <v>338923</v>
      </c>
      <c r="K24" s="95">
        <v>329529</v>
      </c>
      <c r="L24" s="95">
        <v>348543</v>
      </c>
      <c r="M24" s="96">
        <v>387854</v>
      </c>
      <c r="N24" s="97">
        <v>5172173</v>
      </c>
      <c r="O24" s="98">
        <v>30</v>
      </c>
      <c r="P24" s="99">
        <v>12.3</v>
      </c>
      <c r="Q24" s="100">
        <v>39.5</v>
      </c>
      <c r="R24" s="100">
        <v>31.8</v>
      </c>
      <c r="S24" s="100">
        <v>29.9</v>
      </c>
      <c r="T24" s="101">
        <v>28.1</v>
      </c>
      <c r="U24" s="102">
        <v>10</v>
      </c>
      <c r="V24" s="102">
        <v>4.9000000000000004</v>
      </c>
      <c r="W24" s="102">
        <v>1.8</v>
      </c>
      <c r="X24" s="102">
        <v>-6.8</v>
      </c>
      <c r="Y24" s="102">
        <v>4.2</v>
      </c>
      <c r="Z24" s="103">
        <v>10.3</v>
      </c>
      <c r="AA24" s="104">
        <v>15.1</v>
      </c>
      <c r="AE24" s="48"/>
    </row>
    <row r="25" spans="1:31" s="60" customFormat="1" x14ac:dyDescent="0.2">
      <c r="A25" s="191" t="s">
        <v>45</v>
      </c>
      <c r="B25" s="105">
        <v>34742</v>
      </c>
      <c r="C25" s="106">
        <v>49837</v>
      </c>
      <c r="D25" s="106">
        <v>58341</v>
      </c>
      <c r="E25" s="106">
        <v>42712</v>
      </c>
      <c r="F25" s="106">
        <v>39959</v>
      </c>
      <c r="G25" s="106">
        <v>42330</v>
      </c>
      <c r="H25" s="106">
        <v>69847</v>
      </c>
      <c r="I25" s="106">
        <v>70843</v>
      </c>
      <c r="J25" s="106">
        <v>30252</v>
      </c>
      <c r="K25" s="106">
        <v>31512</v>
      </c>
      <c r="L25" s="106">
        <v>30832</v>
      </c>
      <c r="M25" s="107">
        <v>36763</v>
      </c>
      <c r="N25" s="108">
        <v>537970</v>
      </c>
      <c r="O25" s="109">
        <v>2.1</v>
      </c>
      <c r="P25" s="110">
        <v>6.1</v>
      </c>
      <c r="Q25" s="111">
        <v>39.6</v>
      </c>
      <c r="R25" s="111">
        <v>-27.6</v>
      </c>
      <c r="S25" s="111">
        <v>-12.6</v>
      </c>
      <c r="T25" s="112">
        <v>-6.9</v>
      </c>
      <c r="U25" s="113">
        <v>-15.7</v>
      </c>
      <c r="V25" s="113">
        <v>-20.8</v>
      </c>
      <c r="W25" s="113">
        <v>-25</v>
      </c>
      <c r="X25" s="113">
        <v>-23.6</v>
      </c>
      <c r="Y25" s="113">
        <v>-17.2</v>
      </c>
      <c r="Z25" s="114">
        <v>-19.8</v>
      </c>
      <c r="AA25" s="115">
        <v>-11.8</v>
      </c>
      <c r="AE25" s="48"/>
    </row>
    <row r="26" spans="1:31" s="60" customFormat="1" x14ac:dyDescent="0.2">
      <c r="A26" s="187" t="s">
        <v>46</v>
      </c>
      <c r="B26" s="61">
        <v>62275</v>
      </c>
      <c r="C26" s="62">
        <v>65604</v>
      </c>
      <c r="D26" s="62">
        <v>79146</v>
      </c>
      <c r="E26" s="62">
        <v>49613</v>
      </c>
      <c r="F26" s="62">
        <v>55006</v>
      </c>
      <c r="G26" s="62">
        <v>54993</v>
      </c>
      <c r="H26" s="62">
        <v>64715</v>
      </c>
      <c r="I26" s="62">
        <v>93619</v>
      </c>
      <c r="J26" s="62">
        <v>68998</v>
      </c>
      <c r="K26" s="62">
        <v>62858</v>
      </c>
      <c r="L26" s="62">
        <v>64466</v>
      </c>
      <c r="M26" s="63">
        <v>62570</v>
      </c>
      <c r="N26" s="64">
        <v>783863</v>
      </c>
      <c r="O26" s="65">
        <v>6.5</v>
      </c>
      <c r="P26" s="66">
        <v>5.0999999999999996</v>
      </c>
      <c r="Q26" s="67">
        <v>-1</v>
      </c>
      <c r="R26" s="67">
        <v>6.3</v>
      </c>
      <c r="S26" s="67">
        <v>3.8</v>
      </c>
      <c r="T26" s="68">
        <v>3.3</v>
      </c>
      <c r="U26" s="69">
        <v>-4.4000000000000004</v>
      </c>
      <c r="V26" s="69">
        <v>0.9</v>
      </c>
      <c r="W26" s="69">
        <v>-6.7</v>
      </c>
      <c r="X26" s="69">
        <v>-5.4</v>
      </c>
      <c r="Y26" s="69">
        <v>-5</v>
      </c>
      <c r="Z26" s="70">
        <v>-6.2</v>
      </c>
      <c r="AA26" s="71">
        <v>-0.7</v>
      </c>
      <c r="AE26" s="48"/>
    </row>
    <row r="27" spans="1:31" s="60" customFormat="1" x14ac:dyDescent="0.2">
      <c r="A27" s="187" t="s">
        <v>47</v>
      </c>
      <c r="B27" s="61">
        <v>229150</v>
      </c>
      <c r="C27" s="62">
        <v>277926</v>
      </c>
      <c r="D27" s="62">
        <v>241230</v>
      </c>
      <c r="E27" s="62">
        <v>269560</v>
      </c>
      <c r="F27" s="62">
        <v>234089</v>
      </c>
      <c r="G27" s="62">
        <v>221614</v>
      </c>
      <c r="H27" s="62">
        <v>311126</v>
      </c>
      <c r="I27" s="62">
        <v>315556</v>
      </c>
      <c r="J27" s="62">
        <v>170229</v>
      </c>
      <c r="K27" s="62">
        <v>173185</v>
      </c>
      <c r="L27" s="62">
        <v>193984</v>
      </c>
      <c r="M27" s="63">
        <v>226020</v>
      </c>
      <c r="N27" s="64">
        <v>2863669</v>
      </c>
      <c r="O27" s="65">
        <v>63</v>
      </c>
      <c r="P27" s="66">
        <v>16.8</v>
      </c>
      <c r="Q27" s="67">
        <v>84.4</v>
      </c>
      <c r="R27" s="67">
        <v>75.3</v>
      </c>
      <c r="S27" s="67">
        <v>65.599999999999994</v>
      </c>
      <c r="T27" s="68">
        <v>53.3</v>
      </c>
      <c r="U27" s="69">
        <v>26.1</v>
      </c>
      <c r="V27" s="69">
        <v>18.100000000000001</v>
      </c>
      <c r="W27" s="69">
        <v>13.5</v>
      </c>
      <c r="X27" s="69">
        <v>4.5</v>
      </c>
      <c r="Y27" s="69">
        <v>22.2</v>
      </c>
      <c r="Z27" s="70">
        <v>33.9</v>
      </c>
      <c r="AA27" s="71">
        <v>36</v>
      </c>
      <c r="AE27" s="48"/>
    </row>
    <row r="28" spans="1:31" s="60" customFormat="1" x14ac:dyDescent="0.2">
      <c r="A28" s="187" t="s">
        <v>48</v>
      </c>
      <c r="B28" s="61">
        <v>74180</v>
      </c>
      <c r="C28" s="62">
        <v>57595</v>
      </c>
      <c r="D28" s="62">
        <v>40959</v>
      </c>
      <c r="E28" s="62">
        <v>41356</v>
      </c>
      <c r="F28" s="62">
        <v>44932</v>
      </c>
      <c r="G28" s="62">
        <v>43766</v>
      </c>
      <c r="H28" s="62">
        <v>54700</v>
      </c>
      <c r="I28" s="62">
        <v>62018</v>
      </c>
      <c r="J28" s="62">
        <v>37743</v>
      </c>
      <c r="K28" s="62">
        <v>34346</v>
      </c>
      <c r="L28" s="62">
        <v>36314</v>
      </c>
      <c r="M28" s="63">
        <v>38601</v>
      </c>
      <c r="N28" s="64">
        <v>566510</v>
      </c>
      <c r="O28" s="65">
        <v>3.3</v>
      </c>
      <c r="P28" s="66">
        <v>12</v>
      </c>
      <c r="Q28" s="67">
        <v>-4.5</v>
      </c>
      <c r="R28" s="67">
        <v>-0.6</v>
      </c>
      <c r="S28" s="67">
        <v>2.4</v>
      </c>
      <c r="T28" s="68">
        <v>17.7</v>
      </c>
      <c r="U28" s="69">
        <v>13.1</v>
      </c>
      <c r="V28" s="69">
        <v>2.6</v>
      </c>
      <c r="W28" s="69">
        <v>-3.4</v>
      </c>
      <c r="X28" s="69">
        <v>-32.1</v>
      </c>
      <c r="Y28" s="69">
        <v>-19.3</v>
      </c>
      <c r="Z28" s="70">
        <v>-13.9</v>
      </c>
      <c r="AA28" s="71">
        <v>-1.8</v>
      </c>
      <c r="AE28" s="48"/>
    </row>
    <row r="29" spans="1:31" s="60" customFormat="1" x14ac:dyDescent="0.2">
      <c r="A29" s="187" t="s">
        <v>49</v>
      </c>
      <c r="B29" s="61">
        <v>37087</v>
      </c>
      <c r="C29" s="62">
        <v>42569</v>
      </c>
      <c r="D29" s="62">
        <v>27401</v>
      </c>
      <c r="E29" s="62">
        <v>33107</v>
      </c>
      <c r="F29" s="62">
        <v>28809</v>
      </c>
      <c r="G29" s="62">
        <v>36718</v>
      </c>
      <c r="H29" s="62">
        <v>46691</v>
      </c>
      <c r="I29" s="62">
        <v>42275</v>
      </c>
      <c r="J29" s="62">
        <v>30267</v>
      </c>
      <c r="K29" s="62">
        <v>26270</v>
      </c>
      <c r="L29" s="62">
        <v>21568</v>
      </c>
      <c r="M29" s="63">
        <v>21454</v>
      </c>
      <c r="N29" s="64">
        <v>394216</v>
      </c>
      <c r="O29" s="65">
        <v>20.9</v>
      </c>
      <c r="P29" s="66">
        <v>6.3</v>
      </c>
      <c r="Q29" s="67">
        <v>11</v>
      </c>
      <c r="R29" s="67">
        <v>13.3</v>
      </c>
      <c r="S29" s="67">
        <v>13</v>
      </c>
      <c r="T29" s="68">
        <v>20.100000000000001</v>
      </c>
      <c r="U29" s="69">
        <v>-7.1</v>
      </c>
      <c r="V29" s="69">
        <v>-6.7</v>
      </c>
      <c r="W29" s="69">
        <v>8.6999999999999993</v>
      </c>
      <c r="X29" s="69">
        <v>-4.5999999999999996</v>
      </c>
      <c r="Y29" s="69">
        <v>-10.4</v>
      </c>
      <c r="Z29" s="70">
        <v>-3.8</v>
      </c>
      <c r="AA29" s="71">
        <v>4.3</v>
      </c>
      <c r="AE29" s="48"/>
    </row>
    <row r="30" spans="1:31" s="60" customFormat="1" x14ac:dyDescent="0.2">
      <c r="A30" s="187" t="s">
        <v>50</v>
      </c>
      <c r="B30" s="61">
        <v>1829</v>
      </c>
      <c r="C30" s="62">
        <v>2732</v>
      </c>
      <c r="D30" s="62">
        <v>1795</v>
      </c>
      <c r="E30" s="62">
        <v>1571</v>
      </c>
      <c r="F30" s="62">
        <v>1623</v>
      </c>
      <c r="G30" s="62">
        <v>2069</v>
      </c>
      <c r="H30" s="62">
        <v>3154</v>
      </c>
      <c r="I30" s="62">
        <v>4555</v>
      </c>
      <c r="J30" s="62">
        <v>1434</v>
      </c>
      <c r="K30" s="62">
        <v>1358</v>
      </c>
      <c r="L30" s="62">
        <v>1379</v>
      </c>
      <c r="M30" s="63">
        <v>2446</v>
      </c>
      <c r="N30" s="64">
        <v>25945</v>
      </c>
      <c r="O30" s="65">
        <v>-23.9</v>
      </c>
      <c r="P30" s="66">
        <v>-7.9</v>
      </c>
      <c r="Q30" s="67">
        <v>10</v>
      </c>
      <c r="R30" s="67">
        <v>-20.2</v>
      </c>
      <c r="S30" s="67">
        <v>-10.6</v>
      </c>
      <c r="T30" s="68">
        <v>-15.1</v>
      </c>
      <c r="U30" s="69">
        <v>-23.7</v>
      </c>
      <c r="V30" s="69">
        <v>-28.1</v>
      </c>
      <c r="W30" s="69">
        <v>-19.3</v>
      </c>
      <c r="X30" s="69">
        <v>-32.5</v>
      </c>
      <c r="Y30" s="69">
        <v>-20.5</v>
      </c>
      <c r="Z30" s="70">
        <v>-23.3</v>
      </c>
      <c r="AA30" s="71">
        <v>-19.899999999999999</v>
      </c>
      <c r="AE30" s="48"/>
    </row>
    <row r="31" spans="1:31" s="60" customFormat="1" x14ac:dyDescent="0.2">
      <c r="A31" s="190" t="s">
        <v>51</v>
      </c>
      <c r="B31" s="94">
        <v>103184</v>
      </c>
      <c r="C31" s="95">
        <v>82979</v>
      </c>
      <c r="D31" s="95">
        <v>99974</v>
      </c>
      <c r="E31" s="95">
        <v>121482</v>
      </c>
      <c r="F31" s="95">
        <v>164574</v>
      </c>
      <c r="G31" s="95">
        <v>130190</v>
      </c>
      <c r="H31" s="95">
        <v>115028</v>
      </c>
      <c r="I31" s="95">
        <v>107284</v>
      </c>
      <c r="J31" s="95">
        <v>97421</v>
      </c>
      <c r="K31" s="95">
        <v>119033</v>
      </c>
      <c r="L31" s="95">
        <v>114255</v>
      </c>
      <c r="M31" s="96">
        <v>123606</v>
      </c>
      <c r="N31" s="97">
        <v>1379010</v>
      </c>
      <c r="O31" s="98">
        <v>9.1999999999999993</v>
      </c>
      <c r="P31" s="99">
        <v>8.4</v>
      </c>
      <c r="Q31" s="100">
        <v>9.1999999999999993</v>
      </c>
      <c r="R31" s="100">
        <v>12.3</v>
      </c>
      <c r="S31" s="100">
        <v>8.5</v>
      </c>
      <c r="T31" s="101">
        <v>7.2</v>
      </c>
      <c r="U31" s="102">
        <v>7.6</v>
      </c>
      <c r="V31" s="102">
        <v>5.9</v>
      </c>
      <c r="W31" s="102">
        <v>6.4</v>
      </c>
      <c r="X31" s="102">
        <v>7.9</v>
      </c>
      <c r="Y31" s="102">
        <v>4.5999999999999996</v>
      </c>
      <c r="Z31" s="103">
        <v>7.7</v>
      </c>
      <c r="AA31" s="104">
        <v>7.9</v>
      </c>
      <c r="AE31" s="48"/>
    </row>
    <row r="32" spans="1:31" s="60" customFormat="1" x14ac:dyDescent="0.2">
      <c r="A32" s="191" t="s">
        <v>52</v>
      </c>
      <c r="B32" s="105">
        <v>11151</v>
      </c>
      <c r="C32" s="106">
        <v>8445</v>
      </c>
      <c r="D32" s="106">
        <v>10845</v>
      </c>
      <c r="E32" s="106">
        <v>10303</v>
      </c>
      <c r="F32" s="106">
        <v>10701</v>
      </c>
      <c r="G32" s="106">
        <v>8949</v>
      </c>
      <c r="H32" s="106">
        <v>12303</v>
      </c>
      <c r="I32" s="106">
        <v>9697</v>
      </c>
      <c r="J32" s="106">
        <v>10081</v>
      </c>
      <c r="K32" s="106">
        <v>10078</v>
      </c>
      <c r="L32" s="106">
        <v>9830</v>
      </c>
      <c r="M32" s="107">
        <v>10960</v>
      </c>
      <c r="N32" s="108">
        <v>123343</v>
      </c>
      <c r="O32" s="109">
        <v>2.1</v>
      </c>
      <c r="P32" s="110">
        <v>6.1</v>
      </c>
      <c r="Q32" s="111">
        <v>6.5</v>
      </c>
      <c r="R32" s="111">
        <v>5</v>
      </c>
      <c r="S32" s="111">
        <v>2.4</v>
      </c>
      <c r="T32" s="112">
        <v>-8.1</v>
      </c>
      <c r="U32" s="113">
        <v>4.3</v>
      </c>
      <c r="V32" s="113">
        <v>-6.3</v>
      </c>
      <c r="W32" s="113">
        <v>-0.8</v>
      </c>
      <c r="X32" s="113">
        <v>-3</v>
      </c>
      <c r="Y32" s="113">
        <v>6</v>
      </c>
      <c r="Z32" s="114">
        <v>-5.0999999999999996</v>
      </c>
      <c r="AA32" s="115">
        <v>0.6</v>
      </c>
      <c r="AE32" s="48"/>
    </row>
    <row r="33" spans="1:31" s="60" customFormat="1" x14ac:dyDescent="0.2">
      <c r="A33" s="187" t="s">
        <v>53</v>
      </c>
      <c r="B33" s="61">
        <v>81363</v>
      </c>
      <c r="C33" s="62">
        <v>64702</v>
      </c>
      <c r="D33" s="62">
        <v>78859</v>
      </c>
      <c r="E33" s="62">
        <v>94578</v>
      </c>
      <c r="F33" s="62">
        <v>141987</v>
      </c>
      <c r="G33" s="62">
        <v>112027</v>
      </c>
      <c r="H33" s="62">
        <v>87919</v>
      </c>
      <c r="I33" s="62">
        <v>80980</v>
      </c>
      <c r="J33" s="62">
        <v>75079</v>
      </c>
      <c r="K33" s="62">
        <v>94649</v>
      </c>
      <c r="L33" s="62">
        <v>90734</v>
      </c>
      <c r="M33" s="63">
        <v>94323</v>
      </c>
      <c r="N33" s="64">
        <v>1097200</v>
      </c>
      <c r="O33" s="65">
        <v>10.5</v>
      </c>
      <c r="P33" s="66">
        <v>7.8</v>
      </c>
      <c r="Q33" s="67">
        <v>12.2</v>
      </c>
      <c r="R33" s="67">
        <v>12.5</v>
      </c>
      <c r="S33" s="67">
        <v>8.8000000000000007</v>
      </c>
      <c r="T33" s="68">
        <v>10.1</v>
      </c>
      <c r="U33" s="69">
        <v>4.9000000000000004</v>
      </c>
      <c r="V33" s="69">
        <v>5</v>
      </c>
      <c r="W33" s="69">
        <v>7.5</v>
      </c>
      <c r="X33" s="69">
        <v>9.1999999999999993</v>
      </c>
      <c r="Y33" s="69">
        <v>2.7</v>
      </c>
      <c r="Z33" s="70">
        <v>7.2</v>
      </c>
      <c r="AA33" s="71">
        <v>8.1999999999999993</v>
      </c>
      <c r="AE33" s="48"/>
    </row>
    <row r="34" spans="1:31" s="60" customFormat="1" x14ac:dyDescent="0.2">
      <c r="A34" s="187" t="s">
        <v>54</v>
      </c>
      <c r="B34" s="61">
        <v>1281</v>
      </c>
      <c r="C34" s="62">
        <v>1325</v>
      </c>
      <c r="D34" s="62">
        <v>1163</v>
      </c>
      <c r="E34" s="62">
        <v>1364</v>
      </c>
      <c r="F34" s="62">
        <v>1591</v>
      </c>
      <c r="G34" s="62">
        <v>1484</v>
      </c>
      <c r="H34" s="62">
        <v>1852</v>
      </c>
      <c r="I34" s="62">
        <v>1970</v>
      </c>
      <c r="J34" s="62">
        <v>1497</v>
      </c>
      <c r="K34" s="62">
        <v>3565</v>
      </c>
      <c r="L34" s="62">
        <v>1820</v>
      </c>
      <c r="M34" s="63">
        <v>1969</v>
      </c>
      <c r="N34" s="64">
        <v>20881</v>
      </c>
      <c r="O34" s="65">
        <v>-14.4</v>
      </c>
      <c r="P34" s="66">
        <v>13.5</v>
      </c>
      <c r="Q34" s="67">
        <v>-9.6999999999999993</v>
      </c>
      <c r="R34" s="67">
        <v>9.1999999999999993</v>
      </c>
      <c r="S34" s="67">
        <v>78.400000000000006</v>
      </c>
      <c r="T34" s="68">
        <v>23.8</v>
      </c>
      <c r="U34" s="69">
        <v>47</v>
      </c>
      <c r="V34" s="69">
        <v>29.1</v>
      </c>
      <c r="W34" s="69">
        <v>-1.1000000000000001</v>
      </c>
      <c r="X34" s="69">
        <v>48.7</v>
      </c>
      <c r="Y34" s="69">
        <v>9.5</v>
      </c>
      <c r="Z34" s="70">
        <v>25.7</v>
      </c>
      <c r="AA34" s="71">
        <v>21.3</v>
      </c>
      <c r="AE34" s="48"/>
    </row>
    <row r="35" spans="1:31" s="60" customFormat="1" x14ac:dyDescent="0.2">
      <c r="A35" s="187" t="s">
        <v>55</v>
      </c>
      <c r="B35" s="61">
        <v>1563</v>
      </c>
      <c r="C35" s="62">
        <v>1250</v>
      </c>
      <c r="D35" s="62">
        <v>1409</v>
      </c>
      <c r="E35" s="62">
        <v>1439</v>
      </c>
      <c r="F35" s="62">
        <v>1824</v>
      </c>
      <c r="G35" s="62">
        <v>1196</v>
      </c>
      <c r="H35" s="62">
        <v>3823</v>
      </c>
      <c r="I35" s="62">
        <v>2494</v>
      </c>
      <c r="J35" s="62">
        <v>1894</v>
      </c>
      <c r="K35" s="62">
        <v>1901</v>
      </c>
      <c r="L35" s="62">
        <v>1473</v>
      </c>
      <c r="M35" s="63">
        <v>1947</v>
      </c>
      <c r="N35" s="64">
        <v>22213</v>
      </c>
      <c r="O35" s="65">
        <v>4.2</v>
      </c>
      <c r="P35" s="66">
        <v>43.7</v>
      </c>
      <c r="Q35" s="67">
        <v>14.2</v>
      </c>
      <c r="R35" s="67">
        <v>27.9</v>
      </c>
      <c r="S35" s="67">
        <v>41.3</v>
      </c>
      <c r="T35" s="68">
        <v>-38.6</v>
      </c>
      <c r="U35" s="69">
        <v>67.599999999999994</v>
      </c>
      <c r="V35" s="69">
        <v>10.8</v>
      </c>
      <c r="W35" s="69">
        <v>36.9</v>
      </c>
      <c r="X35" s="69">
        <v>2.4</v>
      </c>
      <c r="Y35" s="69">
        <v>1.9</v>
      </c>
      <c r="Z35" s="70">
        <v>10.4</v>
      </c>
      <c r="AA35" s="71">
        <v>17.2</v>
      </c>
      <c r="AE35" s="48"/>
    </row>
    <row r="36" spans="1:31" s="60" customFormat="1" x14ac:dyDescent="0.2">
      <c r="A36" s="187" t="s">
        <v>56</v>
      </c>
      <c r="B36" s="61">
        <v>6624</v>
      </c>
      <c r="C36" s="62">
        <v>6577</v>
      </c>
      <c r="D36" s="62">
        <v>6699</v>
      </c>
      <c r="E36" s="62">
        <v>12708</v>
      </c>
      <c r="F36" s="62">
        <v>7434</v>
      </c>
      <c r="G36" s="62">
        <v>5764</v>
      </c>
      <c r="H36" s="62">
        <v>7919</v>
      </c>
      <c r="I36" s="62">
        <v>11142</v>
      </c>
      <c r="J36" s="62">
        <v>7745</v>
      </c>
      <c r="K36" s="62">
        <v>7825</v>
      </c>
      <c r="L36" s="62">
        <v>9161</v>
      </c>
      <c r="M36" s="63">
        <v>12307</v>
      </c>
      <c r="N36" s="64">
        <v>101905</v>
      </c>
      <c r="O36" s="65">
        <v>7.9</v>
      </c>
      <c r="P36" s="66">
        <v>9.9</v>
      </c>
      <c r="Q36" s="67">
        <v>-12.3</v>
      </c>
      <c r="R36" s="67">
        <v>14.5</v>
      </c>
      <c r="S36" s="67">
        <v>-2.8</v>
      </c>
      <c r="T36" s="68">
        <v>-1.2</v>
      </c>
      <c r="U36" s="69">
        <v>16.8</v>
      </c>
      <c r="V36" s="69">
        <v>24.3</v>
      </c>
      <c r="W36" s="69">
        <v>3.6</v>
      </c>
      <c r="X36" s="69">
        <v>-3.2</v>
      </c>
      <c r="Y36" s="69">
        <v>23.3</v>
      </c>
      <c r="Z36" s="70">
        <v>23.6</v>
      </c>
      <c r="AA36" s="71">
        <v>9.5</v>
      </c>
      <c r="AE36" s="48"/>
    </row>
    <row r="37" spans="1:31" s="60" customFormat="1" x14ac:dyDescent="0.2">
      <c r="A37" s="187" t="s">
        <v>57</v>
      </c>
      <c r="B37" s="61">
        <v>1202</v>
      </c>
      <c r="C37" s="69">
        <v>680</v>
      </c>
      <c r="D37" s="69">
        <v>999</v>
      </c>
      <c r="E37" s="62">
        <v>1090</v>
      </c>
      <c r="F37" s="62">
        <v>1037</v>
      </c>
      <c r="G37" s="69">
        <v>770</v>
      </c>
      <c r="H37" s="62">
        <v>1212</v>
      </c>
      <c r="I37" s="62">
        <v>1001</v>
      </c>
      <c r="J37" s="62">
        <v>1125</v>
      </c>
      <c r="K37" s="62">
        <v>1015</v>
      </c>
      <c r="L37" s="62">
        <v>1237</v>
      </c>
      <c r="M37" s="63">
        <v>2100</v>
      </c>
      <c r="N37" s="64">
        <v>13468</v>
      </c>
      <c r="O37" s="65">
        <v>39</v>
      </c>
      <c r="P37" s="66">
        <v>18.100000000000001</v>
      </c>
      <c r="Q37" s="67">
        <v>10.8</v>
      </c>
      <c r="R37" s="67">
        <v>27.9</v>
      </c>
      <c r="S37" s="67">
        <v>24.9</v>
      </c>
      <c r="T37" s="68">
        <v>-16.8</v>
      </c>
      <c r="U37" s="69">
        <v>20.2</v>
      </c>
      <c r="V37" s="69">
        <v>-7.7</v>
      </c>
      <c r="W37" s="69">
        <v>-4.7</v>
      </c>
      <c r="X37" s="69">
        <v>10.199999999999999</v>
      </c>
      <c r="Y37" s="69">
        <v>18.899999999999999</v>
      </c>
      <c r="Z37" s="70">
        <v>8</v>
      </c>
      <c r="AA37" s="71">
        <v>11</v>
      </c>
      <c r="AE37" s="48"/>
    </row>
    <row r="38" spans="1:31" s="60" customFormat="1" x14ac:dyDescent="0.2">
      <c r="A38" s="190" t="s">
        <v>58</v>
      </c>
      <c r="B38" s="94">
        <v>14073</v>
      </c>
      <c r="C38" s="95">
        <v>11159</v>
      </c>
      <c r="D38" s="95">
        <v>20822</v>
      </c>
      <c r="E38" s="95">
        <v>12264</v>
      </c>
      <c r="F38" s="95">
        <v>11708</v>
      </c>
      <c r="G38" s="95">
        <v>8633</v>
      </c>
      <c r="H38" s="95">
        <v>24252</v>
      </c>
      <c r="I38" s="95">
        <v>22598</v>
      </c>
      <c r="J38" s="95">
        <v>17869</v>
      </c>
      <c r="K38" s="95">
        <v>11017</v>
      </c>
      <c r="L38" s="95">
        <v>11281</v>
      </c>
      <c r="M38" s="96">
        <v>14895</v>
      </c>
      <c r="N38" s="97">
        <v>180571</v>
      </c>
      <c r="O38" s="98">
        <v>7.9</v>
      </c>
      <c r="P38" s="99">
        <v>23</v>
      </c>
      <c r="Q38" s="100">
        <v>27.6</v>
      </c>
      <c r="R38" s="100">
        <v>0</v>
      </c>
      <c r="S38" s="100">
        <v>16.399999999999999</v>
      </c>
      <c r="T38" s="101">
        <v>-13.3</v>
      </c>
      <c r="U38" s="102">
        <v>19.3</v>
      </c>
      <c r="V38" s="102">
        <v>2.5</v>
      </c>
      <c r="W38" s="102">
        <v>16.7</v>
      </c>
      <c r="X38" s="102">
        <v>1.2</v>
      </c>
      <c r="Y38" s="102">
        <v>1.7</v>
      </c>
      <c r="Z38" s="103">
        <v>-3.9</v>
      </c>
      <c r="AA38" s="104">
        <v>8.9</v>
      </c>
      <c r="AE38" s="48"/>
    </row>
    <row r="39" spans="1:31" s="60" customFormat="1" x14ac:dyDescent="0.2">
      <c r="A39" s="191" t="s">
        <v>59</v>
      </c>
      <c r="B39" s="105">
        <v>1156</v>
      </c>
      <c r="C39" s="106">
        <v>1516</v>
      </c>
      <c r="D39" s="106">
        <v>6275</v>
      </c>
      <c r="E39" s="113">
        <v>819</v>
      </c>
      <c r="F39" s="106">
        <v>1198</v>
      </c>
      <c r="G39" s="113">
        <v>972</v>
      </c>
      <c r="H39" s="106">
        <v>1529</v>
      </c>
      <c r="I39" s="106">
        <v>1901</v>
      </c>
      <c r="J39" s="106">
        <v>2534</v>
      </c>
      <c r="K39" s="106">
        <v>1718</v>
      </c>
      <c r="L39" s="106">
        <v>1632</v>
      </c>
      <c r="M39" s="107">
        <v>1391</v>
      </c>
      <c r="N39" s="108">
        <v>22641</v>
      </c>
      <c r="O39" s="109">
        <v>92.3</v>
      </c>
      <c r="P39" s="110">
        <v>139.9</v>
      </c>
      <c r="Q39" s="111">
        <v>113.7</v>
      </c>
      <c r="R39" s="111">
        <v>49.5</v>
      </c>
      <c r="S39" s="111">
        <v>145.5</v>
      </c>
      <c r="T39" s="112">
        <v>50.5</v>
      </c>
      <c r="U39" s="113">
        <v>129.9</v>
      </c>
      <c r="V39" s="113">
        <v>113.8</v>
      </c>
      <c r="W39" s="113">
        <v>72</v>
      </c>
      <c r="X39" s="113">
        <v>82.2</v>
      </c>
      <c r="Y39" s="113">
        <v>55.7</v>
      </c>
      <c r="Z39" s="114">
        <v>-0.4</v>
      </c>
      <c r="AA39" s="115">
        <v>84.6</v>
      </c>
      <c r="AE39" s="48"/>
    </row>
    <row r="40" spans="1:31" s="60" customFormat="1" x14ac:dyDescent="0.2">
      <c r="A40" s="187" t="s">
        <v>60</v>
      </c>
      <c r="B40" s="61">
        <v>1707</v>
      </c>
      <c r="C40" s="62">
        <v>1655</v>
      </c>
      <c r="D40" s="62">
        <v>1582</v>
      </c>
      <c r="E40" s="62">
        <v>1270</v>
      </c>
      <c r="F40" s="62">
        <v>1371</v>
      </c>
      <c r="G40" s="62">
        <v>1007</v>
      </c>
      <c r="H40" s="62">
        <v>1446</v>
      </c>
      <c r="I40" s="62">
        <v>1556</v>
      </c>
      <c r="J40" s="62">
        <v>1639</v>
      </c>
      <c r="K40" s="62">
        <v>2232</v>
      </c>
      <c r="L40" s="62">
        <v>1729</v>
      </c>
      <c r="M40" s="63">
        <v>1441</v>
      </c>
      <c r="N40" s="64">
        <v>18635</v>
      </c>
      <c r="O40" s="65">
        <v>19.8</v>
      </c>
      <c r="P40" s="66">
        <v>22.9</v>
      </c>
      <c r="Q40" s="67">
        <v>11.9</v>
      </c>
      <c r="R40" s="67">
        <v>0.5</v>
      </c>
      <c r="S40" s="67">
        <v>15.4</v>
      </c>
      <c r="T40" s="68">
        <v>-7.4</v>
      </c>
      <c r="U40" s="69">
        <v>14.2</v>
      </c>
      <c r="V40" s="69">
        <v>17.600000000000001</v>
      </c>
      <c r="W40" s="69">
        <v>20.9</v>
      </c>
      <c r="X40" s="69">
        <v>53.3</v>
      </c>
      <c r="Y40" s="69">
        <v>21.7</v>
      </c>
      <c r="Z40" s="70">
        <v>20.5</v>
      </c>
      <c r="AA40" s="71">
        <v>18.399999999999999</v>
      </c>
      <c r="AE40" s="48"/>
    </row>
    <row r="41" spans="1:31" s="60" customFormat="1" x14ac:dyDescent="0.2">
      <c r="A41" s="187" t="s">
        <v>61</v>
      </c>
      <c r="B41" s="61">
        <v>1682</v>
      </c>
      <c r="C41" s="69">
        <v>470</v>
      </c>
      <c r="D41" s="69">
        <v>674</v>
      </c>
      <c r="E41" s="69">
        <v>404</v>
      </c>
      <c r="F41" s="69">
        <v>549</v>
      </c>
      <c r="G41" s="69">
        <v>259</v>
      </c>
      <c r="H41" s="62">
        <v>1946</v>
      </c>
      <c r="I41" s="62">
        <v>2224</v>
      </c>
      <c r="J41" s="62">
        <v>1399</v>
      </c>
      <c r="K41" s="69">
        <v>372</v>
      </c>
      <c r="L41" s="69">
        <v>365</v>
      </c>
      <c r="M41" s="70">
        <v>779</v>
      </c>
      <c r="N41" s="64">
        <v>11123</v>
      </c>
      <c r="O41" s="65">
        <v>18.5</v>
      </c>
      <c r="P41" s="66">
        <v>-9.4</v>
      </c>
      <c r="Q41" s="67">
        <v>23.4</v>
      </c>
      <c r="R41" s="67">
        <v>-15.1</v>
      </c>
      <c r="S41" s="67">
        <v>18.600000000000001</v>
      </c>
      <c r="T41" s="68">
        <v>-51.9</v>
      </c>
      <c r="U41" s="69">
        <v>19.3</v>
      </c>
      <c r="V41" s="69">
        <v>-7.1</v>
      </c>
      <c r="W41" s="69">
        <v>36.6</v>
      </c>
      <c r="X41" s="69">
        <v>-32.4</v>
      </c>
      <c r="Y41" s="69">
        <v>11.6</v>
      </c>
      <c r="Z41" s="70">
        <v>-11.3</v>
      </c>
      <c r="AA41" s="71">
        <v>3.3</v>
      </c>
      <c r="AE41" s="48"/>
    </row>
    <row r="42" spans="1:31" s="60" customFormat="1" x14ac:dyDescent="0.2">
      <c r="A42" s="187" t="s">
        <v>62</v>
      </c>
      <c r="B42" s="61">
        <v>1420</v>
      </c>
      <c r="C42" s="69">
        <v>797</v>
      </c>
      <c r="D42" s="62">
        <v>1332</v>
      </c>
      <c r="E42" s="69">
        <v>789</v>
      </c>
      <c r="F42" s="62">
        <v>1049</v>
      </c>
      <c r="G42" s="69">
        <v>501</v>
      </c>
      <c r="H42" s="62">
        <v>2278</v>
      </c>
      <c r="I42" s="62">
        <v>2074</v>
      </c>
      <c r="J42" s="62">
        <v>1750</v>
      </c>
      <c r="K42" s="69">
        <v>598</v>
      </c>
      <c r="L42" s="62">
        <v>1123</v>
      </c>
      <c r="M42" s="70">
        <v>809</v>
      </c>
      <c r="N42" s="64">
        <v>14520</v>
      </c>
      <c r="O42" s="65">
        <v>-43.2</v>
      </c>
      <c r="P42" s="66">
        <v>-15.9</v>
      </c>
      <c r="Q42" s="67">
        <v>-25</v>
      </c>
      <c r="R42" s="67">
        <v>-9.6</v>
      </c>
      <c r="S42" s="67">
        <v>47.5</v>
      </c>
      <c r="T42" s="68">
        <v>-31.8</v>
      </c>
      <c r="U42" s="69">
        <v>4.5999999999999996</v>
      </c>
      <c r="V42" s="69">
        <v>7.3</v>
      </c>
      <c r="W42" s="69">
        <v>-5.0999999999999996</v>
      </c>
      <c r="X42" s="69">
        <v>-33</v>
      </c>
      <c r="Y42" s="69">
        <v>40.9</v>
      </c>
      <c r="Z42" s="70">
        <v>-10.4</v>
      </c>
      <c r="AA42" s="71">
        <v>-9.8000000000000007</v>
      </c>
      <c r="AE42" s="48"/>
    </row>
    <row r="43" spans="1:31" s="60" customFormat="1" x14ac:dyDescent="0.2">
      <c r="A43" s="187" t="s">
        <v>63</v>
      </c>
      <c r="B43" s="61">
        <v>5048</v>
      </c>
      <c r="C43" s="62">
        <v>4471</v>
      </c>
      <c r="D43" s="62">
        <v>8349</v>
      </c>
      <c r="E43" s="62">
        <v>6712</v>
      </c>
      <c r="F43" s="62">
        <v>5670</v>
      </c>
      <c r="G43" s="62">
        <v>4482</v>
      </c>
      <c r="H43" s="62">
        <v>11172</v>
      </c>
      <c r="I43" s="62">
        <v>9885</v>
      </c>
      <c r="J43" s="62">
        <v>7540</v>
      </c>
      <c r="K43" s="62">
        <v>4527</v>
      </c>
      <c r="L43" s="62">
        <v>4803</v>
      </c>
      <c r="M43" s="63">
        <v>7575</v>
      </c>
      <c r="N43" s="64">
        <v>80234</v>
      </c>
      <c r="O43" s="65">
        <v>9.5</v>
      </c>
      <c r="P43" s="66">
        <v>15.5</v>
      </c>
      <c r="Q43" s="67">
        <v>10</v>
      </c>
      <c r="R43" s="67">
        <v>1.3</v>
      </c>
      <c r="S43" s="67">
        <v>7.4</v>
      </c>
      <c r="T43" s="68">
        <v>-12.1</v>
      </c>
      <c r="U43" s="69">
        <v>11.2</v>
      </c>
      <c r="V43" s="69">
        <v>-2.7</v>
      </c>
      <c r="W43" s="69">
        <v>11.2</v>
      </c>
      <c r="X43" s="69">
        <v>-9.1999999999999993</v>
      </c>
      <c r="Y43" s="69">
        <v>-11.9</v>
      </c>
      <c r="Z43" s="70">
        <v>-7.5</v>
      </c>
      <c r="AA43" s="71">
        <v>2</v>
      </c>
      <c r="AE43" s="48"/>
    </row>
    <row r="44" spans="1:31" s="60" customFormat="1" x14ac:dyDescent="0.2">
      <c r="A44" s="188" t="s">
        <v>64</v>
      </c>
      <c r="B44" s="72">
        <v>3060</v>
      </c>
      <c r="C44" s="73">
        <v>2250</v>
      </c>
      <c r="D44" s="73">
        <v>2610</v>
      </c>
      <c r="E44" s="73">
        <v>2270</v>
      </c>
      <c r="F44" s="73">
        <v>1871</v>
      </c>
      <c r="G44" s="73">
        <v>1412</v>
      </c>
      <c r="H44" s="73">
        <v>5881</v>
      </c>
      <c r="I44" s="73">
        <v>4958</v>
      </c>
      <c r="J44" s="73">
        <v>3007</v>
      </c>
      <c r="K44" s="73">
        <v>1570</v>
      </c>
      <c r="L44" s="73">
        <v>1629</v>
      </c>
      <c r="M44" s="74">
        <v>2900</v>
      </c>
      <c r="N44" s="75">
        <v>33418</v>
      </c>
      <c r="O44" s="76">
        <v>23.4</v>
      </c>
      <c r="P44" s="77">
        <v>28.1</v>
      </c>
      <c r="Q44" s="78">
        <v>27.1</v>
      </c>
      <c r="R44" s="78">
        <v>-8.1999999999999993</v>
      </c>
      <c r="S44" s="78">
        <v>-3.1</v>
      </c>
      <c r="T44" s="79">
        <v>-23.9</v>
      </c>
      <c r="U44" s="80">
        <v>29.1</v>
      </c>
      <c r="V44" s="80">
        <v>-7.2</v>
      </c>
      <c r="W44" s="80">
        <v>6.1</v>
      </c>
      <c r="X44" s="80">
        <v>-23.6</v>
      </c>
      <c r="Y44" s="80">
        <v>-20.7</v>
      </c>
      <c r="Z44" s="81">
        <v>-1.1000000000000001</v>
      </c>
      <c r="AA44" s="82">
        <v>3.4</v>
      </c>
      <c r="AE44" s="48"/>
    </row>
    <row r="45" spans="1:31" s="60" customFormat="1" x14ac:dyDescent="0.2">
      <c r="A45" s="189" t="s">
        <v>65</v>
      </c>
      <c r="B45" s="83">
        <v>179863</v>
      </c>
      <c r="C45" s="84">
        <v>173341</v>
      </c>
      <c r="D45" s="84">
        <v>181949</v>
      </c>
      <c r="E45" s="84">
        <v>141918</v>
      </c>
      <c r="F45" s="84">
        <v>103923</v>
      </c>
      <c r="G45" s="84">
        <v>86145</v>
      </c>
      <c r="H45" s="84">
        <v>140263</v>
      </c>
      <c r="I45" s="84">
        <v>167958</v>
      </c>
      <c r="J45" s="84">
        <v>123101</v>
      </c>
      <c r="K45" s="84">
        <v>149419</v>
      </c>
      <c r="L45" s="84">
        <v>144980</v>
      </c>
      <c r="M45" s="85">
        <v>150090</v>
      </c>
      <c r="N45" s="86">
        <v>1742950</v>
      </c>
      <c r="O45" s="87">
        <v>13.5</v>
      </c>
      <c r="P45" s="88">
        <v>17.8</v>
      </c>
      <c r="Q45" s="89">
        <v>13.5</v>
      </c>
      <c r="R45" s="89">
        <v>10.7</v>
      </c>
      <c r="S45" s="89">
        <v>4.0999999999999996</v>
      </c>
      <c r="T45" s="90">
        <v>-2.6</v>
      </c>
      <c r="U45" s="91">
        <v>2.5</v>
      </c>
      <c r="V45" s="91">
        <v>2.8</v>
      </c>
      <c r="W45" s="91">
        <v>2.7</v>
      </c>
      <c r="X45" s="91">
        <v>7.3</v>
      </c>
      <c r="Y45" s="91">
        <v>-0.9</v>
      </c>
      <c r="Z45" s="92">
        <v>1.7</v>
      </c>
      <c r="AA45" s="93">
        <v>6.6</v>
      </c>
      <c r="AE45" s="48"/>
    </row>
    <row r="46" spans="1:31" s="60" customFormat="1" x14ac:dyDescent="0.2">
      <c r="A46" s="187" t="s">
        <v>66</v>
      </c>
      <c r="B46" s="61">
        <v>2981</v>
      </c>
      <c r="C46" s="62">
        <v>3064</v>
      </c>
      <c r="D46" s="62">
        <v>2718</v>
      </c>
      <c r="E46" s="62">
        <v>1948</v>
      </c>
      <c r="F46" s="62">
        <v>1409</v>
      </c>
      <c r="G46" s="62">
        <v>1019</v>
      </c>
      <c r="H46" s="62">
        <v>2430</v>
      </c>
      <c r="I46" s="62">
        <v>2766</v>
      </c>
      <c r="J46" s="62">
        <v>1956</v>
      </c>
      <c r="K46" s="62">
        <v>2089</v>
      </c>
      <c r="L46" s="62">
        <v>2258</v>
      </c>
      <c r="M46" s="63">
        <v>2184</v>
      </c>
      <c r="N46" s="64">
        <v>26822</v>
      </c>
      <c r="O46" s="65">
        <v>12.7</v>
      </c>
      <c r="P46" s="66">
        <v>26.1</v>
      </c>
      <c r="Q46" s="67">
        <v>27.2</v>
      </c>
      <c r="R46" s="67">
        <v>13.1</v>
      </c>
      <c r="S46" s="67">
        <v>2.2999999999999998</v>
      </c>
      <c r="T46" s="68">
        <v>-10.7</v>
      </c>
      <c r="U46" s="69">
        <v>6.1</v>
      </c>
      <c r="V46" s="69">
        <v>4.5999999999999996</v>
      </c>
      <c r="W46" s="69">
        <v>-3.6</v>
      </c>
      <c r="X46" s="69">
        <v>0.6</v>
      </c>
      <c r="Y46" s="69">
        <v>-4.7</v>
      </c>
      <c r="Z46" s="70">
        <v>-2.8</v>
      </c>
      <c r="AA46" s="71">
        <v>6.8</v>
      </c>
      <c r="AE46" s="48"/>
    </row>
    <row r="47" spans="1:31" s="60" customFormat="1" x14ac:dyDescent="0.2">
      <c r="A47" s="187" t="s">
        <v>67</v>
      </c>
      <c r="B47" s="61">
        <v>2289</v>
      </c>
      <c r="C47" s="62">
        <v>2503</v>
      </c>
      <c r="D47" s="62">
        <v>2760</v>
      </c>
      <c r="E47" s="62">
        <v>2411</v>
      </c>
      <c r="F47" s="62">
        <v>1848</v>
      </c>
      <c r="G47" s="62">
        <v>1586</v>
      </c>
      <c r="H47" s="62">
        <v>3310</v>
      </c>
      <c r="I47" s="62">
        <v>3147</v>
      </c>
      <c r="J47" s="62">
        <v>2282</v>
      </c>
      <c r="K47" s="62">
        <v>2565</v>
      </c>
      <c r="L47" s="62">
        <v>2491</v>
      </c>
      <c r="M47" s="63">
        <v>2166</v>
      </c>
      <c r="N47" s="64">
        <v>29358</v>
      </c>
      <c r="O47" s="65">
        <v>11</v>
      </c>
      <c r="P47" s="66">
        <v>27.2</v>
      </c>
      <c r="Q47" s="67">
        <v>6.4</v>
      </c>
      <c r="R47" s="67">
        <v>1.8</v>
      </c>
      <c r="S47" s="67">
        <v>4.7</v>
      </c>
      <c r="T47" s="68">
        <v>-0.8</v>
      </c>
      <c r="U47" s="69">
        <v>2.6</v>
      </c>
      <c r="V47" s="69">
        <v>8.3000000000000007</v>
      </c>
      <c r="W47" s="69">
        <v>5.9</v>
      </c>
      <c r="X47" s="69">
        <v>9.8000000000000007</v>
      </c>
      <c r="Y47" s="69">
        <v>9.6999999999999993</v>
      </c>
      <c r="Z47" s="70">
        <v>-7</v>
      </c>
      <c r="AA47" s="71">
        <v>6.5</v>
      </c>
      <c r="AE47" s="48"/>
    </row>
    <row r="48" spans="1:31" s="60" customFormat="1" x14ac:dyDescent="0.2">
      <c r="A48" s="187" t="s">
        <v>68</v>
      </c>
      <c r="B48" s="61">
        <v>3833</v>
      </c>
      <c r="C48" s="62">
        <v>3988</v>
      </c>
      <c r="D48" s="62">
        <v>3441</v>
      </c>
      <c r="E48" s="62">
        <v>2273</v>
      </c>
      <c r="F48" s="62">
        <v>1618</v>
      </c>
      <c r="G48" s="62">
        <v>1515</v>
      </c>
      <c r="H48" s="62">
        <v>3506</v>
      </c>
      <c r="I48" s="62">
        <v>1940</v>
      </c>
      <c r="J48" s="62">
        <v>1891</v>
      </c>
      <c r="K48" s="62">
        <v>2795</v>
      </c>
      <c r="L48" s="62">
        <v>2273</v>
      </c>
      <c r="M48" s="63">
        <v>2173</v>
      </c>
      <c r="N48" s="64">
        <v>31246</v>
      </c>
      <c r="O48" s="65">
        <v>11.4</v>
      </c>
      <c r="P48" s="66">
        <v>9.6999999999999993</v>
      </c>
      <c r="Q48" s="67">
        <v>6</v>
      </c>
      <c r="R48" s="67">
        <v>-1.2</v>
      </c>
      <c r="S48" s="67">
        <v>-1.5</v>
      </c>
      <c r="T48" s="68">
        <v>-7.3</v>
      </c>
      <c r="U48" s="69">
        <v>-7.4</v>
      </c>
      <c r="V48" s="69">
        <v>-10.199999999999999</v>
      </c>
      <c r="W48" s="69">
        <v>-4.2</v>
      </c>
      <c r="X48" s="69">
        <v>7.9</v>
      </c>
      <c r="Y48" s="69">
        <v>-14.4</v>
      </c>
      <c r="Z48" s="70">
        <v>-6.5</v>
      </c>
      <c r="AA48" s="71">
        <v>-0.5</v>
      </c>
      <c r="AE48" s="48"/>
    </row>
    <row r="49" spans="1:31" s="60" customFormat="1" x14ac:dyDescent="0.2">
      <c r="A49" s="187" t="s">
        <v>69</v>
      </c>
      <c r="B49" s="61">
        <v>4431</v>
      </c>
      <c r="C49" s="62">
        <v>3959</v>
      </c>
      <c r="D49" s="62">
        <v>3186</v>
      </c>
      <c r="E49" s="62">
        <v>1889</v>
      </c>
      <c r="F49" s="62">
        <v>1490</v>
      </c>
      <c r="G49" s="62">
        <v>1434</v>
      </c>
      <c r="H49" s="62">
        <v>1586</v>
      </c>
      <c r="I49" s="62">
        <v>1114</v>
      </c>
      <c r="J49" s="62">
        <v>1688</v>
      </c>
      <c r="K49" s="62">
        <v>2725</v>
      </c>
      <c r="L49" s="62">
        <v>2390</v>
      </c>
      <c r="M49" s="63">
        <v>2750</v>
      </c>
      <c r="N49" s="64">
        <v>28642</v>
      </c>
      <c r="O49" s="65">
        <v>18.5</v>
      </c>
      <c r="P49" s="66">
        <v>16.8</v>
      </c>
      <c r="Q49" s="67">
        <v>2.4</v>
      </c>
      <c r="R49" s="67">
        <v>-14.1</v>
      </c>
      <c r="S49" s="67">
        <v>8.5</v>
      </c>
      <c r="T49" s="68">
        <v>-7.5</v>
      </c>
      <c r="U49" s="69">
        <v>21.3</v>
      </c>
      <c r="V49" s="69">
        <v>-8.8000000000000007</v>
      </c>
      <c r="W49" s="69">
        <v>16.3</v>
      </c>
      <c r="X49" s="69">
        <v>6.1</v>
      </c>
      <c r="Y49" s="69">
        <v>-13.4</v>
      </c>
      <c r="Z49" s="70">
        <v>-14.9</v>
      </c>
      <c r="AA49" s="71">
        <v>2.6</v>
      </c>
      <c r="AE49" s="48"/>
    </row>
    <row r="50" spans="1:31" s="60" customFormat="1" x14ac:dyDescent="0.2">
      <c r="A50" s="187" t="s">
        <v>70</v>
      </c>
      <c r="B50" s="61">
        <v>12144</v>
      </c>
      <c r="C50" s="62">
        <v>16417</v>
      </c>
      <c r="D50" s="62">
        <v>14259</v>
      </c>
      <c r="E50" s="62">
        <v>16628</v>
      </c>
      <c r="F50" s="62">
        <v>11789</v>
      </c>
      <c r="G50" s="62">
        <v>8954</v>
      </c>
      <c r="H50" s="62">
        <v>16844</v>
      </c>
      <c r="I50" s="62">
        <v>23795</v>
      </c>
      <c r="J50" s="62">
        <v>11176</v>
      </c>
      <c r="K50" s="62">
        <v>14543</v>
      </c>
      <c r="L50" s="62">
        <v>12615</v>
      </c>
      <c r="M50" s="63">
        <v>11749</v>
      </c>
      <c r="N50" s="64">
        <v>170913</v>
      </c>
      <c r="O50" s="65">
        <v>7.6</v>
      </c>
      <c r="P50" s="66">
        <v>20.8</v>
      </c>
      <c r="Q50" s="67">
        <v>11.5</v>
      </c>
      <c r="R50" s="67">
        <v>26.6</v>
      </c>
      <c r="S50" s="67">
        <v>0.9</v>
      </c>
      <c r="T50" s="68">
        <v>-0.2</v>
      </c>
      <c r="U50" s="69">
        <v>-0.5</v>
      </c>
      <c r="V50" s="69">
        <v>7</v>
      </c>
      <c r="W50" s="69">
        <v>13.9</v>
      </c>
      <c r="X50" s="69">
        <v>9.1</v>
      </c>
      <c r="Y50" s="69">
        <v>2.8</v>
      </c>
      <c r="Z50" s="70">
        <v>2.7</v>
      </c>
      <c r="AA50" s="71">
        <v>8.5</v>
      </c>
      <c r="AE50" s="48"/>
    </row>
    <row r="51" spans="1:31" s="60" customFormat="1" x14ac:dyDescent="0.2">
      <c r="A51" s="187" t="s">
        <v>71</v>
      </c>
      <c r="B51" s="61">
        <v>39133</v>
      </c>
      <c r="C51" s="62">
        <v>37455</v>
      </c>
      <c r="D51" s="62">
        <v>40603</v>
      </c>
      <c r="E51" s="62">
        <v>21371</v>
      </c>
      <c r="F51" s="62">
        <v>17868</v>
      </c>
      <c r="G51" s="62">
        <v>13776</v>
      </c>
      <c r="H51" s="62">
        <v>19327</v>
      </c>
      <c r="I51" s="62">
        <v>25895</v>
      </c>
      <c r="J51" s="62">
        <v>22567</v>
      </c>
      <c r="K51" s="62">
        <v>27153</v>
      </c>
      <c r="L51" s="62">
        <v>28441</v>
      </c>
      <c r="M51" s="63">
        <v>35176</v>
      </c>
      <c r="N51" s="64">
        <v>328765</v>
      </c>
      <c r="O51" s="65">
        <v>59.5</v>
      </c>
      <c r="P51" s="66">
        <v>50.2</v>
      </c>
      <c r="Q51" s="67">
        <v>29</v>
      </c>
      <c r="R51" s="67">
        <v>6.4</v>
      </c>
      <c r="S51" s="67">
        <v>9.8000000000000007</v>
      </c>
      <c r="T51" s="68">
        <v>0.8</v>
      </c>
      <c r="U51" s="69">
        <v>2.7</v>
      </c>
      <c r="V51" s="69">
        <v>-3.3</v>
      </c>
      <c r="W51" s="69">
        <v>1.2</v>
      </c>
      <c r="X51" s="69">
        <v>9.9</v>
      </c>
      <c r="Y51" s="69">
        <v>1.6</v>
      </c>
      <c r="Z51" s="70">
        <v>0</v>
      </c>
      <c r="AA51" s="71">
        <v>14.7</v>
      </c>
      <c r="AE51" s="48"/>
    </row>
    <row r="52" spans="1:31" s="60" customFormat="1" x14ac:dyDescent="0.2">
      <c r="A52" s="192" t="s">
        <v>72</v>
      </c>
      <c r="B52" s="68">
        <v>816</v>
      </c>
      <c r="C52" s="69">
        <v>719</v>
      </c>
      <c r="D52" s="69">
        <v>784</v>
      </c>
      <c r="E52" s="69">
        <v>699</v>
      </c>
      <c r="F52" s="69">
        <v>656</v>
      </c>
      <c r="G52" s="69">
        <v>511</v>
      </c>
      <c r="H52" s="69">
        <v>627</v>
      </c>
      <c r="I52" s="69">
        <v>825</v>
      </c>
      <c r="J52" s="69">
        <v>685</v>
      </c>
      <c r="K52" s="69">
        <v>788</v>
      </c>
      <c r="L52" s="69">
        <v>785</v>
      </c>
      <c r="M52" s="70">
        <v>849</v>
      </c>
      <c r="N52" s="64">
        <v>8744</v>
      </c>
      <c r="O52" s="65">
        <v>12.2</v>
      </c>
      <c r="P52" s="66">
        <v>2.6</v>
      </c>
      <c r="Q52" s="67">
        <v>-0.4</v>
      </c>
      <c r="R52" s="67">
        <v>-1.5</v>
      </c>
      <c r="S52" s="67">
        <v>-0.8</v>
      </c>
      <c r="T52" s="68">
        <v>-14.1</v>
      </c>
      <c r="U52" s="69">
        <v>-7.9</v>
      </c>
      <c r="V52" s="69">
        <v>16</v>
      </c>
      <c r="W52" s="69">
        <v>-20</v>
      </c>
      <c r="X52" s="69">
        <v>-11.6</v>
      </c>
      <c r="Y52" s="69">
        <v>9.1999999999999993</v>
      </c>
      <c r="Z52" s="70">
        <v>2.5</v>
      </c>
      <c r="AA52" s="71">
        <v>-1.4</v>
      </c>
      <c r="AE52" s="48"/>
    </row>
    <row r="53" spans="1:31" s="60" customFormat="1" x14ac:dyDescent="0.2">
      <c r="A53" s="187" t="s">
        <v>73</v>
      </c>
      <c r="B53" s="61">
        <v>6186</v>
      </c>
      <c r="C53" s="62">
        <v>4883</v>
      </c>
      <c r="D53" s="62">
        <v>4825</v>
      </c>
      <c r="E53" s="62">
        <v>5783</v>
      </c>
      <c r="F53" s="62">
        <v>4300</v>
      </c>
      <c r="G53" s="62">
        <v>4272</v>
      </c>
      <c r="H53" s="62">
        <v>6093</v>
      </c>
      <c r="I53" s="62">
        <v>16139</v>
      </c>
      <c r="J53" s="62">
        <v>5731</v>
      </c>
      <c r="K53" s="62">
        <v>5336</v>
      </c>
      <c r="L53" s="62">
        <v>5425</v>
      </c>
      <c r="M53" s="63">
        <v>5656</v>
      </c>
      <c r="N53" s="64">
        <v>74629</v>
      </c>
      <c r="O53" s="65">
        <v>13.1</v>
      </c>
      <c r="P53" s="66">
        <v>16.5</v>
      </c>
      <c r="Q53" s="67">
        <v>-9.1999999999999993</v>
      </c>
      <c r="R53" s="67">
        <v>18.7</v>
      </c>
      <c r="S53" s="67">
        <v>9.6</v>
      </c>
      <c r="T53" s="68">
        <v>9.1</v>
      </c>
      <c r="U53" s="69">
        <v>12.8</v>
      </c>
      <c r="V53" s="69">
        <v>2</v>
      </c>
      <c r="W53" s="69">
        <v>8.3000000000000007</v>
      </c>
      <c r="X53" s="69">
        <v>5.8</v>
      </c>
      <c r="Y53" s="69">
        <v>2</v>
      </c>
      <c r="Z53" s="70">
        <v>17.8</v>
      </c>
      <c r="AA53" s="71">
        <v>7.6</v>
      </c>
      <c r="AE53" s="48"/>
    </row>
    <row r="54" spans="1:31" s="60" customFormat="1" x14ac:dyDescent="0.2">
      <c r="A54" s="187" t="s">
        <v>74</v>
      </c>
      <c r="B54" s="61">
        <v>7135</v>
      </c>
      <c r="C54" s="62">
        <v>6753</v>
      </c>
      <c r="D54" s="62">
        <v>6646</v>
      </c>
      <c r="E54" s="62">
        <v>6362</v>
      </c>
      <c r="F54" s="62">
        <v>6273</v>
      </c>
      <c r="G54" s="62">
        <v>4510</v>
      </c>
      <c r="H54" s="62">
        <v>9454</v>
      </c>
      <c r="I54" s="62">
        <v>9452</v>
      </c>
      <c r="J54" s="62">
        <v>6081</v>
      </c>
      <c r="K54" s="62">
        <v>6602</v>
      </c>
      <c r="L54" s="62">
        <v>6777</v>
      </c>
      <c r="M54" s="63">
        <v>6200</v>
      </c>
      <c r="N54" s="64">
        <v>82245</v>
      </c>
      <c r="O54" s="65">
        <v>11.4</v>
      </c>
      <c r="P54" s="66">
        <v>1.1000000000000001</v>
      </c>
      <c r="Q54" s="67">
        <v>-6.7</v>
      </c>
      <c r="R54" s="67">
        <v>6.2</v>
      </c>
      <c r="S54" s="67">
        <v>8.1999999999999993</v>
      </c>
      <c r="T54" s="68">
        <v>-0.9</v>
      </c>
      <c r="U54" s="69">
        <v>1</v>
      </c>
      <c r="V54" s="69">
        <v>17.600000000000001</v>
      </c>
      <c r="W54" s="69">
        <v>5.6</v>
      </c>
      <c r="X54" s="69">
        <v>0.7</v>
      </c>
      <c r="Y54" s="69">
        <v>2.2999999999999998</v>
      </c>
      <c r="Z54" s="70">
        <v>0.7</v>
      </c>
      <c r="AA54" s="71">
        <v>4</v>
      </c>
      <c r="AE54" s="48"/>
    </row>
    <row r="55" spans="1:31" s="60" customFormat="1" x14ac:dyDescent="0.2">
      <c r="A55" s="187" t="s">
        <v>75</v>
      </c>
      <c r="B55" s="61">
        <v>2992</v>
      </c>
      <c r="C55" s="62">
        <v>2749</v>
      </c>
      <c r="D55" s="62">
        <v>4125</v>
      </c>
      <c r="E55" s="62">
        <v>2267</v>
      </c>
      <c r="F55" s="62">
        <v>1849</v>
      </c>
      <c r="G55" s="62">
        <v>1887</v>
      </c>
      <c r="H55" s="62">
        <v>3166</v>
      </c>
      <c r="I55" s="62">
        <v>1668</v>
      </c>
      <c r="J55" s="62">
        <v>1651</v>
      </c>
      <c r="K55" s="62">
        <v>2286</v>
      </c>
      <c r="L55" s="62">
        <v>2440</v>
      </c>
      <c r="M55" s="63">
        <v>2170</v>
      </c>
      <c r="N55" s="64">
        <v>29250</v>
      </c>
      <c r="O55" s="65">
        <v>4.7</v>
      </c>
      <c r="P55" s="66">
        <v>-12</v>
      </c>
      <c r="Q55" s="67">
        <v>16.7</v>
      </c>
      <c r="R55" s="67">
        <v>-14.5</v>
      </c>
      <c r="S55" s="67">
        <v>23.5</v>
      </c>
      <c r="T55" s="68">
        <v>-16.5</v>
      </c>
      <c r="U55" s="69">
        <v>-18.3</v>
      </c>
      <c r="V55" s="69">
        <v>-15.7</v>
      </c>
      <c r="W55" s="69">
        <v>-20.2</v>
      </c>
      <c r="X55" s="69">
        <v>-14.5</v>
      </c>
      <c r="Y55" s="69">
        <v>-6.7</v>
      </c>
      <c r="Z55" s="70">
        <v>-13.7</v>
      </c>
      <c r="AA55" s="71">
        <v>-7.6</v>
      </c>
      <c r="AE55" s="48"/>
    </row>
    <row r="56" spans="1:31" s="60" customFormat="1" x14ac:dyDescent="0.2">
      <c r="A56" s="187" t="s">
        <v>76</v>
      </c>
      <c r="B56" s="61">
        <v>2561</v>
      </c>
      <c r="C56" s="62">
        <v>3092</v>
      </c>
      <c r="D56" s="62">
        <v>2433</v>
      </c>
      <c r="E56" s="62">
        <v>1444</v>
      </c>
      <c r="F56" s="62">
        <v>1132</v>
      </c>
      <c r="G56" s="62">
        <v>1004</v>
      </c>
      <c r="H56" s="62">
        <v>1689</v>
      </c>
      <c r="I56" s="62">
        <v>1682</v>
      </c>
      <c r="J56" s="62">
        <v>1612</v>
      </c>
      <c r="K56" s="62">
        <v>1967</v>
      </c>
      <c r="L56" s="62">
        <v>2074</v>
      </c>
      <c r="M56" s="63">
        <v>1380</v>
      </c>
      <c r="N56" s="64">
        <v>22070</v>
      </c>
      <c r="O56" s="65">
        <v>11.1</v>
      </c>
      <c r="P56" s="66">
        <v>48.4</v>
      </c>
      <c r="Q56" s="67">
        <v>41.8</v>
      </c>
      <c r="R56" s="67">
        <v>4</v>
      </c>
      <c r="S56" s="67">
        <v>-6.7</v>
      </c>
      <c r="T56" s="68">
        <v>-8.6999999999999993</v>
      </c>
      <c r="U56" s="69">
        <v>-4.4000000000000004</v>
      </c>
      <c r="V56" s="69">
        <v>-20.5</v>
      </c>
      <c r="W56" s="69">
        <v>16.2</v>
      </c>
      <c r="X56" s="69">
        <v>2.2999999999999998</v>
      </c>
      <c r="Y56" s="69">
        <v>-14.9</v>
      </c>
      <c r="Z56" s="70">
        <v>-2.1</v>
      </c>
      <c r="AA56" s="71">
        <v>5.9</v>
      </c>
      <c r="AE56" s="48"/>
    </row>
    <row r="57" spans="1:31" s="60" customFormat="1" x14ac:dyDescent="0.2">
      <c r="A57" s="187" t="s">
        <v>77</v>
      </c>
      <c r="B57" s="61">
        <v>1916</v>
      </c>
      <c r="C57" s="62">
        <v>1418</v>
      </c>
      <c r="D57" s="62">
        <v>1823</v>
      </c>
      <c r="E57" s="62">
        <v>1406</v>
      </c>
      <c r="F57" s="62">
        <v>1349</v>
      </c>
      <c r="G57" s="62">
        <v>1579</v>
      </c>
      <c r="H57" s="62">
        <v>2006</v>
      </c>
      <c r="I57" s="62">
        <v>1443</v>
      </c>
      <c r="J57" s="62">
        <v>1425</v>
      </c>
      <c r="K57" s="62">
        <v>1693</v>
      </c>
      <c r="L57" s="62">
        <v>1453</v>
      </c>
      <c r="M57" s="63">
        <v>1432</v>
      </c>
      <c r="N57" s="64">
        <v>18943</v>
      </c>
      <c r="O57" s="65">
        <v>23.5</v>
      </c>
      <c r="P57" s="66">
        <v>11</v>
      </c>
      <c r="Q57" s="67">
        <v>12.7</v>
      </c>
      <c r="R57" s="67">
        <v>-2</v>
      </c>
      <c r="S57" s="67">
        <v>10.199999999999999</v>
      </c>
      <c r="T57" s="68">
        <v>15.3</v>
      </c>
      <c r="U57" s="69">
        <v>27.3</v>
      </c>
      <c r="V57" s="69">
        <v>-11.5</v>
      </c>
      <c r="W57" s="69">
        <v>6.7</v>
      </c>
      <c r="X57" s="69">
        <v>22.2</v>
      </c>
      <c r="Y57" s="69">
        <v>-1.8</v>
      </c>
      <c r="Z57" s="70">
        <v>-2.4</v>
      </c>
      <c r="AA57" s="71">
        <v>9.1999999999999993</v>
      </c>
      <c r="AE57" s="48"/>
    </row>
    <row r="58" spans="1:31" s="60" customFormat="1" x14ac:dyDescent="0.2">
      <c r="A58" s="187" t="s">
        <v>78</v>
      </c>
      <c r="B58" s="61">
        <v>9504</v>
      </c>
      <c r="C58" s="62">
        <v>6412</v>
      </c>
      <c r="D58" s="62">
        <v>6744</v>
      </c>
      <c r="E58" s="62">
        <v>4961</v>
      </c>
      <c r="F58" s="62">
        <v>4412</v>
      </c>
      <c r="G58" s="62">
        <v>3486</v>
      </c>
      <c r="H58" s="62">
        <v>4349</v>
      </c>
      <c r="I58" s="62">
        <v>5002</v>
      </c>
      <c r="J58" s="62">
        <v>4503</v>
      </c>
      <c r="K58" s="62">
        <v>6006</v>
      </c>
      <c r="L58" s="62">
        <v>7286</v>
      </c>
      <c r="M58" s="63">
        <v>7739</v>
      </c>
      <c r="N58" s="64">
        <v>70404</v>
      </c>
      <c r="O58" s="65">
        <v>-24.9</v>
      </c>
      <c r="P58" s="66">
        <v>31.9</v>
      </c>
      <c r="Q58" s="67">
        <v>30.8</v>
      </c>
      <c r="R58" s="67">
        <v>13.5</v>
      </c>
      <c r="S58" s="67">
        <v>-2.5</v>
      </c>
      <c r="T58" s="68">
        <v>-4.3</v>
      </c>
      <c r="U58" s="69">
        <v>6.8</v>
      </c>
      <c r="V58" s="69">
        <v>8.3000000000000007</v>
      </c>
      <c r="W58" s="69">
        <v>20.9</v>
      </c>
      <c r="X58" s="69">
        <v>22.6</v>
      </c>
      <c r="Y58" s="69">
        <v>32</v>
      </c>
      <c r="Z58" s="70">
        <v>33.299999999999997</v>
      </c>
      <c r="AA58" s="71">
        <v>10.3</v>
      </c>
      <c r="AE58" s="48"/>
    </row>
    <row r="59" spans="1:31" s="60" customFormat="1" x14ac:dyDescent="0.2">
      <c r="A59" s="187" t="s">
        <v>79</v>
      </c>
      <c r="B59" s="61">
        <v>3432</v>
      </c>
      <c r="C59" s="62">
        <v>3159</v>
      </c>
      <c r="D59" s="62">
        <v>4382</v>
      </c>
      <c r="E59" s="62">
        <v>3156</v>
      </c>
      <c r="F59" s="62">
        <v>2973</v>
      </c>
      <c r="G59" s="62">
        <v>2541</v>
      </c>
      <c r="H59" s="62">
        <v>4973</v>
      </c>
      <c r="I59" s="62">
        <v>8652</v>
      </c>
      <c r="J59" s="62">
        <v>4377</v>
      </c>
      <c r="K59" s="62">
        <v>4166</v>
      </c>
      <c r="L59" s="62">
        <v>4088</v>
      </c>
      <c r="M59" s="63">
        <v>3592</v>
      </c>
      <c r="N59" s="64">
        <v>49491</v>
      </c>
      <c r="O59" s="65">
        <v>-3.2</v>
      </c>
      <c r="P59" s="66">
        <v>9.1999999999999993</v>
      </c>
      <c r="Q59" s="67">
        <v>18</v>
      </c>
      <c r="R59" s="67">
        <v>2</v>
      </c>
      <c r="S59" s="67">
        <v>0.7</v>
      </c>
      <c r="T59" s="68">
        <v>-6.5</v>
      </c>
      <c r="U59" s="69">
        <v>2</v>
      </c>
      <c r="V59" s="69">
        <v>3.3</v>
      </c>
      <c r="W59" s="69">
        <v>1.1000000000000001</v>
      </c>
      <c r="X59" s="69">
        <v>3</v>
      </c>
      <c r="Y59" s="69">
        <v>-8.4</v>
      </c>
      <c r="Z59" s="70">
        <v>17.2</v>
      </c>
      <c r="AA59" s="71">
        <v>2.9</v>
      </c>
      <c r="AE59" s="48"/>
    </row>
    <row r="60" spans="1:31" s="60" customFormat="1" x14ac:dyDescent="0.2">
      <c r="A60" s="187" t="s">
        <v>80</v>
      </c>
      <c r="B60" s="61">
        <v>6852</v>
      </c>
      <c r="C60" s="62">
        <v>5075</v>
      </c>
      <c r="D60" s="62">
        <v>5278</v>
      </c>
      <c r="E60" s="62">
        <v>3165</v>
      </c>
      <c r="F60" s="62">
        <v>2063</v>
      </c>
      <c r="G60" s="62">
        <v>1963</v>
      </c>
      <c r="H60" s="62">
        <v>2991</v>
      </c>
      <c r="I60" s="62">
        <v>1908</v>
      </c>
      <c r="J60" s="62">
        <v>2076</v>
      </c>
      <c r="K60" s="62">
        <v>3422</v>
      </c>
      <c r="L60" s="62">
        <v>4142</v>
      </c>
      <c r="M60" s="63">
        <v>4830</v>
      </c>
      <c r="N60" s="64">
        <v>43765</v>
      </c>
      <c r="O60" s="65">
        <v>8.8000000000000007</v>
      </c>
      <c r="P60" s="66">
        <v>11.4</v>
      </c>
      <c r="Q60" s="67">
        <v>23.2</v>
      </c>
      <c r="R60" s="67">
        <v>0.9</v>
      </c>
      <c r="S60" s="67">
        <v>3.9</v>
      </c>
      <c r="T60" s="68">
        <v>-6.1</v>
      </c>
      <c r="U60" s="69">
        <v>2.7</v>
      </c>
      <c r="V60" s="69">
        <v>-2</v>
      </c>
      <c r="W60" s="69">
        <v>-1.2</v>
      </c>
      <c r="X60" s="69">
        <v>-8.8000000000000007</v>
      </c>
      <c r="Y60" s="69">
        <v>1.6</v>
      </c>
      <c r="Z60" s="70">
        <v>-10.9</v>
      </c>
      <c r="AA60" s="71">
        <v>2.8</v>
      </c>
      <c r="AE60" s="48"/>
    </row>
    <row r="61" spans="1:31" s="60" customFormat="1" x14ac:dyDescent="0.2">
      <c r="A61" s="187" t="s">
        <v>81</v>
      </c>
      <c r="B61" s="61">
        <v>9072</v>
      </c>
      <c r="C61" s="62">
        <v>9181</v>
      </c>
      <c r="D61" s="62">
        <v>8782</v>
      </c>
      <c r="E61" s="62">
        <v>9192</v>
      </c>
      <c r="F61" s="62">
        <v>6626</v>
      </c>
      <c r="G61" s="62">
        <v>4779</v>
      </c>
      <c r="H61" s="62">
        <v>10602</v>
      </c>
      <c r="I61" s="62">
        <v>8475</v>
      </c>
      <c r="J61" s="62">
        <v>7003</v>
      </c>
      <c r="K61" s="62">
        <v>10464</v>
      </c>
      <c r="L61" s="62">
        <v>8766</v>
      </c>
      <c r="M61" s="63">
        <v>8513</v>
      </c>
      <c r="N61" s="64">
        <v>101455</v>
      </c>
      <c r="O61" s="65">
        <v>-4.2</v>
      </c>
      <c r="P61" s="66">
        <v>8.3000000000000007</v>
      </c>
      <c r="Q61" s="67">
        <v>0.1</v>
      </c>
      <c r="R61" s="67">
        <v>-1.2</v>
      </c>
      <c r="S61" s="67">
        <v>-1.1000000000000001</v>
      </c>
      <c r="T61" s="68">
        <v>-8.1</v>
      </c>
      <c r="U61" s="69">
        <v>-0.5</v>
      </c>
      <c r="V61" s="69">
        <v>2.7</v>
      </c>
      <c r="W61" s="69">
        <v>0.9</v>
      </c>
      <c r="X61" s="69">
        <v>13.9</v>
      </c>
      <c r="Y61" s="69">
        <v>-7.5</v>
      </c>
      <c r="Z61" s="70">
        <v>1.3</v>
      </c>
      <c r="AA61" s="71">
        <v>0.6</v>
      </c>
      <c r="AE61" s="48"/>
    </row>
    <row r="62" spans="1:31" s="60" customFormat="1" x14ac:dyDescent="0.2">
      <c r="A62" s="187" t="s">
        <v>82</v>
      </c>
      <c r="B62" s="61">
        <v>2635</v>
      </c>
      <c r="C62" s="62">
        <v>2251</v>
      </c>
      <c r="D62" s="62">
        <v>2263</v>
      </c>
      <c r="E62" s="62">
        <v>2133</v>
      </c>
      <c r="F62" s="62">
        <v>1760</v>
      </c>
      <c r="G62" s="62">
        <v>1033</v>
      </c>
      <c r="H62" s="62">
        <v>2111</v>
      </c>
      <c r="I62" s="62">
        <v>1492</v>
      </c>
      <c r="J62" s="62">
        <v>2590</v>
      </c>
      <c r="K62" s="62">
        <v>1582</v>
      </c>
      <c r="L62" s="62">
        <v>1665</v>
      </c>
      <c r="M62" s="63">
        <v>1634</v>
      </c>
      <c r="N62" s="64">
        <v>23149</v>
      </c>
      <c r="O62" s="65">
        <v>8.3000000000000007</v>
      </c>
      <c r="P62" s="66">
        <v>18.600000000000001</v>
      </c>
      <c r="Q62" s="67">
        <v>13.5</v>
      </c>
      <c r="R62" s="67">
        <v>20.2</v>
      </c>
      <c r="S62" s="67">
        <v>37</v>
      </c>
      <c r="T62" s="68">
        <v>-10.9</v>
      </c>
      <c r="U62" s="69">
        <v>41.1</v>
      </c>
      <c r="V62" s="69">
        <v>-13</v>
      </c>
      <c r="W62" s="69">
        <v>26.7</v>
      </c>
      <c r="X62" s="69">
        <v>8.9</v>
      </c>
      <c r="Y62" s="69">
        <v>14.7</v>
      </c>
      <c r="Z62" s="70">
        <v>2.9</v>
      </c>
      <c r="AA62" s="71">
        <v>14.1</v>
      </c>
      <c r="AE62" s="48"/>
    </row>
    <row r="63" spans="1:31" s="60" customFormat="1" x14ac:dyDescent="0.2">
      <c r="A63" s="187" t="s">
        <v>83</v>
      </c>
      <c r="B63" s="61">
        <v>48408</v>
      </c>
      <c r="C63" s="62">
        <v>48371</v>
      </c>
      <c r="D63" s="62">
        <v>54782</v>
      </c>
      <c r="E63" s="62">
        <v>45545</v>
      </c>
      <c r="F63" s="62">
        <v>27656</v>
      </c>
      <c r="G63" s="62">
        <v>24403</v>
      </c>
      <c r="H63" s="62">
        <v>37256</v>
      </c>
      <c r="I63" s="62">
        <v>43288</v>
      </c>
      <c r="J63" s="62">
        <v>36521</v>
      </c>
      <c r="K63" s="62">
        <v>43834</v>
      </c>
      <c r="L63" s="62">
        <v>39708</v>
      </c>
      <c r="M63" s="63">
        <v>39452</v>
      </c>
      <c r="N63" s="64">
        <v>489224</v>
      </c>
      <c r="O63" s="65">
        <v>7.8</v>
      </c>
      <c r="P63" s="66">
        <v>2.8</v>
      </c>
      <c r="Q63" s="67">
        <v>8</v>
      </c>
      <c r="R63" s="67">
        <v>14.4</v>
      </c>
      <c r="S63" s="67">
        <v>-1.6</v>
      </c>
      <c r="T63" s="68">
        <v>-4.4000000000000004</v>
      </c>
      <c r="U63" s="69">
        <v>1.7</v>
      </c>
      <c r="V63" s="69">
        <v>5.4</v>
      </c>
      <c r="W63" s="69">
        <v>-2.2000000000000002</v>
      </c>
      <c r="X63" s="69">
        <v>7.3</v>
      </c>
      <c r="Y63" s="69">
        <v>-5.5</v>
      </c>
      <c r="Z63" s="70">
        <v>-0.7</v>
      </c>
      <c r="AA63" s="71">
        <v>3.3</v>
      </c>
      <c r="AE63" s="48"/>
    </row>
    <row r="64" spans="1:31" s="60" customFormat="1" x14ac:dyDescent="0.2">
      <c r="A64" s="187" t="s">
        <v>84</v>
      </c>
      <c r="B64" s="61">
        <v>11607</v>
      </c>
      <c r="C64" s="62">
        <v>9736</v>
      </c>
      <c r="D64" s="62">
        <v>10023</v>
      </c>
      <c r="E64" s="62">
        <v>7292</v>
      </c>
      <c r="F64" s="62">
        <v>5158</v>
      </c>
      <c r="G64" s="62">
        <v>4624</v>
      </c>
      <c r="H64" s="62">
        <v>6107</v>
      </c>
      <c r="I64" s="62">
        <v>6754</v>
      </c>
      <c r="J64" s="62">
        <v>5526</v>
      </c>
      <c r="K64" s="62">
        <v>7666</v>
      </c>
      <c r="L64" s="62">
        <v>7923</v>
      </c>
      <c r="M64" s="63">
        <v>8634</v>
      </c>
      <c r="N64" s="64">
        <v>91050</v>
      </c>
      <c r="O64" s="65">
        <v>10.8</v>
      </c>
      <c r="P64" s="66">
        <v>24.5</v>
      </c>
      <c r="Q64" s="67">
        <v>22.5</v>
      </c>
      <c r="R64" s="67">
        <v>17.899999999999999</v>
      </c>
      <c r="S64" s="67">
        <v>9</v>
      </c>
      <c r="T64" s="68">
        <v>2.8</v>
      </c>
      <c r="U64" s="69">
        <v>9</v>
      </c>
      <c r="V64" s="69">
        <v>-3.4</v>
      </c>
      <c r="W64" s="69">
        <v>9.4</v>
      </c>
      <c r="X64" s="69">
        <v>10.1</v>
      </c>
      <c r="Y64" s="69">
        <v>2</v>
      </c>
      <c r="Z64" s="70">
        <v>7.1</v>
      </c>
      <c r="AA64" s="71">
        <v>10.6</v>
      </c>
      <c r="AE64" s="48"/>
    </row>
    <row r="65" spans="1:31" s="60" customFormat="1" x14ac:dyDescent="0.2">
      <c r="A65" s="188" t="s">
        <v>85</v>
      </c>
      <c r="B65" s="72">
        <v>1936</v>
      </c>
      <c r="C65" s="73">
        <v>2156</v>
      </c>
      <c r="D65" s="73">
        <v>2092</v>
      </c>
      <c r="E65" s="73">
        <v>1993</v>
      </c>
      <c r="F65" s="73">
        <v>1694</v>
      </c>
      <c r="G65" s="73">
        <v>1269</v>
      </c>
      <c r="H65" s="73">
        <v>1836</v>
      </c>
      <c r="I65" s="73">
        <v>2521</v>
      </c>
      <c r="J65" s="73">
        <v>1760</v>
      </c>
      <c r="K65" s="73">
        <v>1737</v>
      </c>
      <c r="L65" s="73">
        <v>1980</v>
      </c>
      <c r="M65" s="74">
        <v>1811</v>
      </c>
      <c r="N65" s="75">
        <v>22785</v>
      </c>
      <c r="O65" s="76">
        <v>12.8</v>
      </c>
      <c r="P65" s="77">
        <v>35.1</v>
      </c>
      <c r="Q65" s="78">
        <v>1.1000000000000001</v>
      </c>
      <c r="R65" s="78">
        <v>23.9</v>
      </c>
      <c r="S65" s="78">
        <v>45.5</v>
      </c>
      <c r="T65" s="79">
        <v>-0.2</v>
      </c>
      <c r="U65" s="80">
        <v>17.399999999999999</v>
      </c>
      <c r="V65" s="80">
        <v>15.3</v>
      </c>
      <c r="W65" s="80">
        <v>-7.7</v>
      </c>
      <c r="X65" s="80">
        <v>-12.8</v>
      </c>
      <c r="Y65" s="80">
        <v>-2.5</v>
      </c>
      <c r="Z65" s="81">
        <v>16.5</v>
      </c>
      <c r="AA65" s="82">
        <v>10.3</v>
      </c>
      <c r="AE65" s="48"/>
    </row>
    <row r="66" spans="1:31" s="60" customFormat="1" x14ac:dyDescent="0.2">
      <c r="A66" s="189" t="s">
        <v>86</v>
      </c>
      <c r="B66" s="83">
        <v>129376</v>
      </c>
      <c r="C66" s="84">
        <v>68362</v>
      </c>
      <c r="D66" s="84">
        <v>86380</v>
      </c>
      <c r="E66" s="84">
        <v>105445</v>
      </c>
      <c r="F66" s="84">
        <v>75598</v>
      </c>
      <c r="G66" s="84">
        <v>90417</v>
      </c>
      <c r="H66" s="84">
        <v>119907</v>
      </c>
      <c r="I66" s="84">
        <v>92289</v>
      </c>
      <c r="J66" s="84">
        <v>105401</v>
      </c>
      <c r="K66" s="84">
        <v>97974</v>
      </c>
      <c r="L66" s="84">
        <v>83536</v>
      </c>
      <c r="M66" s="85">
        <v>113380</v>
      </c>
      <c r="N66" s="86">
        <v>1168065</v>
      </c>
      <c r="O66" s="87">
        <v>0.1</v>
      </c>
      <c r="P66" s="88">
        <v>-5.4</v>
      </c>
      <c r="Q66" s="89">
        <v>8.3000000000000007</v>
      </c>
      <c r="R66" s="89">
        <v>12.1</v>
      </c>
      <c r="S66" s="89">
        <v>-11.3</v>
      </c>
      <c r="T66" s="90">
        <v>-5.5</v>
      </c>
      <c r="U66" s="91">
        <v>5.6</v>
      </c>
      <c r="V66" s="91">
        <v>-4.5</v>
      </c>
      <c r="W66" s="91">
        <v>-4.7</v>
      </c>
      <c r="X66" s="91">
        <v>-10.199999999999999</v>
      </c>
      <c r="Y66" s="91">
        <v>-4</v>
      </c>
      <c r="Z66" s="92">
        <v>0.3</v>
      </c>
      <c r="AA66" s="93">
        <v>-1.5</v>
      </c>
      <c r="AE66" s="48"/>
    </row>
    <row r="67" spans="1:31" s="60" customFormat="1" x14ac:dyDescent="0.2">
      <c r="A67" s="187" t="s">
        <v>87</v>
      </c>
      <c r="B67" s="61">
        <v>117073</v>
      </c>
      <c r="C67" s="62">
        <v>61900</v>
      </c>
      <c r="D67" s="62">
        <v>78701</v>
      </c>
      <c r="E67" s="62">
        <v>93320</v>
      </c>
      <c r="F67" s="62">
        <v>64175</v>
      </c>
      <c r="G67" s="62">
        <v>77805</v>
      </c>
      <c r="H67" s="62">
        <v>103689</v>
      </c>
      <c r="I67" s="62">
        <v>78888</v>
      </c>
      <c r="J67" s="62">
        <v>92211</v>
      </c>
      <c r="K67" s="62">
        <v>85395</v>
      </c>
      <c r="L67" s="62">
        <v>73308</v>
      </c>
      <c r="M67" s="63">
        <v>100849</v>
      </c>
      <c r="N67" s="64">
        <v>1027314</v>
      </c>
      <c r="O67" s="65">
        <v>1.3</v>
      </c>
      <c r="P67" s="66">
        <v>-4.8</v>
      </c>
      <c r="Q67" s="67">
        <v>11.3</v>
      </c>
      <c r="R67" s="67">
        <v>11.8</v>
      </c>
      <c r="S67" s="67">
        <v>-13.2</v>
      </c>
      <c r="T67" s="68">
        <v>-6</v>
      </c>
      <c r="U67" s="69">
        <v>6.3</v>
      </c>
      <c r="V67" s="69">
        <v>-5</v>
      </c>
      <c r="W67" s="69">
        <v>-5</v>
      </c>
      <c r="X67" s="69">
        <v>-11.4</v>
      </c>
      <c r="Y67" s="69">
        <v>-4</v>
      </c>
      <c r="Z67" s="70">
        <v>-0.8</v>
      </c>
      <c r="AA67" s="71">
        <v>-1.6</v>
      </c>
      <c r="AE67" s="48"/>
    </row>
    <row r="68" spans="1:31" s="60" customFormat="1" x14ac:dyDescent="0.2">
      <c r="A68" s="187" t="s">
        <v>88</v>
      </c>
      <c r="B68" s="61">
        <v>10983</v>
      </c>
      <c r="C68" s="62">
        <v>5463</v>
      </c>
      <c r="D68" s="62">
        <v>6616</v>
      </c>
      <c r="E68" s="62">
        <v>10042</v>
      </c>
      <c r="F68" s="62">
        <v>9715</v>
      </c>
      <c r="G68" s="62">
        <v>10862</v>
      </c>
      <c r="H68" s="62">
        <v>14548</v>
      </c>
      <c r="I68" s="62">
        <v>11873</v>
      </c>
      <c r="J68" s="62">
        <v>11514</v>
      </c>
      <c r="K68" s="62">
        <v>10961</v>
      </c>
      <c r="L68" s="62">
        <v>8529</v>
      </c>
      <c r="M68" s="63">
        <v>9994</v>
      </c>
      <c r="N68" s="64">
        <v>121100</v>
      </c>
      <c r="O68" s="65">
        <v>-10.9</v>
      </c>
      <c r="P68" s="66">
        <v>-14</v>
      </c>
      <c r="Q68" s="67">
        <v>-15.8</v>
      </c>
      <c r="R68" s="67">
        <v>5.8</v>
      </c>
      <c r="S68" s="67">
        <v>-3.6</v>
      </c>
      <c r="T68" s="68">
        <v>-6.3</v>
      </c>
      <c r="U68" s="69">
        <v>-1.4</v>
      </c>
      <c r="V68" s="69">
        <v>-5</v>
      </c>
      <c r="W68" s="69">
        <v>-7.2</v>
      </c>
      <c r="X68" s="69">
        <v>-4.4000000000000004</v>
      </c>
      <c r="Y68" s="69">
        <v>-6</v>
      </c>
      <c r="Z68" s="70">
        <v>2.8</v>
      </c>
      <c r="AA68" s="71">
        <v>-5.0999999999999996</v>
      </c>
      <c r="AE68" s="48"/>
    </row>
    <row r="69" spans="1:31" s="60" customFormat="1" x14ac:dyDescent="0.2">
      <c r="A69" s="188" t="s">
        <v>89</v>
      </c>
      <c r="B69" s="72">
        <v>1320</v>
      </c>
      <c r="C69" s="80">
        <v>999</v>
      </c>
      <c r="D69" s="73">
        <v>1063</v>
      </c>
      <c r="E69" s="73">
        <v>2083</v>
      </c>
      <c r="F69" s="73">
        <v>1708</v>
      </c>
      <c r="G69" s="73">
        <v>1750</v>
      </c>
      <c r="H69" s="73">
        <v>1670</v>
      </c>
      <c r="I69" s="73">
        <v>1528</v>
      </c>
      <c r="J69" s="73">
        <v>1676</v>
      </c>
      <c r="K69" s="73">
        <v>1618</v>
      </c>
      <c r="L69" s="73">
        <v>1699</v>
      </c>
      <c r="M69" s="74">
        <v>2537</v>
      </c>
      <c r="N69" s="75">
        <v>19651</v>
      </c>
      <c r="O69" s="76">
        <v>-2.9</v>
      </c>
      <c r="P69" s="77">
        <v>8.8000000000000007</v>
      </c>
      <c r="Q69" s="78">
        <v>-11.3</v>
      </c>
      <c r="R69" s="78">
        <v>100.7</v>
      </c>
      <c r="S69" s="78">
        <v>44.1</v>
      </c>
      <c r="T69" s="79">
        <v>30</v>
      </c>
      <c r="U69" s="80">
        <v>37.799999999999997</v>
      </c>
      <c r="V69" s="80">
        <v>39.5</v>
      </c>
      <c r="W69" s="80">
        <v>50.6</v>
      </c>
      <c r="X69" s="80">
        <v>19.3</v>
      </c>
      <c r="Y69" s="80">
        <v>5.9</v>
      </c>
      <c r="Z69" s="81">
        <v>53</v>
      </c>
      <c r="AA69" s="82">
        <v>30.3</v>
      </c>
      <c r="AE69" s="48"/>
    </row>
    <row r="70" spans="1:31" s="60" customFormat="1" x14ac:dyDescent="0.2">
      <c r="A70" s="189" t="s">
        <v>90</v>
      </c>
      <c r="B70" s="83">
        <v>6369</v>
      </c>
      <c r="C70" s="84">
        <v>3598</v>
      </c>
      <c r="D70" s="84">
        <v>6063</v>
      </c>
      <c r="E70" s="84">
        <v>6315</v>
      </c>
      <c r="F70" s="84">
        <v>4952</v>
      </c>
      <c r="G70" s="84">
        <v>3942</v>
      </c>
      <c r="H70" s="84">
        <v>6181</v>
      </c>
      <c r="I70" s="84">
        <v>6491</v>
      </c>
      <c r="J70" s="84">
        <v>5317</v>
      </c>
      <c r="K70" s="84">
        <v>6022</v>
      </c>
      <c r="L70" s="84">
        <v>6488</v>
      </c>
      <c r="M70" s="85">
        <v>10797</v>
      </c>
      <c r="N70" s="86">
        <v>72535</v>
      </c>
      <c r="O70" s="87">
        <v>-0.3</v>
      </c>
      <c r="P70" s="88">
        <v>0.9</v>
      </c>
      <c r="Q70" s="89">
        <v>17.7</v>
      </c>
      <c r="R70" s="89">
        <v>-1.7</v>
      </c>
      <c r="S70" s="89">
        <v>5.9</v>
      </c>
      <c r="T70" s="90">
        <v>-2.9</v>
      </c>
      <c r="U70" s="91">
        <v>14.5</v>
      </c>
      <c r="V70" s="91">
        <v>6.2</v>
      </c>
      <c r="W70" s="91">
        <v>1.9</v>
      </c>
      <c r="X70" s="91">
        <v>2.5</v>
      </c>
      <c r="Y70" s="91">
        <v>19.5</v>
      </c>
      <c r="Z70" s="92">
        <v>18</v>
      </c>
      <c r="AA70" s="93">
        <v>7.5</v>
      </c>
      <c r="AE70" s="48"/>
    </row>
    <row r="71" spans="1:31" s="60" customFormat="1" x14ac:dyDescent="0.2">
      <c r="A71" s="192" t="s">
        <v>91</v>
      </c>
      <c r="B71" s="68">
        <v>387</v>
      </c>
      <c r="C71" s="69">
        <v>416</v>
      </c>
      <c r="D71" s="69">
        <v>283</v>
      </c>
      <c r="E71" s="69">
        <v>410</v>
      </c>
      <c r="F71" s="69">
        <v>424</v>
      </c>
      <c r="G71" s="69">
        <v>197</v>
      </c>
      <c r="H71" s="69">
        <v>340</v>
      </c>
      <c r="I71" s="69">
        <v>462</v>
      </c>
      <c r="J71" s="69">
        <v>449</v>
      </c>
      <c r="K71" s="69">
        <v>370</v>
      </c>
      <c r="L71" s="69">
        <v>350</v>
      </c>
      <c r="M71" s="70">
        <v>338</v>
      </c>
      <c r="N71" s="64">
        <v>4426</v>
      </c>
      <c r="O71" s="65">
        <v>-14.6</v>
      </c>
      <c r="P71" s="66">
        <v>55.2</v>
      </c>
      <c r="Q71" s="67">
        <v>-32.5</v>
      </c>
      <c r="R71" s="67">
        <v>17.8</v>
      </c>
      <c r="S71" s="67">
        <v>19.399999999999999</v>
      </c>
      <c r="T71" s="68">
        <v>-12.8</v>
      </c>
      <c r="U71" s="69">
        <v>14.9</v>
      </c>
      <c r="V71" s="69">
        <v>-19.5</v>
      </c>
      <c r="W71" s="69">
        <v>1.1000000000000001</v>
      </c>
      <c r="X71" s="69">
        <v>-30.5</v>
      </c>
      <c r="Y71" s="69">
        <v>7.7</v>
      </c>
      <c r="Z71" s="70">
        <v>13.4</v>
      </c>
      <c r="AA71" s="71">
        <v>-2.5</v>
      </c>
      <c r="AE71" s="48"/>
    </row>
    <row r="72" spans="1:31" s="60" customFormat="1" x14ac:dyDescent="0.2">
      <c r="A72" s="192" t="s">
        <v>92</v>
      </c>
      <c r="B72" s="68">
        <v>841</v>
      </c>
      <c r="C72" s="69">
        <v>425</v>
      </c>
      <c r="D72" s="69">
        <v>892</v>
      </c>
      <c r="E72" s="62">
        <v>1196</v>
      </c>
      <c r="F72" s="69">
        <v>621</v>
      </c>
      <c r="G72" s="69">
        <v>579</v>
      </c>
      <c r="H72" s="69">
        <v>823</v>
      </c>
      <c r="I72" s="69">
        <v>882</v>
      </c>
      <c r="J72" s="69">
        <v>688</v>
      </c>
      <c r="K72" s="62">
        <v>1013</v>
      </c>
      <c r="L72" s="62">
        <v>2478</v>
      </c>
      <c r="M72" s="63">
        <v>2394</v>
      </c>
      <c r="N72" s="64">
        <v>12832</v>
      </c>
      <c r="O72" s="65">
        <v>1.6</v>
      </c>
      <c r="P72" s="66">
        <v>-23.7</v>
      </c>
      <c r="Q72" s="67">
        <v>57.3</v>
      </c>
      <c r="R72" s="67">
        <v>39.4</v>
      </c>
      <c r="S72" s="67">
        <v>21.1</v>
      </c>
      <c r="T72" s="68">
        <v>-3.5</v>
      </c>
      <c r="U72" s="69">
        <v>36.9</v>
      </c>
      <c r="V72" s="69">
        <v>27.1</v>
      </c>
      <c r="W72" s="69">
        <v>67.400000000000006</v>
      </c>
      <c r="X72" s="69">
        <v>113.7</v>
      </c>
      <c r="Y72" s="69">
        <v>128</v>
      </c>
      <c r="Z72" s="70">
        <v>54.6</v>
      </c>
      <c r="AA72" s="71">
        <v>46.8</v>
      </c>
      <c r="AE72" s="48"/>
    </row>
    <row r="73" spans="1:31" s="60" customFormat="1" x14ac:dyDescent="0.2">
      <c r="A73" s="187" t="s">
        <v>93</v>
      </c>
      <c r="B73" s="61">
        <v>3359</v>
      </c>
      <c r="C73" s="62">
        <v>1696</v>
      </c>
      <c r="D73" s="62">
        <v>2966</v>
      </c>
      <c r="E73" s="62">
        <v>3055</v>
      </c>
      <c r="F73" s="62">
        <v>2202</v>
      </c>
      <c r="G73" s="62">
        <v>1832</v>
      </c>
      <c r="H73" s="62">
        <v>2806</v>
      </c>
      <c r="I73" s="62">
        <v>2282</v>
      </c>
      <c r="J73" s="62">
        <v>2430</v>
      </c>
      <c r="K73" s="62">
        <v>2809</v>
      </c>
      <c r="L73" s="62">
        <v>2092</v>
      </c>
      <c r="M73" s="63">
        <v>5305</v>
      </c>
      <c r="N73" s="64">
        <v>32834</v>
      </c>
      <c r="O73" s="65">
        <v>3.2</v>
      </c>
      <c r="P73" s="66">
        <v>4.8</v>
      </c>
      <c r="Q73" s="67">
        <v>16.7</v>
      </c>
      <c r="R73" s="67">
        <v>5.9</v>
      </c>
      <c r="S73" s="67">
        <v>-6.3</v>
      </c>
      <c r="T73" s="68">
        <v>-10.5</v>
      </c>
      <c r="U73" s="69">
        <v>2</v>
      </c>
      <c r="V73" s="69">
        <v>4.5</v>
      </c>
      <c r="W73" s="69">
        <v>-8</v>
      </c>
      <c r="X73" s="69">
        <v>-5.8</v>
      </c>
      <c r="Y73" s="69">
        <v>-10.9</v>
      </c>
      <c r="Z73" s="70">
        <v>9</v>
      </c>
      <c r="AA73" s="71">
        <v>1.1000000000000001</v>
      </c>
      <c r="AE73" s="48"/>
    </row>
    <row r="74" spans="1:31" s="60" customFormat="1" x14ac:dyDescent="0.2">
      <c r="A74" s="188" t="s">
        <v>94</v>
      </c>
      <c r="B74" s="72">
        <v>1782</v>
      </c>
      <c r="C74" s="73">
        <v>1061</v>
      </c>
      <c r="D74" s="73">
        <v>1922</v>
      </c>
      <c r="E74" s="73">
        <v>1654</v>
      </c>
      <c r="F74" s="73">
        <v>1705</v>
      </c>
      <c r="G74" s="73">
        <v>1334</v>
      </c>
      <c r="H74" s="73">
        <v>2212</v>
      </c>
      <c r="I74" s="73">
        <v>2865</v>
      </c>
      <c r="J74" s="73">
        <v>1750</v>
      </c>
      <c r="K74" s="73">
        <v>1830</v>
      </c>
      <c r="L74" s="73">
        <v>1568</v>
      </c>
      <c r="M74" s="74">
        <v>2760</v>
      </c>
      <c r="N74" s="75">
        <v>22443</v>
      </c>
      <c r="O74" s="76">
        <v>-3.9</v>
      </c>
      <c r="P74" s="77">
        <v>-5.5</v>
      </c>
      <c r="Q74" s="78">
        <v>18.399999999999999</v>
      </c>
      <c r="R74" s="78">
        <v>-29.1</v>
      </c>
      <c r="S74" s="78">
        <v>17.100000000000001</v>
      </c>
      <c r="T74" s="79">
        <v>12.4</v>
      </c>
      <c r="U74" s="80">
        <v>26.5</v>
      </c>
      <c r="V74" s="80">
        <v>7.7</v>
      </c>
      <c r="W74" s="80">
        <v>1.6</v>
      </c>
      <c r="X74" s="80">
        <v>-3.1</v>
      </c>
      <c r="Y74" s="80">
        <v>-6.1</v>
      </c>
      <c r="Z74" s="81">
        <v>13.2</v>
      </c>
      <c r="AA74" s="82">
        <v>3.4</v>
      </c>
      <c r="AE74" s="48"/>
    </row>
    <row r="75" spans="1:31" s="60" customFormat="1" ht="16" thickBot="1" x14ac:dyDescent="0.25">
      <c r="A75" s="193" t="s">
        <v>95</v>
      </c>
      <c r="B75" s="116">
        <v>1</v>
      </c>
      <c r="C75" s="117">
        <v>0</v>
      </c>
      <c r="D75" s="117">
        <v>2</v>
      </c>
      <c r="E75" s="117">
        <v>1</v>
      </c>
      <c r="F75" s="117">
        <v>0</v>
      </c>
      <c r="G75" s="117">
        <v>1</v>
      </c>
      <c r="H75" s="117">
        <v>0</v>
      </c>
      <c r="I75" s="117">
        <v>0</v>
      </c>
      <c r="J75" s="117">
        <v>0</v>
      </c>
      <c r="K75" s="117">
        <v>0</v>
      </c>
      <c r="L75" s="117">
        <v>1</v>
      </c>
      <c r="M75" s="118">
        <v>110</v>
      </c>
      <c r="N75" s="119">
        <v>116</v>
      </c>
      <c r="O75" s="120">
        <v>-66.7</v>
      </c>
      <c r="P75" s="121">
        <v>-100</v>
      </c>
      <c r="Q75" s="122" t="e">
        <v>#DIV/0!</v>
      </c>
      <c r="R75" s="123">
        <v>0</v>
      </c>
      <c r="S75" s="123">
        <v>-100</v>
      </c>
      <c r="T75" s="124" t="e">
        <v>#DIV/0!</v>
      </c>
      <c r="U75" s="117">
        <v>-100</v>
      </c>
      <c r="V75" s="117">
        <v>-100</v>
      </c>
      <c r="W75" s="117">
        <v>-100</v>
      </c>
      <c r="X75" s="117">
        <v>-100</v>
      </c>
      <c r="Y75" s="117">
        <v>-80</v>
      </c>
      <c r="Z75" s="125" t="e">
        <v>#DIV/0!</v>
      </c>
      <c r="AA75" s="126">
        <v>383.3</v>
      </c>
      <c r="AE75" s="48"/>
    </row>
    <row r="76" spans="1:31" ht="6.75" customHeight="1" thickTop="1" x14ac:dyDescent="0.2"/>
    <row r="77" spans="1:31" s="133" customFormat="1" ht="13" x14ac:dyDescent="0.15">
      <c r="A77" s="194" t="s">
        <v>96</v>
      </c>
      <c r="B77" s="129"/>
      <c r="C77" s="129"/>
      <c r="D77" s="129"/>
      <c r="E77" s="129"/>
      <c r="F77" s="129"/>
      <c r="G77" s="129"/>
      <c r="H77" s="129"/>
      <c r="I77" s="130"/>
      <c r="J77" s="131"/>
      <c r="K77" s="129"/>
      <c r="L77" s="129"/>
      <c r="M77" s="129"/>
      <c r="N77" s="130"/>
      <c r="O77" s="131"/>
      <c r="P77" s="130"/>
      <c r="Q77" s="131"/>
      <c r="R77" s="130"/>
      <c r="S77" s="131"/>
      <c r="T77" s="131"/>
      <c r="U77" s="131"/>
      <c r="V77" s="131"/>
      <c r="W77" s="131"/>
      <c r="X77" s="131"/>
      <c r="Y77" s="131"/>
      <c r="Z77" s="132"/>
      <c r="AA77" s="132"/>
    </row>
    <row r="78" spans="1:31" s="133" customFormat="1" ht="9" customHeight="1" x14ac:dyDescent="0.15">
      <c r="A78" s="194"/>
      <c r="B78" s="129"/>
      <c r="C78" s="129"/>
      <c r="D78" s="129"/>
      <c r="E78" s="129"/>
      <c r="F78" s="129"/>
      <c r="G78" s="129"/>
      <c r="H78" s="129"/>
      <c r="I78" s="130"/>
      <c r="J78" s="131"/>
      <c r="K78" s="129"/>
      <c r="L78" s="129"/>
      <c r="M78" s="129"/>
      <c r="N78" s="130"/>
      <c r="O78" s="131"/>
      <c r="P78" s="130"/>
      <c r="Q78" s="131"/>
      <c r="R78" s="130"/>
      <c r="S78" s="131"/>
      <c r="T78" s="131"/>
      <c r="U78" s="131"/>
      <c r="V78" s="131"/>
      <c r="W78" s="131"/>
      <c r="X78" s="131"/>
      <c r="Y78" s="131"/>
      <c r="Z78" s="132"/>
      <c r="AA78" s="132"/>
    </row>
    <row r="79" spans="1:31" s="133" customFormat="1" ht="13" x14ac:dyDescent="0.15">
      <c r="A79" s="194" t="s">
        <v>117</v>
      </c>
      <c r="B79" s="129"/>
      <c r="C79" s="129"/>
      <c r="D79" s="129"/>
      <c r="E79" s="129"/>
      <c r="F79" s="129"/>
      <c r="G79" s="129"/>
      <c r="H79" s="129"/>
      <c r="I79" s="130"/>
      <c r="J79" s="131"/>
      <c r="K79" s="129"/>
      <c r="L79" s="129"/>
      <c r="M79" s="129"/>
      <c r="N79" s="130"/>
      <c r="O79" s="131"/>
      <c r="P79" s="130"/>
      <c r="Q79" s="131"/>
      <c r="R79" s="130"/>
      <c r="S79" s="131"/>
      <c r="T79" s="131"/>
      <c r="U79" s="131"/>
      <c r="V79" s="131"/>
      <c r="W79" s="131"/>
      <c r="X79" s="131"/>
      <c r="Y79" s="131"/>
      <c r="Z79" s="132"/>
      <c r="AA79" s="132"/>
    </row>
    <row r="80" spans="1:31" s="133" customFormat="1" ht="13" x14ac:dyDescent="0.15">
      <c r="A80" s="194" t="s">
        <v>97</v>
      </c>
      <c r="B80" s="129"/>
      <c r="C80" s="129"/>
      <c r="D80" s="129"/>
      <c r="E80" s="129"/>
      <c r="F80" s="129"/>
      <c r="G80" s="129"/>
      <c r="H80" s="129"/>
      <c r="I80" s="130"/>
      <c r="J80" s="131"/>
      <c r="K80" s="129"/>
      <c r="L80" s="129"/>
      <c r="M80" s="129"/>
      <c r="N80" s="130"/>
      <c r="O80" s="131"/>
      <c r="P80" s="130"/>
      <c r="Q80" s="131"/>
      <c r="R80" s="130"/>
      <c r="S80" s="131"/>
      <c r="T80" s="131"/>
      <c r="U80" s="131"/>
      <c r="V80" s="131"/>
      <c r="W80" s="131"/>
      <c r="X80" s="131"/>
      <c r="Y80" s="131"/>
      <c r="Z80" s="132"/>
      <c r="AA80" s="132"/>
    </row>
    <row r="81" spans="1:27" s="133" customFormat="1" ht="13" x14ac:dyDescent="0.15">
      <c r="A81" s="194" t="s">
        <v>98</v>
      </c>
      <c r="B81" s="129"/>
      <c r="C81" s="129"/>
      <c r="D81" s="129"/>
      <c r="E81" s="129"/>
      <c r="F81" s="129"/>
      <c r="G81" s="129"/>
      <c r="H81" s="129"/>
      <c r="I81" s="130"/>
      <c r="J81" s="131"/>
      <c r="K81" s="129"/>
      <c r="L81" s="129"/>
      <c r="M81" s="129"/>
      <c r="N81" s="130"/>
      <c r="O81" s="131"/>
      <c r="P81" s="130"/>
      <c r="Q81" s="131"/>
      <c r="R81" s="130"/>
      <c r="S81" s="131"/>
      <c r="T81" s="131"/>
      <c r="U81" s="131"/>
      <c r="V81" s="131"/>
      <c r="W81" s="131"/>
      <c r="X81" s="131"/>
      <c r="Y81" s="131"/>
      <c r="Z81" s="132"/>
      <c r="AA81" s="132"/>
    </row>
    <row r="82" spans="1:27" s="133" customFormat="1" ht="13" x14ac:dyDescent="0.15">
      <c r="A82" s="194" t="s">
        <v>99</v>
      </c>
      <c r="B82" s="129"/>
      <c r="C82" s="129"/>
      <c r="D82" s="129"/>
      <c r="E82" s="129"/>
      <c r="F82" s="129"/>
      <c r="G82" s="129"/>
      <c r="H82" s="129"/>
      <c r="I82" s="130"/>
      <c r="J82" s="131"/>
      <c r="K82" s="129"/>
      <c r="L82" s="129"/>
      <c r="M82" s="129"/>
      <c r="N82" s="130"/>
      <c r="O82" s="131"/>
      <c r="P82" s="130"/>
      <c r="Q82" s="131"/>
      <c r="R82" s="130"/>
      <c r="S82" s="131"/>
      <c r="T82" s="131"/>
      <c r="U82" s="131"/>
      <c r="V82" s="131"/>
      <c r="W82" s="131"/>
      <c r="X82" s="131"/>
      <c r="Y82" s="131"/>
      <c r="Z82" s="132"/>
      <c r="AA82" s="132"/>
    </row>
    <row r="86" spans="1:27" x14ac:dyDescent="0.2">
      <c r="A86" s="195"/>
      <c r="B86" s="137"/>
      <c r="C86" s="137"/>
      <c r="D86" s="137"/>
      <c r="E86" s="137"/>
      <c r="F86" s="137"/>
    </row>
  </sheetData>
  <mergeCells count="3">
    <mergeCell ref="B5:AA5"/>
    <mergeCell ref="B6:N6"/>
    <mergeCell ref="O6:AA6"/>
  </mergeCells>
  <pageMargins left="0.7" right="0.7" top="0.75" bottom="0.75" header="0.3" footer="0.3"/>
  <pageSetup paperSize="8" scale="6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zoomScale="75" workbookViewId="0">
      <selection activeCell="D22" sqref="D22"/>
    </sheetView>
  </sheetViews>
  <sheetFormatPr baseColWidth="10" defaultColWidth="8.83203125" defaultRowHeight="15" x14ac:dyDescent="0.2"/>
  <cols>
    <col min="1" max="1" width="29.5" style="127"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116</v>
      </c>
    </row>
    <row r="4" spans="1:16384" ht="6" customHeight="1" x14ac:dyDescent="0.2"/>
    <row r="5" spans="1:16384" s="20" customFormat="1" x14ac:dyDescent="0.2">
      <c r="A5" s="19"/>
      <c r="B5" s="210" t="s">
        <v>100</v>
      </c>
      <c r="C5" s="211"/>
      <c r="D5" s="211"/>
      <c r="E5" s="211"/>
      <c r="F5" s="211"/>
      <c r="G5" s="211"/>
      <c r="H5" s="211"/>
      <c r="I5" s="211"/>
      <c r="J5" s="211"/>
      <c r="K5" s="211"/>
      <c r="L5" s="211"/>
      <c r="M5" s="211"/>
      <c r="N5" s="211"/>
      <c r="O5" s="211"/>
      <c r="P5" s="211"/>
      <c r="Q5" s="211"/>
      <c r="R5" s="211"/>
      <c r="S5" s="211"/>
      <c r="T5" s="211"/>
      <c r="U5" s="211"/>
      <c r="V5" s="211"/>
      <c r="W5" s="211"/>
      <c r="X5" s="211"/>
      <c r="Y5" s="211"/>
      <c r="Z5" s="211"/>
      <c r="AA5" s="212"/>
    </row>
    <row r="6" spans="1:16384" s="20" customFormat="1" x14ac:dyDescent="0.2">
      <c r="A6" s="19"/>
      <c r="B6" s="210" t="s">
        <v>12</v>
      </c>
      <c r="C6" s="211"/>
      <c r="D6" s="211"/>
      <c r="E6" s="211"/>
      <c r="F6" s="211"/>
      <c r="G6" s="211"/>
      <c r="H6" s="211"/>
      <c r="I6" s="211"/>
      <c r="J6" s="211"/>
      <c r="K6" s="211"/>
      <c r="L6" s="211"/>
      <c r="M6" s="211"/>
      <c r="N6" s="213"/>
      <c r="O6" s="214" t="s">
        <v>13</v>
      </c>
      <c r="P6" s="211"/>
      <c r="Q6" s="211"/>
      <c r="R6" s="211"/>
      <c r="S6" s="211"/>
      <c r="T6" s="211"/>
      <c r="U6" s="211"/>
      <c r="V6" s="211"/>
      <c r="W6" s="211"/>
      <c r="X6" s="211"/>
      <c r="Y6" s="211"/>
      <c r="Z6" s="211"/>
      <c r="AA6" s="212"/>
    </row>
    <row r="7" spans="1:16384" s="20" customFormat="1" ht="14" x14ac:dyDescent="0.2">
      <c r="A7" s="183"/>
      <c r="B7" s="22" t="s">
        <v>14</v>
      </c>
      <c r="C7" s="22" t="s">
        <v>15</v>
      </c>
      <c r="D7" s="22" t="s">
        <v>16</v>
      </c>
      <c r="E7" s="22" t="s">
        <v>17</v>
      </c>
      <c r="F7" s="22" t="s">
        <v>18</v>
      </c>
      <c r="G7" s="22" t="s">
        <v>19</v>
      </c>
      <c r="H7" s="22" t="s">
        <v>20</v>
      </c>
      <c r="I7" s="22" t="s">
        <v>21</v>
      </c>
      <c r="J7" s="22" t="s">
        <v>22</v>
      </c>
      <c r="K7" s="22" t="s">
        <v>23</v>
      </c>
      <c r="L7" s="22" t="s">
        <v>24</v>
      </c>
      <c r="M7" s="23" t="s">
        <v>25</v>
      </c>
      <c r="N7" s="24" t="s">
        <v>26</v>
      </c>
      <c r="O7" s="25" t="s">
        <v>14</v>
      </c>
      <c r="P7" s="22" t="s">
        <v>15</v>
      </c>
      <c r="Q7" s="22" t="s">
        <v>16</v>
      </c>
      <c r="R7" s="22" t="s">
        <v>17</v>
      </c>
      <c r="S7" s="22" t="s">
        <v>18</v>
      </c>
      <c r="T7" s="22" t="s">
        <v>19</v>
      </c>
      <c r="U7" s="22" t="s">
        <v>20</v>
      </c>
      <c r="V7" s="22" t="s">
        <v>21</v>
      </c>
      <c r="W7" s="22" t="s">
        <v>22</v>
      </c>
      <c r="X7" s="22" t="s">
        <v>23</v>
      </c>
      <c r="Y7" s="22" t="s">
        <v>24</v>
      </c>
      <c r="Z7" s="23" t="s">
        <v>25</v>
      </c>
      <c r="AA7" s="26" t="s">
        <v>26</v>
      </c>
    </row>
    <row r="8" spans="1:16384" s="20" customFormat="1" thickBot="1" x14ac:dyDescent="0.25">
      <c r="A8" s="184" t="s">
        <v>27</v>
      </c>
      <c r="B8" s="27">
        <v>2016</v>
      </c>
      <c r="C8" s="27">
        <v>2016</v>
      </c>
      <c r="D8" s="27">
        <v>2016</v>
      </c>
      <c r="E8" s="27">
        <v>2016</v>
      </c>
      <c r="F8" s="27">
        <v>2016</v>
      </c>
      <c r="G8" s="27">
        <v>2016</v>
      </c>
      <c r="H8" s="27">
        <v>2016</v>
      </c>
      <c r="I8" s="27">
        <v>2016</v>
      </c>
      <c r="J8" s="27">
        <v>2016</v>
      </c>
      <c r="K8" s="27">
        <v>2016</v>
      </c>
      <c r="L8" s="27">
        <v>2016</v>
      </c>
      <c r="M8" s="28">
        <v>2016</v>
      </c>
      <c r="N8" s="29">
        <v>2016</v>
      </c>
      <c r="O8" s="30" t="s">
        <v>28</v>
      </c>
      <c r="P8" s="27" t="s">
        <v>28</v>
      </c>
      <c r="Q8" s="27" t="s">
        <v>28</v>
      </c>
      <c r="R8" s="27" t="s">
        <v>28</v>
      </c>
      <c r="S8" s="27" t="s">
        <v>28</v>
      </c>
      <c r="T8" s="27" t="s">
        <v>28</v>
      </c>
      <c r="U8" s="27" t="s">
        <v>28</v>
      </c>
      <c r="V8" s="27" t="s">
        <v>28</v>
      </c>
      <c r="W8" s="27" t="s">
        <v>28</v>
      </c>
      <c r="X8" s="27" t="s">
        <v>28</v>
      </c>
      <c r="Y8" s="27" t="s">
        <v>28</v>
      </c>
      <c r="Z8" s="28" t="s">
        <v>28</v>
      </c>
      <c r="AA8" s="31" t="s">
        <v>28</v>
      </c>
      <c r="AE8" s="32"/>
    </row>
    <row r="9" spans="1:16384" s="47" customFormat="1" ht="16" thickBot="1" x14ac:dyDescent="0.25">
      <c r="A9" s="185" t="s">
        <v>29</v>
      </c>
      <c r="B9" s="34">
        <v>1073905</v>
      </c>
      <c r="C9" s="35">
        <v>1015412</v>
      </c>
      <c r="D9" s="35">
        <v>1074807</v>
      </c>
      <c r="E9" s="35">
        <v>1075082</v>
      </c>
      <c r="F9" s="35">
        <v>1030713</v>
      </c>
      <c r="G9" s="35">
        <v>989384</v>
      </c>
      <c r="H9" s="35">
        <v>1258688</v>
      </c>
      <c r="I9" s="35">
        <v>1155309</v>
      </c>
      <c r="J9" s="35">
        <v>930730</v>
      </c>
      <c r="K9" s="35">
        <v>974772</v>
      </c>
      <c r="L9" s="35">
        <v>950397</v>
      </c>
      <c r="M9" s="36">
        <v>1122588</v>
      </c>
      <c r="N9" s="37">
        <v>12651787</v>
      </c>
      <c r="O9" s="38">
        <v>13.2</v>
      </c>
      <c r="P9" s="39">
        <v>12.8</v>
      </c>
      <c r="Q9" s="40">
        <v>14.3</v>
      </c>
      <c r="R9" s="40">
        <v>14.4</v>
      </c>
      <c r="S9" s="40">
        <v>9.1</v>
      </c>
      <c r="T9" s="41">
        <v>6.3</v>
      </c>
      <c r="U9" s="42">
        <v>6.2</v>
      </c>
      <c r="V9" s="42">
        <v>1.7</v>
      </c>
      <c r="W9" s="42">
        <v>0.6</v>
      </c>
      <c r="X9" s="42">
        <v>-1.7</v>
      </c>
      <c r="Y9" s="42">
        <v>2.2000000000000002</v>
      </c>
      <c r="Z9" s="43">
        <v>6.1</v>
      </c>
      <c r="AA9" s="44">
        <v>6.9</v>
      </c>
      <c r="AB9" s="45"/>
      <c r="AC9" s="46"/>
      <c r="AE9" s="48"/>
    </row>
    <row r="10" spans="1:16384" s="60" customFormat="1" ht="16" thickTop="1" x14ac:dyDescent="0.2">
      <c r="A10" s="186" t="s">
        <v>30</v>
      </c>
      <c r="B10" s="139">
        <v>53814</v>
      </c>
      <c r="C10" s="50">
        <v>46787</v>
      </c>
      <c r="D10" s="50">
        <v>50932</v>
      </c>
      <c r="E10" s="50">
        <v>44887</v>
      </c>
      <c r="F10" s="50">
        <v>46035</v>
      </c>
      <c r="G10" s="50">
        <v>49358</v>
      </c>
      <c r="H10" s="50">
        <v>53109</v>
      </c>
      <c r="I10" s="50">
        <v>43346</v>
      </c>
      <c r="J10" s="50">
        <v>39388</v>
      </c>
      <c r="K10" s="50">
        <v>44949</v>
      </c>
      <c r="L10" s="50">
        <v>50766</v>
      </c>
      <c r="M10" s="51">
        <v>55981</v>
      </c>
      <c r="N10" s="52">
        <v>579352</v>
      </c>
      <c r="O10" s="53">
        <v>3.6</v>
      </c>
      <c r="P10" s="54">
        <v>6.7</v>
      </c>
      <c r="Q10" s="55">
        <v>-2.4</v>
      </c>
      <c r="R10" s="55">
        <v>5.4</v>
      </c>
      <c r="S10" s="55">
        <v>7.4</v>
      </c>
      <c r="T10" s="56">
        <v>4</v>
      </c>
      <c r="U10" s="57">
        <v>5.7</v>
      </c>
      <c r="V10" s="57">
        <v>-1.5</v>
      </c>
      <c r="W10" s="57">
        <v>3.8</v>
      </c>
      <c r="X10" s="57">
        <v>0.7</v>
      </c>
      <c r="Y10" s="57">
        <v>10.5</v>
      </c>
      <c r="Z10" s="58">
        <v>13</v>
      </c>
      <c r="AA10" s="59">
        <v>4.7</v>
      </c>
      <c r="AB10" s="20"/>
      <c r="AC10" s="20"/>
      <c r="AE10" s="48"/>
    </row>
    <row r="11" spans="1:16384" s="60" customFormat="1" x14ac:dyDescent="0.2">
      <c r="A11" s="187" t="s">
        <v>31</v>
      </c>
      <c r="B11" s="61">
        <v>8486</v>
      </c>
      <c r="C11" s="62">
        <v>7683</v>
      </c>
      <c r="D11" s="62">
        <v>7598</v>
      </c>
      <c r="E11" s="62">
        <v>6246</v>
      </c>
      <c r="F11" s="62">
        <v>6341</v>
      </c>
      <c r="G11" s="62">
        <v>4364</v>
      </c>
      <c r="H11" s="62">
        <v>6551</v>
      </c>
      <c r="I11" s="62">
        <v>5852</v>
      </c>
      <c r="J11" s="62">
        <v>4625</v>
      </c>
      <c r="K11" s="62">
        <v>5699</v>
      </c>
      <c r="L11" s="62">
        <v>6948</v>
      </c>
      <c r="M11" s="63">
        <v>7531</v>
      </c>
      <c r="N11" s="64">
        <v>77924</v>
      </c>
      <c r="O11" s="65">
        <v>5.7</v>
      </c>
      <c r="P11" s="66">
        <v>11.9</v>
      </c>
      <c r="Q11" s="67">
        <v>0.5</v>
      </c>
      <c r="R11" s="67">
        <v>5.4</v>
      </c>
      <c r="S11" s="67">
        <v>11.2</v>
      </c>
      <c r="T11" s="68">
        <v>-8.5</v>
      </c>
      <c r="U11" s="69">
        <v>11.5</v>
      </c>
      <c r="V11" s="69">
        <v>5.2</v>
      </c>
      <c r="W11" s="69">
        <v>2.5</v>
      </c>
      <c r="X11" s="69">
        <v>-4.3</v>
      </c>
      <c r="Y11" s="69">
        <v>5.6</v>
      </c>
      <c r="Z11" s="70">
        <v>2.5</v>
      </c>
      <c r="AA11" s="71">
        <v>4.3</v>
      </c>
      <c r="AB11" s="20"/>
      <c r="AC11" s="20"/>
      <c r="AE11" s="48"/>
    </row>
    <row r="12" spans="1:16384" s="60" customFormat="1" x14ac:dyDescent="0.2">
      <c r="A12" s="187" t="s">
        <v>32</v>
      </c>
      <c r="B12" s="61">
        <v>39847</v>
      </c>
      <c r="C12" s="62">
        <v>34532</v>
      </c>
      <c r="D12" s="62">
        <v>37819</v>
      </c>
      <c r="E12" s="62">
        <v>34085</v>
      </c>
      <c r="F12" s="62">
        <v>35257</v>
      </c>
      <c r="G12" s="62">
        <v>40936</v>
      </c>
      <c r="H12" s="62">
        <v>42361</v>
      </c>
      <c r="I12" s="62">
        <v>34293</v>
      </c>
      <c r="J12" s="62">
        <v>30775</v>
      </c>
      <c r="K12" s="62">
        <v>34393</v>
      </c>
      <c r="L12" s="62">
        <v>38393</v>
      </c>
      <c r="M12" s="63">
        <v>42446</v>
      </c>
      <c r="N12" s="64">
        <v>445137</v>
      </c>
      <c r="O12" s="65">
        <v>3.2</v>
      </c>
      <c r="P12" s="66">
        <v>6.2</v>
      </c>
      <c r="Q12" s="67">
        <v>-4.7</v>
      </c>
      <c r="R12" s="67">
        <v>8.3000000000000007</v>
      </c>
      <c r="S12" s="67">
        <v>5.7</v>
      </c>
      <c r="T12" s="68">
        <v>5.4</v>
      </c>
      <c r="U12" s="69">
        <v>4.9000000000000004</v>
      </c>
      <c r="V12" s="69">
        <v>-1.4</v>
      </c>
      <c r="W12" s="69">
        <v>4.5</v>
      </c>
      <c r="X12" s="69">
        <v>0.8</v>
      </c>
      <c r="Y12" s="69">
        <v>8.8000000000000007</v>
      </c>
      <c r="Z12" s="70">
        <v>11.6</v>
      </c>
      <c r="AA12" s="71">
        <v>4.4000000000000004</v>
      </c>
      <c r="AB12" s="20"/>
      <c r="AC12" s="20"/>
      <c r="AE12" s="48"/>
    </row>
    <row r="13" spans="1:16384" s="60" customFormat="1" x14ac:dyDescent="0.2">
      <c r="A13" s="188" t="s">
        <v>33</v>
      </c>
      <c r="B13" s="72">
        <v>5481</v>
      </c>
      <c r="C13" s="73">
        <v>4572</v>
      </c>
      <c r="D13" s="73">
        <v>5515</v>
      </c>
      <c r="E13" s="73">
        <v>4556</v>
      </c>
      <c r="F13" s="73">
        <v>4437</v>
      </c>
      <c r="G13" s="73">
        <v>4058</v>
      </c>
      <c r="H13" s="73">
        <v>4197</v>
      </c>
      <c r="I13" s="73">
        <v>3201</v>
      </c>
      <c r="J13" s="73">
        <v>3988</v>
      </c>
      <c r="K13" s="73">
        <v>4857</v>
      </c>
      <c r="L13" s="73">
        <v>5425</v>
      </c>
      <c r="M13" s="74">
        <v>6004</v>
      </c>
      <c r="N13" s="75">
        <v>56291</v>
      </c>
      <c r="O13" s="76">
        <v>3.5</v>
      </c>
      <c r="P13" s="77">
        <v>1.7</v>
      </c>
      <c r="Q13" s="78">
        <v>11.7</v>
      </c>
      <c r="R13" s="78">
        <v>-12.1</v>
      </c>
      <c r="S13" s="78">
        <v>16.7</v>
      </c>
      <c r="T13" s="79">
        <v>6</v>
      </c>
      <c r="U13" s="80">
        <v>4.5999999999999996</v>
      </c>
      <c r="V13" s="80">
        <v>-12.1</v>
      </c>
      <c r="W13" s="80">
        <v>0.2</v>
      </c>
      <c r="X13" s="80">
        <v>6.7</v>
      </c>
      <c r="Y13" s="80">
        <v>33.6</v>
      </c>
      <c r="Z13" s="81">
        <v>44.2</v>
      </c>
      <c r="AA13" s="82">
        <v>8.3000000000000007</v>
      </c>
      <c r="AB13" s="20"/>
      <c r="AC13" s="20"/>
      <c r="AE13" s="48"/>
    </row>
    <row r="14" spans="1:16384" s="60" customFormat="1" x14ac:dyDescent="0.2">
      <c r="A14" s="189" t="s">
        <v>34</v>
      </c>
      <c r="B14" s="83">
        <v>761924</v>
      </c>
      <c r="C14" s="84">
        <v>763991</v>
      </c>
      <c r="D14" s="84">
        <v>795753</v>
      </c>
      <c r="E14" s="84">
        <v>818986</v>
      </c>
      <c r="F14" s="84">
        <v>815092</v>
      </c>
      <c r="G14" s="84">
        <v>776954</v>
      </c>
      <c r="H14" s="84">
        <v>967123</v>
      </c>
      <c r="I14" s="84">
        <v>877967</v>
      </c>
      <c r="J14" s="84">
        <v>677051</v>
      </c>
      <c r="K14" s="84">
        <v>707969</v>
      </c>
      <c r="L14" s="84">
        <v>694136</v>
      </c>
      <c r="M14" s="85">
        <v>837155</v>
      </c>
      <c r="N14" s="86">
        <v>9494101</v>
      </c>
      <c r="O14" s="87">
        <v>17.100000000000001</v>
      </c>
      <c r="P14" s="88">
        <v>13.5</v>
      </c>
      <c r="Q14" s="89">
        <v>16.7</v>
      </c>
      <c r="R14" s="89">
        <v>16.8</v>
      </c>
      <c r="S14" s="89">
        <v>11</v>
      </c>
      <c r="T14" s="90">
        <v>8.8000000000000007</v>
      </c>
      <c r="U14" s="91">
        <v>7</v>
      </c>
      <c r="V14" s="91">
        <v>2.2000000000000002</v>
      </c>
      <c r="W14" s="91">
        <v>0.4</v>
      </c>
      <c r="X14" s="91">
        <v>-2.2999999999999998</v>
      </c>
      <c r="Y14" s="91">
        <v>2.1</v>
      </c>
      <c r="Z14" s="92">
        <v>6.7</v>
      </c>
      <c r="AA14" s="93">
        <v>8.1</v>
      </c>
      <c r="AB14" s="20"/>
      <c r="AC14" s="20"/>
      <c r="AE14" s="48"/>
    </row>
    <row r="15" spans="1:16384" s="60" customFormat="1" x14ac:dyDescent="0.2">
      <c r="A15" s="190" t="s">
        <v>35</v>
      </c>
      <c r="B15" s="94">
        <v>328379</v>
      </c>
      <c r="C15" s="95">
        <v>305185</v>
      </c>
      <c r="D15" s="95">
        <v>360934</v>
      </c>
      <c r="E15" s="95">
        <v>383001</v>
      </c>
      <c r="F15" s="95">
        <v>380181</v>
      </c>
      <c r="G15" s="95">
        <v>361272</v>
      </c>
      <c r="H15" s="95">
        <v>424298</v>
      </c>
      <c r="I15" s="95">
        <v>327863</v>
      </c>
      <c r="J15" s="95">
        <v>311534</v>
      </c>
      <c r="K15" s="95">
        <v>343136</v>
      </c>
      <c r="L15" s="95">
        <v>334888</v>
      </c>
      <c r="M15" s="96">
        <v>438962</v>
      </c>
      <c r="N15" s="97">
        <v>4299633</v>
      </c>
      <c r="O15" s="98">
        <v>8.9</v>
      </c>
      <c r="P15" s="99">
        <v>19.7</v>
      </c>
      <c r="Q15" s="100">
        <v>8.5</v>
      </c>
      <c r="R15" s="100">
        <v>12.2</v>
      </c>
      <c r="S15" s="100">
        <v>5.5</v>
      </c>
      <c r="T15" s="101">
        <v>1.2</v>
      </c>
      <c r="U15" s="102">
        <v>6</v>
      </c>
      <c r="V15" s="102">
        <v>2.2999999999999998</v>
      </c>
      <c r="W15" s="102">
        <v>1</v>
      </c>
      <c r="X15" s="102">
        <v>0.6</v>
      </c>
      <c r="Y15" s="102">
        <v>2.7</v>
      </c>
      <c r="Z15" s="103">
        <v>6.8</v>
      </c>
      <c r="AA15" s="104">
        <v>6</v>
      </c>
      <c r="AB15" s="20"/>
      <c r="AC15" s="20"/>
      <c r="AE15" s="48"/>
    </row>
    <row r="16" spans="1:16384" s="60" customFormat="1" x14ac:dyDescent="0.2">
      <c r="A16" s="191" t="s">
        <v>36</v>
      </c>
      <c r="B16" s="105">
        <v>5068</v>
      </c>
      <c r="C16" s="106">
        <v>4335</v>
      </c>
      <c r="D16" s="106">
        <v>6342</v>
      </c>
      <c r="E16" s="106">
        <v>4756</v>
      </c>
      <c r="F16" s="106">
        <v>5264</v>
      </c>
      <c r="G16" s="106">
        <v>4670</v>
      </c>
      <c r="H16" s="106">
        <v>5983</v>
      </c>
      <c r="I16" s="106">
        <v>4329</v>
      </c>
      <c r="J16" s="106">
        <v>5166</v>
      </c>
      <c r="K16" s="106">
        <v>3730</v>
      </c>
      <c r="L16" s="106">
        <v>4779</v>
      </c>
      <c r="M16" s="107">
        <v>8679</v>
      </c>
      <c r="N16" s="108">
        <v>63101</v>
      </c>
      <c r="O16" s="109">
        <v>3.7</v>
      </c>
      <c r="P16" s="110">
        <v>0.2</v>
      </c>
      <c r="Q16" s="111">
        <v>1.9</v>
      </c>
      <c r="R16" s="111">
        <v>6.1</v>
      </c>
      <c r="S16" s="111">
        <v>5.8</v>
      </c>
      <c r="T16" s="112">
        <v>1</v>
      </c>
      <c r="U16" s="113">
        <v>-10.4</v>
      </c>
      <c r="V16" s="113">
        <v>0.6</v>
      </c>
      <c r="W16" s="113">
        <v>-1.3</v>
      </c>
      <c r="X16" s="113">
        <v>-15.4</v>
      </c>
      <c r="Y16" s="113">
        <v>-16.8</v>
      </c>
      <c r="Z16" s="114">
        <v>-13.5</v>
      </c>
      <c r="AA16" s="115">
        <v>-4.3</v>
      </c>
      <c r="AB16" s="20"/>
      <c r="AC16" s="20"/>
      <c r="AE16" s="48"/>
    </row>
    <row r="17" spans="1:31" s="60" customFormat="1" x14ac:dyDescent="0.2">
      <c r="A17" s="187" t="s">
        <v>37</v>
      </c>
      <c r="B17" s="61">
        <v>145756</v>
      </c>
      <c r="C17" s="62">
        <v>122538</v>
      </c>
      <c r="D17" s="62">
        <v>143432</v>
      </c>
      <c r="E17" s="62">
        <v>133351</v>
      </c>
      <c r="F17" s="62">
        <v>148759</v>
      </c>
      <c r="G17" s="62">
        <v>147009</v>
      </c>
      <c r="H17" s="62">
        <v>186219</v>
      </c>
      <c r="I17" s="62">
        <v>130526</v>
      </c>
      <c r="J17" s="62">
        <v>119076</v>
      </c>
      <c r="K17" s="62">
        <v>131864</v>
      </c>
      <c r="L17" s="62">
        <v>133018</v>
      </c>
      <c r="M17" s="63">
        <v>186231</v>
      </c>
      <c r="N17" s="64">
        <v>1727779</v>
      </c>
      <c r="O17" s="65">
        <v>9.8000000000000007</v>
      </c>
      <c r="P17" s="66">
        <v>22.6</v>
      </c>
      <c r="Q17" s="67">
        <v>14</v>
      </c>
      <c r="R17" s="67">
        <v>8.1999999999999993</v>
      </c>
      <c r="S17" s="67">
        <v>6.6</v>
      </c>
      <c r="T17" s="68">
        <v>2.9</v>
      </c>
      <c r="U17" s="69">
        <v>7.4</v>
      </c>
      <c r="V17" s="69">
        <v>5.2</v>
      </c>
      <c r="W17" s="69">
        <v>1.5</v>
      </c>
      <c r="X17" s="69">
        <v>5.3</v>
      </c>
      <c r="Y17" s="69">
        <v>11.9</v>
      </c>
      <c r="Z17" s="70">
        <v>12.5</v>
      </c>
      <c r="AA17" s="71">
        <v>8.8000000000000007</v>
      </c>
      <c r="AB17" s="20"/>
      <c r="AC17" s="20"/>
      <c r="AE17" s="48"/>
    </row>
    <row r="18" spans="1:31" s="60" customFormat="1" x14ac:dyDescent="0.2">
      <c r="A18" s="187" t="s">
        <v>38</v>
      </c>
      <c r="B18" s="61">
        <v>68446</v>
      </c>
      <c r="C18" s="62">
        <v>66633</v>
      </c>
      <c r="D18" s="62">
        <v>80169</v>
      </c>
      <c r="E18" s="62">
        <v>80189</v>
      </c>
      <c r="F18" s="62">
        <v>74404</v>
      </c>
      <c r="G18" s="62">
        <v>75172</v>
      </c>
      <c r="H18" s="62">
        <v>80587</v>
      </c>
      <c r="I18" s="62">
        <v>66017</v>
      </c>
      <c r="J18" s="62">
        <v>77753</v>
      </c>
      <c r="K18" s="62">
        <v>74017</v>
      </c>
      <c r="L18" s="62">
        <v>80413</v>
      </c>
      <c r="M18" s="63">
        <v>101570</v>
      </c>
      <c r="N18" s="64">
        <v>925370</v>
      </c>
      <c r="O18" s="65">
        <v>2.6</v>
      </c>
      <c r="P18" s="66">
        <v>8.4</v>
      </c>
      <c r="Q18" s="67">
        <v>-3.3</v>
      </c>
      <c r="R18" s="67">
        <v>9.9</v>
      </c>
      <c r="S18" s="67">
        <v>-6.8</v>
      </c>
      <c r="T18" s="68">
        <v>-8.1</v>
      </c>
      <c r="U18" s="69">
        <v>-1.2</v>
      </c>
      <c r="V18" s="69">
        <v>-5.9</v>
      </c>
      <c r="W18" s="69">
        <v>1.7</v>
      </c>
      <c r="X18" s="69">
        <v>3.4</v>
      </c>
      <c r="Y18" s="69">
        <v>-4.0999999999999996</v>
      </c>
      <c r="Z18" s="70">
        <v>-1.5</v>
      </c>
      <c r="AA18" s="71">
        <v>-0.8</v>
      </c>
      <c r="AB18" s="20"/>
      <c r="AC18" s="20"/>
      <c r="AE18" s="48"/>
    </row>
    <row r="19" spans="1:31" s="60" customFormat="1" x14ac:dyDescent="0.2">
      <c r="A19" s="187" t="s">
        <v>39</v>
      </c>
      <c r="B19" s="61">
        <v>7295</v>
      </c>
      <c r="C19" s="62">
        <v>6598</v>
      </c>
      <c r="D19" s="62">
        <v>9850</v>
      </c>
      <c r="E19" s="62">
        <v>13246</v>
      </c>
      <c r="F19" s="62">
        <v>8979</v>
      </c>
      <c r="G19" s="62">
        <v>9214</v>
      </c>
      <c r="H19" s="62">
        <v>9431</v>
      </c>
      <c r="I19" s="62">
        <v>7587</v>
      </c>
      <c r="J19" s="62">
        <v>6730</v>
      </c>
      <c r="K19" s="62">
        <v>7772</v>
      </c>
      <c r="L19" s="62">
        <v>7245</v>
      </c>
      <c r="M19" s="63">
        <v>12911</v>
      </c>
      <c r="N19" s="64">
        <v>106858</v>
      </c>
      <c r="O19" s="65">
        <v>-0.6</v>
      </c>
      <c r="P19" s="66">
        <v>16</v>
      </c>
      <c r="Q19" s="67">
        <v>6.9</v>
      </c>
      <c r="R19" s="67">
        <v>10.8</v>
      </c>
      <c r="S19" s="67">
        <v>3.6</v>
      </c>
      <c r="T19" s="68">
        <v>4.0999999999999996</v>
      </c>
      <c r="U19" s="69">
        <v>12.7</v>
      </c>
      <c r="V19" s="69">
        <v>1.5</v>
      </c>
      <c r="W19" s="69">
        <v>-5.6</v>
      </c>
      <c r="X19" s="69">
        <v>-6.9</v>
      </c>
      <c r="Y19" s="69">
        <v>1.3</v>
      </c>
      <c r="Z19" s="70">
        <v>43</v>
      </c>
      <c r="AA19" s="71">
        <v>7.7</v>
      </c>
      <c r="AB19" s="20"/>
      <c r="AC19" s="20"/>
      <c r="AE19" s="48"/>
    </row>
    <row r="20" spans="1:31" s="60" customFormat="1" x14ac:dyDescent="0.2">
      <c r="A20" s="187" t="s">
        <v>40</v>
      </c>
      <c r="B20" s="61">
        <v>35145</v>
      </c>
      <c r="C20" s="62">
        <v>38296</v>
      </c>
      <c r="D20" s="62">
        <v>47839</v>
      </c>
      <c r="E20" s="62">
        <v>59941</v>
      </c>
      <c r="F20" s="62">
        <v>58995</v>
      </c>
      <c r="G20" s="62">
        <v>45069</v>
      </c>
      <c r="H20" s="62">
        <v>45492</v>
      </c>
      <c r="I20" s="62">
        <v>41571</v>
      </c>
      <c r="J20" s="62">
        <v>37908</v>
      </c>
      <c r="K20" s="62">
        <v>47251</v>
      </c>
      <c r="L20" s="62">
        <v>44945</v>
      </c>
      <c r="M20" s="63">
        <v>54919</v>
      </c>
      <c r="N20" s="64">
        <v>557371</v>
      </c>
      <c r="O20" s="65">
        <v>7.5</v>
      </c>
      <c r="P20" s="66">
        <v>18.3</v>
      </c>
      <c r="Q20" s="67">
        <v>11.6</v>
      </c>
      <c r="R20" s="67">
        <v>7.6</v>
      </c>
      <c r="S20" s="67">
        <v>8.1999999999999993</v>
      </c>
      <c r="T20" s="68">
        <v>6.2</v>
      </c>
      <c r="U20" s="69">
        <v>11.3</v>
      </c>
      <c r="V20" s="69">
        <v>-3.9</v>
      </c>
      <c r="W20" s="69">
        <v>-4.4000000000000004</v>
      </c>
      <c r="X20" s="69">
        <v>1</v>
      </c>
      <c r="Y20" s="69">
        <v>-5.5</v>
      </c>
      <c r="Z20" s="70">
        <v>2.2999999999999998</v>
      </c>
      <c r="AA20" s="71">
        <v>4.7</v>
      </c>
      <c r="AE20" s="48"/>
    </row>
    <row r="21" spans="1:31" s="60" customFormat="1" x14ac:dyDescent="0.2">
      <c r="A21" s="187" t="s">
        <v>41</v>
      </c>
      <c r="B21" s="61">
        <v>36659</v>
      </c>
      <c r="C21" s="62">
        <v>33111</v>
      </c>
      <c r="D21" s="62">
        <v>40701</v>
      </c>
      <c r="E21" s="62">
        <v>50682</v>
      </c>
      <c r="F21" s="62">
        <v>44136</v>
      </c>
      <c r="G21" s="62">
        <v>32265</v>
      </c>
      <c r="H21" s="62">
        <v>42414</v>
      </c>
      <c r="I21" s="62">
        <v>34446</v>
      </c>
      <c r="J21" s="62">
        <v>32421</v>
      </c>
      <c r="K21" s="62">
        <v>47102</v>
      </c>
      <c r="L21" s="62">
        <v>30387</v>
      </c>
      <c r="M21" s="63">
        <v>37183</v>
      </c>
      <c r="N21" s="64">
        <v>461507</v>
      </c>
      <c r="O21" s="65">
        <v>27.8</v>
      </c>
      <c r="P21" s="66">
        <v>36.299999999999997</v>
      </c>
      <c r="Q21" s="67">
        <v>17</v>
      </c>
      <c r="R21" s="67">
        <v>36.1</v>
      </c>
      <c r="S21" s="67">
        <v>14.4</v>
      </c>
      <c r="T21" s="68">
        <v>-5.5</v>
      </c>
      <c r="U21" s="69">
        <v>6.9</v>
      </c>
      <c r="V21" s="69">
        <v>0.6</v>
      </c>
      <c r="W21" s="69">
        <v>-5.6</v>
      </c>
      <c r="X21" s="69">
        <v>-11.7</v>
      </c>
      <c r="Y21" s="69">
        <v>-7.3</v>
      </c>
      <c r="Z21" s="70">
        <v>-2.5</v>
      </c>
      <c r="AA21" s="71">
        <v>7.3</v>
      </c>
      <c r="AE21" s="48"/>
    </row>
    <row r="22" spans="1:31" s="60" customFormat="1" x14ac:dyDescent="0.2">
      <c r="A22" s="187" t="s">
        <v>42</v>
      </c>
      <c r="B22" s="61">
        <v>25981</v>
      </c>
      <c r="C22" s="62">
        <v>29498</v>
      </c>
      <c r="D22" s="62">
        <v>28805</v>
      </c>
      <c r="E22" s="62">
        <v>34449</v>
      </c>
      <c r="F22" s="62">
        <v>34454</v>
      </c>
      <c r="G22" s="62">
        <v>43489</v>
      </c>
      <c r="H22" s="62">
        <v>48959</v>
      </c>
      <c r="I22" s="62">
        <v>38357</v>
      </c>
      <c r="J22" s="62">
        <v>28052</v>
      </c>
      <c r="K22" s="62">
        <v>27035</v>
      </c>
      <c r="L22" s="62">
        <v>28643</v>
      </c>
      <c r="M22" s="63">
        <v>31285</v>
      </c>
      <c r="N22" s="64">
        <v>399007</v>
      </c>
      <c r="O22" s="65">
        <v>4.3</v>
      </c>
      <c r="P22" s="66">
        <v>24.1</v>
      </c>
      <c r="Q22" s="67">
        <v>5.3</v>
      </c>
      <c r="R22" s="67">
        <v>10.1</v>
      </c>
      <c r="S22" s="67">
        <v>14.3</v>
      </c>
      <c r="T22" s="68">
        <v>13.9</v>
      </c>
      <c r="U22" s="69">
        <v>8.6999999999999993</v>
      </c>
      <c r="V22" s="69">
        <v>17.100000000000001</v>
      </c>
      <c r="W22" s="69">
        <v>13</v>
      </c>
      <c r="X22" s="69">
        <v>3.1</v>
      </c>
      <c r="Y22" s="69">
        <v>14.1</v>
      </c>
      <c r="Z22" s="70">
        <v>15.3</v>
      </c>
      <c r="AA22" s="71">
        <v>11.9</v>
      </c>
      <c r="AE22" s="48"/>
    </row>
    <row r="23" spans="1:31" s="60" customFormat="1" x14ac:dyDescent="0.2">
      <c r="A23" s="187" t="s">
        <v>43</v>
      </c>
      <c r="B23" s="61">
        <v>4029</v>
      </c>
      <c r="C23" s="62">
        <v>4176</v>
      </c>
      <c r="D23" s="62">
        <v>3796</v>
      </c>
      <c r="E23" s="62">
        <v>6387</v>
      </c>
      <c r="F23" s="62">
        <v>5190</v>
      </c>
      <c r="G23" s="62">
        <v>4384</v>
      </c>
      <c r="H23" s="62">
        <v>5213</v>
      </c>
      <c r="I23" s="62">
        <v>5030</v>
      </c>
      <c r="J23" s="62">
        <v>4428</v>
      </c>
      <c r="K23" s="62">
        <v>4365</v>
      </c>
      <c r="L23" s="62">
        <v>5458</v>
      </c>
      <c r="M23" s="63">
        <v>6184</v>
      </c>
      <c r="N23" s="64">
        <v>58640</v>
      </c>
      <c r="O23" s="65">
        <v>17.5</v>
      </c>
      <c r="P23" s="66">
        <v>34</v>
      </c>
      <c r="Q23" s="67">
        <v>5.2</v>
      </c>
      <c r="R23" s="67">
        <v>39.799999999999997</v>
      </c>
      <c r="S23" s="67">
        <v>33.799999999999997</v>
      </c>
      <c r="T23" s="68">
        <v>8</v>
      </c>
      <c r="U23" s="69">
        <v>13.3</v>
      </c>
      <c r="V23" s="69">
        <v>21.4</v>
      </c>
      <c r="W23" s="69">
        <v>27</v>
      </c>
      <c r="X23" s="69">
        <v>-11.8</v>
      </c>
      <c r="Y23" s="69">
        <v>8.6999999999999993</v>
      </c>
      <c r="Z23" s="70">
        <v>40.1</v>
      </c>
      <c r="AA23" s="71">
        <v>19</v>
      </c>
      <c r="AE23" s="48"/>
    </row>
    <row r="24" spans="1:31" s="60" customFormat="1" x14ac:dyDescent="0.2">
      <c r="A24" s="190" t="s">
        <v>44</v>
      </c>
      <c r="B24" s="94">
        <v>336827</v>
      </c>
      <c r="C24" s="95">
        <v>380287</v>
      </c>
      <c r="D24" s="95">
        <v>332469</v>
      </c>
      <c r="E24" s="95">
        <v>323624</v>
      </c>
      <c r="F24" s="95">
        <v>296611</v>
      </c>
      <c r="G24" s="95">
        <v>305411</v>
      </c>
      <c r="H24" s="95">
        <v>426113</v>
      </c>
      <c r="I24" s="95">
        <v>442299</v>
      </c>
      <c r="J24" s="95">
        <v>268243</v>
      </c>
      <c r="K24" s="95">
        <v>255031</v>
      </c>
      <c r="L24" s="95">
        <v>260670</v>
      </c>
      <c r="M24" s="96">
        <v>282242</v>
      </c>
      <c r="N24" s="97">
        <v>3909827</v>
      </c>
      <c r="O24" s="98">
        <v>29.4</v>
      </c>
      <c r="P24" s="99">
        <v>9.6999999999999993</v>
      </c>
      <c r="Q24" s="100">
        <v>29.7</v>
      </c>
      <c r="R24" s="100">
        <v>26.4</v>
      </c>
      <c r="S24" s="100">
        <v>21.5</v>
      </c>
      <c r="T24" s="101">
        <v>22.4</v>
      </c>
      <c r="U24" s="102">
        <v>7.6</v>
      </c>
      <c r="V24" s="102">
        <v>2.4</v>
      </c>
      <c r="W24" s="102">
        <v>-2.1</v>
      </c>
      <c r="X24" s="102">
        <v>-9.1999999999999993</v>
      </c>
      <c r="Y24" s="102">
        <v>1.9</v>
      </c>
      <c r="Z24" s="103">
        <v>6</v>
      </c>
      <c r="AA24" s="104">
        <v>11.2</v>
      </c>
      <c r="AE24" s="48"/>
    </row>
    <row r="25" spans="1:31" s="60" customFormat="1" x14ac:dyDescent="0.2">
      <c r="A25" s="191" t="s">
        <v>45</v>
      </c>
      <c r="B25" s="105">
        <v>29137</v>
      </c>
      <c r="C25" s="106">
        <v>38467</v>
      </c>
      <c r="D25" s="106">
        <v>46380</v>
      </c>
      <c r="E25" s="106">
        <v>35161</v>
      </c>
      <c r="F25" s="106">
        <v>34271</v>
      </c>
      <c r="G25" s="106">
        <v>35535</v>
      </c>
      <c r="H25" s="106">
        <v>51721</v>
      </c>
      <c r="I25" s="106">
        <v>49837</v>
      </c>
      <c r="J25" s="106">
        <v>27006</v>
      </c>
      <c r="K25" s="106">
        <v>27668</v>
      </c>
      <c r="L25" s="106">
        <v>26710</v>
      </c>
      <c r="M25" s="107">
        <v>29411</v>
      </c>
      <c r="N25" s="108">
        <v>431304</v>
      </c>
      <c r="O25" s="109">
        <v>4</v>
      </c>
      <c r="P25" s="110">
        <v>7.9</v>
      </c>
      <c r="Q25" s="111">
        <v>29.3</v>
      </c>
      <c r="R25" s="111">
        <v>-21.4</v>
      </c>
      <c r="S25" s="111">
        <v>-11.4</v>
      </c>
      <c r="T25" s="112">
        <v>-5.7</v>
      </c>
      <c r="U25" s="113">
        <v>-13.7</v>
      </c>
      <c r="V25" s="113">
        <v>-18.399999999999999</v>
      </c>
      <c r="W25" s="113">
        <v>-23.5</v>
      </c>
      <c r="X25" s="113">
        <v>-20.7</v>
      </c>
      <c r="Y25" s="113">
        <v>-16.399999999999999</v>
      </c>
      <c r="Z25" s="114">
        <v>-17.5</v>
      </c>
      <c r="AA25" s="115">
        <v>-10</v>
      </c>
      <c r="AE25" s="48"/>
    </row>
    <row r="26" spans="1:31" s="60" customFormat="1" x14ac:dyDescent="0.2">
      <c r="A26" s="187" t="s">
        <v>46</v>
      </c>
      <c r="B26" s="61">
        <v>52392</v>
      </c>
      <c r="C26" s="62">
        <v>56326</v>
      </c>
      <c r="D26" s="62">
        <v>68764</v>
      </c>
      <c r="E26" s="62">
        <v>42848</v>
      </c>
      <c r="F26" s="62">
        <v>47400</v>
      </c>
      <c r="G26" s="62">
        <v>46587</v>
      </c>
      <c r="H26" s="62">
        <v>57397</v>
      </c>
      <c r="I26" s="62">
        <v>83356</v>
      </c>
      <c r="J26" s="62">
        <v>61066</v>
      </c>
      <c r="K26" s="62">
        <v>53877</v>
      </c>
      <c r="L26" s="62">
        <v>55161</v>
      </c>
      <c r="M26" s="63">
        <v>53110</v>
      </c>
      <c r="N26" s="64">
        <v>678284</v>
      </c>
      <c r="O26" s="65">
        <v>10.6</v>
      </c>
      <c r="P26" s="66">
        <v>6.9</v>
      </c>
      <c r="Q26" s="67">
        <v>1.7</v>
      </c>
      <c r="R26" s="67">
        <v>8.8000000000000007</v>
      </c>
      <c r="S26" s="67">
        <v>4.2</v>
      </c>
      <c r="T26" s="68">
        <v>4.2</v>
      </c>
      <c r="U26" s="69">
        <v>-1.3</v>
      </c>
      <c r="V26" s="69">
        <v>3</v>
      </c>
      <c r="W26" s="69">
        <v>-5.5</v>
      </c>
      <c r="X26" s="69">
        <v>-4</v>
      </c>
      <c r="Y26" s="69">
        <v>-1.6</v>
      </c>
      <c r="Z26" s="70">
        <v>-4</v>
      </c>
      <c r="AA26" s="71">
        <v>1.5</v>
      </c>
      <c r="AE26" s="48"/>
    </row>
    <row r="27" spans="1:31" s="60" customFormat="1" x14ac:dyDescent="0.2">
      <c r="A27" s="187" t="s">
        <v>47</v>
      </c>
      <c r="B27" s="61">
        <v>174312</v>
      </c>
      <c r="C27" s="62">
        <v>209678</v>
      </c>
      <c r="D27" s="62">
        <v>165468</v>
      </c>
      <c r="E27" s="62">
        <v>186748</v>
      </c>
      <c r="F27" s="62">
        <v>157461</v>
      </c>
      <c r="G27" s="62">
        <v>158666</v>
      </c>
      <c r="H27" s="62">
        <v>236125</v>
      </c>
      <c r="I27" s="62">
        <v>228587</v>
      </c>
      <c r="J27" s="62">
        <v>124780</v>
      </c>
      <c r="K27" s="62">
        <v>124643</v>
      </c>
      <c r="L27" s="62">
        <v>131594</v>
      </c>
      <c r="M27" s="63">
        <v>150665</v>
      </c>
      <c r="N27" s="64">
        <v>2048727</v>
      </c>
      <c r="O27" s="65">
        <v>56.6</v>
      </c>
      <c r="P27" s="66">
        <v>9.6999999999999993</v>
      </c>
      <c r="Q27" s="67">
        <v>62.3</v>
      </c>
      <c r="R27" s="67">
        <v>57.7</v>
      </c>
      <c r="S27" s="67">
        <v>47.8</v>
      </c>
      <c r="T27" s="68">
        <v>40.700000000000003</v>
      </c>
      <c r="U27" s="69">
        <v>17.899999999999999</v>
      </c>
      <c r="V27" s="69">
        <v>10.6</v>
      </c>
      <c r="W27" s="69">
        <v>5.0999999999999996</v>
      </c>
      <c r="X27" s="69">
        <v>-3.2</v>
      </c>
      <c r="Y27" s="69">
        <v>14.6</v>
      </c>
      <c r="Z27" s="70">
        <v>23.5</v>
      </c>
      <c r="AA27" s="71">
        <v>25.4</v>
      </c>
      <c r="AE27" s="48"/>
    </row>
    <row r="28" spans="1:31" s="60" customFormat="1" x14ac:dyDescent="0.2">
      <c r="A28" s="187" t="s">
        <v>48</v>
      </c>
      <c r="B28" s="61">
        <v>50801</v>
      </c>
      <c r="C28" s="62">
        <v>41401</v>
      </c>
      <c r="D28" s="62">
        <v>28457</v>
      </c>
      <c r="E28" s="62">
        <v>31329</v>
      </c>
      <c r="F28" s="62">
        <v>34796</v>
      </c>
      <c r="G28" s="62">
        <v>35022</v>
      </c>
      <c r="H28" s="62">
        <v>45019</v>
      </c>
      <c r="I28" s="62">
        <v>48344</v>
      </c>
      <c r="J28" s="62">
        <v>30685</v>
      </c>
      <c r="K28" s="62">
        <v>26988</v>
      </c>
      <c r="L28" s="62">
        <v>28075</v>
      </c>
      <c r="M28" s="63">
        <v>29672</v>
      </c>
      <c r="N28" s="64">
        <v>430589</v>
      </c>
      <c r="O28" s="65">
        <v>5.9</v>
      </c>
      <c r="P28" s="66">
        <v>16.3</v>
      </c>
      <c r="Q28" s="67">
        <v>-4.0999999999999996</v>
      </c>
      <c r="R28" s="67">
        <v>5.3</v>
      </c>
      <c r="S28" s="67">
        <v>6</v>
      </c>
      <c r="T28" s="68">
        <v>20</v>
      </c>
      <c r="U28" s="69">
        <v>15</v>
      </c>
      <c r="V28" s="69">
        <v>3.1</v>
      </c>
      <c r="W28" s="69">
        <v>-0.4</v>
      </c>
      <c r="X28" s="69">
        <v>-26.9</v>
      </c>
      <c r="Y28" s="69">
        <v>-12.9</v>
      </c>
      <c r="Z28" s="70">
        <v>-10.1</v>
      </c>
      <c r="AA28" s="71">
        <v>1.6</v>
      </c>
      <c r="AE28" s="48"/>
    </row>
    <row r="29" spans="1:31" s="60" customFormat="1" x14ac:dyDescent="0.2">
      <c r="A29" s="187" t="s">
        <v>49</v>
      </c>
      <c r="B29" s="61">
        <v>28603</v>
      </c>
      <c r="C29" s="62">
        <v>32320</v>
      </c>
      <c r="D29" s="62">
        <v>21854</v>
      </c>
      <c r="E29" s="62">
        <v>26149</v>
      </c>
      <c r="F29" s="62">
        <v>21296</v>
      </c>
      <c r="G29" s="62">
        <v>27871</v>
      </c>
      <c r="H29" s="62">
        <v>33313</v>
      </c>
      <c r="I29" s="62">
        <v>28957</v>
      </c>
      <c r="J29" s="62">
        <v>23416</v>
      </c>
      <c r="K29" s="62">
        <v>20685</v>
      </c>
      <c r="L29" s="62">
        <v>17963</v>
      </c>
      <c r="M29" s="63">
        <v>17332</v>
      </c>
      <c r="N29" s="64">
        <v>299759</v>
      </c>
      <c r="O29" s="65">
        <v>21.8</v>
      </c>
      <c r="P29" s="66">
        <v>10.9</v>
      </c>
      <c r="Q29" s="67">
        <v>10.199999999999999</v>
      </c>
      <c r="R29" s="67">
        <v>18.5</v>
      </c>
      <c r="S29" s="67">
        <v>12.4</v>
      </c>
      <c r="T29" s="68">
        <v>21.2</v>
      </c>
      <c r="U29" s="69">
        <v>-5.6</v>
      </c>
      <c r="V29" s="69">
        <v>-9</v>
      </c>
      <c r="W29" s="69">
        <v>2.7</v>
      </c>
      <c r="X29" s="69">
        <v>-7.9</v>
      </c>
      <c r="Y29" s="69">
        <v>-7.3</v>
      </c>
      <c r="Z29" s="70">
        <v>-1.9</v>
      </c>
      <c r="AA29" s="71">
        <v>4.9000000000000004</v>
      </c>
      <c r="AE29" s="48"/>
    </row>
    <row r="30" spans="1:31" s="60" customFormat="1" x14ac:dyDescent="0.2">
      <c r="A30" s="187" t="s">
        <v>50</v>
      </c>
      <c r="B30" s="61">
        <v>1582</v>
      </c>
      <c r="C30" s="62">
        <v>2095</v>
      </c>
      <c r="D30" s="62">
        <v>1546</v>
      </c>
      <c r="E30" s="62">
        <v>1389</v>
      </c>
      <c r="F30" s="62">
        <v>1387</v>
      </c>
      <c r="G30" s="62">
        <v>1730</v>
      </c>
      <c r="H30" s="62">
        <v>2538</v>
      </c>
      <c r="I30" s="62">
        <v>3218</v>
      </c>
      <c r="J30" s="62">
        <v>1290</v>
      </c>
      <c r="K30" s="62">
        <v>1170</v>
      </c>
      <c r="L30" s="62">
        <v>1167</v>
      </c>
      <c r="M30" s="63">
        <v>2052</v>
      </c>
      <c r="N30" s="64">
        <v>21164</v>
      </c>
      <c r="O30" s="65">
        <v>-25</v>
      </c>
      <c r="P30" s="66">
        <v>-10.7</v>
      </c>
      <c r="Q30" s="67">
        <v>8.6</v>
      </c>
      <c r="R30" s="67">
        <v>-15.7</v>
      </c>
      <c r="S30" s="67">
        <v>-13.3</v>
      </c>
      <c r="T30" s="68">
        <v>-19.399999999999999</v>
      </c>
      <c r="U30" s="69">
        <v>-21.9</v>
      </c>
      <c r="V30" s="69">
        <v>-27.3</v>
      </c>
      <c r="W30" s="69">
        <v>-19.2</v>
      </c>
      <c r="X30" s="69">
        <v>-34.4</v>
      </c>
      <c r="Y30" s="69">
        <v>-22.9</v>
      </c>
      <c r="Z30" s="70">
        <v>-21.6</v>
      </c>
      <c r="AA30" s="71">
        <v>-20</v>
      </c>
      <c r="AE30" s="48"/>
    </row>
    <row r="31" spans="1:31" s="60" customFormat="1" x14ac:dyDescent="0.2">
      <c r="A31" s="190" t="s">
        <v>51</v>
      </c>
      <c r="B31" s="94">
        <v>84654</v>
      </c>
      <c r="C31" s="95">
        <v>69495</v>
      </c>
      <c r="D31" s="95">
        <v>86050</v>
      </c>
      <c r="E31" s="95">
        <v>101515</v>
      </c>
      <c r="F31" s="95">
        <v>128011</v>
      </c>
      <c r="G31" s="95">
        <v>102819</v>
      </c>
      <c r="H31" s="95">
        <v>95910</v>
      </c>
      <c r="I31" s="95">
        <v>89588</v>
      </c>
      <c r="J31" s="95">
        <v>82601</v>
      </c>
      <c r="K31" s="95">
        <v>100452</v>
      </c>
      <c r="L31" s="95">
        <v>89112</v>
      </c>
      <c r="M31" s="96">
        <v>103034</v>
      </c>
      <c r="N31" s="97">
        <v>1133241</v>
      </c>
      <c r="O31" s="98">
        <v>8.6999999999999993</v>
      </c>
      <c r="P31" s="99">
        <v>8.6999999999999993</v>
      </c>
      <c r="Q31" s="100">
        <v>9</v>
      </c>
      <c r="R31" s="100">
        <v>9.6</v>
      </c>
      <c r="S31" s="100">
        <v>6</v>
      </c>
      <c r="T31" s="101">
        <v>4</v>
      </c>
      <c r="U31" s="102">
        <v>6.1</v>
      </c>
      <c r="V31" s="102">
        <v>1.6</v>
      </c>
      <c r="W31" s="102">
        <v>4.2</v>
      </c>
      <c r="X31" s="102">
        <v>7.9</v>
      </c>
      <c r="Y31" s="102">
        <v>1.3</v>
      </c>
      <c r="Z31" s="103">
        <v>9.4</v>
      </c>
      <c r="AA31" s="104">
        <v>6.3</v>
      </c>
      <c r="AE31" s="48"/>
    </row>
    <row r="32" spans="1:31" s="60" customFormat="1" x14ac:dyDescent="0.2">
      <c r="A32" s="191" t="s">
        <v>52</v>
      </c>
      <c r="B32" s="105">
        <v>10588</v>
      </c>
      <c r="C32" s="106">
        <v>8141</v>
      </c>
      <c r="D32" s="106">
        <v>10487</v>
      </c>
      <c r="E32" s="106">
        <v>9981</v>
      </c>
      <c r="F32" s="106">
        <v>10147</v>
      </c>
      <c r="G32" s="106">
        <v>8658</v>
      </c>
      <c r="H32" s="106">
        <v>11493</v>
      </c>
      <c r="I32" s="106">
        <v>9269</v>
      </c>
      <c r="J32" s="106">
        <v>9536</v>
      </c>
      <c r="K32" s="106">
        <v>9642</v>
      </c>
      <c r="L32" s="106">
        <v>9389</v>
      </c>
      <c r="M32" s="107">
        <v>10308</v>
      </c>
      <c r="N32" s="108">
        <v>117639</v>
      </c>
      <c r="O32" s="109">
        <v>6.2</v>
      </c>
      <c r="P32" s="110">
        <v>11.3</v>
      </c>
      <c r="Q32" s="111">
        <v>9.8000000000000007</v>
      </c>
      <c r="R32" s="111">
        <v>8.1</v>
      </c>
      <c r="S32" s="111">
        <v>3</v>
      </c>
      <c r="T32" s="112">
        <v>-7</v>
      </c>
      <c r="U32" s="113">
        <v>1.7</v>
      </c>
      <c r="V32" s="113">
        <v>-7.4</v>
      </c>
      <c r="W32" s="113">
        <v>-3.4</v>
      </c>
      <c r="X32" s="113">
        <v>-4.5</v>
      </c>
      <c r="Y32" s="113">
        <v>3.8</v>
      </c>
      <c r="Z32" s="114">
        <v>-6.5</v>
      </c>
      <c r="AA32" s="115">
        <v>0.9</v>
      </c>
      <c r="AE32" s="48"/>
    </row>
    <row r="33" spans="1:31" s="60" customFormat="1" x14ac:dyDescent="0.2">
      <c r="A33" s="187" t="s">
        <v>53</v>
      </c>
      <c r="B33" s="61">
        <v>64617</v>
      </c>
      <c r="C33" s="62">
        <v>52752</v>
      </c>
      <c r="D33" s="62">
        <v>66357</v>
      </c>
      <c r="E33" s="62">
        <v>77300</v>
      </c>
      <c r="F33" s="62">
        <v>107259</v>
      </c>
      <c r="G33" s="62">
        <v>86004</v>
      </c>
      <c r="H33" s="62">
        <v>71282</v>
      </c>
      <c r="I33" s="62">
        <v>66346</v>
      </c>
      <c r="J33" s="62">
        <v>62327</v>
      </c>
      <c r="K33" s="62">
        <v>78837</v>
      </c>
      <c r="L33" s="62">
        <v>68471</v>
      </c>
      <c r="M33" s="63">
        <v>77174</v>
      </c>
      <c r="N33" s="64">
        <v>878726</v>
      </c>
      <c r="O33" s="65">
        <v>8.9</v>
      </c>
      <c r="P33" s="66">
        <v>7.2</v>
      </c>
      <c r="Q33" s="67">
        <v>11.6</v>
      </c>
      <c r="R33" s="67">
        <v>9</v>
      </c>
      <c r="S33" s="67">
        <v>6.1</v>
      </c>
      <c r="T33" s="68">
        <v>6.2</v>
      </c>
      <c r="U33" s="69">
        <v>3.5</v>
      </c>
      <c r="V33" s="69">
        <v>0.4</v>
      </c>
      <c r="W33" s="69">
        <v>4.9000000000000004</v>
      </c>
      <c r="X33" s="69">
        <v>10.199999999999999</v>
      </c>
      <c r="Y33" s="69">
        <v>-0.2</v>
      </c>
      <c r="Z33" s="70">
        <v>10.1</v>
      </c>
      <c r="AA33" s="71">
        <v>6.4</v>
      </c>
      <c r="AE33" s="48"/>
    </row>
    <row r="34" spans="1:31" s="60" customFormat="1" x14ac:dyDescent="0.2">
      <c r="A34" s="187" t="s">
        <v>54</v>
      </c>
      <c r="B34" s="68">
        <v>994</v>
      </c>
      <c r="C34" s="69">
        <v>849</v>
      </c>
      <c r="D34" s="69">
        <v>836</v>
      </c>
      <c r="E34" s="69">
        <v>933</v>
      </c>
      <c r="F34" s="62">
        <v>1147</v>
      </c>
      <c r="G34" s="62">
        <v>1075</v>
      </c>
      <c r="H34" s="62">
        <v>1317</v>
      </c>
      <c r="I34" s="62">
        <v>1187</v>
      </c>
      <c r="J34" s="62">
        <v>1056</v>
      </c>
      <c r="K34" s="62">
        <v>2276</v>
      </c>
      <c r="L34" s="62">
        <v>1297</v>
      </c>
      <c r="M34" s="63">
        <v>1344</v>
      </c>
      <c r="N34" s="64">
        <v>14311</v>
      </c>
      <c r="O34" s="65">
        <v>11.9</v>
      </c>
      <c r="P34" s="66">
        <v>22.5</v>
      </c>
      <c r="Q34" s="67">
        <v>-6</v>
      </c>
      <c r="R34" s="67">
        <v>10</v>
      </c>
      <c r="S34" s="67">
        <v>65</v>
      </c>
      <c r="T34" s="68">
        <v>45.5</v>
      </c>
      <c r="U34" s="69">
        <v>41.8</v>
      </c>
      <c r="V34" s="69">
        <v>21.1</v>
      </c>
      <c r="W34" s="69">
        <v>12.9</v>
      </c>
      <c r="X34" s="69">
        <v>39.5</v>
      </c>
      <c r="Y34" s="69">
        <v>12.8</v>
      </c>
      <c r="Z34" s="70">
        <v>17.100000000000001</v>
      </c>
      <c r="AA34" s="71">
        <v>24.2</v>
      </c>
      <c r="AE34" s="48"/>
    </row>
    <row r="35" spans="1:31" s="60" customFormat="1" x14ac:dyDescent="0.2">
      <c r="A35" s="187" t="s">
        <v>55</v>
      </c>
      <c r="B35" s="61">
        <v>1368</v>
      </c>
      <c r="C35" s="62">
        <v>1134</v>
      </c>
      <c r="D35" s="62">
        <v>1222</v>
      </c>
      <c r="E35" s="62">
        <v>1328</v>
      </c>
      <c r="F35" s="62">
        <v>1691</v>
      </c>
      <c r="G35" s="62">
        <v>1029</v>
      </c>
      <c r="H35" s="62">
        <v>3441</v>
      </c>
      <c r="I35" s="62">
        <v>2079</v>
      </c>
      <c r="J35" s="62">
        <v>1727</v>
      </c>
      <c r="K35" s="62">
        <v>1716</v>
      </c>
      <c r="L35" s="62">
        <v>1306</v>
      </c>
      <c r="M35" s="63">
        <v>1744</v>
      </c>
      <c r="N35" s="64">
        <v>19785</v>
      </c>
      <c r="O35" s="65">
        <v>8.8000000000000007</v>
      </c>
      <c r="P35" s="66">
        <v>47.3</v>
      </c>
      <c r="Q35" s="67">
        <v>10</v>
      </c>
      <c r="R35" s="67">
        <v>42</v>
      </c>
      <c r="S35" s="67">
        <v>40.799999999999997</v>
      </c>
      <c r="T35" s="68">
        <v>-38</v>
      </c>
      <c r="U35" s="69">
        <v>69.400000000000006</v>
      </c>
      <c r="V35" s="69">
        <v>6.5</v>
      </c>
      <c r="W35" s="69">
        <v>40.299999999999997</v>
      </c>
      <c r="X35" s="69">
        <v>7.4</v>
      </c>
      <c r="Y35" s="69">
        <v>3.5</v>
      </c>
      <c r="Z35" s="70">
        <v>15</v>
      </c>
      <c r="AA35" s="71">
        <v>19.7</v>
      </c>
      <c r="AE35" s="48"/>
    </row>
    <row r="36" spans="1:31" s="60" customFormat="1" x14ac:dyDescent="0.2">
      <c r="A36" s="187" t="s">
        <v>56</v>
      </c>
      <c r="B36" s="61">
        <v>6094</v>
      </c>
      <c r="C36" s="62">
        <v>5974</v>
      </c>
      <c r="D36" s="62">
        <v>6241</v>
      </c>
      <c r="E36" s="62">
        <v>10980</v>
      </c>
      <c r="F36" s="62">
        <v>6813</v>
      </c>
      <c r="G36" s="62">
        <v>5351</v>
      </c>
      <c r="H36" s="62">
        <v>7253</v>
      </c>
      <c r="I36" s="62">
        <v>9801</v>
      </c>
      <c r="J36" s="62">
        <v>6940</v>
      </c>
      <c r="K36" s="62">
        <v>7050</v>
      </c>
      <c r="L36" s="62">
        <v>7529</v>
      </c>
      <c r="M36" s="63">
        <v>10823</v>
      </c>
      <c r="N36" s="64">
        <v>90849</v>
      </c>
      <c r="O36" s="65">
        <v>6.9</v>
      </c>
      <c r="P36" s="66">
        <v>10</v>
      </c>
      <c r="Q36" s="67">
        <v>-12.5</v>
      </c>
      <c r="R36" s="67">
        <v>10.199999999999999</v>
      </c>
      <c r="S36" s="67">
        <v>-4.7</v>
      </c>
      <c r="T36" s="68">
        <v>-0.6</v>
      </c>
      <c r="U36" s="69">
        <v>15.1</v>
      </c>
      <c r="V36" s="69">
        <v>19.8</v>
      </c>
      <c r="W36" s="69">
        <v>1.4</v>
      </c>
      <c r="X36" s="69">
        <v>-5</v>
      </c>
      <c r="Y36" s="69">
        <v>7.6</v>
      </c>
      <c r="Z36" s="70">
        <v>21.7</v>
      </c>
      <c r="AA36" s="71">
        <v>6.4</v>
      </c>
      <c r="AE36" s="48"/>
    </row>
    <row r="37" spans="1:31" s="60" customFormat="1" x14ac:dyDescent="0.2">
      <c r="A37" s="187" t="s">
        <v>57</v>
      </c>
      <c r="B37" s="68">
        <v>993</v>
      </c>
      <c r="C37" s="69">
        <v>645</v>
      </c>
      <c r="D37" s="69">
        <v>907</v>
      </c>
      <c r="E37" s="69">
        <v>993</v>
      </c>
      <c r="F37" s="69">
        <v>954</v>
      </c>
      <c r="G37" s="69">
        <v>702</v>
      </c>
      <c r="H37" s="62">
        <v>1124</v>
      </c>
      <c r="I37" s="69">
        <v>906</v>
      </c>
      <c r="J37" s="62">
        <v>1015</v>
      </c>
      <c r="K37" s="69">
        <v>931</v>
      </c>
      <c r="L37" s="62">
        <v>1120</v>
      </c>
      <c r="M37" s="63">
        <v>1641</v>
      </c>
      <c r="N37" s="64">
        <v>11931</v>
      </c>
      <c r="O37" s="65">
        <v>35.700000000000003</v>
      </c>
      <c r="P37" s="66">
        <v>27.2</v>
      </c>
      <c r="Q37" s="67">
        <v>13.1</v>
      </c>
      <c r="R37" s="67">
        <v>30.7</v>
      </c>
      <c r="S37" s="67">
        <v>24.9</v>
      </c>
      <c r="T37" s="68">
        <v>-12.6</v>
      </c>
      <c r="U37" s="69">
        <v>19.3</v>
      </c>
      <c r="V37" s="69">
        <v>-7.3</v>
      </c>
      <c r="W37" s="69">
        <v>-0.6</v>
      </c>
      <c r="X37" s="69">
        <v>11.5</v>
      </c>
      <c r="Y37" s="69">
        <v>19.5</v>
      </c>
      <c r="Z37" s="70">
        <v>9.5</v>
      </c>
      <c r="AA37" s="71">
        <v>12.8</v>
      </c>
      <c r="AE37" s="48"/>
    </row>
    <row r="38" spans="1:31" s="60" customFormat="1" x14ac:dyDescent="0.2">
      <c r="A38" s="190" t="s">
        <v>58</v>
      </c>
      <c r="B38" s="94">
        <v>12064</v>
      </c>
      <c r="C38" s="95">
        <v>9024</v>
      </c>
      <c r="D38" s="95">
        <v>16300</v>
      </c>
      <c r="E38" s="95">
        <v>10846</v>
      </c>
      <c r="F38" s="95">
        <v>10289</v>
      </c>
      <c r="G38" s="95">
        <v>7452</v>
      </c>
      <c r="H38" s="95">
        <v>20802</v>
      </c>
      <c r="I38" s="95">
        <v>18217</v>
      </c>
      <c r="J38" s="95">
        <v>14673</v>
      </c>
      <c r="K38" s="95">
        <v>9350</v>
      </c>
      <c r="L38" s="95">
        <v>9466</v>
      </c>
      <c r="M38" s="96">
        <v>12917</v>
      </c>
      <c r="N38" s="97">
        <v>151400</v>
      </c>
      <c r="O38" s="98">
        <v>7.1</v>
      </c>
      <c r="P38" s="99">
        <v>13.6</v>
      </c>
      <c r="Q38" s="100">
        <v>19</v>
      </c>
      <c r="R38" s="100">
        <v>-1.5</v>
      </c>
      <c r="S38" s="100">
        <v>11.1</v>
      </c>
      <c r="T38" s="101">
        <v>-16.399999999999999</v>
      </c>
      <c r="U38" s="102">
        <v>17.399999999999999</v>
      </c>
      <c r="V38" s="102">
        <v>-0.1</v>
      </c>
      <c r="W38" s="102">
        <v>12</v>
      </c>
      <c r="X38" s="102">
        <v>-0.8</v>
      </c>
      <c r="Y38" s="102">
        <v>-2.8</v>
      </c>
      <c r="Z38" s="103">
        <v>-3.3</v>
      </c>
      <c r="AA38" s="104">
        <v>5.4</v>
      </c>
      <c r="AE38" s="48"/>
    </row>
    <row r="39" spans="1:31" s="60" customFormat="1" x14ac:dyDescent="0.2">
      <c r="A39" s="191" t="s">
        <v>59</v>
      </c>
      <c r="B39" s="112">
        <v>253</v>
      </c>
      <c r="C39" s="113">
        <v>298</v>
      </c>
      <c r="D39" s="106">
        <v>2758</v>
      </c>
      <c r="E39" s="113">
        <v>337</v>
      </c>
      <c r="F39" s="113">
        <v>420</v>
      </c>
      <c r="G39" s="113">
        <v>314</v>
      </c>
      <c r="H39" s="113">
        <v>516</v>
      </c>
      <c r="I39" s="113">
        <v>461</v>
      </c>
      <c r="J39" s="113">
        <v>733</v>
      </c>
      <c r="K39" s="113">
        <v>561</v>
      </c>
      <c r="L39" s="113">
        <v>462</v>
      </c>
      <c r="M39" s="114">
        <v>443</v>
      </c>
      <c r="N39" s="108">
        <v>7556</v>
      </c>
      <c r="O39" s="109">
        <v>20.5</v>
      </c>
      <c r="P39" s="110">
        <v>49.7</v>
      </c>
      <c r="Q39" s="111">
        <v>131.80000000000001</v>
      </c>
      <c r="R39" s="111">
        <v>20.399999999999999</v>
      </c>
      <c r="S39" s="111">
        <v>72.8</v>
      </c>
      <c r="T39" s="112">
        <v>-1.3</v>
      </c>
      <c r="U39" s="113">
        <v>83.6</v>
      </c>
      <c r="V39" s="113">
        <v>40.1</v>
      </c>
      <c r="W39" s="113">
        <v>53</v>
      </c>
      <c r="X39" s="113">
        <v>94.1</v>
      </c>
      <c r="Y39" s="113">
        <v>37.9</v>
      </c>
      <c r="Z39" s="114">
        <v>-14.6</v>
      </c>
      <c r="AA39" s="115">
        <v>61.7</v>
      </c>
      <c r="AE39" s="48"/>
    </row>
    <row r="40" spans="1:31" s="60" customFormat="1" x14ac:dyDescent="0.2">
      <c r="A40" s="187" t="s">
        <v>60</v>
      </c>
      <c r="B40" s="61">
        <v>1683</v>
      </c>
      <c r="C40" s="62">
        <v>1565</v>
      </c>
      <c r="D40" s="62">
        <v>1508</v>
      </c>
      <c r="E40" s="62">
        <v>1255</v>
      </c>
      <c r="F40" s="62">
        <v>1361</v>
      </c>
      <c r="G40" s="62">
        <v>1002</v>
      </c>
      <c r="H40" s="62">
        <v>1438</v>
      </c>
      <c r="I40" s="62">
        <v>1549</v>
      </c>
      <c r="J40" s="62">
        <v>1634</v>
      </c>
      <c r="K40" s="62">
        <v>2108</v>
      </c>
      <c r="L40" s="62">
        <v>1574</v>
      </c>
      <c r="M40" s="63">
        <v>1384</v>
      </c>
      <c r="N40" s="64">
        <v>18061</v>
      </c>
      <c r="O40" s="65">
        <v>21.5</v>
      </c>
      <c r="P40" s="66">
        <v>21.2</v>
      </c>
      <c r="Q40" s="67">
        <v>9.1999999999999993</v>
      </c>
      <c r="R40" s="67">
        <v>0.2</v>
      </c>
      <c r="S40" s="67">
        <v>15.1</v>
      </c>
      <c r="T40" s="68">
        <v>-7.4</v>
      </c>
      <c r="U40" s="69">
        <v>13.9</v>
      </c>
      <c r="V40" s="69">
        <v>18</v>
      </c>
      <c r="W40" s="69">
        <v>22</v>
      </c>
      <c r="X40" s="69">
        <v>59.5</v>
      </c>
      <c r="Y40" s="69">
        <v>14.4</v>
      </c>
      <c r="Z40" s="70">
        <v>17.5</v>
      </c>
      <c r="AA40" s="71">
        <v>17.5</v>
      </c>
      <c r="AE40" s="48"/>
    </row>
    <row r="41" spans="1:31" s="60" customFormat="1" x14ac:dyDescent="0.2">
      <c r="A41" s="187" t="s">
        <v>61</v>
      </c>
      <c r="B41" s="61">
        <v>1429</v>
      </c>
      <c r="C41" s="69">
        <v>416</v>
      </c>
      <c r="D41" s="69">
        <v>609</v>
      </c>
      <c r="E41" s="69">
        <v>387</v>
      </c>
      <c r="F41" s="69">
        <v>518</v>
      </c>
      <c r="G41" s="69">
        <v>248</v>
      </c>
      <c r="H41" s="62">
        <v>1666</v>
      </c>
      <c r="I41" s="62">
        <v>1852</v>
      </c>
      <c r="J41" s="62">
        <v>1217</v>
      </c>
      <c r="K41" s="69">
        <v>358</v>
      </c>
      <c r="L41" s="69">
        <v>348</v>
      </c>
      <c r="M41" s="70">
        <v>726</v>
      </c>
      <c r="N41" s="64">
        <v>9774</v>
      </c>
      <c r="O41" s="65">
        <v>19.399999999999999</v>
      </c>
      <c r="P41" s="66">
        <v>-8.4</v>
      </c>
      <c r="Q41" s="67">
        <v>23</v>
      </c>
      <c r="R41" s="67">
        <v>-12.8</v>
      </c>
      <c r="S41" s="67">
        <v>20.7</v>
      </c>
      <c r="T41" s="68">
        <v>-45.9</v>
      </c>
      <c r="U41" s="69">
        <v>13.9</v>
      </c>
      <c r="V41" s="69">
        <v>-5.7</v>
      </c>
      <c r="W41" s="69">
        <v>38.1</v>
      </c>
      <c r="X41" s="69">
        <v>-31.4</v>
      </c>
      <c r="Y41" s="69">
        <v>16.399999999999999</v>
      </c>
      <c r="Z41" s="70">
        <v>-10</v>
      </c>
      <c r="AA41" s="71">
        <v>3.8</v>
      </c>
      <c r="AE41" s="48"/>
    </row>
    <row r="42" spans="1:31" s="60" customFormat="1" x14ac:dyDescent="0.2">
      <c r="A42" s="187" t="s">
        <v>62</v>
      </c>
      <c r="B42" s="61">
        <v>1280</v>
      </c>
      <c r="C42" s="69">
        <v>751</v>
      </c>
      <c r="D42" s="62">
        <v>1220</v>
      </c>
      <c r="E42" s="69">
        <v>695</v>
      </c>
      <c r="F42" s="69">
        <v>940</v>
      </c>
      <c r="G42" s="69">
        <v>420</v>
      </c>
      <c r="H42" s="62">
        <v>2039</v>
      </c>
      <c r="I42" s="62">
        <v>1769</v>
      </c>
      <c r="J42" s="62">
        <v>1456</v>
      </c>
      <c r="K42" s="69">
        <v>552</v>
      </c>
      <c r="L42" s="69">
        <v>991</v>
      </c>
      <c r="M42" s="70">
        <v>737</v>
      </c>
      <c r="N42" s="64">
        <v>12850</v>
      </c>
      <c r="O42" s="65">
        <v>-42.2</v>
      </c>
      <c r="P42" s="66">
        <v>-13.2</v>
      </c>
      <c r="Q42" s="67">
        <v>-24.6</v>
      </c>
      <c r="R42" s="67">
        <v>-10.7</v>
      </c>
      <c r="S42" s="67">
        <v>43.5</v>
      </c>
      <c r="T42" s="68">
        <v>-34.5</v>
      </c>
      <c r="U42" s="69">
        <v>3.6</v>
      </c>
      <c r="V42" s="69">
        <v>11.8</v>
      </c>
      <c r="W42" s="69">
        <v>-10.9</v>
      </c>
      <c r="X42" s="69">
        <v>-30.2</v>
      </c>
      <c r="Y42" s="69">
        <v>38.4</v>
      </c>
      <c r="Z42" s="70">
        <v>-6.2</v>
      </c>
      <c r="AA42" s="71">
        <v>-9.8000000000000007</v>
      </c>
      <c r="AE42" s="48"/>
    </row>
    <row r="43" spans="1:31" s="60" customFormat="1" x14ac:dyDescent="0.2">
      <c r="A43" s="187" t="s">
        <v>63</v>
      </c>
      <c r="B43" s="61">
        <v>4783</v>
      </c>
      <c r="C43" s="62">
        <v>4208</v>
      </c>
      <c r="D43" s="62">
        <v>7832</v>
      </c>
      <c r="E43" s="62">
        <v>6194</v>
      </c>
      <c r="F43" s="62">
        <v>5407</v>
      </c>
      <c r="G43" s="62">
        <v>4188</v>
      </c>
      <c r="H43" s="62">
        <v>10354</v>
      </c>
      <c r="I43" s="62">
        <v>8708</v>
      </c>
      <c r="J43" s="62">
        <v>7045</v>
      </c>
      <c r="K43" s="62">
        <v>4310</v>
      </c>
      <c r="L43" s="62">
        <v>4585</v>
      </c>
      <c r="M43" s="63">
        <v>7100</v>
      </c>
      <c r="N43" s="64">
        <v>74714</v>
      </c>
      <c r="O43" s="65">
        <v>12.4</v>
      </c>
      <c r="P43" s="66">
        <v>14.2</v>
      </c>
      <c r="Q43" s="67">
        <v>9.6999999999999993</v>
      </c>
      <c r="R43" s="67">
        <v>1.8</v>
      </c>
      <c r="S43" s="67">
        <v>7.3</v>
      </c>
      <c r="T43" s="68">
        <v>-12.7</v>
      </c>
      <c r="U43" s="69">
        <v>15.1</v>
      </c>
      <c r="V43" s="69">
        <v>-3.9</v>
      </c>
      <c r="W43" s="69">
        <v>10.9</v>
      </c>
      <c r="X43" s="69">
        <v>-8.6999999999999993</v>
      </c>
      <c r="Y43" s="69">
        <v>-11.1</v>
      </c>
      <c r="Z43" s="70">
        <v>-5.5</v>
      </c>
      <c r="AA43" s="71">
        <v>2.6</v>
      </c>
      <c r="AE43" s="48"/>
    </row>
    <row r="44" spans="1:31" s="60" customFormat="1" x14ac:dyDescent="0.2">
      <c r="A44" s="188" t="s">
        <v>64</v>
      </c>
      <c r="B44" s="72">
        <v>2636</v>
      </c>
      <c r="C44" s="73">
        <v>1786</v>
      </c>
      <c r="D44" s="73">
        <v>2373</v>
      </c>
      <c r="E44" s="73">
        <v>1978</v>
      </c>
      <c r="F44" s="73">
        <v>1643</v>
      </c>
      <c r="G44" s="73">
        <v>1280</v>
      </c>
      <c r="H44" s="73">
        <v>4789</v>
      </c>
      <c r="I44" s="73">
        <v>3878</v>
      </c>
      <c r="J44" s="73">
        <v>2588</v>
      </c>
      <c r="K44" s="73">
        <v>1461</v>
      </c>
      <c r="L44" s="73">
        <v>1506</v>
      </c>
      <c r="M44" s="74">
        <v>2527</v>
      </c>
      <c r="N44" s="75">
        <v>28445</v>
      </c>
      <c r="O44" s="76">
        <v>31.3</v>
      </c>
      <c r="P44" s="77">
        <v>23.2</v>
      </c>
      <c r="Q44" s="78">
        <v>26.6</v>
      </c>
      <c r="R44" s="78">
        <v>-9.1</v>
      </c>
      <c r="S44" s="78">
        <v>-3.7</v>
      </c>
      <c r="T44" s="79">
        <v>-20.9</v>
      </c>
      <c r="U44" s="80">
        <v>27.6</v>
      </c>
      <c r="V44" s="80">
        <v>-2.7</v>
      </c>
      <c r="W44" s="80">
        <v>6.9</v>
      </c>
      <c r="X44" s="80">
        <v>-18.100000000000001</v>
      </c>
      <c r="Y44" s="80">
        <v>-18.8</v>
      </c>
      <c r="Z44" s="81">
        <v>-1.4</v>
      </c>
      <c r="AA44" s="82">
        <v>4.5999999999999996</v>
      </c>
      <c r="AE44" s="48"/>
    </row>
    <row r="45" spans="1:31" s="60" customFormat="1" x14ac:dyDescent="0.2">
      <c r="A45" s="189" t="s">
        <v>65</v>
      </c>
      <c r="B45" s="83">
        <v>144289</v>
      </c>
      <c r="C45" s="84">
        <v>141484</v>
      </c>
      <c r="D45" s="84">
        <v>148941</v>
      </c>
      <c r="E45" s="84">
        <v>119143</v>
      </c>
      <c r="F45" s="84">
        <v>93989</v>
      </c>
      <c r="G45" s="84">
        <v>75937</v>
      </c>
      <c r="H45" s="84">
        <v>125581</v>
      </c>
      <c r="I45" s="84">
        <v>148309</v>
      </c>
      <c r="J45" s="84">
        <v>112598</v>
      </c>
      <c r="K45" s="84">
        <v>129938</v>
      </c>
      <c r="L45" s="84">
        <v>124193</v>
      </c>
      <c r="M45" s="85">
        <v>119931</v>
      </c>
      <c r="N45" s="86">
        <v>1484333</v>
      </c>
      <c r="O45" s="87">
        <v>8.4</v>
      </c>
      <c r="P45" s="88">
        <v>18.7</v>
      </c>
      <c r="Q45" s="89">
        <v>12.5</v>
      </c>
      <c r="R45" s="89">
        <v>8.4</v>
      </c>
      <c r="S45" s="89">
        <v>5.8</v>
      </c>
      <c r="T45" s="90">
        <v>-1.7</v>
      </c>
      <c r="U45" s="91">
        <v>3.5</v>
      </c>
      <c r="V45" s="91">
        <v>4.0999999999999996</v>
      </c>
      <c r="W45" s="91">
        <v>4.7</v>
      </c>
      <c r="X45" s="91">
        <v>5.4</v>
      </c>
      <c r="Y45" s="91">
        <v>1.5</v>
      </c>
      <c r="Z45" s="92">
        <v>1.4</v>
      </c>
      <c r="AA45" s="93">
        <v>6.3</v>
      </c>
      <c r="AE45" s="48"/>
    </row>
    <row r="46" spans="1:31" s="60" customFormat="1" x14ac:dyDescent="0.2">
      <c r="A46" s="187" t="s">
        <v>66</v>
      </c>
      <c r="B46" s="61">
        <v>2230</v>
      </c>
      <c r="C46" s="62">
        <v>2306</v>
      </c>
      <c r="D46" s="62">
        <v>2142</v>
      </c>
      <c r="E46" s="62">
        <v>1581</v>
      </c>
      <c r="F46" s="62">
        <v>1287</v>
      </c>
      <c r="G46" s="69">
        <v>907</v>
      </c>
      <c r="H46" s="62">
        <v>2208</v>
      </c>
      <c r="I46" s="62">
        <v>2452</v>
      </c>
      <c r="J46" s="62">
        <v>1799</v>
      </c>
      <c r="K46" s="62">
        <v>1826</v>
      </c>
      <c r="L46" s="62">
        <v>1837</v>
      </c>
      <c r="M46" s="63">
        <v>1626</v>
      </c>
      <c r="N46" s="64">
        <v>22201</v>
      </c>
      <c r="O46" s="65">
        <v>6</v>
      </c>
      <c r="P46" s="66">
        <v>23.7</v>
      </c>
      <c r="Q46" s="67">
        <v>22.1</v>
      </c>
      <c r="R46" s="67">
        <v>14</v>
      </c>
      <c r="S46" s="67">
        <v>5.7</v>
      </c>
      <c r="T46" s="68">
        <v>-9.6</v>
      </c>
      <c r="U46" s="69">
        <v>7.8</v>
      </c>
      <c r="V46" s="69">
        <v>6.6</v>
      </c>
      <c r="W46" s="69">
        <v>-1</v>
      </c>
      <c r="X46" s="69">
        <v>-2.4</v>
      </c>
      <c r="Y46" s="69">
        <v>-1.9</v>
      </c>
      <c r="Z46" s="70">
        <v>-1.9</v>
      </c>
      <c r="AA46" s="71">
        <v>6.2</v>
      </c>
      <c r="AE46" s="48"/>
    </row>
    <row r="47" spans="1:31" s="60" customFormat="1" x14ac:dyDescent="0.2">
      <c r="A47" s="187" t="s">
        <v>67</v>
      </c>
      <c r="B47" s="61">
        <v>1873</v>
      </c>
      <c r="C47" s="62">
        <v>2013</v>
      </c>
      <c r="D47" s="62">
        <v>2411</v>
      </c>
      <c r="E47" s="62">
        <v>2077</v>
      </c>
      <c r="F47" s="62">
        <v>1666</v>
      </c>
      <c r="G47" s="62">
        <v>1410</v>
      </c>
      <c r="H47" s="62">
        <v>2937</v>
      </c>
      <c r="I47" s="62">
        <v>2739</v>
      </c>
      <c r="J47" s="62">
        <v>2081</v>
      </c>
      <c r="K47" s="62">
        <v>2309</v>
      </c>
      <c r="L47" s="62">
        <v>2153</v>
      </c>
      <c r="M47" s="63">
        <v>1893</v>
      </c>
      <c r="N47" s="64">
        <v>25562</v>
      </c>
      <c r="O47" s="65">
        <v>7.8</v>
      </c>
      <c r="P47" s="66">
        <v>22</v>
      </c>
      <c r="Q47" s="67">
        <v>11.1</v>
      </c>
      <c r="R47" s="67">
        <v>0</v>
      </c>
      <c r="S47" s="67">
        <v>5.3</v>
      </c>
      <c r="T47" s="68">
        <v>-1.9</v>
      </c>
      <c r="U47" s="69">
        <v>2.8</v>
      </c>
      <c r="V47" s="69">
        <v>6</v>
      </c>
      <c r="W47" s="69">
        <v>7.8</v>
      </c>
      <c r="X47" s="69">
        <v>7.7</v>
      </c>
      <c r="Y47" s="69">
        <v>3.7</v>
      </c>
      <c r="Z47" s="70">
        <v>-2.6</v>
      </c>
      <c r="AA47" s="71">
        <v>5.7</v>
      </c>
      <c r="AE47" s="48"/>
    </row>
    <row r="48" spans="1:31" s="60" customFormat="1" x14ac:dyDescent="0.2">
      <c r="A48" s="187" t="s">
        <v>68</v>
      </c>
      <c r="B48" s="61">
        <v>3347</v>
      </c>
      <c r="C48" s="62">
        <v>3614</v>
      </c>
      <c r="D48" s="62">
        <v>2968</v>
      </c>
      <c r="E48" s="62">
        <v>1922</v>
      </c>
      <c r="F48" s="62">
        <v>1447</v>
      </c>
      <c r="G48" s="62">
        <v>1342</v>
      </c>
      <c r="H48" s="62">
        <v>3109</v>
      </c>
      <c r="I48" s="62">
        <v>1712</v>
      </c>
      <c r="J48" s="62">
        <v>1695</v>
      </c>
      <c r="K48" s="62">
        <v>2285</v>
      </c>
      <c r="L48" s="62">
        <v>2025</v>
      </c>
      <c r="M48" s="63">
        <v>1939</v>
      </c>
      <c r="N48" s="64">
        <v>27405</v>
      </c>
      <c r="O48" s="65">
        <v>8.9</v>
      </c>
      <c r="P48" s="66">
        <v>16.100000000000001</v>
      </c>
      <c r="Q48" s="67">
        <v>5.8</v>
      </c>
      <c r="R48" s="67">
        <v>-2.9</v>
      </c>
      <c r="S48" s="67">
        <v>-0.7</v>
      </c>
      <c r="T48" s="68">
        <v>-9.4</v>
      </c>
      <c r="U48" s="69">
        <v>-7.6</v>
      </c>
      <c r="V48" s="69">
        <v>-9.3000000000000007</v>
      </c>
      <c r="W48" s="69">
        <v>-5.7</v>
      </c>
      <c r="X48" s="69">
        <v>-2</v>
      </c>
      <c r="Y48" s="69">
        <v>-14.2</v>
      </c>
      <c r="Z48" s="70">
        <v>-6.6</v>
      </c>
      <c r="AA48" s="71">
        <v>-1.2</v>
      </c>
      <c r="AE48" s="48"/>
    </row>
    <row r="49" spans="1:31" s="60" customFormat="1" x14ac:dyDescent="0.2">
      <c r="A49" s="187" t="s">
        <v>69</v>
      </c>
      <c r="B49" s="61">
        <v>3971</v>
      </c>
      <c r="C49" s="62">
        <v>3508</v>
      </c>
      <c r="D49" s="62">
        <v>2799</v>
      </c>
      <c r="E49" s="62">
        <v>1701</v>
      </c>
      <c r="F49" s="62">
        <v>1319</v>
      </c>
      <c r="G49" s="62">
        <v>1288</v>
      </c>
      <c r="H49" s="62">
        <v>1404</v>
      </c>
      <c r="I49" s="62">
        <v>1004</v>
      </c>
      <c r="J49" s="62">
        <v>1521</v>
      </c>
      <c r="K49" s="62">
        <v>2285</v>
      </c>
      <c r="L49" s="62">
        <v>2097</v>
      </c>
      <c r="M49" s="63">
        <v>2496</v>
      </c>
      <c r="N49" s="64">
        <v>25393</v>
      </c>
      <c r="O49" s="65">
        <v>19.100000000000001</v>
      </c>
      <c r="P49" s="66">
        <v>18.2</v>
      </c>
      <c r="Q49" s="67">
        <v>0.6</v>
      </c>
      <c r="R49" s="67">
        <v>-13.1</v>
      </c>
      <c r="S49" s="67">
        <v>7.4</v>
      </c>
      <c r="T49" s="68">
        <v>-5.5</v>
      </c>
      <c r="U49" s="69">
        <v>22.8</v>
      </c>
      <c r="V49" s="69">
        <v>-9.6</v>
      </c>
      <c r="W49" s="69">
        <v>17.2</v>
      </c>
      <c r="X49" s="69">
        <v>-1.6</v>
      </c>
      <c r="Y49" s="69">
        <v>-11.7</v>
      </c>
      <c r="Z49" s="70">
        <v>-13.5</v>
      </c>
      <c r="AA49" s="71">
        <v>2.5</v>
      </c>
      <c r="AE49" s="48"/>
    </row>
    <row r="50" spans="1:31" s="60" customFormat="1" x14ac:dyDescent="0.2">
      <c r="A50" s="187" t="s">
        <v>70</v>
      </c>
      <c r="B50" s="61">
        <v>10957</v>
      </c>
      <c r="C50" s="62">
        <v>14917</v>
      </c>
      <c r="D50" s="62">
        <v>12748</v>
      </c>
      <c r="E50" s="62">
        <v>14271</v>
      </c>
      <c r="F50" s="62">
        <v>10579</v>
      </c>
      <c r="G50" s="62">
        <v>7996</v>
      </c>
      <c r="H50" s="62">
        <v>14745</v>
      </c>
      <c r="I50" s="62">
        <v>20662</v>
      </c>
      <c r="J50" s="62">
        <v>10087</v>
      </c>
      <c r="K50" s="62">
        <v>12604</v>
      </c>
      <c r="L50" s="62">
        <v>11081</v>
      </c>
      <c r="M50" s="63">
        <v>10395</v>
      </c>
      <c r="N50" s="64">
        <v>151042</v>
      </c>
      <c r="O50" s="65">
        <v>8.8000000000000007</v>
      </c>
      <c r="P50" s="66">
        <v>23.4</v>
      </c>
      <c r="Q50" s="67">
        <v>12.4</v>
      </c>
      <c r="R50" s="67">
        <v>24</v>
      </c>
      <c r="S50" s="67">
        <v>2.5</v>
      </c>
      <c r="T50" s="68">
        <v>0.8</v>
      </c>
      <c r="U50" s="69">
        <v>-0.7</v>
      </c>
      <c r="V50" s="69">
        <v>8.5</v>
      </c>
      <c r="W50" s="69">
        <v>14.7</v>
      </c>
      <c r="X50" s="69">
        <v>5.2</v>
      </c>
      <c r="Y50" s="69">
        <v>1.5</v>
      </c>
      <c r="Z50" s="70">
        <v>2</v>
      </c>
      <c r="AA50" s="71">
        <v>8.6</v>
      </c>
      <c r="AE50" s="48"/>
    </row>
    <row r="51" spans="1:31" s="60" customFormat="1" x14ac:dyDescent="0.2">
      <c r="A51" s="187" t="s">
        <v>71</v>
      </c>
      <c r="B51" s="61">
        <v>23301</v>
      </c>
      <c r="C51" s="62">
        <v>23912</v>
      </c>
      <c r="D51" s="62">
        <v>27989</v>
      </c>
      <c r="E51" s="62">
        <v>17871</v>
      </c>
      <c r="F51" s="62">
        <v>16292</v>
      </c>
      <c r="G51" s="62">
        <v>12019</v>
      </c>
      <c r="H51" s="62">
        <v>17619</v>
      </c>
      <c r="I51" s="62">
        <v>23196</v>
      </c>
      <c r="J51" s="62">
        <v>20626</v>
      </c>
      <c r="K51" s="62">
        <v>24115</v>
      </c>
      <c r="L51" s="62">
        <v>22422</v>
      </c>
      <c r="M51" s="63">
        <v>20816</v>
      </c>
      <c r="N51" s="64">
        <v>250178</v>
      </c>
      <c r="O51" s="65">
        <v>32.299999999999997</v>
      </c>
      <c r="P51" s="66">
        <v>32.9</v>
      </c>
      <c r="Q51" s="67">
        <v>21</v>
      </c>
      <c r="R51" s="67">
        <v>6.4</v>
      </c>
      <c r="S51" s="67">
        <v>11.5</v>
      </c>
      <c r="T51" s="68">
        <v>0.4</v>
      </c>
      <c r="U51" s="69">
        <v>4.8</v>
      </c>
      <c r="V51" s="69">
        <v>-1.7</v>
      </c>
      <c r="W51" s="69">
        <v>3.9</v>
      </c>
      <c r="X51" s="69">
        <v>10.199999999999999</v>
      </c>
      <c r="Y51" s="69">
        <v>5.6</v>
      </c>
      <c r="Z51" s="70">
        <v>0.7</v>
      </c>
      <c r="AA51" s="71">
        <v>10.6</v>
      </c>
      <c r="AE51" s="48"/>
    </row>
    <row r="52" spans="1:31" s="60" customFormat="1" x14ac:dyDescent="0.2">
      <c r="A52" s="192" t="s">
        <v>72</v>
      </c>
      <c r="B52" s="68">
        <v>690</v>
      </c>
      <c r="C52" s="69">
        <v>601</v>
      </c>
      <c r="D52" s="69">
        <v>663</v>
      </c>
      <c r="E52" s="69">
        <v>602</v>
      </c>
      <c r="F52" s="69">
        <v>571</v>
      </c>
      <c r="G52" s="69">
        <v>439</v>
      </c>
      <c r="H52" s="69">
        <v>560</v>
      </c>
      <c r="I52" s="69">
        <v>740</v>
      </c>
      <c r="J52" s="69">
        <v>600</v>
      </c>
      <c r="K52" s="69">
        <v>666</v>
      </c>
      <c r="L52" s="69">
        <v>632</v>
      </c>
      <c r="M52" s="70">
        <v>682</v>
      </c>
      <c r="N52" s="64">
        <v>7446</v>
      </c>
      <c r="O52" s="65">
        <v>7.3</v>
      </c>
      <c r="P52" s="66">
        <v>7.3</v>
      </c>
      <c r="Q52" s="67">
        <v>-2.2000000000000002</v>
      </c>
      <c r="R52" s="67">
        <v>-5.6</v>
      </c>
      <c r="S52" s="67">
        <v>0.9</v>
      </c>
      <c r="T52" s="68">
        <v>-15.3</v>
      </c>
      <c r="U52" s="69">
        <v>-4.9000000000000004</v>
      </c>
      <c r="V52" s="69">
        <v>16.5</v>
      </c>
      <c r="W52" s="69">
        <v>-20.9</v>
      </c>
      <c r="X52" s="69">
        <v>-14.7</v>
      </c>
      <c r="Y52" s="69">
        <v>-2.5</v>
      </c>
      <c r="Z52" s="70">
        <v>-6.7</v>
      </c>
      <c r="AA52" s="71">
        <v>-3.9</v>
      </c>
      <c r="AE52" s="48"/>
    </row>
    <row r="53" spans="1:31" s="60" customFormat="1" x14ac:dyDescent="0.2">
      <c r="A53" s="187" t="s">
        <v>73</v>
      </c>
      <c r="B53" s="61">
        <v>5381</v>
      </c>
      <c r="C53" s="62">
        <v>4317</v>
      </c>
      <c r="D53" s="62">
        <v>4185</v>
      </c>
      <c r="E53" s="62">
        <v>4648</v>
      </c>
      <c r="F53" s="62">
        <v>3846</v>
      </c>
      <c r="G53" s="62">
        <v>3724</v>
      </c>
      <c r="H53" s="62">
        <v>5359</v>
      </c>
      <c r="I53" s="62">
        <v>14397</v>
      </c>
      <c r="J53" s="62">
        <v>5117</v>
      </c>
      <c r="K53" s="62">
        <v>4610</v>
      </c>
      <c r="L53" s="62">
        <v>4664</v>
      </c>
      <c r="M53" s="63">
        <v>4507</v>
      </c>
      <c r="N53" s="64">
        <v>64755</v>
      </c>
      <c r="O53" s="65">
        <v>14.3</v>
      </c>
      <c r="P53" s="66">
        <v>17.600000000000001</v>
      </c>
      <c r="Q53" s="67">
        <v>-9.1</v>
      </c>
      <c r="R53" s="67">
        <v>20.6</v>
      </c>
      <c r="S53" s="67">
        <v>9.6</v>
      </c>
      <c r="T53" s="68">
        <v>9.1999999999999993</v>
      </c>
      <c r="U53" s="69">
        <v>11.8</v>
      </c>
      <c r="V53" s="69">
        <v>3.2</v>
      </c>
      <c r="W53" s="69">
        <v>8.9</v>
      </c>
      <c r="X53" s="69">
        <v>1.6</v>
      </c>
      <c r="Y53" s="69">
        <v>6.2</v>
      </c>
      <c r="Z53" s="70">
        <v>9.3000000000000007</v>
      </c>
      <c r="AA53" s="71">
        <v>7.5</v>
      </c>
      <c r="AE53" s="48"/>
    </row>
    <row r="54" spans="1:31" s="60" customFormat="1" x14ac:dyDescent="0.2">
      <c r="A54" s="187" t="s">
        <v>74</v>
      </c>
      <c r="B54" s="61">
        <v>5878</v>
      </c>
      <c r="C54" s="62">
        <v>5622</v>
      </c>
      <c r="D54" s="62">
        <v>5498</v>
      </c>
      <c r="E54" s="62">
        <v>5428</v>
      </c>
      <c r="F54" s="62">
        <v>5425</v>
      </c>
      <c r="G54" s="62">
        <v>3889</v>
      </c>
      <c r="H54" s="62">
        <v>8273</v>
      </c>
      <c r="I54" s="62">
        <v>7839</v>
      </c>
      <c r="J54" s="62">
        <v>5391</v>
      </c>
      <c r="K54" s="62">
        <v>5792</v>
      </c>
      <c r="L54" s="62">
        <v>5785</v>
      </c>
      <c r="M54" s="63">
        <v>5288</v>
      </c>
      <c r="N54" s="64">
        <v>70108</v>
      </c>
      <c r="O54" s="65">
        <v>11.7</v>
      </c>
      <c r="P54" s="66">
        <v>5.0999999999999996</v>
      </c>
      <c r="Q54" s="67">
        <v>-3.8</v>
      </c>
      <c r="R54" s="67">
        <v>9.6999999999999993</v>
      </c>
      <c r="S54" s="67">
        <v>9.3000000000000007</v>
      </c>
      <c r="T54" s="68">
        <v>0.2</v>
      </c>
      <c r="U54" s="69">
        <v>0.8</v>
      </c>
      <c r="V54" s="69">
        <v>19.100000000000001</v>
      </c>
      <c r="W54" s="69">
        <v>6.8</v>
      </c>
      <c r="X54" s="69">
        <v>0.7</v>
      </c>
      <c r="Y54" s="69">
        <v>-0.8</v>
      </c>
      <c r="Z54" s="70">
        <v>2.5</v>
      </c>
      <c r="AA54" s="71">
        <v>5.0999999999999996</v>
      </c>
      <c r="AE54" s="48"/>
    </row>
    <row r="55" spans="1:31" s="60" customFormat="1" x14ac:dyDescent="0.2">
      <c r="A55" s="187" t="s">
        <v>75</v>
      </c>
      <c r="B55" s="61">
        <v>2466</v>
      </c>
      <c r="C55" s="62">
        <v>2320</v>
      </c>
      <c r="D55" s="62">
        <v>3532</v>
      </c>
      <c r="E55" s="62">
        <v>1938</v>
      </c>
      <c r="F55" s="62">
        <v>1591</v>
      </c>
      <c r="G55" s="62">
        <v>1656</v>
      </c>
      <c r="H55" s="62">
        <v>2694</v>
      </c>
      <c r="I55" s="62">
        <v>1452</v>
      </c>
      <c r="J55" s="62">
        <v>1484</v>
      </c>
      <c r="K55" s="62">
        <v>1941</v>
      </c>
      <c r="L55" s="62">
        <v>2106</v>
      </c>
      <c r="M55" s="63">
        <v>1873</v>
      </c>
      <c r="N55" s="64">
        <v>25053</v>
      </c>
      <c r="O55" s="65">
        <v>-0.3</v>
      </c>
      <c r="P55" s="66">
        <v>-9.3000000000000007</v>
      </c>
      <c r="Q55" s="67">
        <v>16.899999999999999</v>
      </c>
      <c r="R55" s="67">
        <v>-13.6</v>
      </c>
      <c r="S55" s="67">
        <v>26.3</v>
      </c>
      <c r="T55" s="68">
        <v>-15.4</v>
      </c>
      <c r="U55" s="69">
        <v>-14</v>
      </c>
      <c r="V55" s="69">
        <v>-12.9</v>
      </c>
      <c r="W55" s="69">
        <v>-18</v>
      </c>
      <c r="X55" s="69">
        <v>-17.100000000000001</v>
      </c>
      <c r="Y55" s="69">
        <v>-4.4000000000000004</v>
      </c>
      <c r="Z55" s="70">
        <v>-14.9</v>
      </c>
      <c r="AA55" s="71">
        <v>-6.8</v>
      </c>
      <c r="AE55" s="48"/>
    </row>
    <row r="56" spans="1:31" s="60" customFormat="1" x14ac:dyDescent="0.2">
      <c r="A56" s="187" t="s">
        <v>76</v>
      </c>
      <c r="B56" s="61">
        <v>2216</v>
      </c>
      <c r="C56" s="62">
        <v>2567</v>
      </c>
      <c r="D56" s="62">
        <v>2040</v>
      </c>
      <c r="E56" s="62">
        <v>1195</v>
      </c>
      <c r="F56" s="69">
        <v>949</v>
      </c>
      <c r="G56" s="69">
        <v>872</v>
      </c>
      <c r="H56" s="62">
        <v>1444</v>
      </c>
      <c r="I56" s="62">
        <v>1445</v>
      </c>
      <c r="J56" s="62">
        <v>1381</v>
      </c>
      <c r="K56" s="62">
        <v>1713</v>
      </c>
      <c r="L56" s="62">
        <v>1760</v>
      </c>
      <c r="M56" s="63">
        <v>1169</v>
      </c>
      <c r="N56" s="64">
        <v>18751</v>
      </c>
      <c r="O56" s="65">
        <v>14.6</v>
      </c>
      <c r="P56" s="66">
        <v>49.9</v>
      </c>
      <c r="Q56" s="67">
        <v>43.9</v>
      </c>
      <c r="R56" s="67">
        <v>-0.2</v>
      </c>
      <c r="S56" s="67">
        <v>-9.6999999999999993</v>
      </c>
      <c r="T56" s="68">
        <v>-3.5</v>
      </c>
      <c r="U56" s="69">
        <v>-0.8</v>
      </c>
      <c r="V56" s="69">
        <v>-20.8</v>
      </c>
      <c r="W56" s="69">
        <v>20.6</v>
      </c>
      <c r="X56" s="69">
        <v>8.3000000000000007</v>
      </c>
      <c r="Y56" s="69">
        <v>-14.7</v>
      </c>
      <c r="Z56" s="70">
        <v>-1.4</v>
      </c>
      <c r="AA56" s="71">
        <v>7.3</v>
      </c>
      <c r="AE56" s="48"/>
    </row>
    <row r="57" spans="1:31" s="60" customFormat="1" x14ac:dyDescent="0.2">
      <c r="A57" s="187" t="s">
        <v>77</v>
      </c>
      <c r="B57" s="61">
        <v>1592</v>
      </c>
      <c r="C57" s="62">
        <v>1229</v>
      </c>
      <c r="D57" s="62">
        <v>1567</v>
      </c>
      <c r="E57" s="62">
        <v>1218</v>
      </c>
      <c r="F57" s="62">
        <v>1227</v>
      </c>
      <c r="G57" s="62">
        <v>1380</v>
      </c>
      <c r="H57" s="62">
        <v>1738</v>
      </c>
      <c r="I57" s="62">
        <v>1258</v>
      </c>
      <c r="J57" s="62">
        <v>1318</v>
      </c>
      <c r="K57" s="62">
        <v>1490</v>
      </c>
      <c r="L57" s="62">
        <v>1267</v>
      </c>
      <c r="M57" s="63">
        <v>1255</v>
      </c>
      <c r="N57" s="64">
        <v>16539</v>
      </c>
      <c r="O57" s="65">
        <v>21.5</v>
      </c>
      <c r="P57" s="66">
        <v>20.399999999999999</v>
      </c>
      <c r="Q57" s="67">
        <v>13.1</v>
      </c>
      <c r="R57" s="67">
        <v>2.5</v>
      </c>
      <c r="S57" s="67">
        <v>15.5</v>
      </c>
      <c r="T57" s="68">
        <v>18.3</v>
      </c>
      <c r="U57" s="69">
        <v>25.4</v>
      </c>
      <c r="V57" s="69">
        <v>-8.5</v>
      </c>
      <c r="W57" s="69">
        <v>10.5</v>
      </c>
      <c r="X57" s="69">
        <v>28.1</v>
      </c>
      <c r="Y57" s="69">
        <v>1.8</v>
      </c>
      <c r="Z57" s="70">
        <v>-0.3</v>
      </c>
      <c r="AA57" s="71">
        <v>12.1</v>
      </c>
      <c r="AE57" s="48"/>
    </row>
    <row r="58" spans="1:31" s="60" customFormat="1" x14ac:dyDescent="0.2">
      <c r="A58" s="187" t="s">
        <v>78</v>
      </c>
      <c r="B58" s="61">
        <v>8289</v>
      </c>
      <c r="C58" s="62">
        <v>5855</v>
      </c>
      <c r="D58" s="62">
        <v>6099</v>
      </c>
      <c r="E58" s="62">
        <v>4599</v>
      </c>
      <c r="F58" s="62">
        <v>4151</v>
      </c>
      <c r="G58" s="62">
        <v>3160</v>
      </c>
      <c r="H58" s="62">
        <v>3962</v>
      </c>
      <c r="I58" s="62">
        <v>4643</v>
      </c>
      <c r="J58" s="62">
        <v>4269</v>
      </c>
      <c r="K58" s="62">
        <v>5656</v>
      </c>
      <c r="L58" s="62">
        <v>6863</v>
      </c>
      <c r="M58" s="63">
        <v>7182</v>
      </c>
      <c r="N58" s="64">
        <v>64728</v>
      </c>
      <c r="O58" s="65">
        <v>-23.1</v>
      </c>
      <c r="P58" s="66">
        <v>36.5</v>
      </c>
      <c r="Q58" s="67">
        <v>30.4</v>
      </c>
      <c r="R58" s="67">
        <v>15.3</v>
      </c>
      <c r="S58" s="67">
        <v>0.6</v>
      </c>
      <c r="T58" s="68">
        <v>-6</v>
      </c>
      <c r="U58" s="69">
        <v>6.4</v>
      </c>
      <c r="V58" s="69">
        <v>10.1</v>
      </c>
      <c r="W58" s="69">
        <v>22.4</v>
      </c>
      <c r="X58" s="69">
        <v>25</v>
      </c>
      <c r="Y58" s="69">
        <v>36.6</v>
      </c>
      <c r="Z58" s="70">
        <v>33</v>
      </c>
      <c r="AA58" s="71">
        <v>12.4</v>
      </c>
      <c r="AE58" s="48"/>
    </row>
    <row r="59" spans="1:31" s="60" customFormat="1" x14ac:dyDescent="0.2">
      <c r="A59" s="187" t="s">
        <v>79</v>
      </c>
      <c r="B59" s="61">
        <v>2875</v>
      </c>
      <c r="C59" s="62">
        <v>2769</v>
      </c>
      <c r="D59" s="62">
        <v>3864</v>
      </c>
      <c r="E59" s="62">
        <v>2547</v>
      </c>
      <c r="F59" s="62">
        <v>2665</v>
      </c>
      <c r="G59" s="62">
        <v>2237</v>
      </c>
      <c r="H59" s="62">
        <v>4463</v>
      </c>
      <c r="I59" s="62">
        <v>7770</v>
      </c>
      <c r="J59" s="62">
        <v>3958</v>
      </c>
      <c r="K59" s="62">
        <v>3726</v>
      </c>
      <c r="L59" s="62">
        <v>3492</v>
      </c>
      <c r="M59" s="63">
        <v>3086</v>
      </c>
      <c r="N59" s="64">
        <v>43452</v>
      </c>
      <c r="O59" s="65">
        <v>-4.4000000000000004</v>
      </c>
      <c r="P59" s="66">
        <v>15</v>
      </c>
      <c r="Q59" s="67">
        <v>23.2</v>
      </c>
      <c r="R59" s="67">
        <v>-4</v>
      </c>
      <c r="S59" s="67">
        <v>0.1</v>
      </c>
      <c r="T59" s="68">
        <v>-4.0999999999999996</v>
      </c>
      <c r="U59" s="69">
        <v>2.5</v>
      </c>
      <c r="V59" s="69">
        <v>4.2</v>
      </c>
      <c r="W59" s="69">
        <v>1</v>
      </c>
      <c r="X59" s="69">
        <v>3.1</v>
      </c>
      <c r="Y59" s="69">
        <v>-7.5</v>
      </c>
      <c r="Z59" s="70">
        <v>14.5</v>
      </c>
      <c r="AA59" s="71">
        <v>3.4</v>
      </c>
      <c r="AE59" s="48"/>
    </row>
    <row r="60" spans="1:31" s="60" customFormat="1" x14ac:dyDescent="0.2">
      <c r="A60" s="187" t="s">
        <v>80</v>
      </c>
      <c r="B60" s="61">
        <v>5997</v>
      </c>
      <c r="C60" s="62">
        <v>4379</v>
      </c>
      <c r="D60" s="62">
        <v>4558</v>
      </c>
      <c r="E60" s="62">
        <v>2756</v>
      </c>
      <c r="F60" s="62">
        <v>1860</v>
      </c>
      <c r="G60" s="62">
        <v>1737</v>
      </c>
      <c r="H60" s="62">
        <v>2584</v>
      </c>
      <c r="I60" s="62">
        <v>1578</v>
      </c>
      <c r="J60" s="62">
        <v>1923</v>
      </c>
      <c r="K60" s="62">
        <v>3098</v>
      </c>
      <c r="L60" s="62">
        <v>3560</v>
      </c>
      <c r="M60" s="63">
        <v>4360</v>
      </c>
      <c r="N60" s="64">
        <v>38390</v>
      </c>
      <c r="O60" s="65">
        <v>8</v>
      </c>
      <c r="P60" s="66">
        <v>12.7</v>
      </c>
      <c r="Q60" s="67">
        <v>23.9</v>
      </c>
      <c r="R60" s="67">
        <v>4.5</v>
      </c>
      <c r="S60" s="67">
        <v>9.1999999999999993</v>
      </c>
      <c r="T60" s="68">
        <v>-4.5999999999999996</v>
      </c>
      <c r="U60" s="69">
        <v>5.0999999999999996</v>
      </c>
      <c r="V60" s="69">
        <v>-7.3</v>
      </c>
      <c r="W60" s="69">
        <v>0.8</v>
      </c>
      <c r="X60" s="69">
        <v>-6.5</v>
      </c>
      <c r="Y60" s="69">
        <v>-0.7</v>
      </c>
      <c r="Z60" s="70">
        <v>-10.3</v>
      </c>
      <c r="AA60" s="71">
        <v>3.5</v>
      </c>
      <c r="AE60" s="48"/>
    </row>
    <row r="61" spans="1:31" s="60" customFormat="1" x14ac:dyDescent="0.2">
      <c r="A61" s="187" t="s">
        <v>81</v>
      </c>
      <c r="B61" s="61">
        <v>8068</v>
      </c>
      <c r="C61" s="62">
        <v>8128</v>
      </c>
      <c r="D61" s="62">
        <v>8002</v>
      </c>
      <c r="E61" s="62">
        <v>7865</v>
      </c>
      <c r="F61" s="62">
        <v>6202</v>
      </c>
      <c r="G61" s="62">
        <v>4434</v>
      </c>
      <c r="H61" s="62">
        <v>9938</v>
      </c>
      <c r="I61" s="62">
        <v>7805</v>
      </c>
      <c r="J61" s="62">
        <v>6613</v>
      </c>
      <c r="K61" s="62">
        <v>9203</v>
      </c>
      <c r="L61" s="62">
        <v>7861</v>
      </c>
      <c r="M61" s="63">
        <v>7565</v>
      </c>
      <c r="N61" s="64">
        <v>91684</v>
      </c>
      <c r="O61" s="65">
        <v>-7.1</v>
      </c>
      <c r="P61" s="66">
        <v>6.8</v>
      </c>
      <c r="Q61" s="67">
        <v>9</v>
      </c>
      <c r="R61" s="67">
        <v>-4.7</v>
      </c>
      <c r="S61" s="67">
        <v>-0.9</v>
      </c>
      <c r="T61" s="68">
        <v>-8.6999999999999993</v>
      </c>
      <c r="U61" s="69">
        <v>2.9</v>
      </c>
      <c r="V61" s="69">
        <v>3.1</v>
      </c>
      <c r="W61" s="69">
        <v>1.5</v>
      </c>
      <c r="X61" s="69">
        <v>8.1999999999999993</v>
      </c>
      <c r="Y61" s="69">
        <v>-1.2</v>
      </c>
      <c r="Z61" s="70">
        <v>-1.3</v>
      </c>
      <c r="AA61" s="71">
        <v>0.9</v>
      </c>
      <c r="AE61" s="48"/>
    </row>
    <row r="62" spans="1:31" s="60" customFormat="1" x14ac:dyDescent="0.2">
      <c r="A62" s="187" t="s">
        <v>82</v>
      </c>
      <c r="B62" s="61">
        <v>2350</v>
      </c>
      <c r="C62" s="62">
        <v>2024</v>
      </c>
      <c r="D62" s="62">
        <v>1972</v>
      </c>
      <c r="E62" s="62">
        <v>1929</v>
      </c>
      <c r="F62" s="62">
        <v>1638</v>
      </c>
      <c r="G62" s="69">
        <v>937</v>
      </c>
      <c r="H62" s="62">
        <v>1907</v>
      </c>
      <c r="I62" s="62">
        <v>1352</v>
      </c>
      <c r="J62" s="62">
        <v>2462</v>
      </c>
      <c r="K62" s="62">
        <v>1488</v>
      </c>
      <c r="L62" s="62">
        <v>1518</v>
      </c>
      <c r="M62" s="63">
        <v>1455</v>
      </c>
      <c r="N62" s="64">
        <v>21032</v>
      </c>
      <c r="O62" s="65">
        <v>5.4</v>
      </c>
      <c r="P62" s="66">
        <v>17.399999999999999</v>
      </c>
      <c r="Q62" s="67">
        <v>9.6999999999999993</v>
      </c>
      <c r="R62" s="67">
        <v>19.100000000000001</v>
      </c>
      <c r="S62" s="67">
        <v>44.3</v>
      </c>
      <c r="T62" s="68">
        <v>-11</v>
      </c>
      <c r="U62" s="69">
        <v>40.6</v>
      </c>
      <c r="V62" s="69">
        <v>-7.4</v>
      </c>
      <c r="W62" s="69">
        <v>31</v>
      </c>
      <c r="X62" s="69">
        <v>12.3</v>
      </c>
      <c r="Y62" s="69">
        <v>18.100000000000001</v>
      </c>
      <c r="Z62" s="70">
        <v>2.2999999999999998</v>
      </c>
      <c r="AA62" s="71">
        <v>15</v>
      </c>
      <c r="AE62" s="48"/>
    </row>
    <row r="63" spans="1:31" s="60" customFormat="1" x14ac:dyDescent="0.2">
      <c r="A63" s="187" t="s">
        <v>83</v>
      </c>
      <c r="B63" s="61">
        <v>41309</v>
      </c>
      <c r="C63" s="62">
        <v>41122</v>
      </c>
      <c r="D63" s="62">
        <v>45719</v>
      </c>
      <c r="E63" s="62">
        <v>37084</v>
      </c>
      <c r="F63" s="62">
        <v>25174</v>
      </c>
      <c r="G63" s="62">
        <v>21377</v>
      </c>
      <c r="H63" s="62">
        <v>33610</v>
      </c>
      <c r="I63" s="62">
        <v>38088</v>
      </c>
      <c r="J63" s="62">
        <v>33700</v>
      </c>
      <c r="K63" s="62">
        <v>37034</v>
      </c>
      <c r="L63" s="62">
        <v>34561</v>
      </c>
      <c r="M63" s="63">
        <v>33509</v>
      </c>
      <c r="N63" s="64">
        <v>422287</v>
      </c>
      <c r="O63" s="65">
        <v>8.1</v>
      </c>
      <c r="P63" s="66">
        <v>11.4</v>
      </c>
      <c r="Q63" s="67">
        <v>8.1</v>
      </c>
      <c r="R63" s="67">
        <v>8.1</v>
      </c>
      <c r="S63" s="67">
        <v>0.6</v>
      </c>
      <c r="T63" s="68">
        <v>-2.5</v>
      </c>
      <c r="U63" s="69">
        <v>2</v>
      </c>
      <c r="V63" s="69">
        <v>6.8</v>
      </c>
      <c r="W63" s="69">
        <v>0.3</v>
      </c>
      <c r="X63" s="69">
        <v>3.7</v>
      </c>
      <c r="Y63" s="69">
        <v>-1.9</v>
      </c>
      <c r="Z63" s="70">
        <v>-1.6</v>
      </c>
      <c r="AA63" s="71">
        <v>4</v>
      </c>
      <c r="AE63" s="48"/>
    </row>
    <row r="64" spans="1:31" s="60" customFormat="1" x14ac:dyDescent="0.2">
      <c r="A64" s="187" t="s">
        <v>84</v>
      </c>
      <c r="B64" s="61">
        <v>9841</v>
      </c>
      <c r="C64" s="62">
        <v>8397</v>
      </c>
      <c r="D64" s="62">
        <v>8364</v>
      </c>
      <c r="E64" s="62">
        <v>6199</v>
      </c>
      <c r="F64" s="62">
        <v>4520</v>
      </c>
      <c r="G64" s="62">
        <v>3994</v>
      </c>
      <c r="H64" s="62">
        <v>5317</v>
      </c>
      <c r="I64" s="62">
        <v>5895</v>
      </c>
      <c r="J64" s="62">
        <v>4951</v>
      </c>
      <c r="K64" s="62">
        <v>6552</v>
      </c>
      <c r="L64" s="62">
        <v>6757</v>
      </c>
      <c r="M64" s="63">
        <v>7279</v>
      </c>
      <c r="N64" s="64">
        <v>78066</v>
      </c>
      <c r="O64" s="65">
        <v>10.8</v>
      </c>
      <c r="P64" s="66">
        <v>28.9</v>
      </c>
      <c r="Q64" s="67">
        <v>19.7</v>
      </c>
      <c r="R64" s="67">
        <v>18.600000000000001</v>
      </c>
      <c r="S64" s="67">
        <v>12.3</v>
      </c>
      <c r="T64" s="68">
        <v>6.3</v>
      </c>
      <c r="U64" s="69">
        <v>11.6</v>
      </c>
      <c r="V64" s="69">
        <v>-0.3</v>
      </c>
      <c r="W64" s="69">
        <v>12.2</v>
      </c>
      <c r="X64" s="69">
        <v>11.3</v>
      </c>
      <c r="Y64" s="69">
        <v>3.4</v>
      </c>
      <c r="Z64" s="70">
        <v>8.3000000000000007</v>
      </c>
      <c r="AA64" s="71">
        <v>12.1</v>
      </c>
      <c r="AE64" s="48"/>
    </row>
    <row r="65" spans="1:31" s="60" customFormat="1" x14ac:dyDescent="0.2">
      <c r="A65" s="188" t="s">
        <v>85</v>
      </c>
      <c r="B65" s="72">
        <v>1658</v>
      </c>
      <c r="C65" s="73">
        <v>1884</v>
      </c>
      <c r="D65" s="73">
        <v>1821</v>
      </c>
      <c r="E65" s="73">
        <v>1712</v>
      </c>
      <c r="F65" s="73">
        <v>1580</v>
      </c>
      <c r="G65" s="73">
        <v>1139</v>
      </c>
      <c r="H65" s="73">
        <v>1710</v>
      </c>
      <c r="I65" s="73">
        <v>2282</v>
      </c>
      <c r="J65" s="73">
        <v>1622</v>
      </c>
      <c r="K65" s="73">
        <v>1545</v>
      </c>
      <c r="L65" s="73">
        <v>1752</v>
      </c>
      <c r="M65" s="74">
        <v>1556</v>
      </c>
      <c r="N65" s="75">
        <v>20261</v>
      </c>
      <c r="O65" s="76">
        <v>11.3</v>
      </c>
      <c r="P65" s="77">
        <v>45.7</v>
      </c>
      <c r="Q65" s="78">
        <v>6.6</v>
      </c>
      <c r="R65" s="78">
        <v>20.6</v>
      </c>
      <c r="S65" s="78">
        <v>48.8</v>
      </c>
      <c r="T65" s="79">
        <v>1.3</v>
      </c>
      <c r="U65" s="80">
        <v>20.9</v>
      </c>
      <c r="V65" s="80">
        <v>18.5</v>
      </c>
      <c r="W65" s="80">
        <v>-6.1</v>
      </c>
      <c r="X65" s="80">
        <v>-10.8</v>
      </c>
      <c r="Y65" s="80">
        <v>-2.1</v>
      </c>
      <c r="Z65" s="81">
        <v>12.7</v>
      </c>
      <c r="AA65" s="82">
        <v>12.2</v>
      </c>
      <c r="AE65" s="48"/>
    </row>
    <row r="66" spans="1:31" s="60" customFormat="1" x14ac:dyDescent="0.2">
      <c r="A66" s="189" t="s">
        <v>86</v>
      </c>
      <c r="B66" s="83">
        <v>108607</v>
      </c>
      <c r="C66" s="84">
        <v>60110</v>
      </c>
      <c r="D66" s="84">
        <v>73806</v>
      </c>
      <c r="E66" s="84">
        <v>86732</v>
      </c>
      <c r="F66" s="84">
        <v>71127</v>
      </c>
      <c r="G66" s="84">
        <v>83618</v>
      </c>
      <c r="H66" s="84">
        <v>107366</v>
      </c>
      <c r="I66" s="84">
        <v>80335</v>
      </c>
      <c r="J66" s="84">
        <v>96844</v>
      </c>
      <c r="K66" s="84">
        <v>86791</v>
      </c>
      <c r="L66" s="84">
        <v>75987</v>
      </c>
      <c r="M66" s="85">
        <v>100628</v>
      </c>
      <c r="N66" s="86">
        <v>1031951</v>
      </c>
      <c r="O66" s="87">
        <v>0.7</v>
      </c>
      <c r="P66" s="88">
        <v>-1.1000000000000001</v>
      </c>
      <c r="Q66" s="89">
        <v>6.8</v>
      </c>
      <c r="R66" s="89">
        <v>7.9</v>
      </c>
      <c r="S66" s="89">
        <v>-5.3</v>
      </c>
      <c r="T66" s="90">
        <v>-5.0999999999999996</v>
      </c>
      <c r="U66" s="91">
        <v>3</v>
      </c>
      <c r="V66" s="91">
        <v>-7</v>
      </c>
      <c r="W66" s="91">
        <v>-3.5</v>
      </c>
      <c r="X66" s="91">
        <v>-8.3000000000000007</v>
      </c>
      <c r="Y66" s="91">
        <v>-2.2000000000000002</v>
      </c>
      <c r="Z66" s="92">
        <v>2.6</v>
      </c>
      <c r="AA66" s="93">
        <v>-1</v>
      </c>
      <c r="AE66" s="48"/>
    </row>
    <row r="67" spans="1:31" s="60" customFormat="1" x14ac:dyDescent="0.2">
      <c r="A67" s="187" t="s">
        <v>87</v>
      </c>
      <c r="B67" s="61">
        <v>97829</v>
      </c>
      <c r="C67" s="62">
        <v>54239</v>
      </c>
      <c r="D67" s="62">
        <v>66993</v>
      </c>
      <c r="E67" s="62">
        <v>76162</v>
      </c>
      <c r="F67" s="62">
        <v>60330</v>
      </c>
      <c r="G67" s="62">
        <v>71884</v>
      </c>
      <c r="H67" s="62">
        <v>92454</v>
      </c>
      <c r="I67" s="62">
        <v>68245</v>
      </c>
      <c r="J67" s="62">
        <v>84427</v>
      </c>
      <c r="K67" s="62">
        <v>75391</v>
      </c>
      <c r="L67" s="62">
        <v>66505</v>
      </c>
      <c r="M67" s="63">
        <v>89446</v>
      </c>
      <c r="N67" s="64">
        <v>903905</v>
      </c>
      <c r="O67" s="65">
        <v>2.1</v>
      </c>
      <c r="P67" s="66">
        <v>-0.2</v>
      </c>
      <c r="Q67" s="67">
        <v>9.8000000000000007</v>
      </c>
      <c r="R67" s="67">
        <v>7.4</v>
      </c>
      <c r="S67" s="67">
        <v>-6.7</v>
      </c>
      <c r="T67" s="68">
        <v>-5.4</v>
      </c>
      <c r="U67" s="69">
        <v>3.6</v>
      </c>
      <c r="V67" s="69">
        <v>-7.6</v>
      </c>
      <c r="W67" s="69">
        <v>-3.9</v>
      </c>
      <c r="X67" s="69">
        <v>-9.1999999999999993</v>
      </c>
      <c r="Y67" s="69">
        <v>-2</v>
      </c>
      <c r="Z67" s="70">
        <v>1.8</v>
      </c>
      <c r="AA67" s="71">
        <v>-0.9</v>
      </c>
      <c r="AE67" s="48"/>
    </row>
    <row r="68" spans="1:31" s="60" customFormat="1" x14ac:dyDescent="0.2">
      <c r="A68" s="187" t="s">
        <v>88</v>
      </c>
      <c r="B68" s="61">
        <v>9595</v>
      </c>
      <c r="C68" s="62">
        <v>4928</v>
      </c>
      <c r="D68" s="62">
        <v>5808</v>
      </c>
      <c r="E68" s="62">
        <v>8667</v>
      </c>
      <c r="F68" s="62">
        <v>9216</v>
      </c>
      <c r="G68" s="62">
        <v>10169</v>
      </c>
      <c r="H68" s="62">
        <v>13362</v>
      </c>
      <c r="I68" s="62">
        <v>10700</v>
      </c>
      <c r="J68" s="62">
        <v>10856</v>
      </c>
      <c r="K68" s="62">
        <v>9886</v>
      </c>
      <c r="L68" s="62">
        <v>7876</v>
      </c>
      <c r="M68" s="63">
        <v>8907</v>
      </c>
      <c r="N68" s="64">
        <v>109970</v>
      </c>
      <c r="O68" s="65">
        <v>-11.2</v>
      </c>
      <c r="P68" s="66">
        <v>-12.9</v>
      </c>
      <c r="Q68" s="67">
        <v>-17.5</v>
      </c>
      <c r="R68" s="67">
        <v>1.3</v>
      </c>
      <c r="S68" s="67">
        <v>-1.2</v>
      </c>
      <c r="T68" s="68">
        <v>-6.5</v>
      </c>
      <c r="U68" s="69">
        <v>-3.4</v>
      </c>
      <c r="V68" s="69">
        <v>-6.8</v>
      </c>
      <c r="W68" s="69">
        <v>-5.3</v>
      </c>
      <c r="X68" s="69">
        <v>-3.5</v>
      </c>
      <c r="Y68" s="69">
        <v>-5.6</v>
      </c>
      <c r="Z68" s="70">
        <v>3</v>
      </c>
      <c r="AA68" s="71">
        <v>-5.4</v>
      </c>
      <c r="AE68" s="48"/>
    </row>
    <row r="69" spans="1:31" s="60" customFormat="1" x14ac:dyDescent="0.2">
      <c r="A69" s="188" t="s">
        <v>89</v>
      </c>
      <c r="B69" s="72">
        <v>1183</v>
      </c>
      <c r="C69" s="80">
        <v>943</v>
      </c>
      <c r="D69" s="73">
        <v>1005</v>
      </c>
      <c r="E69" s="73">
        <v>1903</v>
      </c>
      <c r="F69" s="73">
        <v>1581</v>
      </c>
      <c r="G69" s="73">
        <v>1565</v>
      </c>
      <c r="H69" s="73">
        <v>1550</v>
      </c>
      <c r="I69" s="73">
        <v>1390</v>
      </c>
      <c r="J69" s="73">
        <v>1561</v>
      </c>
      <c r="K69" s="73">
        <v>1514</v>
      </c>
      <c r="L69" s="73">
        <v>1606</v>
      </c>
      <c r="M69" s="74">
        <v>2275</v>
      </c>
      <c r="N69" s="75">
        <v>18076</v>
      </c>
      <c r="O69" s="76">
        <v>-1.8</v>
      </c>
      <c r="P69" s="77">
        <v>14</v>
      </c>
      <c r="Q69" s="78">
        <v>-3.6</v>
      </c>
      <c r="R69" s="78">
        <v>106.8</v>
      </c>
      <c r="S69" s="78">
        <v>40.9</v>
      </c>
      <c r="T69" s="79">
        <v>28.5</v>
      </c>
      <c r="U69" s="80">
        <v>38</v>
      </c>
      <c r="V69" s="80">
        <v>33.9</v>
      </c>
      <c r="W69" s="80">
        <v>49</v>
      </c>
      <c r="X69" s="80">
        <v>17.899999999999999</v>
      </c>
      <c r="Y69" s="80">
        <v>9.9</v>
      </c>
      <c r="Z69" s="81">
        <v>49.3</v>
      </c>
      <c r="AA69" s="82">
        <v>30.9</v>
      </c>
      <c r="AE69" s="48"/>
    </row>
    <row r="70" spans="1:31" s="60" customFormat="1" x14ac:dyDescent="0.2">
      <c r="A70" s="189" t="s">
        <v>90</v>
      </c>
      <c r="B70" s="83">
        <v>5270</v>
      </c>
      <c r="C70" s="84">
        <v>3040</v>
      </c>
      <c r="D70" s="84">
        <v>5375</v>
      </c>
      <c r="E70" s="84">
        <v>5333</v>
      </c>
      <c r="F70" s="84">
        <v>4470</v>
      </c>
      <c r="G70" s="84">
        <v>3516</v>
      </c>
      <c r="H70" s="84">
        <v>5509</v>
      </c>
      <c r="I70" s="84">
        <v>5352</v>
      </c>
      <c r="J70" s="84">
        <v>4849</v>
      </c>
      <c r="K70" s="84">
        <v>5125</v>
      </c>
      <c r="L70" s="84">
        <v>5314</v>
      </c>
      <c r="M70" s="85">
        <v>8893</v>
      </c>
      <c r="N70" s="86">
        <v>62046</v>
      </c>
      <c r="O70" s="87">
        <v>6.1</v>
      </c>
      <c r="P70" s="88">
        <v>1.7</v>
      </c>
      <c r="Q70" s="89">
        <v>19.2</v>
      </c>
      <c r="R70" s="89">
        <v>-3.4</v>
      </c>
      <c r="S70" s="89">
        <v>12.1</v>
      </c>
      <c r="T70" s="90">
        <v>0.5</v>
      </c>
      <c r="U70" s="91">
        <v>16.7</v>
      </c>
      <c r="V70" s="91">
        <v>6.1</v>
      </c>
      <c r="W70" s="91">
        <v>4.5</v>
      </c>
      <c r="X70" s="91">
        <v>2.9</v>
      </c>
      <c r="Y70" s="91">
        <v>19.8</v>
      </c>
      <c r="Z70" s="92">
        <v>15.7</v>
      </c>
      <c r="AA70" s="93">
        <v>8.9</v>
      </c>
      <c r="AE70" s="48"/>
    </row>
    <row r="71" spans="1:31" s="60" customFormat="1" x14ac:dyDescent="0.2">
      <c r="A71" s="192" t="s">
        <v>91</v>
      </c>
      <c r="B71" s="68">
        <v>357</v>
      </c>
      <c r="C71" s="69">
        <v>362</v>
      </c>
      <c r="D71" s="69">
        <v>261</v>
      </c>
      <c r="E71" s="69">
        <v>371</v>
      </c>
      <c r="F71" s="69">
        <v>388</v>
      </c>
      <c r="G71" s="69">
        <v>152</v>
      </c>
      <c r="H71" s="69">
        <v>314</v>
      </c>
      <c r="I71" s="69">
        <v>427</v>
      </c>
      <c r="J71" s="69">
        <v>421</v>
      </c>
      <c r="K71" s="69">
        <v>347</v>
      </c>
      <c r="L71" s="69">
        <v>320</v>
      </c>
      <c r="M71" s="70">
        <v>308</v>
      </c>
      <c r="N71" s="64">
        <v>4028</v>
      </c>
      <c r="O71" s="65">
        <v>-1.9</v>
      </c>
      <c r="P71" s="66">
        <v>56</v>
      </c>
      <c r="Q71" s="67">
        <v>-32.4</v>
      </c>
      <c r="R71" s="67">
        <v>17</v>
      </c>
      <c r="S71" s="67">
        <v>16.5</v>
      </c>
      <c r="T71" s="68">
        <v>-26.2</v>
      </c>
      <c r="U71" s="69">
        <v>18.5</v>
      </c>
      <c r="V71" s="69">
        <v>-19.899999999999999</v>
      </c>
      <c r="W71" s="69">
        <v>-1.4</v>
      </c>
      <c r="X71" s="69">
        <v>-23.1</v>
      </c>
      <c r="Y71" s="69">
        <v>6</v>
      </c>
      <c r="Z71" s="70">
        <v>15.4</v>
      </c>
      <c r="AA71" s="71">
        <v>-1.3</v>
      </c>
      <c r="AE71" s="48"/>
    </row>
    <row r="72" spans="1:31" s="60" customFormat="1" x14ac:dyDescent="0.2">
      <c r="A72" s="192" t="s">
        <v>92</v>
      </c>
      <c r="B72" s="68">
        <v>573</v>
      </c>
      <c r="C72" s="69">
        <v>320</v>
      </c>
      <c r="D72" s="69">
        <v>813</v>
      </c>
      <c r="E72" s="69">
        <v>937</v>
      </c>
      <c r="F72" s="69">
        <v>553</v>
      </c>
      <c r="G72" s="69">
        <v>526</v>
      </c>
      <c r="H72" s="69">
        <v>737</v>
      </c>
      <c r="I72" s="69">
        <v>751</v>
      </c>
      <c r="J72" s="69">
        <v>613</v>
      </c>
      <c r="K72" s="69">
        <v>802</v>
      </c>
      <c r="L72" s="62">
        <v>1762</v>
      </c>
      <c r="M72" s="63">
        <v>1653</v>
      </c>
      <c r="N72" s="64">
        <v>10040</v>
      </c>
      <c r="O72" s="65">
        <v>4.4000000000000004</v>
      </c>
      <c r="P72" s="66">
        <v>-27.1</v>
      </c>
      <c r="Q72" s="67">
        <v>76</v>
      </c>
      <c r="R72" s="67">
        <v>68.2</v>
      </c>
      <c r="S72" s="67">
        <v>36.200000000000003</v>
      </c>
      <c r="T72" s="68">
        <v>10</v>
      </c>
      <c r="U72" s="69">
        <v>50.1</v>
      </c>
      <c r="V72" s="69">
        <v>32.200000000000003</v>
      </c>
      <c r="W72" s="69">
        <v>74.099999999999994</v>
      </c>
      <c r="X72" s="69">
        <v>103</v>
      </c>
      <c r="Y72" s="69">
        <v>134.30000000000001</v>
      </c>
      <c r="Z72" s="70">
        <v>51.9</v>
      </c>
      <c r="AA72" s="71">
        <v>53.6</v>
      </c>
      <c r="AE72" s="48"/>
    </row>
    <row r="73" spans="1:31" s="60" customFormat="1" x14ac:dyDescent="0.2">
      <c r="A73" s="187" t="s">
        <v>93</v>
      </c>
      <c r="B73" s="61">
        <v>2827</v>
      </c>
      <c r="C73" s="62">
        <v>1466</v>
      </c>
      <c r="D73" s="62">
        <v>2610</v>
      </c>
      <c r="E73" s="62">
        <v>2584</v>
      </c>
      <c r="F73" s="62">
        <v>1973</v>
      </c>
      <c r="G73" s="62">
        <v>1672</v>
      </c>
      <c r="H73" s="62">
        <v>2532</v>
      </c>
      <c r="I73" s="62">
        <v>1976</v>
      </c>
      <c r="J73" s="62">
        <v>2228</v>
      </c>
      <c r="K73" s="62">
        <v>2281</v>
      </c>
      <c r="L73" s="62">
        <v>1883</v>
      </c>
      <c r="M73" s="63">
        <v>4551</v>
      </c>
      <c r="N73" s="64">
        <v>28583</v>
      </c>
      <c r="O73" s="65">
        <v>12.5</v>
      </c>
      <c r="P73" s="66">
        <v>11.4</v>
      </c>
      <c r="Q73" s="67">
        <v>18.5</v>
      </c>
      <c r="R73" s="67">
        <v>3.4</v>
      </c>
      <c r="S73" s="67">
        <v>-0.2</v>
      </c>
      <c r="T73" s="68">
        <v>-5.6</v>
      </c>
      <c r="U73" s="69">
        <v>2.5</v>
      </c>
      <c r="V73" s="69">
        <v>-0.9</v>
      </c>
      <c r="W73" s="69">
        <v>-4.5</v>
      </c>
      <c r="X73" s="69">
        <v>-7.3</v>
      </c>
      <c r="Y73" s="69">
        <v>-2.5</v>
      </c>
      <c r="Z73" s="70">
        <v>8.1999999999999993</v>
      </c>
      <c r="AA73" s="71">
        <v>3.3</v>
      </c>
      <c r="AE73" s="48"/>
    </row>
    <row r="74" spans="1:31" s="60" customFormat="1" x14ac:dyDescent="0.2">
      <c r="A74" s="188" t="s">
        <v>94</v>
      </c>
      <c r="B74" s="72">
        <v>1513</v>
      </c>
      <c r="C74" s="80">
        <v>892</v>
      </c>
      <c r="D74" s="73">
        <v>1691</v>
      </c>
      <c r="E74" s="73">
        <v>1441</v>
      </c>
      <c r="F74" s="73">
        <v>1556</v>
      </c>
      <c r="G74" s="73">
        <v>1166</v>
      </c>
      <c r="H74" s="73">
        <v>1926</v>
      </c>
      <c r="I74" s="73">
        <v>2198</v>
      </c>
      <c r="J74" s="73">
        <v>1587</v>
      </c>
      <c r="K74" s="73">
        <v>1695</v>
      </c>
      <c r="L74" s="73">
        <v>1349</v>
      </c>
      <c r="M74" s="74">
        <v>2381</v>
      </c>
      <c r="N74" s="75">
        <v>19395</v>
      </c>
      <c r="O74" s="76">
        <v>-1.8</v>
      </c>
      <c r="P74" s="77">
        <v>-10.9</v>
      </c>
      <c r="Q74" s="78">
        <v>15.8</v>
      </c>
      <c r="R74" s="78">
        <v>-32.9</v>
      </c>
      <c r="S74" s="78">
        <v>22.2</v>
      </c>
      <c r="T74" s="79">
        <v>11.6</v>
      </c>
      <c r="U74" s="80">
        <v>29</v>
      </c>
      <c r="V74" s="80">
        <v>12.8</v>
      </c>
      <c r="W74" s="80">
        <v>3.8</v>
      </c>
      <c r="X74" s="80">
        <v>1.4</v>
      </c>
      <c r="Y74" s="80">
        <v>-7</v>
      </c>
      <c r="Z74" s="81">
        <v>12</v>
      </c>
      <c r="AA74" s="82">
        <v>3.8</v>
      </c>
      <c r="AE74" s="48"/>
    </row>
    <row r="75" spans="1:31" s="60" customFormat="1" ht="16" thickBot="1" x14ac:dyDescent="0.25">
      <c r="A75" s="193" t="s">
        <v>95</v>
      </c>
      <c r="B75" s="116">
        <v>1</v>
      </c>
      <c r="C75" s="140"/>
      <c r="D75" s="140"/>
      <c r="E75" s="117">
        <v>1</v>
      </c>
      <c r="F75" s="140"/>
      <c r="G75" s="117">
        <v>1</v>
      </c>
      <c r="H75" s="140"/>
      <c r="I75" s="140"/>
      <c r="J75" s="140"/>
      <c r="K75" s="140"/>
      <c r="L75" s="117">
        <v>1</v>
      </c>
      <c r="M75" s="141"/>
      <c r="N75" s="119">
        <v>4</v>
      </c>
      <c r="O75" s="120">
        <v>-50</v>
      </c>
      <c r="P75" s="121">
        <v>-100</v>
      </c>
      <c r="Q75" s="122" t="e">
        <v>#DIV/0!</v>
      </c>
      <c r="R75" s="123">
        <v>0</v>
      </c>
      <c r="S75" s="122" t="e">
        <v>#DIV/0!</v>
      </c>
      <c r="T75" s="124" t="e">
        <v>#DIV/0!</v>
      </c>
      <c r="U75" s="142" t="e">
        <v>#DIV/0!</v>
      </c>
      <c r="V75" s="117">
        <v>-100</v>
      </c>
      <c r="W75" s="117">
        <v>-100</v>
      </c>
      <c r="X75" s="117">
        <v>-100</v>
      </c>
      <c r="Y75" s="117">
        <v>-50</v>
      </c>
      <c r="Z75" s="125" t="e">
        <v>#DIV/0!</v>
      </c>
      <c r="AA75" s="126">
        <v>-63.6</v>
      </c>
      <c r="AE75" s="48"/>
    </row>
    <row r="76" spans="1:31" ht="6.75" customHeight="1" thickTop="1" x14ac:dyDescent="0.2"/>
    <row r="77" spans="1:31" s="133" customFormat="1" ht="13" x14ac:dyDescent="0.15">
      <c r="A77" s="194" t="s">
        <v>96</v>
      </c>
      <c r="B77" s="129"/>
      <c r="C77" s="129"/>
      <c r="D77" s="129"/>
      <c r="E77" s="129"/>
      <c r="F77" s="129"/>
      <c r="G77" s="129"/>
      <c r="H77" s="129"/>
      <c r="I77" s="130"/>
      <c r="J77" s="131"/>
      <c r="K77" s="129"/>
      <c r="L77" s="129"/>
      <c r="M77" s="129"/>
      <c r="N77" s="130"/>
      <c r="O77" s="131"/>
      <c r="P77" s="130"/>
      <c r="Q77" s="131"/>
      <c r="R77" s="130"/>
      <c r="S77" s="131"/>
      <c r="T77" s="131"/>
      <c r="U77" s="131"/>
      <c r="V77" s="131"/>
      <c r="W77" s="131"/>
      <c r="X77" s="131"/>
      <c r="Y77" s="131"/>
      <c r="Z77" s="132"/>
      <c r="AA77" s="132"/>
    </row>
    <row r="78" spans="1:31" s="133" customFormat="1" ht="9" customHeight="1" x14ac:dyDescent="0.15">
      <c r="A78" s="194"/>
      <c r="B78" s="129"/>
      <c r="C78" s="129"/>
      <c r="D78" s="129"/>
      <c r="E78" s="129"/>
      <c r="F78" s="129"/>
      <c r="G78" s="129"/>
      <c r="H78" s="129"/>
      <c r="I78" s="130"/>
      <c r="J78" s="131"/>
      <c r="K78" s="129"/>
      <c r="L78" s="129"/>
      <c r="M78" s="129"/>
      <c r="N78" s="130"/>
      <c r="O78" s="131"/>
      <c r="P78" s="130"/>
      <c r="Q78" s="131"/>
      <c r="R78" s="130"/>
      <c r="S78" s="131"/>
      <c r="T78" s="131"/>
      <c r="U78" s="131"/>
      <c r="V78" s="131"/>
      <c r="W78" s="131"/>
      <c r="X78" s="131"/>
      <c r="Y78" s="131"/>
      <c r="Z78" s="132"/>
      <c r="AA78" s="132"/>
    </row>
    <row r="79" spans="1:31" s="133" customFormat="1" ht="13" x14ac:dyDescent="0.15">
      <c r="A79" s="194" t="s">
        <v>117</v>
      </c>
      <c r="B79" s="129"/>
      <c r="C79" s="129"/>
      <c r="D79" s="129"/>
      <c r="E79" s="129"/>
      <c r="F79" s="129"/>
      <c r="G79" s="129"/>
      <c r="H79" s="129"/>
      <c r="I79" s="130"/>
      <c r="J79" s="131"/>
      <c r="K79" s="129"/>
      <c r="L79" s="129"/>
      <c r="M79" s="129"/>
      <c r="N79" s="130"/>
      <c r="O79" s="131"/>
      <c r="P79" s="130"/>
      <c r="Q79" s="131"/>
      <c r="R79" s="130"/>
      <c r="S79" s="131"/>
      <c r="T79" s="131"/>
      <c r="U79" s="131"/>
      <c r="V79" s="131"/>
      <c r="W79" s="131"/>
      <c r="X79" s="131"/>
      <c r="Y79" s="131"/>
      <c r="Z79" s="132"/>
      <c r="AA79" s="132"/>
    </row>
    <row r="80" spans="1:31" s="133" customFormat="1" ht="13" x14ac:dyDescent="0.15">
      <c r="A80" s="194" t="s">
        <v>97</v>
      </c>
      <c r="B80" s="129"/>
      <c r="C80" s="129"/>
      <c r="D80" s="129"/>
      <c r="E80" s="129"/>
      <c r="F80" s="129"/>
      <c r="G80" s="129"/>
      <c r="H80" s="129"/>
      <c r="I80" s="130"/>
      <c r="J80" s="131"/>
      <c r="K80" s="129"/>
      <c r="L80" s="129"/>
      <c r="M80" s="129"/>
      <c r="N80" s="130"/>
      <c r="O80" s="131"/>
      <c r="P80" s="130"/>
      <c r="Q80" s="131"/>
      <c r="R80" s="130"/>
      <c r="S80" s="131"/>
      <c r="T80" s="131"/>
      <c r="U80" s="131"/>
      <c r="V80" s="131"/>
      <c r="W80" s="131"/>
      <c r="X80" s="131"/>
      <c r="Y80" s="131"/>
      <c r="Z80" s="132"/>
      <c r="AA80" s="132"/>
    </row>
    <row r="81" spans="1:27" s="133" customFormat="1" ht="13" x14ac:dyDescent="0.15">
      <c r="A81" s="194" t="s">
        <v>98</v>
      </c>
      <c r="B81" s="129"/>
      <c r="C81" s="129"/>
      <c r="D81" s="129"/>
      <c r="E81" s="129"/>
      <c r="F81" s="129"/>
      <c r="G81" s="129"/>
      <c r="H81" s="129"/>
      <c r="I81" s="130"/>
      <c r="J81" s="131"/>
      <c r="K81" s="129"/>
      <c r="L81" s="129"/>
      <c r="M81" s="129"/>
      <c r="N81" s="130"/>
      <c r="O81" s="131"/>
      <c r="P81" s="130"/>
      <c r="Q81" s="131"/>
      <c r="R81" s="130"/>
      <c r="S81" s="131"/>
      <c r="T81" s="131"/>
      <c r="U81" s="131"/>
      <c r="V81" s="131"/>
      <c r="W81" s="131"/>
      <c r="X81" s="131"/>
      <c r="Y81" s="131"/>
      <c r="Z81" s="132"/>
      <c r="AA81" s="132"/>
    </row>
    <row r="82" spans="1:27" s="133" customFormat="1" ht="13" x14ac:dyDescent="0.15">
      <c r="A82" s="194" t="s">
        <v>99</v>
      </c>
      <c r="B82" s="129"/>
      <c r="C82" s="129"/>
      <c r="D82" s="129"/>
      <c r="E82" s="129"/>
      <c r="F82" s="129"/>
      <c r="G82" s="129"/>
      <c r="H82" s="129"/>
      <c r="I82" s="130"/>
      <c r="J82" s="131"/>
      <c r="K82" s="129"/>
      <c r="L82" s="129"/>
      <c r="M82" s="129"/>
      <c r="N82" s="130"/>
      <c r="O82" s="131"/>
      <c r="P82" s="130"/>
      <c r="Q82" s="131"/>
      <c r="R82" s="130"/>
      <c r="S82" s="131"/>
      <c r="T82" s="131"/>
      <c r="U82" s="131"/>
      <c r="V82" s="131"/>
      <c r="W82" s="131"/>
      <c r="X82" s="131"/>
      <c r="Y82" s="131"/>
      <c r="Z82" s="132"/>
      <c r="AA82" s="132"/>
    </row>
    <row r="86" spans="1:27" x14ac:dyDescent="0.2">
      <c r="A86" s="195"/>
      <c r="B86" s="137"/>
      <c r="C86" s="137"/>
      <c r="D86" s="137"/>
      <c r="E86" s="137"/>
      <c r="F86" s="137"/>
    </row>
  </sheetData>
  <mergeCells count="3">
    <mergeCell ref="B5:AA5"/>
    <mergeCell ref="B6:N6"/>
    <mergeCell ref="O6:AA6"/>
  </mergeCells>
  <pageMargins left="0.7" right="0.7" top="0.75" bottom="0.75" header="0.3" footer="0.3"/>
  <pageSetup paperSize="8" scale="63"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election activeCell="D22" sqref="D22"/>
    </sheetView>
  </sheetViews>
  <sheetFormatPr baseColWidth="10" defaultColWidth="8.83203125" defaultRowHeight="15" x14ac:dyDescent="0.2"/>
  <cols>
    <col min="1" max="1" width="29.5" style="127"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116</v>
      </c>
    </row>
    <row r="4" spans="1:16384" ht="6" customHeight="1" x14ac:dyDescent="0.2"/>
    <row r="5" spans="1:16384" s="20" customFormat="1" x14ac:dyDescent="0.2">
      <c r="A5" s="19"/>
      <c r="B5" s="210" t="s">
        <v>101</v>
      </c>
      <c r="C5" s="211"/>
      <c r="D5" s="211"/>
      <c r="E5" s="211"/>
      <c r="F5" s="211"/>
      <c r="G5" s="211"/>
      <c r="H5" s="211"/>
      <c r="I5" s="211"/>
      <c r="J5" s="211"/>
      <c r="K5" s="211"/>
      <c r="L5" s="211"/>
      <c r="M5" s="211"/>
      <c r="N5" s="211"/>
      <c r="O5" s="211"/>
      <c r="P5" s="211"/>
      <c r="Q5" s="211"/>
      <c r="R5" s="211"/>
      <c r="S5" s="211"/>
      <c r="T5" s="211"/>
      <c r="U5" s="211"/>
      <c r="V5" s="211"/>
      <c r="W5" s="211"/>
      <c r="X5" s="211"/>
      <c r="Y5" s="211"/>
      <c r="Z5" s="211"/>
      <c r="AA5" s="212"/>
    </row>
    <row r="6" spans="1:16384" s="20" customFormat="1" x14ac:dyDescent="0.2">
      <c r="A6" s="19"/>
      <c r="B6" s="210" t="s">
        <v>12</v>
      </c>
      <c r="C6" s="211"/>
      <c r="D6" s="211"/>
      <c r="E6" s="211"/>
      <c r="F6" s="211"/>
      <c r="G6" s="211"/>
      <c r="H6" s="211"/>
      <c r="I6" s="211"/>
      <c r="J6" s="211"/>
      <c r="K6" s="211"/>
      <c r="L6" s="211"/>
      <c r="M6" s="211"/>
      <c r="N6" s="213"/>
      <c r="O6" s="214" t="s">
        <v>13</v>
      </c>
      <c r="P6" s="211"/>
      <c r="Q6" s="211"/>
      <c r="R6" s="211"/>
      <c r="S6" s="211"/>
      <c r="T6" s="211"/>
      <c r="U6" s="211"/>
      <c r="V6" s="211"/>
      <c r="W6" s="211"/>
      <c r="X6" s="211"/>
      <c r="Y6" s="211"/>
      <c r="Z6" s="211"/>
      <c r="AA6" s="212"/>
    </row>
    <row r="7" spans="1:16384" s="20" customFormat="1" ht="14" x14ac:dyDescent="0.2">
      <c r="A7" s="183"/>
      <c r="B7" s="22" t="s">
        <v>14</v>
      </c>
      <c r="C7" s="22" t="s">
        <v>15</v>
      </c>
      <c r="D7" s="22" t="s">
        <v>16</v>
      </c>
      <c r="E7" s="22" t="s">
        <v>17</v>
      </c>
      <c r="F7" s="22" t="s">
        <v>18</v>
      </c>
      <c r="G7" s="22" t="s">
        <v>19</v>
      </c>
      <c r="H7" s="22" t="s">
        <v>20</v>
      </c>
      <c r="I7" s="22" t="s">
        <v>21</v>
      </c>
      <c r="J7" s="22" t="s">
        <v>22</v>
      </c>
      <c r="K7" s="22" t="s">
        <v>23</v>
      </c>
      <c r="L7" s="22" t="s">
        <v>24</v>
      </c>
      <c r="M7" s="23" t="s">
        <v>25</v>
      </c>
      <c r="N7" s="24" t="s">
        <v>26</v>
      </c>
      <c r="O7" s="25" t="s">
        <v>14</v>
      </c>
      <c r="P7" s="22" t="s">
        <v>15</v>
      </c>
      <c r="Q7" s="22" t="s">
        <v>16</v>
      </c>
      <c r="R7" s="22" t="s">
        <v>17</v>
      </c>
      <c r="S7" s="22" t="s">
        <v>18</v>
      </c>
      <c r="T7" s="22" t="s">
        <v>19</v>
      </c>
      <c r="U7" s="22" t="s">
        <v>20</v>
      </c>
      <c r="V7" s="22" t="s">
        <v>21</v>
      </c>
      <c r="W7" s="22" t="s">
        <v>22</v>
      </c>
      <c r="X7" s="22" t="s">
        <v>23</v>
      </c>
      <c r="Y7" s="22" t="s">
        <v>24</v>
      </c>
      <c r="Z7" s="23" t="s">
        <v>25</v>
      </c>
      <c r="AA7" s="26" t="s">
        <v>26</v>
      </c>
    </row>
    <row r="8" spans="1:16384" s="20" customFormat="1" thickBot="1" x14ac:dyDescent="0.25">
      <c r="A8" s="184" t="s">
        <v>27</v>
      </c>
      <c r="B8" s="27">
        <v>2016</v>
      </c>
      <c r="C8" s="27">
        <v>2016</v>
      </c>
      <c r="D8" s="27">
        <v>2016</v>
      </c>
      <c r="E8" s="27">
        <v>2016</v>
      </c>
      <c r="F8" s="27">
        <v>2016</v>
      </c>
      <c r="G8" s="27">
        <v>2016</v>
      </c>
      <c r="H8" s="27">
        <v>2016</v>
      </c>
      <c r="I8" s="27">
        <v>2016</v>
      </c>
      <c r="J8" s="27">
        <v>2016</v>
      </c>
      <c r="K8" s="27">
        <v>2016</v>
      </c>
      <c r="L8" s="27">
        <v>2016</v>
      </c>
      <c r="M8" s="28">
        <v>2016</v>
      </c>
      <c r="N8" s="29">
        <v>2016</v>
      </c>
      <c r="O8" s="30" t="s">
        <v>28</v>
      </c>
      <c r="P8" s="27" t="s">
        <v>28</v>
      </c>
      <c r="Q8" s="27" t="s">
        <v>28</v>
      </c>
      <c r="R8" s="27" t="s">
        <v>28</v>
      </c>
      <c r="S8" s="27" t="s">
        <v>28</v>
      </c>
      <c r="T8" s="27" t="s">
        <v>28</v>
      </c>
      <c r="U8" s="27" t="s">
        <v>28</v>
      </c>
      <c r="V8" s="27" t="s">
        <v>28</v>
      </c>
      <c r="W8" s="27" t="s">
        <v>28</v>
      </c>
      <c r="X8" s="27" t="s">
        <v>28</v>
      </c>
      <c r="Y8" s="27" t="s">
        <v>28</v>
      </c>
      <c r="Z8" s="28" t="s">
        <v>28</v>
      </c>
      <c r="AA8" s="31" t="s">
        <v>28</v>
      </c>
      <c r="AE8" s="32"/>
    </row>
    <row r="9" spans="1:16384" s="47" customFormat="1" ht="16" thickBot="1" x14ac:dyDescent="0.25">
      <c r="A9" s="185" t="s">
        <v>29</v>
      </c>
      <c r="B9" s="34">
        <v>175961</v>
      </c>
      <c r="C9" s="35">
        <v>160704</v>
      </c>
      <c r="D9" s="35">
        <v>148640</v>
      </c>
      <c r="E9" s="35">
        <v>131581</v>
      </c>
      <c r="F9" s="35">
        <v>131595</v>
      </c>
      <c r="G9" s="35">
        <v>114640</v>
      </c>
      <c r="H9" s="35">
        <v>145141</v>
      </c>
      <c r="I9" s="35">
        <v>119589</v>
      </c>
      <c r="J9" s="35">
        <v>90002</v>
      </c>
      <c r="K9" s="35">
        <v>123501</v>
      </c>
      <c r="L9" s="35">
        <v>143770</v>
      </c>
      <c r="M9" s="36">
        <v>191244</v>
      </c>
      <c r="N9" s="37">
        <v>1676368</v>
      </c>
      <c r="O9" s="38">
        <v>13.7</v>
      </c>
      <c r="P9" s="39">
        <v>6</v>
      </c>
      <c r="Q9" s="40">
        <v>11.2</v>
      </c>
      <c r="R9" s="40">
        <v>11.4</v>
      </c>
      <c r="S9" s="40">
        <v>6.9</v>
      </c>
      <c r="T9" s="41">
        <v>-0.9</v>
      </c>
      <c r="U9" s="42">
        <v>4.4000000000000004</v>
      </c>
      <c r="V9" s="42">
        <v>1.8</v>
      </c>
      <c r="W9" s="42">
        <v>-5.7</v>
      </c>
      <c r="X9" s="42">
        <v>3.4</v>
      </c>
      <c r="Y9" s="42">
        <v>3.6</v>
      </c>
      <c r="Z9" s="143">
        <v>-2.1</v>
      </c>
      <c r="AA9" s="44">
        <v>4.5999999999999996</v>
      </c>
      <c r="AB9" s="45"/>
      <c r="AC9" s="46"/>
      <c r="AE9" s="48"/>
    </row>
    <row r="10" spans="1:16384" s="60" customFormat="1" ht="16" thickTop="1" x14ac:dyDescent="0.2">
      <c r="A10" s="186" t="s">
        <v>30</v>
      </c>
      <c r="B10" s="139">
        <v>9180</v>
      </c>
      <c r="C10" s="50">
        <v>7907</v>
      </c>
      <c r="D10" s="50">
        <v>8614</v>
      </c>
      <c r="E10" s="50">
        <v>4297</v>
      </c>
      <c r="F10" s="50">
        <v>1331</v>
      </c>
      <c r="G10" s="50">
        <v>2766</v>
      </c>
      <c r="H10" s="50">
        <v>1521</v>
      </c>
      <c r="I10" s="50">
        <v>1337</v>
      </c>
      <c r="J10" s="50">
        <v>1064</v>
      </c>
      <c r="K10" s="50">
        <v>5200</v>
      </c>
      <c r="L10" s="50">
        <v>6418</v>
      </c>
      <c r="M10" s="51">
        <v>7710</v>
      </c>
      <c r="N10" s="52">
        <v>57345</v>
      </c>
      <c r="O10" s="53">
        <v>6.8</v>
      </c>
      <c r="P10" s="54">
        <v>-21.9</v>
      </c>
      <c r="Q10" s="55">
        <v>4.5</v>
      </c>
      <c r="R10" s="55">
        <v>40.1</v>
      </c>
      <c r="S10" s="55">
        <v>-5.6</v>
      </c>
      <c r="T10" s="56">
        <v>-23.3</v>
      </c>
      <c r="U10" s="57">
        <v>12.1</v>
      </c>
      <c r="V10" s="57">
        <v>-23.1</v>
      </c>
      <c r="W10" s="57">
        <v>-39.200000000000003</v>
      </c>
      <c r="X10" s="57">
        <v>3.2</v>
      </c>
      <c r="Y10" s="57">
        <v>7.2</v>
      </c>
      <c r="Z10" s="58">
        <v>11.1</v>
      </c>
      <c r="AA10" s="59">
        <v>-0.9</v>
      </c>
      <c r="AB10" s="20"/>
      <c r="AC10" s="20"/>
      <c r="AE10" s="48"/>
    </row>
    <row r="11" spans="1:16384" s="60" customFormat="1" x14ac:dyDescent="0.2">
      <c r="A11" s="187" t="s">
        <v>31</v>
      </c>
      <c r="B11" s="61">
        <v>1871</v>
      </c>
      <c r="C11" s="62">
        <v>1906</v>
      </c>
      <c r="D11" s="62">
        <v>1979</v>
      </c>
      <c r="E11" s="69">
        <v>658</v>
      </c>
      <c r="F11" s="69">
        <v>200</v>
      </c>
      <c r="G11" s="69">
        <v>494</v>
      </c>
      <c r="H11" s="69">
        <v>175</v>
      </c>
      <c r="I11" s="69">
        <v>232</v>
      </c>
      <c r="J11" s="69">
        <v>135</v>
      </c>
      <c r="K11" s="69">
        <v>920</v>
      </c>
      <c r="L11" s="62">
        <v>1509</v>
      </c>
      <c r="M11" s="63">
        <v>1645</v>
      </c>
      <c r="N11" s="64">
        <v>11724</v>
      </c>
      <c r="O11" s="65">
        <v>-4.8</v>
      </c>
      <c r="P11" s="66">
        <v>-13.9</v>
      </c>
      <c r="Q11" s="67">
        <v>0.1</v>
      </c>
      <c r="R11" s="67">
        <v>22.8</v>
      </c>
      <c r="S11" s="67">
        <v>2.6</v>
      </c>
      <c r="T11" s="68">
        <v>-5</v>
      </c>
      <c r="U11" s="69">
        <v>-3.8</v>
      </c>
      <c r="V11" s="69">
        <v>-13.1</v>
      </c>
      <c r="W11" s="69">
        <v>-40.299999999999997</v>
      </c>
      <c r="X11" s="69">
        <v>-24.2</v>
      </c>
      <c r="Y11" s="69">
        <v>11.4</v>
      </c>
      <c r="Z11" s="70">
        <v>-2.1</v>
      </c>
      <c r="AA11" s="71">
        <v>-4.9000000000000004</v>
      </c>
      <c r="AB11" s="20"/>
      <c r="AC11" s="20"/>
      <c r="AE11" s="48"/>
    </row>
    <row r="12" spans="1:16384" s="60" customFormat="1" x14ac:dyDescent="0.2">
      <c r="A12" s="187" t="s">
        <v>32</v>
      </c>
      <c r="B12" s="61">
        <v>6292</v>
      </c>
      <c r="C12" s="62">
        <v>5514</v>
      </c>
      <c r="D12" s="62">
        <v>6190</v>
      </c>
      <c r="E12" s="62">
        <v>2915</v>
      </c>
      <c r="F12" s="62">
        <v>1020</v>
      </c>
      <c r="G12" s="62">
        <v>1950</v>
      </c>
      <c r="H12" s="62">
        <v>1236</v>
      </c>
      <c r="I12" s="62">
        <v>1004</v>
      </c>
      <c r="J12" s="69">
        <v>823</v>
      </c>
      <c r="K12" s="62">
        <v>3774</v>
      </c>
      <c r="L12" s="62">
        <v>4284</v>
      </c>
      <c r="M12" s="63">
        <v>5372</v>
      </c>
      <c r="N12" s="64">
        <v>40374</v>
      </c>
      <c r="O12" s="65">
        <v>19.899999999999999</v>
      </c>
      <c r="P12" s="66">
        <v>-23.5</v>
      </c>
      <c r="Q12" s="67">
        <v>10</v>
      </c>
      <c r="R12" s="67">
        <v>33.5</v>
      </c>
      <c r="S12" s="67">
        <v>-6</v>
      </c>
      <c r="T12" s="68">
        <v>-28.5</v>
      </c>
      <c r="U12" s="69">
        <v>11.6</v>
      </c>
      <c r="V12" s="69">
        <v>-21.3</v>
      </c>
      <c r="W12" s="69">
        <v>-38.4</v>
      </c>
      <c r="X12" s="69">
        <v>15.4</v>
      </c>
      <c r="Y12" s="69">
        <v>13</v>
      </c>
      <c r="Z12" s="70">
        <v>11.3</v>
      </c>
      <c r="AA12" s="71">
        <v>1.7</v>
      </c>
      <c r="AB12" s="20"/>
      <c r="AC12" s="20"/>
      <c r="AE12" s="48"/>
    </row>
    <row r="13" spans="1:16384" s="60" customFormat="1" x14ac:dyDescent="0.2">
      <c r="A13" s="188" t="s">
        <v>33</v>
      </c>
      <c r="B13" s="72">
        <v>1017</v>
      </c>
      <c r="C13" s="80">
        <v>487</v>
      </c>
      <c r="D13" s="80">
        <v>445</v>
      </c>
      <c r="E13" s="80">
        <v>724</v>
      </c>
      <c r="F13" s="80">
        <v>111</v>
      </c>
      <c r="G13" s="80">
        <v>322</v>
      </c>
      <c r="H13" s="80">
        <v>110</v>
      </c>
      <c r="I13" s="80">
        <v>101</v>
      </c>
      <c r="J13" s="80">
        <v>106</v>
      </c>
      <c r="K13" s="80">
        <v>506</v>
      </c>
      <c r="L13" s="80">
        <v>625</v>
      </c>
      <c r="M13" s="81">
        <v>693</v>
      </c>
      <c r="N13" s="75">
        <v>5247</v>
      </c>
      <c r="O13" s="76">
        <v>-26.5</v>
      </c>
      <c r="P13" s="77">
        <v>-30.5</v>
      </c>
      <c r="Q13" s="78">
        <v>-30.1</v>
      </c>
      <c r="R13" s="78">
        <v>108.6</v>
      </c>
      <c r="S13" s="78">
        <v>-14.6</v>
      </c>
      <c r="T13" s="79">
        <v>-10.6</v>
      </c>
      <c r="U13" s="80">
        <v>64.2</v>
      </c>
      <c r="V13" s="80">
        <v>-48.2</v>
      </c>
      <c r="W13" s="80">
        <v>-43.9</v>
      </c>
      <c r="X13" s="80">
        <v>-8.8000000000000007</v>
      </c>
      <c r="Y13" s="80">
        <v>-25.8</v>
      </c>
      <c r="Z13" s="81">
        <v>60.4</v>
      </c>
      <c r="AA13" s="82">
        <v>-10.1</v>
      </c>
      <c r="AB13" s="20"/>
      <c r="AC13" s="20"/>
      <c r="AE13" s="48"/>
    </row>
    <row r="14" spans="1:16384" s="60" customFormat="1" x14ac:dyDescent="0.2">
      <c r="A14" s="189" t="s">
        <v>34</v>
      </c>
      <c r="B14" s="83">
        <v>125836</v>
      </c>
      <c r="C14" s="84">
        <v>124701</v>
      </c>
      <c r="D14" s="84">
        <v>107825</v>
      </c>
      <c r="E14" s="84">
        <v>99440</v>
      </c>
      <c r="F14" s="84">
        <v>125427</v>
      </c>
      <c r="G14" s="84">
        <v>104847</v>
      </c>
      <c r="H14" s="84">
        <v>133062</v>
      </c>
      <c r="I14" s="84">
        <v>104670</v>
      </c>
      <c r="J14" s="84">
        <v>81682</v>
      </c>
      <c r="K14" s="84">
        <v>99015</v>
      </c>
      <c r="L14" s="84">
        <v>118798</v>
      </c>
      <c r="M14" s="85">
        <v>153083</v>
      </c>
      <c r="N14" s="86">
        <v>1378386</v>
      </c>
      <c r="O14" s="87">
        <v>8.1999999999999993</v>
      </c>
      <c r="P14" s="88">
        <v>8.9</v>
      </c>
      <c r="Q14" s="89">
        <v>7.2</v>
      </c>
      <c r="R14" s="89">
        <v>1.5</v>
      </c>
      <c r="S14" s="89">
        <v>12.9</v>
      </c>
      <c r="T14" s="90">
        <v>0.6</v>
      </c>
      <c r="U14" s="91">
        <v>1.3</v>
      </c>
      <c r="V14" s="91">
        <v>0.5</v>
      </c>
      <c r="W14" s="91">
        <v>-3</v>
      </c>
      <c r="X14" s="91">
        <v>2.1</v>
      </c>
      <c r="Y14" s="91">
        <v>7.5</v>
      </c>
      <c r="Z14" s="92">
        <v>-3</v>
      </c>
      <c r="AA14" s="93">
        <v>3.7</v>
      </c>
      <c r="AB14" s="20"/>
      <c r="AC14" s="20"/>
      <c r="AE14" s="48"/>
    </row>
    <row r="15" spans="1:16384" s="60" customFormat="1" x14ac:dyDescent="0.2">
      <c r="A15" s="190" t="s">
        <v>35</v>
      </c>
      <c r="B15" s="94">
        <v>90075</v>
      </c>
      <c r="C15" s="95">
        <v>86454</v>
      </c>
      <c r="D15" s="95">
        <v>83996</v>
      </c>
      <c r="E15" s="95">
        <v>76183</v>
      </c>
      <c r="F15" s="95">
        <v>95432</v>
      </c>
      <c r="G15" s="95">
        <v>77364</v>
      </c>
      <c r="H15" s="95">
        <v>105071</v>
      </c>
      <c r="I15" s="95">
        <v>72877</v>
      </c>
      <c r="J15" s="95">
        <v>63097</v>
      </c>
      <c r="K15" s="95">
        <v>77035</v>
      </c>
      <c r="L15" s="95">
        <v>89507</v>
      </c>
      <c r="M15" s="144">
        <v>128526</v>
      </c>
      <c r="N15" s="97">
        <v>1045617</v>
      </c>
      <c r="O15" s="98">
        <v>7.7</v>
      </c>
      <c r="P15" s="99">
        <v>14.5</v>
      </c>
      <c r="Q15" s="100">
        <v>8.9</v>
      </c>
      <c r="R15" s="100">
        <v>0.7</v>
      </c>
      <c r="S15" s="100">
        <v>13.2</v>
      </c>
      <c r="T15" s="101">
        <v>-3.3</v>
      </c>
      <c r="U15" s="102">
        <v>3</v>
      </c>
      <c r="V15" s="102">
        <v>-0.4</v>
      </c>
      <c r="W15" s="102">
        <v>-3.7</v>
      </c>
      <c r="X15" s="102">
        <v>7.7</v>
      </c>
      <c r="Y15" s="102">
        <v>10.1</v>
      </c>
      <c r="Z15" s="145">
        <v>-2.1</v>
      </c>
      <c r="AA15" s="104">
        <v>4.5</v>
      </c>
      <c r="AB15" s="20"/>
      <c r="AC15" s="20"/>
      <c r="AE15" s="48"/>
    </row>
    <row r="16" spans="1:16384" s="60" customFormat="1" x14ac:dyDescent="0.2">
      <c r="A16" s="191" t="s">
        <v>36</v>
      </c>
      <c r="B16" s="112">
        <v>106</v>
      </c>
      <c r="C16" s="113">
        <v>123</v>
      </c>
      <c r="D16" s="113">
        <v>107</v>
      </c>
      <c r="E16" s="113">
        <v>124</v>
      </c>
      <c r="F16" s="113">
        <v>125</v>
      </c>
      <c r="G16" s="113">
        <v>82</v>
      </c>
      <c r="H16" s="113">
        <v>50</v>
      </c>
      <c r="I16" s="113">
        <v>58</v>
      </c>
      <c r="J16" s="113">
        <v>57</v>
      </c>
      <c r="K16" s="113">
        <v>51</v>
      </c>
      <c r="L16" s="113">
        <v>135</v>
      </c>
      <c r="M16" s="114">
        <v>139</v>
      </c>
      <c r="N16" s="108">
        <v>1157</v>
      </c>
      <c r="O16" s="109">
        <v>-9.4</v>
      </c>
      <c r="P16" s="110">
        <v>17.100000000000001</v>
      </c>
      <c r="Q16" s="111">
        <v>-6.1</v>
      </c>
      <c r="R16" s="111">
        <v>85.1</v>
      </c>
      <c r="S16" s="111">
        <v>89.4</v>
      </c>
      <c r="T16" s="112">
        <v>39</v>
      </c>
      <c r="U16" s="113">
        <v>-27.5</v>
      </c>
      <c r="V16" s="113">
        <v>70.599999999999994</v>
      </c>
      <c r="W16" s="113">
        <v>-3.4</v>
      </c>
      <c r="X16" s="113">
        <v>-43.3</v>
      </c>
      <c r="Y16" s="113">
        <v>170</v>
      </c>
      <c r="Z16" s="114">
        <v>-38.5</v>
      </c>
      <c r="AA16" s="115">
        <v>9.6</v>
      </c>
      <c r="AB16" s="20"/>
      <c r="AC16" s="20"/>
      <c r="AE16" s="48"/>
    </row>
    <row r="17" spans="1:31" s="60" customFormat="1" x14ac:dyDescent="0.2">
      <c r="A17" s="187" t="s">
        <v>37</v>
      </c>
      <c r="B17" s="61">
        <v>79023</v>
      </c>
      <c r="C17" s="62">
        <v>75232</v>
      </c>
      <c r="D17" s="62">
        <v>74223</v>
      </c>
      <c r="E17" s="62">
        <v>67300</v>
      </c>
      <c r="F17" s="62">
        <v>84678</v>
      </c>
      <c r="G17" s="62">
        <v>68107</v>
      </c>
      <c r="H17" s="62">
        <v>96002</v>
      </c>
      <c r="I17" s="62">
        <v>65086</v>
      </c>
      <c r="J17" s="62">
        <v>55429</v>
      </c>
      <c r="K17" s="62">
        <v>66242</v>
      </c>
      <c r="L17" s="62">
        <v>72985</v>
      </c>
      <c r="M17" s="63">
        <v>111505</v>
      </c>
      <c r="N17" s="64">
        <v>915812</v>
      </c>
      <c r="O17" s="65">
        <v>6.1</v>
      </c>
      <c r="P17" s="66">
        <v>13.3</v>
      </c>
      <c r="Q17" s="67">
        <v>8.5</v>
      </c>
      <c r="R17" s="67">
        <v>-0.1</v>
      </c>
      <c r="S17" s="67">
        <v>12.5</v>
      </c>
      <c r="T17" s="68">
        <v>-4.0999999999999996</v>
      </c>
      <c r="U17" s="69">
        <v>2.8</v>
      </c>
      <c r="V17" s="69">
        <v>0.5</v>
      </c>
      <c r="W17" s="69">
        <v>-3.8</v>
      </c>
      <c r="X17" s="69">
        <v>5.4</v>
      </c>
      <c r="Y17" s="69">
        <v>8.6999999999999993</v>
      </c>
      <c r="Z17" s="70">
        <v>-2.2000000000000002</v>
      </c>
      <c r="AA17" s="71">
        <v>3.8</v>
      </c>
      <c r="AB17" s="20"/>
      <c r="AC17" s="20"/>
      <c r="AE17" s="48"/>
    </row>
    <row r="18" spans="1:31" s="60" customFormat="1" x14ac:dyDescent="0.2">
      <c r="A18" s="187" t="s">
        <v>38</v>
      </c>
      <c r="B18" s="61">
        <v>5448</v>
      </c>
      <c r="C18" s="62">
        <v>5237</v>
      </c>
      <c r="D18" s="62">
        <v>4340</v>
      </c>
      <c r="E18" s="62">
        <v>3213</v>
      </c>
      <c r="F18" s="62">
        <v>4318</v>
      </c>
      <c r="G18" s="62">
        <v>4251</v>
      </c>
      <c r="H18" s="62">
        <v>4427</v>
      </c>
      <c r="I18" s="62">
        <v>3259</v>
      </c>
      <c r="J18" s="62">
        <v>3716</v>
      </c>
      <c r="K18" s="62">
        <v>4996</v>
      </c>
      <c r="L18" s="62">
        <v>9484</v>
      </c>
      <c r="M18" s="63">
        <v>10438</v>
      </c>
      <c r="N18" s="64">
        <v>63127</v>
      </c>
      <c r="O18" s="65">
        <v>40.6</v>
      </c>
      <c r="P18" s="66">
        <v>17.899999999999999</v>
      </c>
      <c r="Q18" s="67">
        <v>15.5</v>
      </c>
      <c r="R18" s="67">
        <v>-0.7</v>
      </c>
      <c r="S18" s="67">
        <v>3.6</v>
      </c>
      <c r="T18" s="68">
        <v>-2.1</v>
      </c>
      <c r="U18" s="69">
        <v>7.4</v>
      </c>
      <c r="V18" s="69">
        <v>-23.2</v>
      </c>
      <c r="W18" s="69">
        <v>-11.3</v>
      </c>
      <c r="X18" s="69">
        <v>46.7</v>
      </c>
      <c r="Y18" s="69">
        <v>14.9</v>
      </c>
      <c r="Z18" s="70">
        <v>-2.8</v>
      </c>
      <c r="AA18" s="71">
        <v>7.4</v>
      </c>
      <c r="AB18" s="20"/>
      <c r="AC18" s="20"/>
      <c r="AE18" s="48"/>
    </row>
    <row r="19" spans="1:31" s="60" customFormat="1" x14ac:dyDescent="0.2">
      <c r="A19" s="187" t="s">
        <v>39</v>
      </c>
      <c r="B19" s="68">
        <v>276</v>
      </c>
      <c r="C19" s="69">
        <v>310</v>
      </c>
      <c r="D19" s="69">
        <v>472</v>
      </c>
      <c r="E19" s="69">
        <v>694</v>
      </c>
      <c r="F19" s="69">
        <v>375</v>
      </c>
      <c r="G19" s="69">
        <v>350</v>
      </c>
      <c r="H19" s="69">
        <v>336</v>
      </c>
      <c r="I19" s="69">
        <v>328</v>
      </c>
      <c r="J19" s="69">
        <v>236</v>
      </c>
      <c r="K19" s="69">
        <v>345</v>
      </c>
      <c r="L19" s="69">
        <v>324</v>
      </c>
      <c r="M19" s="70">
        <v>457</v>
      </c>
      <c r="N19" s="64">
        <v>4503</v>
      </c>
      <c r="O19" s="65">
        <v>-7.4</v>
      </c>
      <c r="P19" s="66">
        <v>2.2999999999999998</v>
      </c>
      <c r="Q19" s="67">
        <v>60.5</v>
      </c>
      <c r="R19" s="67">
        <v>31.7</v>
      </c>
      <c r="S19" s="67">
        <v>8.1</v>
      </c>
      <c r="T19" s="68">
        <v>17.8</v>
      </c>
      <c r="U19" s="69">
        <v>27.3</v>
      </c>
      <c r="V19" s="69">
        <v>-10.6</v>
      </c>
      <c r="W19" s="69">
        <v>-2.5</v>
      </c>
      <c r="X19" s="69">
        <v>13.9</v>
      </c>
      <c r="Y19" s="69">
        <v>17</v>
      </c>
      <c r="Z19" s="70">
        <v>0.7</v>
      </c>
      <c r="AA19" s="71">
        <v>13.3</v>
      </c>
      <c r="AB19" s="20"/>
      <c r="AC19" s="20"/>
      <c r="AE19" s="48"/>
    </row>
    <row r="20" spans="1:31" s="60" customFormat="1" x14ac:dyDescent="0.2">
      <c r="A20" s="187" t="s">
        <v>40</v>
      </c>
      <c r="B20" s="61">
        <v>3144</v>
      </c>
      <c r="C20" s="62">
        <v>3100</v>
      </c>
      <c r="D20" s="62">
        <v>3113</v>
      </c>
      <c r="E20" s="62">
        <v>3100</v>
      </c>
      <c r="F20" s="62">
        <v>3705</v>
      </c>
      <c r="G20" s="62">
        <v>2524</v>
      </c>
      <c r="H20" s="62">
        <v>2379</v>
      </c>
      <c r="I20" s="62">
        <v>2358</v>
      </c>
      <c r="J20" s="62">
        <v>2137</v>
      </c>
      <c r="K20" s="62">
        <v>2931</v>
      </c>
      <c r="L20" s="62">
        <v>3450</v>
      </c>
      <c r="M20" s="63">
        <v>3821</v>
      </c>
      <c r="N20" s="64">
        <v>35762</v>
      </c>
      <c r="O20" s="65">
        <v>8.3000000000000007</v>
      </c>
      <c r="P20" s="66">
        <v>32.9</v>
      </c>
      <c r="Q20" s="67">
        <v>20.9</v>
      </c>
      <c r="R20" s="67">
        <v>17.600000000000001</v>
      </c>
      <c r="S20" s="67">
        <v>36.299999999999997</v>
      </c>
      <c r="T20" s="68">
        <v>13.6</v>
      </c>
      <c r="U20" s="69">
        <v>19.399999999999999</v>
      </c>
      <c r="V20" s="69">
        <v>9.5</v>
      </c>
      <c r="W20" s="69">
        <v>-3.2</v>
      </c>
      <c r="X20" s="69">
        <v>-6.8</v>
      </c>
      <c r="Y20" s="69">
        <v>9.1999999999999993</v>
      </c>
      <c r="Z20" s="70">
        <v>1.4</v>
      </c>
      <c r="AA20" s="71">
        <v>12.4</v>
      </c>
      <c r="AE20" s="48"/>
    </row>
    <row r="21" spans="1:31" s="60" customFormat="1" x14ac:dyDescent="0.2">
      <c r="A21" s="187" t="s">
        <v>41</v>
      </c>
      <c r="B21" s="61">
        <v>1130</v>
      </c>
      <c r="C21" s="69">
        <v>835</v>
      </c>
      <c r="D21" s="69">
        <v>719</v>
      </c>
      <c r="E21" s="69">
        <v>925</v>
      </c>
      <c r="F21" s="62">
        <v>1059</v>
      </c>
      <c r="G21" s="69">
        <v>679</v>
      </c>
      <c r="H21" s="69">
        <v>676</v>
      </c>
      <c r="I21" s="69">
        <v>667</v>
      </c>
      <c r="J21" s="69">
        <v>522</v>
      </c>
      <c r="K21" s="62">
        <v>1266</v>
      </c>
      <c r="L21" s="62">
        <v>1202</v>
      </c>
      <c r="M21" s="70">
        <v>947</v>
      </c>
      <c r="N21" s="64">
        <v>10627</v>
      </c>
      <c r="O21" s="65">
        <v>9</v>
      </c>
      <c r="P21" s="66">
        <v>-14.3</v>
      </c>
      <c r="Q21" s="67">
        <v>-39.5</v>
      </c>
      <c r="R21" s="67">
        <v>38.299999999999997</v>
      </c>
      <c r="S21" s="67">
        <v>57.6</v>
      </c>
      <c r="T21" s="68">
        <v>-8.5</v>
      </c>
      <c r="U21" s="69">
        <v>36</v>
      </c>
      <c r="V21" s="69">
        <v>25.8</v>
      </c>
      <c r="W21" s="69">
        <v>-2.6</v>
      </c>
      <c r="X21" s="69">
        <v>109.3</v>
      </c>
      <c r="Y21" s="69">
        <v>-8.1999999999999993</v>
      </c>
      <c r="Z21" s="70">
        <v>-12.6</v>
      </c>
      <c r="AA21" s="71">
        <v>8</v>
      </c>
      <c r="AE21" s="48"/>
    </row>
    <row r="22" spans="1:31" s="60" customFormat="1" x14ac:dyDescent="0.2">
      <c r="A22" s="187" t="s">
        <v>42</v>
      </c>
      <c r="B22" s="68">
        <v>828</v>
      </c>
      <c r="C22" s="62">
        <v>1546</v>
      </c>
      <c r="D22" s="69">
        <v>960</v>
      </c>
      <c r="E22" s="69">
        <v>741</v>
      </c>
      <c r="F22" s="62">
        <v>1133</v>
      </c>
      <c r="G22" s="62">
        <v>1259</v>
      </c>
      <c r="H22" s="62">
        <v>1077</v>
      </c>
      <c r="I22" s="69">
        <v>987</v>
      </c>
      <c r="J22" s="69">
        <v>963</v>
      </c>
      <c r="K22" s="62">
        <v>1123</v>
      </c>
      <c r="L22" s="62">
        <v>1820</v>
      </c>
      <c r="M22" s="63">
        <v>1132</v>
      </c>
      <c r="N22" s="64">
        <v>13569</v>
      </c>
      <c r="O22" s="65">
        <v>-6.9</v>
      </c>
      <c r="P22" s="66">
        <v>61</v>
      </c>
      <c r="Q22" s="67">
        <v>21.7</v>
      </c>
      <c r="R22" s="67">
        <v>-28.8</v>
      </c>
      <c r="S22" s="67">
        <v>11.2</v>
      </c>
      <c r="T22" s="68">
        <v>-1.9</v>
      </c>
      <c r="U22" s="69">
        <v>-34.1</v>
      </c>
      <c r="V22" s="69">
        <v>-6.1</v>
      </c>
      <c r="W22" s="69">
        <v>45.5</v>
      </c>
      <c r="X22" s="69">
        <v>3.9</v>
      </c>
      <c r="Y22" s="69">
        <v>75.5</v>
      </c>
      <c r="Z22" s="70">
        <v>28.1</v>
      </c>
      <c r="AA22" s="71">
        <v>10</v>
      </c>
      <c r="AE22" s="48"/>
    </row>
    <row r="23" spans="1:31" s="60" customFormat="1" x14ac:dyDescent="0.2">
      <c r="A23" s="187" t="s">
        <v>43</v>
      </c>
      <c r="B23" s="68">
        <v>120</v>
      </c>
      <c r="C23" s="69">
        <v>71</v>
      </c>
      <c r="D23" s="69">
        <v>62</v>
      </c>
      <c r="E23" s="69">
        <v>86</v>
      </c>
      <c r="F23" s="69">
        <v>39</v>
      </c>
      <c r="G23" s="69">
        <v>112</v>
      </c>
      <c r="H23" s="69">
        <v>124</v>
      </c>
      <c r="I23" s="69">
        <v>134</v>
      </c>
      <c r="J23" s="69">
        <v>37</v>
      </c>
      <c r="K23" s="69">
        <v>81</v>
      </c>
      <c r="L23" s="69">
        <v>107</v>
      </c>
      <c r="M23" s="70">
        <v>87</v>
      </c>
      <c r="N23" s="64">
        <v>1060</v>
      </c>
      <c r="O23" s="65">
        <v>200</v>
      </c>
      <c r="P23" s="66">
        <v>273.7</v>
      </c>
      <c r="Q23" s="67">
        <v>138.5</v>
      </c>
      <c r="R23" s="67">
        <v>22.9</v>
      </c>
      <c r="S23" s="67">
        <v>5.4</v>
      </c>
      <c r="T23" s="68">
        <v>133.30000000000001</v>
      </c>
      <c r="U23" s="69">
        <v>110.2</v>
      </c>
      <c r="V23" s="69">
        <v>509.1</v>
      </c>
      <c r="W23" s="69">
        <v>94.7</v>
      </c>
      <c r="X23" s="69">
        <v>62</v>
      </c>
      <c r="Y23" s="69">
        <v>37.200000000000003</v>
      </c>
      <c r="Z23" s="70">
        <v>10.1</v>
      </c>
      <c r="AA23" s="71">
        <v>93.8</v>
      </c>
      <c r="AE23" s="48"/>
    </row>
    <row r="24" spans="1:31" s="60" customFormat="1" x14ac:dyDescent="0.2">
      <c r="A24" s="190" t="s">
        <v>44</v>
      </c>
      <c r="B24" s="94">
        <v>23856</v>
      </c>
      <c r="C24" s="95">
        <v>30696</v>
      </c>
      <c r="D24" s="95">
        <v>15517</v>
      </c>
      <c r="E24" s="95">
        <v>13191</v>
      </c>
      <c r="F24" s="95">
        <v>12192</v>
      </c>
      <c r="G24" s="95">
        <v>11523</v>
      </c>
      <c r="H24" s="95">
        <v>16056</v>
      </c>
      <c r="I24" s="95">
        <v>20715</v>
      </c>
      <c r="J24" s="95">
        <v>9826</v>
      </c>
      <c r="K24" s="95">
        <v>11920</v>
      </c>
      <c r="L24" s="95">
        <v>12764</v>
      </c>
      <c r="M24" s="144">
        <v>13132</v>
      </c>
      <c r="N24" s="97">
        <v>191388</v>
      </c>
      <c r="O24" s="98">
        <v>0.5</v>
      </c>
      <c r="P24" s="99">
        <v>-4.8</v>
      </c>
      <c r="Q24" s="100">
        <v>-6.5</v>
      </c>
      <c r="R24" s="100">
        <v>-13.7</v>
      </c>
      <c r="S24" s="100">
        <v>-4.2</v>
      </c>
      <c r="T24" s="101">
        <v>-0.9</v>
      </c>
      <c r="U24" s="102">
        <v>-17.3</v>
      </c>
      <c r="V24" s="102">
        <v>-16.8</v>
      </c>
      <c r="W24" s="102">
        <v>-22.1</v>
      </c>
      <c r="X24" s="102">
        <v>-29.4</v>
      </c>
      <c r="Y24" s="102">
        <v>-25.7</v>
      </c>
      <c r="Z24" s="145">
        <v>-17.2</v>
      </c>
      <c r="AA24" s="104">
        <v>-12.6</v>
      </c>
      <c r="AE24" s="48"/>
    </row>
    <row r="25" spans="1:31" s="60" customFormat="1" x14ac:dyDescent="0.2">
      <c r="A25" s="191" t="s">
        <v>45</v>
      </c>
      <c r="B25" s="105">
        <v>1243</v>
      </c>
      <c r="C25" s="106">
        <v>1984</v>
      </c>
      <c r="D25" s="106">
        <v>1019</v>
      </c>
      <c r="E25" s="113">
        <v>744</v>
      </c>
      <c r="F25" s="113">
        <v>588</v>
      </c>
      <c r="G25" s="113">
        <v>638</v>
      </c>
      <c r="H25" s="106">
        <v>1156</v>
      </c>
      <c r="I25" s="113">
        <v>976</v>
      </c>
      <c r="J25" s="113">
        <v>355</v>
      </c>
      <c r="K25" s="113">
        <v>690</v>
      </c>
      <c r="L25" s="106">
        <v>1481</v>
      </c>
      <c r="M25" s="107">
        <v>1194</v>
      </c>
      <c r="N25" s="108">
        <v>12068</v>
      </c>
      <c r="O25" s="109">
        <v>-35.1</v>
      </c>
      <c r="P25" s="110">
        <v>-3.3</v>
      </c>
      <c r="Q25" s="111">
        <v>50.3</v>
      </c>
      <c r="R25" s="111">
        <v>-29.1</v>
      </c>
      <c r="S25" s="111">
        <v>-21.9</v>
      </c>
      <c r="T25" s="112">
        <v>-17.8</v>
      </c>
      <c r="U25" s="113">
        <v>-13.2</v>
      </c>
      <c r="V25" s="113">
        <v>-29.4</v>
      </c>
      <c r="W25" s="113">
        <v>-48.6</v>
      </c>
      <c r="X25" s="113">
        <v>-17.8</v>
      </c>
      <c r="Y25" s="113">
        <v>23.4</v>
      </c>
      <c r="Z25" s="114">
        <v>-18.8</v>
      </c>
      <c r="AA25" s="115">
        <v>-14.6</v>
      </c>
      <c r="AE25" s="48"/>
    </row>
    <row r="26" spans="1:31" s="60" customFormat="1" x14ac:dyDescent="0.2">
      <c r="A26" s="187" t="s">
        <v>46</v>
      </c>
      <c r="B26" s="61">
        <v>3057</v>
      </c>
      <c r="C26" s="62">
        <v>2432</v>
      </c>
      <c r="D26" s="62">
        <v>2395</v>
      </c>
      <c r="E26" s="62">
        <v>2105</v>
      </c>
      <c r="F26" s="62">
        <v>2034</v>
      </c>
      <c r="G26" s="62">
        <v>1482</v>
      </c>
      <c r="H26" s="62">
        <v>1756</v>
      </c>
      <c r="I26" s="62">
        <v>3874</v>
      </c>
      <c r="J26" s="62">
        <v>1824</v>
      </c>
      <c r="K26" s="62">
        <v>1495</v>
      </c>
      <c r="L26" s="62">
        <v>2187</v>
      </c>
      <c r="M26" s="63">
        <v>2735</v>
      </c>
      <c r="N26" s="64">
        <v>27376</v>
      </c>
      <c r="O26" s="65">
        <v>-15</v>
      </c>
      <c r="P26" s="66">
        <v>25.9</v>
      </c>
      <c r="Q26" s="67">
        <v>5.9</v>
      </c>
      <c r="R26" s="67">
        <v>-24.1</v>
      </c>
      <c r="S26" s="67">
        <v>25.6</v>
      </c>
      <c r="T26" s="68">
        <v>-27.4</v>
      </c>
      <c r="U26" s="69">
        <v>-54.8</v>
      </c>
      <c r="V26" s="69">
        <v>-9.6999999999999993</v>
      </c>
      <c r="W26" s="69">
        <v>-24</v>
      </c>
      <c r="X26" s="69">
        <v>-17.8</v>
      </c>
      <c r="Y26" s="69">
        <v>-33.1</v>
      </c>
      <c r="Z26" s="70">
        <v>-8.6</v>
      </c>
      <c r="AA26" s="71">
        <v>-16.7</v>
      </c>
      <c r="AE26" s="48"/>
    </row>
    <row r="27" spans="1:31" s="60" customFormat="1" x14ac:dyDescent="0.2">
      <c r="A27" s="187" t="s">
        <v>47</v>
      </c>
      <c r="B27" s="61">
        <v>7790</v>
      </c>
      <c r="C27" s="62">
        <v>16958</v>
      </c>
      <c r="D27" s="62">
        <v>3679</v>
      </c>
      <c r="E27" s="62">
        <v>4041</v>
      </c>
      <c r="F27" s="62">
        <v>3808</v>
      </c>
      <c r="G27" s="62">
        <v>4096</v>
      </c>
      <c r="H27" s="62">
        <v>8003</v>
      </c>
      <c r="I27" s="62">
        <v>9258</v>
      </c>
      <c r="J27" s="62">
        <v>3196</v>
      </c>
      <c r="K27" s="62">
        <v>4306</v>
      </c>
      <c r="L27" s="62">
        <v>3611</v>
      </c>
      <c r="M27" s="63">
        <v>4648</v>
      </c>
      <c r="N27" s="64">
        <v>73394</v>
      </c>
      <c r="O27" s="65">
        <v>27.5</v>
      </c>
      <c r="P27" s="66">
        <v>-13.3</v>
      </c>
      <c r="Q27" s="67">
        <v>-32.200000000000003</v>
      </c>
      <c r="R27" s="67">
        <v>-1.5</v>
      </c>
      <c r="S27" s="67">
        <v>-2.5</v>
      </c>
      <c r="T27" s="68">
        <v>3.3</v>
      </c>
      <c r="U27" s="69">
        <v>-13.7</v>
      </c>
      <c r="V27" s="69">
        <v>-22.6</v>
      </c>
      <c r="W27" s="69">
        <v>-30.8</v>
      </c>
      <c r="X27" s="69">
        <v>-30.6</v>
      </c>
      <c r="Y27" s="69">
        <v>-19.5</v>
      </c>
      <c r="Z27" s="70">
        <v>1.5</v>
      </c>
      <c r="AA27" s="71">
        <v>-12.8</v>
      </c>
      <c r="AE27" s="48"/>
    </row>
    <row r="28" spans="1:31" s="60" customFormat="1" x14ac:dyDescent="0.2">
      <c r="A28" s="187" t="s">
        <v>48</v>
      </c>
      <c r="B28" s="61">
        <v>10997</v>
      </c>
      <c r="C28" s="62">
        <v>8087</v>
      </c>
      <c r="D28" s="62">
        <v>7486</v>
      </c>
      <c r="E28" s="62">
        <v>5591</v>
      </c>
      <c r="F28" s="62">
        <v>5267</v>
      </c>
      <c r="G28" s="62">
        <v>4437</v>
      </c>
      <c r="H28" s="62">
        <v>4348</v>
      </c>
      <c r="I28" s="62">
        <v>5726</v>
      </c>
      <c r="J28" s="62">
        <v>3254</v>
      </c>
      <c r="K28" s="62">
        <v>4040</v>
      </c>
      <c r="L28" s="62">
        <v>4754</v>
      </c>
      <c r="M28" s="63">
        <v>3707</v>
      </c>
      <c r="N28" s="64">
        <v>67694</v>
      </c>
      <c r="O28" s="65">
        <v>-2.7</v>
      </c>
      <c r="P28" s="66">
        <v>7.2</v>
      </c>
      <c r="Q28" s="67">
        <v>-2.7</v>
      </c>
      <c r="R28" s="67">
        <v>-17.100000000000001</v>
      </c>
      <c r="S28" s="67">
        <v>-11.7</v>
      </c>
      <c r="T28" s="68">
        <v>6.3</v>
      </c>
      <c r="U28" s="69">
        <v>5.5</v>
      </c>
      <c r="V28" s="69">
        <v>-9.6999999999999993</v>
      </c>
      <c r="W28" s="69">
        <v>-24.5</v>
      </c>
      <c r="X28" s="69">
        <v>-44.8</v>
      </c>
      <c r="Y28" s="69">
        <v>-34.4</v>
      </c>
      <c r="Z28" s="70">
        <v>-36.9</v>
      </c>
      <c r="AA28" s="71">
        <v>-13.9</v>
      </c>
      <c r="AE28" s="48"/>
    </row>
    <row r="29" spans="1:31" s="60" customFormat="1" x14ac:dyDescent="0.2">
      <c r="A29" s="187" t="s">
        <v>49</v>
      </c>
      <c r="B29" s="68">
        <v>703</v>
      </c>
      <c r="C29" s="62">
        <v>1164</v>
      </c>
      <c r="D29" s="69">
        <v>909</v>
      </c>
      <c r="E29" s="69">
        <v>672</v>
      </c>
      <c r="F29" s="69">
        <v>470</v>
      </c>
      <c r="G29" s="69">
        <v>844</v>
      </c>
      <c r="H29" s="69">
        <v>764</v>
      </c>
      <c r="I29" s="69">
        <v>808</v>
      </c>
      <c r="J29" s="62">
        <v>1172</v>
      </c>
      <c r="K29" s="62">
        <v>1345</v>
      </c>
      <c r="L29" s="69">
        <v>677</v>
      </c>
      <c r="M29" s="70">
        <v>736</v>
      </c>
      <c r="N29" s="64">
        <v>10264</v>
      </c>
      <c r="O29" s="65">
        <v>-5.5</v>
      </c>
      <c r="P29" s="66">
        <v>8.1999999999999993</v>
      </c>
      <c r="Q29" s="67">
        <v>76.5</v>
      </c>
      <c r="R29" s="67">
        <v>18.3</v>
      </c>
      <c r="S29" s="67">
        <v>-0.6</v>
      </c>
      <c r="T29" s="68">
        <v>36.799999999999997</v>
      </c>
      <c r="U29" s="69">
        <v>-0.1</v>
      </c>
      <c r="V29" s="69">
        <v>-5.4</v>
      </c>
      <c r="W29" s="69">
        <v>107.4</v>
      </c>
      <c r="X29" s="69">
        <v>101</v>
      </c>
      <c r="Y29" s="69">
        <v>-28.2</v>
      </c>
      <c r="Z29" s="70">
        <v>-18</v>
      </c>
      <c r="AA29" s="71">
        <v>18.2</v>
      </c>
      <c r="AE29" s="48"/>
    </row>
    <row r="30" spans="1:31" s="60" customFormat="1" x14ac:dyDescent="0.2">
      <c r="A30" s="187" t="s">
        <v>50</v>
      </c>
      <c r="B30" s="68">
        <v>66</v>
      </c>
      <c r="C30" s="69">
        <v>71</v>
      </c>
      <c r="D30" s="69">
        <v>29</v>
      </c>
      <c r="E30" s="69">
        <v>38</v>
      </c>
      <c r="F30" s="69">
        <v>25</v>
      </c>
      <c r="G30" s="69">
        <v>26</v>
      </c>
      <c r="H30" s="69">
        <v>29</v>
      </c>
      <c r="I30" s="69">
        <v>73</v>
      </c>
      <c r="J30" s="69">
        <v>25</v>
      </c>
      <c r="K30" s="69">
        <v>44</v>
      </c>
      <c r="L30" s="69">
        <v>54</v>
      </c>
      <c r="M30" s="70">
        <v>112</v>
      </c>
      <c r="N30" s="146">
        <v>592</v>
      </c>
      <c r="O30" s="65">
        <v>-10.8</v>
      </c>
      <c r="P30" s="66">
        <v>-6.6</v>
      </c>
      <c r="Q30" s="67">
        <v>70.599999999999994</v>
      </c>
      <c r="R30" s="67">
        <v>-22.4</v>
      </c>
      <c r="S30" s="67">
        <v>31.6</v>
      </c>
      <c r="T30" s="68">
        <v>-53.6</v>
      </c>
      <c r="U30" s="69">
        <v>11.5</v>
      </c>
      <c r="V30" s="69">
        <v>4.3</v>
      </c>
      <c r="W30" s="69">
        <v>8.6999999999999993</v>
      </c>
      <c r="X30" s="69">
        <v>91.3</v>
      </c>
      <c r="Y30" s="69">
        <v>68.8</v>
      </c>
      <c r="Z30" s="70">
        <v>194.7</v>
      </c>
      <c r="AA30" s="71">
        <v>17.7</v>
      </c>
      <c r="AE30" s="48"/>
    </row>
    <row r="31" spans="1:31" s="60" customFormat="1" x14ac:dyDescent="0.2">
      <c r="A31" s="190" t="s">
        <v>51</v>
      </c>
      <c r="B31" s="94">
        <v>11663</v>
      </c>
      <c r="C31" s="95">
        <v>7234</v>
      </c>
      <c r="D31" s="95">
        <v>8106</v>
      </c>
      <c r="E31" s="95">
        <v>9920</v>
      </c>
      <c r="F31" s="95">
        <v>17673</v>
      </c>
      <c r="G31" s="95">
        <v>15821</v>
      </c>
      <c r="H31" s="95">
        <v>11730</v>
      </c>
      <c r="I31" s="95">
        <v>10807</v>
      </c>
      <c r="J31" s="95">
        <v>8581</v>
      </c>
      <c r="K31" s="95">
        <v>9841</v>
      </c>
      <c r="L31" s="95">
        <v>16220</v>
      </c>
      <c r="M31" s="144">
        <v>11144</v>
      </c>
      <c r="N31" s="97">
        <v>138740</v>
      </c>
      <c r="O31" s="98">
        <v>36.700000000000003</v>
      </c>
      <c r="P31" s="99">
        <v>10.3</v>
      </c>
      <c r="Q31" s="100">
        <v>21</v>
      </c>
      <c r="R31" s="100">
        <v>45.2</v>
      </c>
      <c r="S31" s="100">
        <v>26.7</v>
      </c>
      <c r="T31" s="101">
        <v>27.2</v>
      </c>
      <c r="U31" s="102">
        <v>21</v>
      </c>
      <c r="V31" s="102">
        <v>83.8</v>
      </c>
      <c r="W31" s="102">
        <v>44.5</v>
      </c>
      <c r="X31" s="102">
        <v>17.600000000000001</v>
      </c>
      <c r="Y31" s="102">
        <v>37.4</v>
      </c>
      <c r="Z31" s="145">
        <v>6.8</v>
      </c>
      <c r="AA31" s="104">
        <v>29.5</v>
      </c>
      <c r="AE31" s="48"/>
    </row>
    <row r="32" spans="1:31" s="60" customFormat="1" x14ac:dyDescent="0.2">
      <c r="A32" s="191" t="s">
        <v>52</v>
      </c>
      <c r="B32" s="112">
        <v>189</v>
      </c>
      <c r="C32" s="113">
        <v>72</v>
      </c>
      <c r="D32" s="113">
        <v>134</v>
      </c>
      <c r="E32" s="113">
        <v>103</v>
      </c>
      <c r="F32" s="113">
        <v>264</v>
      </c>
      <c r="G32" s="113">
        <v>120</v>
      </c>
      <c r="H32" s="113">
        <v>414</v>
      </c>
      <c r="I32" s="113">
        <v>168</v>
      </c>
      <c r="J32" s="113">
        <v>290</v>
      </c>
      <c r="K32" s="113">
        <v>209</v>
      </c>
      <c r="L32" s="113">
        <v>236</v>
      </c>
      <c r="M32" s="114">
        <v>252</v>
      </c>
      <c r="N32" s="108">
        <v>2451</v>
      </c>
      <c r="O32" s="109">
        <v>173.9</v>
      </c>
      <c r="P32" s="110">
        <v>53.2</v>
      </c>
      <c r="Q32" s="111">
        <v>12.6</v>
      </c>
      <c r="R32" s="111">
        <v>83.9</v>
      </c>
      <c r="S32" s="111">
        <v>207</v>
      </c>
      <c r="T32" s="112">
        <v>126.4</v>
      </c>
      <c r="U32" s="113">
        <v>318.2</v>
      </c>
      <c r="V32" s="113">
        <v>265.2</v>
      </c>
      <c r="W32" s="113">
        <v>391.5</v>
      </c>
      <c r="X32" s="113">
        <v>364.4</v>
      </c>
      <c r="Y32" s="113">
        <v>345.3</v>
      </c>
      <c r="Z32" s="114">
        <v>176.9</v>
      </c>
      <c r="AA32" s="115">
        <v>197.8</v>
      </c>
      <c r="AE32" s="48"/>
    </row>
    <row r="33" spans="1:31" s="60" customFormat="1" x14ac:dyDescent="0.2">
      <c r="A33" s="187" t="s">
        <v>53</v>
      </c>
      <c r="B33" s="61">
        <v>11279</v>
      </c>
      <c r="C33" s="62">
        <v>6933</v>
      </c>
      <c r="D33" s="62">
        <v>7768</v>
      </c>
      <c r="E33" s="62">
        <v>9322</v>
      </c>
      <c r="F33" s="62">
        <v>17092</v>
      </c>
      <c r="G33" s="62">
        <v>15447</v>
      </c>
      <c r="H33" s="62">
        <v>10893</v>
      </c>
      <c r="I33" s="62">
        <v>9858</v>
      </c>
      <c r="J33" s="62">
        <v>7847</v>
      </c>
      <c r="K33" s="62">
        <v>9028</v>
      </c>
      <c r="L33" s="62">
        <v>14748</v>
      </c>
      <c r="M33" s="63">
        <v>10257</v>
      </c>
      <c r="N33" s="64">
        <v>130472</v>
      </c>
      <c r="O33" s="65">
        <v>36.700000000000003</v>
      </c>
      <c r="P33" s="66">
        <v>10.1</v>
      </c>
      <c r="Q33" s="67">
        <v>22</v>
      </c>
      <c r="R33" s="67">
        <v>43.4</v>
      </c>
      <c r="S33" s="67">
        <v>24.6</v>
      </c>
      <c r="T33" s="68">
        <v>26.3</v>
      </c>
      <c r="U33" s="69">
        <v>16.100000000000001</v>
      </c>
      <c r="V33" s="69">
        <v>73.900000000000006</v>
      </c>
      <c r="W33" s="69">
        <v>35.9</v>
      </c>
      <c r="X33" s="69">
        <v>14.2</v>
      </c>
      <c r="Y33" s="69">
        <v>28.1</v>
      </c>
      <c r="Z33" s="70">
        <v>1.1000000000000001</v>
      </c>
      <c r="AA33" s="71">
        <v>25.8</v>
      </c>
      <c r="AE33" s="48"/>
    </row>
    <row r="34" spans="1:31" s="60" customFormat="1" x14ac:dyDescent="0.2">
      <c r="A34" s="187" t="s">
        <v>54</v>
      </c>
      <c r="B34" s="68">
        <v>54</v>
      </c>
      <c r="C34" s="69">
        <v>67</v>
      </c>
      <c r="D34" s="69">
        <v>74</v>
      </c>
      <c r="E34" s="69">
        <v>67</v>
      </c>
      <c r="F34" s="69">
        <v>68</v>
      </c>
      <c r="G34" s="69">
        <v>84</v>
      </c>
      <c r="H34" s="69">
        <v>133</v>
      </c>
      <c r="I34" s="69">
        <v>156</v>
      </c>
      <c r="J34" s="69">
        <v>81</v>
      </c>
      <c r="K34" s="69">
        <v>197</v>
      </c>
      <c r="L34" s="69">
        <v>147</v>
      </c>
      <c r="M34" s="70">
        <v>146</v>
      </c>
      <c r="N34" s="64">
        <v>1274</v>
      </c>
      <c r="O34" s="65">
        <v>-27</v>
      </c>
      <c r="P34" s="66">
        <v>31.4</v>
      </c>
      <c r="Q34" s="67">
        <v>-7.5</v>
      </c>
      <c r="R34" s="67">
        <v>28.8</v>
      </c>
      <c r="S34" s="67">
        <v>28.3</v>
      </c>
      <c r="T34" s="68">
        <v>29.2</v>
      </c>
      <c r="U34" s="69">
        <v>166</v>
      </c>
      <c r="V34" s="69">
        <v>126.1</v>
      </c>
      <c r="W34" s="69">
        <v>52.8</v>
      </c>
      <c r="X34" s="69">
        <v>118.9</v>
      </c>
      <c r="Y34" s="69">
        <v>11.4</v>
      </c>
      <c r="Z34" s="70">
        <v>131.69999999999999</v>
      </c>
      <c r="AA34" s="71">
        <v>53.1</v>
      </c>
      <c r="AE34" s="48"/>
    </row>
    <row r="35" spans="1:31" s="60" customFormat="1" x14ac:dyDescent="0.2">
      <c r="A35" s="187" t="s">
        <v>55</v>
      </c>
      <c r="B35" s="68">
        <v>56</v>
      </c>
      <c r="C35" s="69">
        <v>16</v>
      </c>
      <c r="D35" s="69">
        <v>44</v>
      </c>
      <c r="E35" s="69">
        <v>47</v>
      </c>
      <c r="F35" s="69">
        <v>44</v>
      </c>
      <c r="G35" s="69">
        <v>7</v>
      </c>
      <c r="H35" s="69">
        <v>31</v>
      </c>
      <c r="I35" s="69">
        <v>133</v>
      </c>
      <c r="J35" s="69">
        <v>46</v>
      </c>
      <c r="K35" s="69">
        <v>19</v>
      </c>
      <c r="L35" s="69">
        <v>31</v>
      </c>
      <c r="M35" s="70">
        <v>35</v>
      </c>
      <c r="N35" s="146">
        <v>509</v>
      </c>
      <c r="O35" s="65">
        <v>100</v>
      </c>
      <c r="P35" s="66">
        <v>-5.9</v>
      </c>
      <c r="Q35" s="67">
        <v>120</v>
      </c>
      <c r="R35" s="67">
        <v>327.3</v>
      </c>
      <c r="S35" s="67">
        <v>144.4</v>
      </c>
      <c r="T35" s="68">
        <v>-81.599999999999994</v>
      </c>
      <c r="U35" s="69">
        <v>14.8</v>
      </c>
      <c r="V35" s="69">
        <v>682.4</v>
      </c>
      <c r="W35" s="69">
        <v>283.3</v>
      </c>
      <c r="X35" s="69">
        <v>-88.3</v>
      </c>
      <c r="Y35" s="69">
        <v>-42.6</v>
      </c>
      <c r="Z35" s="70">
        <v>59.1</v>
      </c>
      <c r="AA35" s="71">
        <v>19.2</v>
      </c>
      <c r="AE35" s="48"/>
    </row>
    <row r="36" spans="1:31" s="60" customFormat="1" x14ac:dyDescent="0.2">
      <c r="A36" s="187" t="s">
        <v>56</v>
      </c>
      <c r="B36" s="68">
        <v>81</v>
      </c>
      <c r="C36" s="69">
        <v>143</v>
      </c>
      <c r="D36" s="69">
        <v>60</v>
      </c>
      <c r="E36" s="69">
        <v>344</v>
      </c>
      <c r="F36" s="69">
        <v>190</v>
      </c>
      <c r="G36" s="69">
        <v>146</v>
      </c>
      <c r="H36" s="69">
        <v>252</v>
      </c>
      <c r="I36" s="69">
        <v>475</v>
      </c>
      <c r="J36" s="69">
        <v>305</v>
      </c>
      <c r="K36" s="69">
        <v>377</v>
      </c>
      <c r="L36" s="62">
        <v>1047</v>
      </c>
      <c r="M36" s="70">
        <v>439</v>
      </c>
      <c r="N36" s="64">
        <v>3859</v>
      </c>
      <c r="O36" s="65">
        <v>-19</v>
      </c>
      <c r="P36" s="66">
        <v>3.6</v>
      </c>
      <c r="Q36" s="67">
        <v>-38.799999999999997</v>
      </c>
      <c r="R36" s="67">
        <v>72.900000000000006</v>
      </c>
      <c r="S36" s="67">
        <v>187.9</v>
      </c>
      <c r="T36" s="68">
        <v>210.6</v>
      </c>
      <c r="U36" s="69">
        <v>100</v>
      </c>
      <c r="V36" s="69">
        <v>678.7</v>
      </c>
      <c r="W36" s="69">
        <v>771.4</v>
      </c>
      <c r="X36" s="69">
        <v>137.1</v>
      </c>
      <c r="Y36" s="147">
        <v>2517.5</v>
      </c>
      <c r="Z36" s="70">
        <v>295.5</v>
      </c>
      <c r="AA36" s="71">
        <v>227</v>
      </c>
      <c r="AE36" s="48"/>
    </row>
    <row r="37" spans="1:31" s="60" customFormat="1" x14ac:dyDescent="0.2">
      <c r="A37" s="187" t="s">
        <v>57</v>
      </c>
      <c r="B37" s="68">
        <v>4</v>
      </c>
      <c r="C37" s="69">
        <v>3</v>
      </c>
      <c r="D37" s="69">
        <v>26</v>
      </c>
      <c r="E37" s="69">
        <v>37</v>
      </c>
      <c r="F37" s="69">
        <v>15</v>
      </c>
      <c r="G37" s="69">
        <v>17</v>
      </c>
      <c r="H37" s="69">
        <v>7</v>
      </c>
      <c r="I37" s="69">
        <v>17</v>
      </c>
      <c r="J37" s="69">
        <v>12</v>
      </c>
      <c r="K37" s="69">
        <v>11</v>
      </c>
      <c r="L37" s="69">
        <v>11</v>
      </c>
      <c r="M37" s="70">
        <v>15</v>
      </c>
      <c r="N37" s="146">
        <v>175</v>
      </c>
      <c r="O37" s="65">
        <v>-63.6</v>
      </c>
      <c r="P37" s="66">
        <v>-66.7</v>
      </c>
      <c r="Q37" s="67">
        <v>100</v>
      </c>
      <c r="R37" s="67">
        <v>146.69999999999999</v>
      </c>
      <c r="S37" s="67">
        <v>114.3</v>
      </c>
      <c r="T37" s="68">
        <v>466.7</v>
      </c>
      <c r="U37" s="69">
        <v>16.7</v>
      </c>
      <c r="V37" s="69">
        <v>0</v>
      </c>
      <c r="W37" s="69">
        <v>100</v>
      </c>
      <c r="X37" s="69">
        <v>37.5</v>
      </c>
      <c r="Y37" s="69">
        <v>83.3</v>
      </c>
      <c r="Z37" s="70">
        <v>36.4</v>
      </c>
      <c r="AA37" s="71">
        <v>56.3</v>
      </c>
      <c r="AE37" s="48"/>
    </row>
    <row r="38" spans="1:31" s="60" customFormat="1" x14ac:dyDescent="0.2">
      <c r="A38" s="190" t="s">
        <v>58</v>
      </c>
      <c r="B38" s="101">
        <v>242</v>
      </c>
      <c r="C38" s="102">
        <v>317</v>
      </c>
      <c r="D38" s="102">
        <v>206</v>
      </c>
      <c r="E38" s="102">
        <v>146</v>
      </c>
      <c r="F38" s="102">
        <v>130</v>
      </c>
      <c r="G38" s="102">
        <v>139</v>
      </c>
      <c r="H38" s="102">
        <v>205</v>
      </c>
      <c r="I38" s="102">
        <v>271</v>
      </c>
      <c r="J38" s="102">
        <v>178</v>
      </c>
      <c r="K38" s="102">
        <v>219</v>
      </c>
      <c r="L38" s="102">
        <v>307</v>
      </c>
      <c r="M38" s="145">
        <v>281</v>
      </c>
      <c r="N38" s="97">
        <v>2641</v>
      </c>
      <c r="O38" s="98">
        <v>-29.2</v>
      </c>
      <c r="P38" s="99">
        <v>56.2</v>
      </c>
      <c r="Q38" s="100">
        <v>17.7</v>
      </c>
      <c r="R38" s="100">
        <v>-24</v>
      </c>
      <c r="S38" s="100">
        <v>19.3</v>
      </c>
      <c r="T38" s="101">
        <v>40.4</v>
      </c>
      <c r="U38" s="102">
        <v>11.4</v>
      </c>
      <c r="V38" s="102">
        <v>2.7</v>
      </c>
      <c r="W38" s="102">
        <v>1.7</v>
      </c>
      <c r="X38" s="102">
        <v>-15.1</v>
      </c>
      <c r="Y38" s="102">
        <v>27.4</v>
      </c>
      <c r="Z38" s="145">
        <v>46.4</v>
      </c>
      <c r="AA38" s="104">
        <v>8.5</v>
      </c>
      <c r="AE38" s="48"/>
    </row>
    <row r="39" spans="1:31" s="60" customFormat="1" x14ac:dyDescent="0.2">
      <c r="A39" s="191" t="s">
        <v>59</v>
      </c>
      <c r="B39" s="112">
        <v>7</v>
      </c>
      <c r="C39" s="113">
        <v>3</v>
      </c>
      <c r="D39" s="113">
        <v>17</v>
      </c>
      <c r="E39" s="113">
        <v>4</v>
      </c>
      <c r="F39" s="113">
        <v>7</v>
      </c>
      <c r="G39" s="113">
        <v>2</v>
      </c>
      <c r="H39" s="113">
        <v>22</v>
      </c>
      <c r="I39" s="113">
        <v>5</v>
      </c>
      <c r="J39" s="113">
        <v>5</v>
      </c>
      <c r="K39" s="113">
        <v>6</v>
      </c>
      <c r="L39" s="113">
        <v>40</v>
      </c>
      <c r="M39" s="114">
        <v>9</v>
      </c>
      <c r="N39" s="148">
        <v>127</v>
      </c>
      <c r="O39" s="109">
        <v>-83.3</v>
      </c>
      <c r="P39" s="110">
        <v>-50</v>
      </c>
      <c r="Q39" s="111">
        <v>88.9</v>
      </c>
      <c r="R39" s="111">
        <v>-20</v>
      </c>
      <c r="S39" s="111">
        <v>0</v>
      </c>
      <c r="T39" s="112">
        <v>0</v>
      </c>
      <c r="U39" s="113">
        <v>214.3</v>
      </c>
      <c r="V39" s="113">
        <v>0</v>
      </c>
      <c r="W39" s="113">
        <v>-37.5</v>
      </c>
      <c r="X39" s="113">
        <v>-40</v>
      </c>
      <c r="Y39" s="113">
        <v>233.3</v>
      </c>
      <c r="Z39" s="114">
        <v>80</v>
      </c>
      <c r="AA39" s="115">
        <v>7.6</v>
      </c>
      <c r="AE39" s="48"/>
    </row>
    <row r="40" spans="1:31" s="60" customFormat="1" x14ac:dyDescent="0.2">
      <c r="A40" s="187" t="s">
        <v>60</v>
      </c>
      <c r="B40" s="68">
        <v>17</v>
      </c>
      <c r="C40" s="69">
        <v>84</v>
      </c>
      <c r="D40" s="69">
        <v>63</v>
      </c>
      <c r="E40" s="69">
        <v>10</v>
      </c>
      <c r="F40" s="69">
        <v>2</v>
      </c>
      <c r="G40" s="69">
        <v>1</v>
      </c>
      <c r="H40" s="69">
        <v>3</v>
      </c>
      <c r="I40" s="69">
        <v>3</v>
      </c>
      <c r="J40" s="69">
        <v>3</v>
      </c>
      <c r="K40" s="69">
        <v>115</v>
      </c>
      <c r="L40" s="69">
        <v>152</v>
      </c>
      <c r="M40" s="70">
        <v>53</v>
      </c>
      <c r="N40" s="146">
        <v>506</v>
      </c>
      <c r="O40" s="65">
        <v>-52.8</v>
      </c>
      <c r="P40" s="66">
        <v>55.6</v>
      </c>
      <c r="Q40" s="67">
        <v>142.30000000000001</v>
      </c>
      <c r="R40" s="67">
        <v>100</v>
      </c>
      <c r="S40" s="67">
        <v>0</v>
      </c>
      <c r="T40" s="68" t="e">
        <v>#DIV/0!</v>
      </c>
      <c r="U40" s="69" t="e">
        <v>#DIV/0!</v>
      </c>
      <c r="V40" s="69">
        <v>-40</v>
      </c>
      <c r="W40" s="69">
        <v>-62.5</v>
      </c>
      <c r="X40" s="69">
        <v>-6.5</v>
      </c>
      <c r="Y40" s="69">
        <v>270.7</v>
      </c>
      <c r="Z40" s="70">
        <v>211.8</v>
      </c>
      <c r="AA40" s="71">
        <v>59.6</v>
      </c>
      <c r="AE40" s="48"/>
    </row>
    <row r="41" spans="1:31" s="60" customFormat="1" x14ac:dyDescent="0.2">
      <c r="A41" s="187" t="s">
        <v>61</v>
      </c>
      <c r="B41" s="68">
        <v>32</v>
      </c>
      <c r="C41" s="69">
        <v>18</v>
      </c>
      <c r="D41" s="69">
        <v>7</v>
      </c>
      <c r="E41" s="69">
        <v>3</v>
      </c>
      <c r="F41" s="69">
        <v>6</v>
      </c>
      <c r="G41" s="69">
        <v>1</v>
      </c>
      <c r="H41" s="69">
        <v>20</v>
      </c>
      <c r="I41" s="69">
        <v>33</v>
      </c>
      <c r="J41" s="69">
        <v>6</v>
      </c>
      <c r="K41" s="69">
        <v>7</v>
      </c>
      <c r="L41" s="69">
        <v>5</v>
      </c>
      <c r="M41" s="70">
        <v>14</v>
      </c>
      <c r="N41" s="146">
        <v>152</v>
      </c>
      <c r="O41" s="65">
        <v>-5.9</v>
      </c>
      <c r="P41" s="66">
        <v>-18.2</v>
      </c>
      <c r="Q41" s="67">
        <v>40</v>
      </c>
      <c r="R41" s="67">
        <v>50</v>
      </c>
      <c r="S41" s="67">
        <v>500</v>
      </c>
      <c r="T41" s="68">
        <v>0</v>
      </c>
      <c r="U41" s="69" t="e">
        <v>#DIV/0!</v>
      </c>
      <c r="V41" s="69">
        <v>13.8</v>
      </c>
      <c r="W41" s="69">
        <v>-64.7</v>
      </c>
      <c r="X41" s="69">
        <v>600</v>
      </c>
      <c r="Y41" s="69">
        <v>-64.3</v>
      </c>
      <c r="Z41" s="70">
        <v>55.6</v>
      </c>
      <c r="AA41" s="71">
        <v>12.6</v>
      </c>
      <c r="AE41" s="48"/>
    </row>
    <row r="42" spans="1:31" s="60" customFormat="1" x14ac:dyDescent="0.2">
      <c r="A42" s="187" t="s">
        <v>62</v>
      </c>
      <c r="B42" s="68">
        <v>28</v>
      </c>
      <c r="C42" s="69">
        <v>7</v>
      </c>
      <c r="D42" s="69">
        <v>8</v>
      </c>
      <c r="E42" s="69">
        <v>16</v>
      </c>
      <c r="F42" s="69">
        <v>14</v>
      </c>
      <c r="G42" s="69">
        <v>26</v>
      </c>
      <c r="H42" s="69">
        <v>13</v>
      </c>
      <c r="I42" s="69">
        <v>14</v>
      </c>
      <c r="J42" s="69">
        <v>47</v>
      </c>
      <c r="K42" s="69">
        <v>3</v>
      </c>
      <c r="L42" s="69">
        <v>30</v>
      </c>
      <c r="M42" s="70">
        <v>15</v>
      </c>
      <c r="N42" s="146">
        <v>221</v>
      </c>
      <c r="O42" s="65">
        <v>-64.599999999999994</v>
      </c>
      <c r="P42" s="66">
        <v>-68.2</v>
      </c>
      <c r="Q42" s="67">
        <v>-65.2</v>
      </c>
      <c r="R42" s="67">
        <v>-5.9</v>
      </c>
      <c r="S42" s="149">
        <v>1300</v>
      </c>
      <c r="T42" s="68">
        <v>188.9</v>
      </c>
      <c r="U42" s="69">
        <v>62.5</v>
      </c>
      <c r="V42" s="69">
        <v>-64.099999999999994</v>
      </c>
      <c r="W42" s="69">
        <v>88</v>
      </c>
      <c r="X42" s="69">
        <v>-57.1</v>
      </c>
      <c r="Y42" s="69">
        <v>100</v>
      </c>
      <c r="Z42" s="70">
        <v>-16.7</v>
      </c>
      <c r="AA42" s="71">
        <v>-16</v>
      </c>
      <c r="AE42" s="48"/>
    </row>
    <row r="43" spans="1:31" s="60" customFormat="1" x14ac:dyDescent="0.2">
      <c r="A43" s="187" t="s">
        <v>63</v>
      </c>
      <c r="B43" s="68">
        <v>94</v>
      </c>
      <c r="C43" s="69">
        <v>77</v>
      </c>
      <c r="D43" s="69">
        <v>82</v>
      </c>
      <c r="E43" s="69">
        <v>72</v>
      </c>
      <c r="F43" s="69">
        <v>65</v>
      </c>
      <c r="G43" s="69">
        <v>88</v>
      </c>
      <c r="H43" s="69">
        <v>84</v>
      </c>
      <c r="I43" s="69">
        <v>140</v>
      </c>
      <c r="J43" s="69">
        <v>87</v>
      </c>
      <c r="K43" s="69">
        <v>70</v>
      </c>
      <c r="L43" s="69">
        <v>54</v>
      </c>
      <c r="M43" s="70">
        <v>122</v>
      </c>
      <c r="N43" s="64">
        <v>1035</v>
      </c>
      <c r="O43" s="65">
        <v>10.6</v>
      </c>
      <c r="P43" s="66">
        <v>40</v>
      </c>
      <c r="Q43" s="67">
        <v>18.8</v>
      </c>
      <c r="R43" s="67">
        <v>-35.700000000000003</v>
      </c>
      <c r="S43" s="67">
        <v>3.2</v>
      </c>
      <c r="T43" s="68">
        <v>63</v>
      </c>
      <c r="U43" s="69">
        <v>-33.9</v>
      </c>
      <c r="V43" s="69">
        <v>21.7</v>
      </c>
      <c r="W43" s="69">
        <v>11.5</v>
      </c>
      <c r="X43" s="69">
        <v>18.600000000000001</v>
      </c>
      <c r="Y43" s="69">
        <v>-34.1</v>
      </c>
      <c r="Z43" s="70">
        <v>7</v>
      </c>
      <c r="AA43" s="71">
        <v>2.2000000000000002</v>
      </c>
      <c r="AE43" s="48"/>
    </row>
    <row r="44" spans="1:31" s="60" customFormat="1" x14ac:dyDescent="0.2">
      <c r="A44" s="188" t="s">
        <v>64</v>
      </c>
      <c r="B44" s="79">
        <v>64</v>
      </c>
      <c r="C44" s="80">
        <v>128</v>
      </c>
      <c r="D44" s="80">
        <v>29</v>
      </c>
      <c r="E44" s="80">
        <v>41</v>
      </c>
      <c r="F44" s="80">
        <v>36</v>
      </c>
      <c r="G44" s="80">
        <v>21</v>
      </c>
      <c r="H44" s="80">
        <v>63</v>
      </c>
      <c r="I44" s="80">
        <v>76</v>
      </c>
      <c r="J44" s="80">
        <v>30</v>
      </c>
      <c r="K44" s="80">
        <v>18</v>
      </c>
      <c r="L44" s="80">
        <v>26</v>
      </c>
      <c r="M44" s="81">
        <v>68</v>
      </c>
      <c r="N44" s="150">
        <v>600</v>
      </c>
      <c r="O44" s="76">
        <v>-3</v>
      </c>
      <c r="P44" s="77">
        <v>190.9</v>
      </c>
      <c r="Q44" s="78">
        <v>-32.6</v>
      </c>
      <c r="R44" s="78">
        <v>-19.600000000000001</v>
      </c>
      <c r="S44" s="78">
        <v>2.9</v>
      </c>
      <c r="T44" s="79">
        <v>-36.4</v>
      </c>
      <c r="U44" s="80">
        <v>50</v>
      </c>
      <c r="V44" s="80">
        <v>7</v>
      </c>
      <c r="W44" s="80">
        <v>-23.1</v>
      </c>
      <c r="X44" s="80">
        <v>-69</v>
      </c>
      <c r="Y44" s="80">
        <v>-66.2</v>
      </c>
      <c r="Z44" s="81">
        <v>134.5</v>
      </c>
      <c r="AA44" s="82">
        <v>2</v>
      </c>
      <c r="AE44" s="48"/>
    </row>
    <row r="45" spans="1:31" s="60" customFormat="1" x14ac:dyDescent="0.2">
      <c r="A45" s="189" t="s">
        <v>65</v>
      </c>
      <c r="B45" s="83">
        <v>27934</v>
      </c>
      <c r="C45" s="84">
        <v>23253</v>
      </c>
      <c r="D45" s="84">
        <v>23314</v>
      </c>
      <c r="E45" s="84">
        <v>14355</v>
      </c>
      <c r="F45" s="84">
        <v>3384</v>
      </c>
      <c r="G45" s="84">
        <v>4405</v>
      </c>
      <c r="H45" s="84">
        <v>4339</v>
      </c>
      <c r="I45" s="84">
        <v>5097</v>
      </c>
      <c r="J45" s="84">
        <v>3568</v>
      </c>
      <c r="K45" s="84">
        <v>12557</v>
      </c>
      <c r="L45" s="84">
        <v>14401</v>
      </c>
      <c r="M45" s="85">
        <v>23176</v>
      </c>
      <c r="N45" s="86">
        <v>159783</v>
      </c>
      <c r="O45" s="87">
        <v>67.7</v>
      </c>
      <c r="P45" s="88">
        <v>21.7</v>
      </c>
      <c r="Q45" s="89">
        <v>27.1</v>
      </c>
      <c r="R45" s="89">
        <v>59.9</v>
      </c>
      <c r="S45" s="89">
        <v>-10.9</v>
      </c>
      <c r="T45" s="90">
        <v>-2.6</v>
      </c>
      <c r="U45" s="91">
        <v>13.7</v>
      </c>
      <c r="V45" s="91">
        <v>-4.4000000000000004</v>
      </c>
      <c r="W45" s="91">
        <v>-19.899999999999999</v>
      </c>
      <c r="X45" s="91">
        <v>53.6</v>
      </c>
      <c r="Y45" s="91">
        <v>-13.1</v>
      </c>
      <c r="Z45" s="92">
        <v>5.5</v>
      </c>
      <c r="AA45" s="93">
        <v>21.3</v>
      </c>
      <c r="AE45" s="48"/>
    </row>
    <row r="46" spans="1:31" s="60" customFormat="1" x14ac:dyDescent="0.2">
      <c r="A46" s="187" t="s">
        <v>66</v>
      </c>
      <c r="B46" s="68">
        <v>649</v>
      </c>
      <c r="C46" s="69">
        <v>610</v>
      </c>
      <c r="D46" s="69">
        <v>450</v>
      </c>
      <c r="E46" s="69">
        <v>233</v>
      </c>
      <c r="F46" s="69">
        <v>21</v>
      </c>
      <c r="G46" s="69">
        <v>44</v>
      </c>
      <c r="H46" s="69">
        <v>38</v>
      </c>
      <c r="I46" s="69">
        <v>57</v>
      </c>
      <c r="J46" s="69">
        <v>38</v>
      </c>
      <c r="K46" s="69">
        <v>168</v>
      </c>
      <c r="L46" s="69">
        <v>324</v>
      </c>
      <c r="M46" s="70">
        <v>453</v>
      </c>
      <c r="N46" s="64">
        <v>3085</v>
      </c>
      <c r="O46" s="65">
        <v>63.5</v>
      </c>
      <c r="P46" s="66">
        <v>69.900000000000006</v>
      </c>
      <c r="Q46" s="67">
        <v>99.1</v>
      </c>
      <c r="R46" s="67">
        <v>16.5</v>
      </c>
      <c r="S46" s="67">
        <v>-19.2</v>
      </c>
      <c r="T46" s="68">
        <v>10</v>
      </c>
      <c r="U46" s="69">
        <v>-22.4</v>
      </c>
      <c r="V46" s="69">
        <v>-33.700000000000003</v>
      </c>
      <c r="W46" s="69">
        <v>-33.299999999999997</v>
      </c>
      <c r="X46" s="69">
        <v>121.1</v>
      </c>
      <c r="Y46" s="69">
        <v>-3.9</v>
      </c>
      <c r="Z46" s="70">
        <v>-1.1000000000000001</v>
      </c>
      <c r="AA46" s="71">
        <v>33.5</v>
      </c>
      <c r="AE46" s="48"/>
    </row>
    <row r="47" spans="1:31" s="60" customFormat="1" x14ac:dyDescent="0.2">
      <c r="A47" s="187" t="s">
        <v>67</v>
      </c>
      <c r="B47" s="68">
        <v>280</v>
      </c>
      <c r="C47" s="69">
        <v>344</v>
      </c>
      <c r="D47" s="69">
        <v>190</v>
      </c>
      <c r="E47" s="69">
        <v>189</v>
      </c>
      <c r="F47" s="69">
        <v>77</v>
      </c>
      <c r="G47" s="69">
        <v>76</v>
      </c>
      <c r="H47" s="69">
        <v>91</v>
      </c>
      <c r="I47" s="69">
        <v>113</v>
      </c>
      <c r="J47" s="69">
        <v>53</v>
      </c>
      <c r="K47" s="69">
        <v>155</v>
      </c>
      <c r="L47" s="69">
        <v>226</v>
      </c>
      <c r="M47" s="70">
        <v>164</v>
      </c>
      <c r="N47" s="64">
        <v>1958</v>
      </c>
      <c r="O47" s="65">
        <v>48.9</v>
      </c>
      <c r="P47" s="66">
        <v>72.900000000000006</v>
      </c>
      <c r="Q47" s="67">
        <v>-28.6</v>
      </c>
      <c r="R47" s="67">
        <v>67.3</v>
      </c>
      <c r="S47" s="67">
        <v>42.6</v>
      </c>
      <c r="T47" s="68">
        <v>58.3</v>
      </c>
      <c r="U47" s="69">
        <v>44.4</v>
      </c>
      <c r="V47" s="69">
        <v>31.4</v>
      </c>
      <c r="W47" s="69">
        <v>-11.7</v>
      </c>
      <c r="X47" s="69">
        <v>91.4</v>
      </c>
      <c r="Y47" s="69">
        <v>80.8</v>
      </c>
      <c r="Z47" s="70">
        <v>-32</v>
      </c>
      <c r="AA47" s="71">
        <v>28.5</v>
      </c>
      <c r="AE47" s="48"/>
    </row>
    <row r="48" spans="1:31" s="60" customFormat="1" x14ac:dyDescent="0.2">
      <c r="A48" s="187" t="s">
        <v>68</v>
      </c>
      <c r="B48" s="68">
        <v>360</v>
      </c>
      <c r="C48" s="69">
        <v>164</v>
      </c>
      <c r="D48" s="69">
        <v>174</v>
      </c>
      <c r="E48" s="69">
        <v>106</v>
      </c>
      <c r="F48" s="69">
        <v>27</v>
      </c>
      <c r="G48" s="69">
        <v>72</v>
      </c>
      <c r="H48" s="69">
        <v>79</v>
      </c>
      <c r="I48" s="69">
        <v>53</v>
      </c>
      <c r="J48" s="69">
        <v>87</v>
      </c>
      <c r="K48" s="69">
        <v>364</v>
      </c>
      <c r="L48" s="69">
        <v>153</v>
      </c>
      <c r="M48" s="70">
        <v>138</v>
      </c>
      <c r="N48" s="64">
        <v>1777</v>
      </c>
      <c r="O48" s="65">
        <v>93.5</v>
      </c>
      <c r="P48" s="66">
        <v>-43.4</v>
      </c>
      <c r="Q48" s="67">
        <v>-4.9000000000000004</v>
      </c>
      <c r="R48" s="67">
        <v>12.8</v>
      </c>
      <c r="S48" s="67">
        <v>-42.6</v>
      </c>
      <c r="T48" s="68">
        <v>94.6</v>
      </c>
      <c r="U48" s="69">
        <v>25.4</v>
      </c>
      <c r="V48" s="69">
        <v>-23.2</v>
      </c>
      <c r="W48" s="69">
        <v>47.5</v>
      </c>
      <c r="X48" s="69">
        <v>378.9</v>
      </c>
      <c r="Y48" s="69">
        <v>-9.5</v>
      </c>
      <c r="Z48" s="70">
        <v>40.799999999999997</v>
      </c>
      <c r="AA48" s="71">
        <v>29.6</v>
      </c>
      <c r="AE48" s="48"/>
    </row>
    <row r="49" spans="1:31" s="60" customFormat="1" x14ac:dyDescent="0.2">
      <c r="A49" s="187" t="s">
        <v>69</v>
      </c>
      <c r="B49" s="68">
        <v>223</v>
      </c>
      <c r="C49" s="69">
        <v>189</v>
      </c>
      <c r="D49" s="69">
        <v>178</v>
      </c>
      <c r="E49" s="69">
        <v>48</v>
      </c>
      <c r="F49" s="69">
        <v>61</v>
      </c>
      <c r="G49" s="69">
        <v>48</v>
      </c>
      <c r="H49" s="69">
        <v>50</v>
      </c>
      <c r="I49" s="69">
        <v>33</v>
      </c>
      <c r="J49" s="69">
        <v>78</v>
      </c>
      <c r="K49" s="69">
        <v>315</v>
      </c>
      <c r="L49" s="69">
        <v>156</v>
      </c>
      <c r="M49" s="70">
        <v>115</v>
      </c>
      <c r="N49" s="64">
        <v>1494</v>
      </c>
      <c r="O49" s="65">
        <v>36.799999999999997</v>
      </c>
      <c r="P49" s="66">
        <v>9.1999999999999993</v>
      </c>
      <c r="Q49" s="67">
        <v>42.4</v>
      </c>
      <c r="R49" s="67">
        <v>-42.9</v>
      </c>
      <c r="S49" s="67">
        <v>5.2</v>
      </c>
      <c r="T49" s="68">
        <v>-38.5</v>
      </c>
      <c r="U49" s="69">
        <v>-29.6</v>
      </c>
      <c r="V49" s="69">
        <v>-36.5</v>
      </c>
      <c r="W49" s="69">
        <v>-10.3</v>
      </c>
      <c r="X49" s="69">
        <v>118.8</v>
      </c>
      <c r="Y49" s="69">
        <v>-33</v>
      </c>
      <c r="Z49" s="70">
        <v>-42.2</v>
      </c>
      <c r="AA49" s="71">
        <v>1.8</v>
      </c>
      <c r="AE49" s="48"/>
    </row>
    <row r="50" spans="1:31" s="60" customFormat="1" x14ac:dyDescent="0.2">
      <c r="A50" s="187" t="s">
        <v>70</v>
      </c>
      <c r="B50" s="68">
        <v>641</v>
      </c>
      <c r="C50" s="69">
        <v>702</v>
      </c>
      <c r="D50" s="69">
        <v>668</v>
      </c>
      <c r="E50" s="62">
        <v>1224</v>
      </c>
      <c r="F50" s="69">
        <v>407</v>
      </c>
      <c r="G50" s="69">
        <v>382</v>
      </c>
      <c r="H50" s="69">
        <v>537</v>
      </c>
      <c r="I50" s="69">
        <v>579</v>
      </c>
      <c r="J50" s="69">
        <v>394</v>
      </c>
      <c r="K50" s="62">
        <v>1231</v>
      </c>
      <c r="L50" s="69">
        <v>998</v>
      </c>
      <c r="M50" s="70">
        <v>669</v>
      </c>
      <c r="N50" s="64">
        <v>8432</v>
      </c>
      <c r="O50" s="65">
        <v>12.5</v>
      </c>
      <c r="P50" s="66">
        <v>12.9</v>
      </c>
      <c r="Q50" s="67">
        <v>-3.2</v>
      </c>
      <c r="R50" s="67">
        <v>66.3</v>
      </c>
      <c r="S50" s="67">
        <v>-4.7</v>
      </c>
      <c r="T50" s="68">
        <v>19.7</v>
      </c>
      <c r="U50" s="69">
        <v>23.2</v>
      </c>
      <c r="V50" s="69">
        <v>4.0999999999999996</v>
      </c>
      <c r="W50" s="69">
        <v>23.5</v>
      </c>
      <c r="X50" s="69">
        <v>130.5</v>
      </c>
      <c r="Y50" s="69">
        <v>32</v>
      </c>
      <c r="Z50" s="70">
        <v>16.8</v>
      </c>
      <c r="AA50" s="71">
        <v>29</v>
      </c>
      <c r="AE50" s="48"/>
    </row>
    <row r="51" spans="1:31" s="60" customFormat="1" x14ac:dyDescent="0.2">
      <c r="A51" s="187" t="s">
        <v>71</v>
      </c>
      <c r="B51" s="61">
        <v>14592</v>
      </c>
      <c r="C51" s="62">
        <v>12328</v>
      </c>
      <c r="D51" s="62">
        <v>10667</v>
      </c>
      <c r="E51" s="62">
        <v>2117</v>
      </c>
      <c r="F51" s="69">
        <v>422</v>
      </c>
      <c r="G51" s="69">
        <v>854</v>
      </c>
      <c r="H51" s="69">
        <v>388</v>
      </c>
      <c r="I51" s="69">
        <v>609</v>
      </c>
      <c r="J51" s="69">
        <v>400</v>
      </c>
      <c r="K51" s="62">
        <v>1777</v>
      </c>
      <c r="L51" s="62">
        <v>4925</v>
      </c>
      <c r="M51" s="63">
        <v>13271</v>
      </c>
      <c r="N51" s="64">
        <v>62350</v>
      </c>
      <c r="O51" s="65">
        <v>167.3</v>
      </c>
      <c r="P51" s="66">
        <v>119.8</v>
      </c>
      <c r="Q51" s="67">
        <v>68.099999999999994</v>
      </c>
      <c r="R51" s="67">
        <v>33.700000000000003</v>
      </c>
      <c r="S51" s="67">
        <v>9</v>
      </c>
      <c r="T51" s="68">
        <v>45</v>
      </c>
      <c r="U51" s="69">
        <v>0.5</v>
      </c>
      <c r="V51" s="69">
        <v>-9.9</v>
      </c>
      <c r="W51" s="69">
        <v>-26.1</v>
      </c>
      <c r="X51" s="69">
        <v>30.5</v>
      </c>
      <c r="Y51" s="69">
        <v>-8.1</v>
      </c>
      <c r="Z51" s="70">
        <v>-0.2</v>
      </c>
      <c r="AA51" s="71">
        <v>49.9</v>
      </c>
      <c r="AE51" s="48"/>
    </row>
    <row r="52" spans="1:31" s="60" customFormat="1" x14ac:dyDescent="0.2">
      <c r="A52" s="192" t="s">
        <v>72</v>
      </c>
      <c r="B52" s="68">
        <v>108</v>
      </c>
      <c r="C52" s="69">
        <v>89</v>
      </c>
      <c r="D52" s="69">
        <v>86</v>
      </c>
      <c r="E52" s="69">
        <v>61</v>
      </c>
      <c r="F52" s="69">
        <v>59</v>
      </c>
      <c r="G52" s="69">
        <v>52</v>
      </c>
      <c r="H52" s="69">
        <v>57</v>
      </c>
      <c r="I52" s="69">
        <v>58</v>
      </c>
      <c r="J52" s="69">
        <v>66</v>
      </c>
      <c r="K52" s="69">
        <v>97</v>
      </c>
      <c r="L52" s="69">
        <v>135</v>
      </c>
      <c r="M52" s="70">
        <v>105</v>
      </c>
      <c r="N52" s="146">
        <v>973</v>
      </c>
      <c r="O52" s="65">
        <v>54.3</v>
      </c>
      <c r="P52" s="66">
        <v>-11.9</v>
      </c>
      <c r="Q52" s="67">
        <v>1.2</v>
      </c>
      <c r="R52" s="67">
        <v>38.6</v>
      </c>
      <c r="S52" s="67">
        <v>-21.3</v>
      </c>
      <c r="T52" s="68">
        <v>-7.1</v>
      </c>
      <c r="U52" s="69">
        <v>-21.9</v>
      </c>
      <c r="V52" s="69">
        <v>13.7</v>
      </c>
      <c r="W52" s="69">
        <v>-12</v>
      </c>
      <c r="X52" s="69">
        <v>6.6</v>
      </c>
      <c r="Y52" s="69">
        <v>154.69999999999999</v>
      </c>
      <c r="Z52" s="70">
        <v>25</v>
      </c>
      <c r="AA52" s="71">
        <v>13.4</v>
      </c>
      <c r="AE52" s="48"/>
    </row>
    <row r="53" spans="1:31" s="60" customFormat="1" x14ac:dyDescent="0.2">
      <c r="A53" s="187" t="s">
        <v>73</v>
      </c>
      <c r="B53" s="68">
        <v>465</v>
      </c>
      <c r="C53" s="69">
        <v>298</v>
      </c>
      <c r="D53" s="69">
        <v>358</v>
      </c>
      <c r="E53" s="69">
        <v>854</v>
      </c>
      <c r="F53" s="69">
        <v>187</v>
      </c>
      <c r="G53" s="69">
        <v>235</v>
      </c>
      <c r="H53" s="69">
        <v>354</v>
      </c>
      <c r="I53" s="69">
        <v>444</v>
      </c>
      <c r="J53" s="69">
        <v>344</v>
      </c>
      <c r="K53" s="69">
        <v>457</v>
      </c>
      <c r="L53" s="69">
        <v>522</v>
      </c>
      <c r="M53" s="70">
        <v>840</v>
      </c>
      <c r="N53" s="64">
        <v>5358</v>
      </c>
      <c r="O53" s="65">
        <v>5.4</v>
      </c>
      <c r="P53" s="66">
        <v>30.7</v>
      </c>
      <c r="Q53" s="67">
        <v>6.2</v>
      </c>
      <c r="R53" s="67">
        <v>24.7</v>
      </c>
      <c r="S53" s="67">
        <v>16.899999999999999</v>
      </c>
      <c r="T53" s="68">
        <v>19.3</v>
      </c>
      <c r="U53" s="69">
        <v>54.6</v>
      </c>
      <c r="V53" s="69">
        <v>12.7</v>
      </c>
      <c r="W53" s="69">
        <v>45.8</v>
      </c>
      <c r="X53" s="69">
        <v>88.8</v>
      </c>
      <c r="Y53" s="69">
        <v>-19.3</v>
      </c>
      <c r="Z53" s="70">
        <v>127</v>
      </c>
      <c r="AA53" s="71">
        <v>28.6</v>
      </c>
      <c r="AE53" s="48"/>
    </row>
    <row r="54" spans="1:31" s="60" customFormat="1" x14ac:dyDescent="0.2">
      <c r="A54" s="187" t="s">
        <v>74</v>
      </c>
      <c r="B54" s="68">
        <v>883</v>
      </c>
      <c r="C54" s="69">
        <v>698</v>
      </c>
      <c r="D54" s="69">
        <v>756</v>
      </c>
      <c r="E54" s="69">
        <v>525</v>
      </c>
      <c r="F54" s="69">
        <v>330</v>
      </c>
      <c r="G54" s="69">
        <v>254</v>
      </c>
      <c r="H54" s="69">
        <v>333</v>
      </c>
      <c r="I54" s="69">
        <v>398</v>
      </c>
      <c r="J54" s="69">
        <v>252</v>
      </c>
      <c r="K54" s="69">
        <v>381</v>
      </c>
      <c r="L54" s="69">
        <v>659</v>
      </c>
      <c r="M54" s="70">
        <v>507</v>
      </c>
      <c r="N54" s="64">
        <v>5976</v>
      </c>
      <c r="O54" s="65">
        <v>27.8</v>
      </c>
      <c r="P54" s="66">
        <v>-25.5</v>
      </c>
      <c r="Q54" s="67">
        <v>-19.399999999999999</v>
      </c>
      <c r="R54" s="67">
        <v>-9.5</v>
      </c>
      <c r="S54" s="67">
        <v>9.3000000000000007</v>
      </c>
      <c r="T54" s="68">
        <v>-10.6</v>
      </c>
      <c r="U54" s="69">
        <v>0</v>
      </c>
      <c r="V54" s="69">
        <v>14</v>
      </c>
      <c r="W54" s="69">
        <v>-7.7</v>
      </c>
      <c r="X54" s="69">
        <v>-5</v>
      </c>
      <c r="Y54" s="69">
        <v>52.5</v>
      </c>
      <c r="Z54" s="70">
        <v>-11.1</v>
      </c>
      <c r="AA54" s="71">
        <v>-1.9</v>
      </c>
      <c r="AE54" s="48"/>
    </row>
    <row r="55" spans="1:31" s="60" customFormat="1" x14ac:dyDescent="0.2">
      <c r="A55" s="187" t="s">
        <v>75</v>
      </c>
      <c r="B55" s="68">
        <v>404</v>
      </c>
      <c r="C55" s="69">
        <v>255</v>
      </c>
      <c r="D55" s="69">
        <v>273</v>
      </c>
      <c r="E55" s="69">
        <v>183</v>
      </c>
      <c r="F55" s="69">
        <v>117</v>
      </c>
      <c r="G55" s="69">
        <v>140</v>
      </c>
      <c r="H55" s="69">
        <v>135</v>
      </c>
      <c r="I55" s="69">
        <v>80</v>
      </c>
      <c r="J55" s="69">
        <v>95</v>
      </c>
      <c r="K55" s="69">
        <v>191</v>
      </c>
      <c r="L55" s="69">
        <v>248</v>
      </c>
      <c r="M55" s="70">
        <v>201</v>
      </c>
      <c r="N55" s="64">
        <v>2322</v>
      </c>
      <c r="O55" s="65">
        <v>63.6</v>
      </c>
      <c r="P55" s="66">
        <v>-25.2</v>
      </c>
      <c r="Q55" s="67">
        <v>-7.8</v>
      </c>
      <c r="R55" s="67">
        <v>-4.2</v>
      </c>
      <c r="S55" s="67">
        <v>0.9</v>
      </c>
      <c r="T55" s="68">
        <v>-17.2</v>
      </c>
      <c r="U55" s="69">
        <v>-38.9</v>
      </c>
      <c r="V55" s="69">
        <v>-47.7</v>
      </c>
      <c r="W55" s="69">
        <v>-30.7</v>
      </c>
      <c r="X55" s="69">
        <v>-9.5</v>
      </c>
      <c r="Y55" s="69">
        <v>-8.8000000000000007</v>
      </c>
      <c r="Z55" s="70">
        <v>4.7</v>
      </c>
      <c r="AA55" s="71">
        <v>-8.8000000000000007</v>
      </c>
      <c r="AE55" s="48"/>
    </row>
    <row r="56" spans="1:31" s="60" customFormat="1" x14ac:dyDescent="0.2">
      <c r="A56" s="187" t="s">
        <v>76</v>
      </c>
      <c r="B56" s="68">
        <v>125</v>
      </c>
      <c r="C56" s="69">
        <v>126</v>
      </c>
      <c r="D56" s="69">
        <v>140</v>
      </c>
      <c r="E56" s="69">
        <v>82</v>
      </c>
      <c r="F56" s="69">
        <v>63</v>
      </c>
      <c r="G56" s="69">
        <v>46</v>
      </c>
      <c r="H56" s="69">
        <v>71</v>
      </c>
      <c r="I56" s="69">
        <v>41</v>
      </c>
      <c r="J56" s="69">
        <v>49</v>
      </c>
      <c r="K56" s="69">
        <v>118</v>
      </c>
      <c r="L56" s="69">
        <v>129</v>
      </c>
      <c r="M56" s="70">
        <v>95</v>
      </c>
      <c r="N56" s="64">
        <v>1085</v>
      </c>
      <c r="O56" s="65">
        <v>-19.399999999999999</v>
      </c>
      <c r="P56" s="66">
        <v>-27.2</v>
      </c>
      <c r="Q56" s="67">
        <v>-2.1</v>
      </c>
      <c r="R56" s="67">
        <v>22.4</v>
      </c>
      <c r="S56" s="67">
        <v>10.5</v>
      </c>
      <c r="T56" s="68">
        <v>-46.5</v>
      </c>
      <c r="U56" s="69">
        <v>26.8</v>
      </c>
      <c r="V56" s="69">
        <v>-43.1</v>
      </c>
      <c r="W56" s="69">
        <v>-38</v>
      </c>
      <c r="X56" s="69">
        <v>-7.1</v>
      </c>
      <c r="Y56" s="69">
        <v>-28.7</v>
      </c>
      <c r="Z56" s="70">
        <v>8</v>
      </c>
      <c r="AA56" s="71">
        <v>-15.5</v>
      </c>
      <c r="AE56" s="48"/>
    </row>
    <row r="57" spans="1:31" s="60" customFormat="1" x14ac:dyDescent="0.2">
      <c r="A57" s="187" t="s">
        <v>77</v>
      </c>
      <c r="B57" s="68">
        <v>199</v>
      </c>
      <c r="C57" s="69">
        <v>96</v>
      </c>
      <c r="D57" s="69">
        <v>117</v>
      </c>
      <c r="E57" s="69">
        <v>73</v>
      </c>
      <c r="F57" s="69">
        <v>39</v>
      </c>
      <c r="G57" s="69">
        <v>69</v>
      </c>
      <c r="H57" s="69">
        <v>116</v>
      </c>
      <c r="I57" s="69">
        <v>56</v>
      </c>
      <c r="J57" s="69">
        <v>31</v>
      </c>
      <c r="K57" s="69">
        <v>105</v>
      </c>
      <c r="L57" s="69">
        <v>107</v>
      </c>
      <c r="M57" s="70">
        <v>110</v>
      </c>
      <c r="N57" s="64">
        <v>1118</v>
      </c>
      <c r="O57" s="65">
        <v>70.099999999999994</v>
      </c>
      <c r="P57" s="66">
        <v>-25.6</v>
      </c>
      <c r="Q57" s="67">
        <v>-8.6</v>
      </c>
      <c r="R57" s="67">
        <v>-18</v>
      </c>
      <c r="S57" s="67">
        <v>-4.9000000000000004</v>
      </c>
      <c r="T57" s="68">
        <v>-15.9</v>
      </c>
      <c r="U57" s="69">
        <v>262.5</v>
      </c>
      <c r="V57" s="69">
        <v>1.8</v>
      </c>
      <c r="W57" s="69">
        <v>-3.1</v>
      </c>
      <c r="X57" s="69">
        <v>-10.3</v>
      </c>
      <c r="Y57" s="69">
        <v>-20.7</v>
      </c>
      <c r="Z57" s="70">
        <v>26.4</v>
      </c>
      <c r="AA57" s="71">
        <v>7.1</v>
      </c>
      <c r="AE57" s="48"/>
    </row>
    <row r="58" spans="1:31" s="60" customFormat="1" x14ac:dyDescent="0.2">
      <c r="A58" s="187" t="s">
        <v>78</v>
      </c>
      <c r="B58" s="61">
        <v>1013</v>
      </c>
      <c r="C58" s="69">
        <v>358</v>
      </c>
      <c r="D58" s="69">
        <v>480</v>
      </c>
      <c r="E58" s="69">
        <v>232</v>
      </c>
      <c r="F58" s="69">
        <v>176</v>
      </c>
      <c r="G58" s="69">
        <v>176</v>
      </c>
      <c r="H58" s="69">
        <v>209</v>
      </c>
      <c r="I58" s="69">
        <v>210</v>
      </c>
      <c r="J58" s="69">
        <v>157</v>
      </c>
      <c r="K58" s="69">
        <v>218</v>
      </c>
      <c r="L58" s="69">
        <v>299</v>
      </c>
      <c r="M58" s="70">
        <v>413</v>
      </c>
      <c r="N58" s="64">
        <v>3941</v>
      </c>
      <c r="O58" s="65">
        <v>-32.9</v>
      </c>
      <c r="P58" s="66">
        <v>-2.2000000000000002</v>
      </c>
      <c r="Q58" s="67">
        <v>67.2</v>
      </c>
      <c r="R58" s="67">
        <v>8.4</v>
      </c>
      <c r="S58" s="67">
        <v>-21.8</v>
      </c>
      <c r="T58" s="68">
        <v>13.5</v>
      </c>
      <c r="U58" s="69">
        <v>17.399999999999999</v>
      </c>
      <c r="V58" s="69">
        <v>16</v>
      </c>
      <c r="W58" s="69">
        <v>11.3</v>
      </c>
      <c r="X58" s="69">
        <v>-14.5</v>
      </c>
      <c r="Y58" s="69">
        <v>-9.9</v>
      </c>
      <c r="Z58" s="70">
        <v>50.2</v>
      </c>
      <c r="AA58" s="71">
        <v>-4.3</v>
      </c>
      <c r="AE58" s="48"/>
    </row>
    <row r="59" spans="1:31" s="60" customFormat="1" x14ac:dyDescent="0.2">
      <c r="A59" s="187" t="s">
        <v>79</v>
      </c>
      <c r="B59" s="68">
        <v>328</v>
      </c>
      <c r="C59" s="69">
        <v>181</v>
      </c>
      <c r="D59" s="69">
        <v>214</v>
      </c>
      <c r="E59" s="69">
        <v>374</v>
      </c>
      <c r="F59" s="69">
        <v>74</v>
      </c>
      <c r="G59" s="69">
        <v>96</v>
      </c>
      <c r="H59" s="69">
        <v>119</v>
      </c>
      <c r="I59" s="69">
        <v>134</v>
      </c>
      <c r="J59" s="69">
        <v>77</v>
      </c>
      <c r="K59" s="69">
        <v>184</v>
      </c>
      <c r="L59" s="69">
        <v>350</v>
      </c>
      <c r="M59" s="70">
        <v>244</v>
      </c>
      <c r="N59" s="64">
        <v>2375</v>
      </c>
      <c r="O59" s="65">
        <v>35.5</v>
      </c>
      <c r="P59" s="66">
        <v>-19.899999999999999</v>
      </c>
      <c r="Q59" s="67">
        <v>-32.700000000000003</v>
      </c>
      <c r="R59" s="67">
        <v>62.6</v>
      </c>
      <c r="S59" s="67">
        <v>42.3</v>
      </c>
      <c r="T59" s="68">
        <v>7.9</v>
      </c>
      <c r="U59" s="69">
        <v>58.7</v>
      </c>
      <c r="V59" s="69">
        <v>-33.700000000000003</v>
      </c>
      <c r="W59" s="69">
        <v>-28.7</v>
      </c>
      <c r="X59" s="69">
        <v>6.4</v>
      </c>
      <c r="Y59" s="69">
        <v>-8.6</v>
      </c>
      <c r="Z59" s="70">
        <v>43.5</v>
      </c>
      <c r="AA59" s="71">
        <v>4.7</v>
      </c>
      <c r="AE59" s="48"/>
    </row>
    <row r="60" spans="1:31" s="60" customFormat="1" x14ac:dyDescent="0.2">
      <c r="A60" s="187" t="s">
        <v>80</v>
      </c>
      <c r="B60" s="68">
        <v>428</v>
      </c>
      <c r="C60" s="69">
        <v>245</v>
      </c>
      <c r="D60" s="69">
        <v>268</v>
      </c>
      <c r="E60" s="69">
        <v>138</v>
      </c>
      <c r="F60" s="69">
        <v>74</v>
      </c>
      <c r="G60" s="69">
        <v>75</v>
      </c>
      <c r="H60" s="69">
        <v>83</v>
      </c>
      <c r="I60" s="69">
        <v>94</v>
      </c>
      <c r="J60" s="69">
        <v>65</v>
      </c>
      <c r="K60" s="69">
        <v>153</v>
      </c>
      <c r="L60" s="69">
        <v>358</v>
      </c>
      <c r="M60" s="70">
        <v>194</v>
      </c>
      <c r="N60" s="64">
        <v>2175</v>
      </c>
      <c r="O60" s="65">
        <v>27.8</v>
      </c>
      <c r="P60" s="66">
        <v>-16.399999999999999</v>
      </c>
      <c r="Q60" s="67">
        <v>8.9</v>
      </c>
      <c r="R60" s="67">
        <v>-2.8</v>
      </c>
      <c r="S60" s="67">
        <v>-22.9</v>
      </c>
      <c r="T60" s="68">
        <v>-9.6</v>
      </c>
      <c r="U60" s="69">
        <v>2.5</v>
      </c>
      <c r="V60" s="69">
        <v>20.5</v>
      </c>
      <c r="W60" s="69">
        <v>-24.4</v>
      </c>
      <c r="X60" s="69">
        <v>-8.4</v>
      </c>
      <c r="Y60" s="69">
        <v>35.6</v>
      </c>
      <c r="Z60" s="70">
        <v>-9.3000000000000007</v>
      </c>
      <c r="AA60" s="71">
        <v>4.3</v>
      </c>
      <c r="AE60" s="48"/>
    </row>
    <row r="61" spans="1:31" s="60" customFormat="1" x14ac:dyDescent="0.2">
      <c r="A61" s="187" t="s">
        <v>81</v>
      </c>
      <c r="B61" s="68">
        <v>728</v>
      </c>
      <c r="C61" s="69">
        <v>636</v>
      </c>
      <c r="D61" s="69">
        <v>464</v>
      </c>
      <c r="E61" s="69">
        <v>930</v>
      </c>
      <c r="F61" s="69">
        <v>142</v>
      </c>
      <c r="G61" s="69">
        <v>86</v>
      </c>
      <c r="H61" s="69">
        <v>186</v>
      </c>
      <c r="I61" s="69">
        <v>162</v>
      </c>
      <c r="J61" s="69">
        <v>81</v>
      </c>
      <c r="K61" s="69">
        <v>930</v>
      </c>
      <c r="L61" s="69">
        <v>658</v>
      </c>
      <c r="M61" s="70">
        <v>693</v>
      </c>
      <c r="N61" s="64">
        <v>5696</v>
      </c>
      <c r="O61" s="65">
        <v>56.2</v>
      </c>
      <c r="P61" s="66">
        <v>25.4</v>
      </c>
      <c r="Q61" s="67">
        <v>-57</v>
      </c>
      <c r="R61" s="67">
        <v>62.6</v>
      </c>
      <c r="S61" s="67">
        <v>4.4000000000000004</v>
      </c>
      <c r="T61" s="68">
        <v>-11.3</v>
      </c>
      <c r="U61" s="69">
        <v>3.3</v>
      </c>
      <c r="V61" s="69">
        <v>17.399999999999999</v>
      </c>
      <c r="W61" s="69">
        <v>-27.7</v>
      </c>
      <c r="X61" s="69">
        <v>240.7</v>
      </c>
      <c r="Y61" s="69">
        <v>-43.4</v>
      </c>
      <c r="Z61" s="70">
        <v>41.7</v>
      </c>
      <c r="AA61" s="71">
        <v>9.3000000000000007</v>
      </c>
      <c r="AE61" s="48"/>
    </row>
    <row r="62" spans="1:31" s="60" customFormat="1" x14ac:dyDescent="0.2">
      <c r="A62" s="187" t="s">
        <v>82</v>
      </c>
      <c r="B62" s="68">
        <v>147</v>
      </c>
      <c r="C62" s="69">
        <v>124</v>
      </c>
      <c r="D62" s="69">
        <v>137</v>
      </c>
      <c r="E62" s="69">
        <v>131</v>
      </c>
      <c r="F62" s="69">
        <v>24</v>
      </c>
      <c r="G62" s="69">
        <v>19</v>
      </c>
      <c r="H62" s="69">
        <v>49</v>
      </c>
      <c r="I62" s="69">
        <v>47</v>
      </c>
      <c r="J62" s="69">
        <v>33</v>
      </c>
      <c r="K62" s="69">
        <v>15</v>
      </c>
      <c r="L62" s="69">
        <v>52</v>
      </c>
      <c r="M62" s="70">
        <v>80</v>
      </c>
      <c r="N62" s="146">
        <v>858</v>
      </c>
      <c r="O62" s="65">
        <v>81.5</v>
      </c>
      <c r="P62" s="66">
        <v>138.5</v>
      </c>
      <c r="Q62" s="67">
        <v>117.5</v>
      </c>
      <c r="R62" s="67">
        <v>114.8</v>
      </c>
      <c r="S62" s="67">
        <v>-63.1</v>
      </c>
      <c r="T62" s="68">
        <v>-47.2</v>
      </c>
      <c r="U62" s="69">
        <v>32.4</v>
      </c>
      <c r="V62" s="69">
        <v>-23</v>
      </c>
      <c r="W62" s="69">
        <v>-21.4</v>
      </c>
      <c r="X62" s="69">
        <v>-78.599999999999994</v>
      </c>
      <c r="Y62" s="69">
        <v>-54.4</v>
      </c>
      <c r="Z62" s="70">
        <v>21.2</v>
      </c>
      <c r="AA62" s="71">
        <v>14.7</v>
      </c>
      <c r="AE62" s="48"/>
    </row>
    <row r="63" spans="1:31" s="60" customFormat="1" x14ac:dyDescent="0.2">
      <c r="A63" s="187" t="s">
        <v>83</v>
      </c>
      <c r="B63" s="61">
        <v>5200</v>
      </c>
      <c r="C63" s="62">
        <v>4984</v>
      </c>
      <c r="D63" s="62">
        <v>6557</v>
      </c>
      <c r="E63" s="62">
        <v>5980</v>
      </c>
      <c r="F63" s="69">
        <v>767</v>
      </c>
      <c r="G63" s="62">
        <v>1289</v>
      </c>
      <c r="H63" s="62">
        <v>1069</v>
      </c>
      <c r="I63" s="62">
        <v>1565</v>
      </c>
      <c r="J63" s="69">
        <v>927</v>
      </c>
      <c r="K63" s="62">
        <v>4866</v>
      </c>
      <c r="L63" s="62">
        <v>3314</v>
      </c>
      <c r="M63" s="63">
        <v>3915</v>
      </c>
      <c r="N63" s="64">
        <v>40433</v>
      </c>
      <c r="O63" s="65">
        <v>18.5</v>
      </c>
      <c r="P63" s="66">
        <v>-35</v>
      </c>
      <c r="Q63" s="67">
        <v>13.3</v>
      </c>
      <c r="R63" s="67">
        <v>114.6</v>
      </c>
      <c r="S63" s="67">
        <v>-29.5</v>
      </c>
      <c r="T63" s="68">
        <v>-18.899999999999999</v>
      </c>
      <c r="U63" s="69">
        <v>15.9</v>
      </c>
      <c r="V63" s="69">
        <v>3.5</v>
      </c>
      <c r="W63" s="69">
        <v>-43.4</v>
      </c>
      <c r="X63" s="69">
        <v>56.8</v>
      </c>
      <c r="Y63" s="69">
        <v>-31.3</v>
      </c>
      <c r="Z63" s="70">
        <v>7.9</v>
      </c>
      <c r="AA63" s="71">
        <v>3.9</v>
      </c>
      <c r="AE63" s="48"/>
    </row>
    <row r="64" spans="1:31" s="60" customFormat="1" x14ac:dyDescent="0.2">
      <c r="A64" s="187" t="s">
        <v>84</v>
      </c>
      <c r="B64" s="68">
        <v>967</v>
      </c>
      <c r="C64" s="69">
        <v>650</v>
      </c>
      <c r="D64" s="69">
        <v>960</v>
      </c>
      <c r="E64" s="69">
        <v>669</v>
      </c>
      <c r="F64" s="69">
        <v>279</v>
      </c>
      <c r="G64" s="69">
        <v>334</v>
      </c>
      <c r="H64" s="69">
        <v>329</v>
      </c>
      <c r="I64" s="69">
        <v>304</v>
      </c>
      <c r="J64" s="69">
        <v>282</v>
      </c>
      <c r="K64" s="69">
        <v>733</v>
      </c>
      <c r="L64" s="69">
        <v>650</v>
      </c>
      <c r="M64" s="70">
        <v>831</v>
      </c>
      <c r="N64" s="64">
        <v>6988</v>
      </c>
      <c r="O64" s="65">
        <v>22.1</v>
      </c>
      <c r="P64" s="66">
        <v>2.4</v>
      </c>
      <c r="Q64" s="67">
        <v>78.099999999999994</v>
      </c>
      <c r="R64" s="67">
        <v>57.4</v>
      </c>
      <c r="S64" s="67">
        <v>-16</v>
      </c>
      <c r="T64" s="68">
        <v>-15</v>
      </c>
      <c r="U64" s="69">
        <v>8.1999999999999993</v>
      </c>
      <c r="V64" s="69">
        <v>-35.9</v>
      </c>
      <c r="W64" s="69">
        <v>-8.1</v>
      </c>
      <c r="X64" s="69">
        <v>42.3</v>
      </c>
      <c r="Y64" s="69">
        <v>4.7</v>
      </c>
      <c r="Z64" s="70">
        <v>8.1999999999999993</v>
      </c>
      <c r="AA64" s="71">
        <v>14.5</v>
      </c>
      <c r="AE64" s="48"/>
    </row>
    <row r="65" spans="1:31" s="60" customFormat="1" x14ac:dyDescent="0.2">
      <c r="A65" s="188" t="s">
        <v>85</v>
      </c>
      <c r="B65" s="79">
        <v>194</v>
      </c>
      <c r="C65" s="80">
        <v>176</v>
      </c>
      <c r="D65" s="80">
        <v>177</v>
      </c>
      <c r="E65" s="80">
        <v>206</v>
      </c>
      <c r="F65" s="80">
        <v>38</v>
      </c>
      <c r="G65" s="80">
        <v>58</v>
      </c>
      <c r="H65" s="80">
        <v>46</v>
      </c>
      <c r="I65" s="80">
        <v>60</v>
      </c>
      <c r="J65" s="80">
        <v>59</v>
      </c>
      <c r="K65" s="80">
        <v>99</v>
      </c>
      <c r="L65" s="80">
        <v>138</v>
      </c>
      <c r="M65" s="81">
        <v>138</v>
      </c>
      <c r="N65" s="75">
        <v>1389</v>
      </c>
      <c r="O65" s="76">
        <v>20.5</v>
      </c>
      <c r="P65" s="77">
        <v>-14.6</v>
      </c>
      <c r="Q65" s="78">
        <v>-30.6</v>
      </c>
      <c r="R65" s="78">
        <v>148.19999999999999</v>
      </c>
      <c r="S65" s="78">
        <v>-29.6</v>
      </c>
      <c r="T65" s="79">
        <v>-39.6</v>
      </c>
      <c r="U65" s="80">
        <v>64.3</v>
      </c>
      <c r="V65" s="80">
        <v>-28.6</v>
      </c>
      <c r="W65" s="80">
        <v>-9.1999999999999993</v>
      </c>
      <c r="X65" s="80">
        <v>-37.299999999999997</v>
      </c>
      <c r="Y65" s="80">
        <v>-17.399999999999999</v>
      </c>
      <c r="Z65" s="81">
        <v>40.799999999999997</v>
      </c>
      <c r="AA65" s="82">
        <v>-4.5</v>
      </c>
      <c r="AE65" s="48"/>
    </row>
    <row r="66" spans="1:31" s="60" customFormat="1" x14ac:dyDescent="0.2">
      <c r="A66" s="189" t="s">
        <v>86</v>
      </c>
      <c r="B66" s="83">
        <v>12426</v>
      </c>
      <c r="C66" s="84">
        <v>4588</v>
      </c>
      <c r="D66" s="84">
        <v>8638</v>
      </c>
      <c r="E66" s="84">
        <v>13029</v>
      </c>
      <c r="F66" s="84">
        <v>1280</v>
      </c>
      <c r="G66" s="84">
        <v>2473</v>
      </c>
      <c r="H66" s="84">
        <v>6036</v>
      </c>
      <c r="I66" s="84">
        <v>8285</v>
      </c>
      <c r="J66" s="84">
        <v>3519</v>
      </c>
      <c r="K66" s="84">
        <v>6255</v>
      </c>
      <c r="L66" s="84">
        <v>3854</v>
      </c>
      <c r="M66" s="85">
        <v>6525</v>
      </c>
      <c r="N66" s="86">
        <v>76908</v>
      </c>
      <c r="O66" s="87">
        <v>-0.6</v>
      </c>
      <c r="P66" s="88">
        <v>-39.4</v>
      </c>
      <c r="Q66" s="89">
        <v>40</v>
      </c>
      <c r="R66" s="89">
        <v>65.599999999999994</v>
      </c>
      <c r="S66" s="89">
        <v>-80.400000000000006</v>
      </c>
      <c r="T66" s="90">
        <v>-21.8</v>
      </c>
      <c r="U66" s="91">
        <v>146.69999999999999</v>
      </c>
      <c r="V66" s="91">
        <v>36.5</v>
      </c>
      <c r="W66" s="91">
        <v>-26</v>
      </c>
      <c r="X66" s="91">
        <v>-28.4</v>
      </c>
      <c r="Y66" s="91">
        <v>-25.8</v>
      </c>
      <c r="Z66" s="92">
        <v>-21</v>
      </c>
      <c r="AA66" s="93">
        <v>-3</v>
      </c>
      <c r="AE66" s="48"/>
    </row>
    <row r="67" spans="1:31" s="60" customFormat="1" x14ac:dyDescent="0.2">
      <c r="A67" s="187" t="s">
        <v>87</v>
      </c>
      <c r="B67" s="61">
        <v>11589</v>
      </c>
      <c r="C67" s="62">
        <v>4272</v>
      </c>
      <c r="D67" s="62">
        <v>8090</v>
      </c>
      <c r="E67" s="62">
        <v>12113</v>
      </c>
      <c r="F67" s="62">
        <v>1114</v>
      </c>
      <c r="G67" s="62">
        <v>2179</v>
      </c>
      <c r="H67" s="62">
        <v>5524</v>
      </c>
      <c r="I67" s="62">
        <v>7551</v>
      </c>
      <c r="J67" s="62">
        <v>3248</v>
      </c>
      <c r="K67" s="62">
        <v>5620</v>
      </c>
      <c r="L67" s="62">
        <v>3525</v>
      </c>
      <c r="M67" s="63">
        <v>5852</v>
      </c>
      <c r="N67" s="64">
        <v>70677</v>
      </c>
      <c r="O67" s="65">
        <v>-0.9</v>
      </c>
      <c r="P67" s="66">
        <v>-40.700000000000003</v>
      </c>
      <c r="Q67" s="67">
        <v>43.1</v>
      </c>
      <c r="R67" s="67">
        <v>64.099999999999994</v>
      </c>
      <c r="S67" s="67">
        <v>-81.8</v>
      </c>
      <c r="T67" s="68">
        <v>-23.4</v>
      </c>
      <c r="U67" s="69">
        <v>158.69999999999999</v>
      </c>
      <c r="V67" s="69">
        <v>36.700000000000003</v>
      </c>
      <c r="W67" s="69">
        <v>-23.8</v>
      </c>
      <c r="X67" s="69">
        <v>-30.8</v>
      </c>
      <c r="Y67" s="69">
        <v>-27.2</v>
      </c>
      <c r="Z67" s="70">
        <v>-24.4</v>
      </c>
      <c r="AA67" s="71">
        <v>-3.9</v>
      </c>
      <c r="AE67" s="48"/>
    </row>
    <row r="68" spans="1:31" s="60" customFormat="1" x14ac:dyDescent="0.2">
      <c r="A68" s="187" t="s">
        <v>88</v>
      </c>
      <c r="B68" s="68">
        <v>770</v>
      </c>
      <c r="C68" s="69">
        <v>292</v>
      </c>
      <c r="D68" s="69">
        <v>527</v>
      </c>
      <c r="E68" s="69">
        <v>874</v>
      </c>
      <c r="F68" s="69">
        <v>152</v>
      </c>
      <c r="G68" s="69">
        <v>249</v>
      </c>
      <c r="H68" s="69">
        <v>500</v>
      </c>
      <c r="I68" s="69">
        <v>709</v>
      </c>
      <c r="J68" s="69">
        <v>248</v>
      </c>
      <c r="K68" s="69">
        <v>596</v>
      </c>
      <c r="L68" s="69">
        <v>300</v>
      </c>
      <c r="M68" s="70">
        <v>628</v>
      </c>
      <c r="N68" s="64">
        <v>5845</v>
      </c>
      <c r="O68" s="65">
        <v>2.4</v>
      </c>
      <c r="P68" s="66">
        <v>-9.6</v>
      </c>
      <c r="Q68" s="67">
        <v>8.9</v>
      </c>
      <c r="R68" s="67">
        <v>103.3</v>
      </c>
      <c r="S68" s="67">
        <v>-60.5</v>
      </c>
      <c r="T68" s="68">
        <v>-12.6</v>
      </c>
      <c r="U68" s="69">
        <v>73</v>
      </c>
      <c r="V68" s="69">
        <v>33.799999999999997</v>
      </c>
      <c r="W68" s="69">
        <v>-47.8</v>
      </c>
      <c r="X68" s="69">
        <v>0.8</v>
      </c>
      <c r="Y68" s="69">
        <v>-10.199999999999999</v>
      </c>
      <c r="Z68" s="70">
        <v>28.2</v>
      </c>
      <c r="AA68" s="71">
        <v>8.9</v>
      </c>
      <c r="AE68" s="48"/>
    </row>
    <row r="69" spans="1:31" s="60" customFormat="1" x14ac:dyDescent="0.2">
      <c r="A69" s="188" t="s">
        <v>89</v>
      </c>
      <c r="B69" s="79">
        <v>67</v>
      </c>
      <c r="C69" s="80">
        <v>24</v>
      </c>
      <c r="D69" s="80">
        <v>21</v>
      </c>
      <c r="E69" s="80">
        <v>42</v>
      </c>
      <c r="F69" s="80">
        <v>14</v>
      </c>
      <c r="G69" s="80">
        <v>45</v>
      </c>
      <c r="H69" s="80">
        <v>12</v>
      </c>
      <c r="I69" s="80">
        <v>25</v>
      </c>
      <c r="J69" s="80">
        <v>23</v>
      </c>
      <c r="K69" s="80">
        <v>39</v>
      </c>
      <c r="L69" s="80">
        <v>29</v>
      </c>
      <c r="M69" s="81">
        <v>45</v>
      </c>
      <c r="N69" s="150">
        <v>386</v>
      </c>
      <c r="O69" s="76">
        <v>52.3</v>
      </c>
      <c r="P69" s="77">
        <v>-45.5</v>
      </c>
      <c r="Q69" s="78">
        <v>-36.4</v>
      </c>
      <c r="R69" s="78">
        <v>-27.6</v>
      </c>
      <c r="S69" s="78">
        <v>-41.7</v>
      </c>
      <c r="T69" s="79">
        <v>40.6</v>
      </c>
      <c r="U69" s="80">
        <v>-47.8</v>
      </c>
      <c r="V69" s="80">
        <v>66.7</v>
      </c>
      <c r="W69" s="80">
        <v>9.5</v>
      </c>
      <c r="X69" s="80">
        <v>105.3</v>
      </c>
      <c r="Y69" s="80">
        <v>93.3</v>
      </c>
      <c r="Z69" s="81">
        <v>55.2</v>
      </c>
      <c r="AA69" s="82">
        <v>8.1</v>
      </c>
      <c r="AE69" s="48"/>
    </row>
    <row r="70" spans="1:31" s="60" customFormat="1" x14ac:dyDescent="0.2">
      <c r="A70" s="189" t="s">
        <v>90</v>
      </c>
      <c r="B70" s="90">
        <v>585</v>
      </c>
      <c r="C70" s="91">
        <v>255</v>
      </c>
      <c r="D70" s="91">
        <v>248</v>
      </c>
      <c r="E70" s="91">
        <v>460</v>
      </c>
      <c r="F70" s="91">
        <v>173</v>
      </c>
      <c r="G70" s="91">
        <v>149</v>
      </c>
      <c r="H70" s="91">
        <v>183</v>
      </c>
      <c r="I70" s="91">
        <v>200</v>
      </c>
      <c r="J70" s="91">
        <v>169</v>
      </c>
      <c r="K70" s="91">
        <v>474</v>
      </c>
      <c r="L70" s="91">
        <v>299</v>
      </c>
      <c r="M70" s="92">
        <v>640</v>
      </c>
      <c r="N70" s="86">
        <v>3835</v>
      </c>
      <c r="O70" s="87">
        <v>-16.100000000000001</v>
      </c>
      <c r="P70" s="88">
        <v>-10.8</v>
      </c>
      <c r="Q70" s="89">
        <v>-7.5</v>
      </c>
      <c r="R70" s="89">
        <v>79</v>
      </c>
      <c r="S70" s="89">
        <v>-43.3</v>
      </c>
      <c r="T70" s="90">
        <v>-6.3</v>
      </c>
      <c r="U70" s="91">
        <v>8.9</v>
      </c>
      <c r="V70" s="91">
        <v>27.4</v>
      </c>
      <c r="W70" s="91">
        <v>-22.5</v>
      </c>
      <c r="X70" s="91">
        <v>-12.1</v>
      </c>
      <c r="Y70" s="91">
        <v>-35.299999999999997</v>
      </c>
      <c r="Z70" s="92">
        <v>21.2</v>
      </c>
      <c r="AA70" s="93">
        <v>-5.2</v>
      </c>
      <c r="AE70" s="48"/>
    </row>
    <row r="71" spans="1:31" s="60" customFormat="1" x14ac:dyDescent="0.2">
      <c r="A71" s="192" t="s">
        <v>91</v>
      </c>
      <c r="B71" s="68">
        <v>10</v>
      </c>
      <c r="C71" s="69">
        <v>13</v>
      </c>
      <c r="D71" s="69">
        <v>8</v>
      </c>
      <c r="E71" s="69">
        <v>10</v>
      </c>
      <c r="F71" s="69">
        <v>16</v>
      </c>
      <c r="G71" s="69">
        <v>7</v>
      </c>
      <c r="H71" s="69">
        <v>8</v>
      </c>
      <c r="I71" s="69">
        <v>11</v>
      </c>
      <c r="J71" s="69">
        <v>3</v>
      </c>
      <c r="K71" s="69">
        <v>1</v>
      </c>
      <c r="L71" s="69">
        <v>15</v>
      </c>
      <c r="M71" s="70">
        <v>7</v>
      </c>
      <c r="N71" s="146">
        <v>109</v>
      </c>
      <c r="O71" s="65">
        <v>-66.7</v>
      </c>
      <c r="P71" s="66">
        <v>8.3000000000000007</v>
      </c>
      <c r="Q71" s="67">
        <v>-38.5</v>
      </c>
      <c r="R71" s="67">
        <v>66.7</v>
      </c>
      <c r="S71" s="67">
        <v>300</v>
      </c>
      <c r="T71" s="68">
        <v>40</v>
      </c>
      <c r="U71" s="69">
        <v>60</v>
      </c>
      <c r="V71" s="69">
        <v>22.2</v>
      </c>
      <c r="W71" s="69">
        <v>0</v>
      </c>
      <c r="X71" s="69">
        <v>-98.2</v>
      </c>
      <c r="Y71" s="69">
        <v>25</v>
      </c>
      <c r="Z71" s="70">
        <v>0</v>
      </c>
      <c r="AA71" s="71">
        <v>-32.700000000000003</v>
      </c>
      <c r="AE71" s="48"/>
    </row>
    <row r="72" spans="1:31" s="60" customFormat="1" x14ac:dyDescent="0.2">
      <c r="A72" s="192" t="s">
        <v>92</v>
      </c>
      <c r="B72" s="68">
        <v>89</v>
      </c>
      <c r="C72" s="69">
        <v>18</v>
      </c>
      <c r="D72" s="69">
        <v>19</v>
      </c>
      <c r="E72" s="69">
        <v>39</v>
      </c>
      <c r="F72" s="69">
        <v>12</v>
      </c>
      <c r="G72" s="69">
        <v>10</v>
      </c>
      <c r="H72" s="69">
        <v>11</v>
      </c>
      <c r="I72" s="69">
        <v>8</v>
      </c>
      <c r="J72" s="69">
        <v>16</v>
      </c>
      <c r="K72" s="69">
        <v>42</v>
      </c>
      <c r="L72" s="69">
        <v>94</v>
      </c>
      <c r="M72" s="70">
        <v>165</v>
      </c>
      <c r="N72" s="146">
        <v>523</v>
      </c>
      <c r="O72" s="65">
        <v>-17.600000000000001</v>
      </c>
      <c r="P72" s="66">
        <v>-14.3</v>
      </c>
      <c r="Q72" s="67">
        <v>-17.399999999999999</v>
      </c>
      <c r="R72" s="67">
        <v>44.4</v>
      </c>
      <c r="S72" s="67">
        <v>500</v>
      </c>
      <c r="T72" s="68">
        <v>150</v>
      </c>
      <c r="U72" s="69">
        <v>37.5</v>
      </c>
      <c r="V72" s="69">
        <v>-50</v>
      </c>
      <c r="W72" s="69">
        <v>100</v>
      </c>
      <c r="X72" s="69">
        <v>75</v>
      </c>
      <c r="Y72" s="69">
        <v>-15.3</v>
      </c>
      <c r="Z72" s="70">
        <v>36.4</v>
      </c>
      <c r="AA72" s="71">
        <v>10.6</v>
      </c>
      <c r="AE72" s="48"/>
    </row>
    <row r="73" spans="1:31" s="60" customFormat="1" x14ac:dyDescent="0.2">
      <c r="A73" s="187" t="s">
        <v>93</v>
      </c>
      <c r="B73" s="68">
        <v>375</v>
      </c>
      <c r="C73" s="69">
        <v>167</v>
      </c>
      <c r="D73" s="69">
        <v>177</v>
      </c>
      <c r="E73" s="69">
        <v>368</v>
      </c>
      <c r="F73" s="69">
        <v>109</v>
      </c>
      <c r="G73" s="69">
        <v>84</v>
      </c>
      <c r="H73" s="69">
        <v>112</v>
      </c>
      <c r="I73" s="69">
        <v>123</v>
      </c>
      <c r="J73" s="69">
        <v>96</v>
      </c>
      <c r="K73" s="69">
        <v>370</v>
      </c>
      <c r="L73" s="69">
        <v>144</v>
      </c>
      <c r="M73" s="70">
        <v>392</v>
      </c>
      <c r="N73" s="64">
        <v>2517</v>
      </c>
      <c r="O73" s="65">
        <v>-17.8</v>
      </c>
      <c r="P73" s="66">
        <v>-21.6</v>
      </c>
      <c r="Q73" s="67">
        <v>-3.8</v>
      </c>
      <c r="R73" s="67">
        <v>98.9</v>
      </c>
      <c r="S73" s="67">
        <v>-58.6</v>
      </c>
      <c r="T73" s="68">
        <v>-30</v>
      </c>
      <c r="U73" s="69">
        <v>-9.6999999999999993</v>
      </c>
      <c r="V73" s="69">
        <v>50</v>
      </c>
      <c r="W73" s="69">
        <v>-45.1</v>
      </c>
      <c r="X73" s="69">
        <v>3.1</v>
      </c>
      <c r="Y73" s="69">
        <v>-52.6</v>
      </c>
      <c r="Z73" s="70">
        <v>17.399999999999999</v>
      </c>
      <c r="AA73" s="71">
        <v>-10.1</v>
      </c>
      <c r="AE73" s="48"/>
    </row>
    <row r="74" spans="1:31" s="60" customFormat="1" x14ac:dyDescent="0.2">
      <c r="A74" s="188" t="s">
        <v>94</v>
      </c>
      <c r="B74" s="79">
        <v>111</v>
      </c>
      <c r="C74" s="80">
        <v>57</v>
      </c>
      <c r="D74" s="80">
        <v>44</v>
      </c>
      <c r="E74" s="80">
        <v>43</v>
      </c>
      <c r="F74" s="80">
        <v>36</v>
      </c>
      <c r="G74" s="80">
        <v>48</v>
      </c>
      <c r="H74" s="80">
        <v>52</v>
      </c>
      <c r="I74" s="80">
        <v>58</v>
      </c>
      <c r="J74" s="80">
        <v>54</v>
      </c>
      <c r="K74" s="80">
        <v>61</v>
      </c>
      <c r="L74" s="80">
        <v>46</v>
      </c>
      <c r="M74" s="81">
        <v>76</v>
      </c>
      <c r="N74" s="150">
        <v>686</v>
      </c>
      <c r="O74" s="76">
        <v>7.8</v>
      </c>
      <c r="P74" s="77">
        <v>42.5</v>
      </c>
      <c r="Q74" s="78">
        <v>-8.3000000000000007</v>
      </c>
      <c r="R74" s="78">
        <v>10.3</v>
      </c>
      <c r="S74" s="78">
        <v>0</v>
      </c>
      <c r="T74" s="79">
        <v>60</v>
      </c>
      <c r="U74" s="80">
        <v>67.7</v>
      </c>
      <c r="V74" s="80">
        <v>16</v>
      </c>
      <c r="W74" s="80">
        <v>68.8</v>
      </c>
      <c r="X74" s="80">
        <v>-39</v>
      </c>
      <c r="Y74" s="80">
        <v>31.4</v>
      </c>
      <c r="Z74" s="81">
        <v>15.2</v>
      </c>
      <c r="AA74" s="82">
        <v>12.5</v>
      </c>
      <c r="AE74" s="48"/>
    </row>
    <row r="75" spans="1:31" s="60" customFormat="1" ht="16" thickBot="1" x14ac:dyDescent="0.25">
      <c r="A75" s="193" t="s">
        <v>95</v>
      </c>
      <c r="B75" s="116"/>
      <c r="C75" s="117"/>
      <c r="D75" s="117">
        <v>1</v>
      </c>
      <c r="E75" s="117"/>
      <c r="F75" s="117"/>
      <c r="G75" s="117"/>
      <c r="H75" s="117"/>
      <c r="I75" s="117"/>
      <c r="J75" s="117"/>
      <c r="K75" s="117"/>
      <c r="L75" s="117"/>
      <c r="M75" s="118">
        <v>110</v>
      </c>
      <c r="N75" s="119">
        <v>111</v>
      </c>
      <c r="O75" s="120">
        <v>-100</v>
      </c>
      <c r="P75" s="121">
        <v>-100</v>
      </c>
      <c r="Q75" s="123" t="e">
        <v>#DIV/0!</v>
      </c>
      <c r="R75" s="123" t="e">
        <v>#DIV/0!</v>
      </c>
      <c r="S75" s="123">
        <v>-100</v>
      </c>
      <c r="T75" s="116" t="e">
        <v>#DIV/0!</v>
      </c>
      <c r="U75" s="117" t="e">
        <v>#DIV/0!</v>
      </c>
      <c r="V75" s="117" t="e">
        <v>#DIV/0!</v>
      </c>
      <c r="W75" s="117" t="e">
        <v>#DIV/0!</v>
      </c>
      <c r="X75" s="117">
        <v>-100</v>
      </c>
      <c r="Y75" s="117">
        <v>-100</v>
      </c>
      <c r="Z75" s="118" t="e">
        <v>#DIV/0!</v>
      </c>
      <c r="AA75" s="126">
        <v>909.1</v>
      </c>
      <c r="AE75" s="48"/>
    </row>
    <row r="76" spans="1:31" ht="6.75" customHeight="1" thickTop="1" x14ac:dyDescent="0.2"/>
    <row r="77" spans="1:31" s="133" customFormat="1" ht="13" x14ac:dyDescent="0.15">
      <c r="A77" s="194" t="s">
        <v>96</v>
      </c>
      <c r="B77" s="129"/>
      <c r="C77" s="129"/>
      <c r="D77" s="129"/>
      <c r="E77" s="129"/>
      <c r="F77" s="129"/>
      <c r="G77" s="129"/>
      <c r="H77" s="129"/>
      <c r="I77" s="130"/>
      <c r="J77" s="131"/>
      <c r="K77" s="129"/>
      <c r="L77" s="129"/>
      <c r="M77" s="129"/>
      <c r="N77" s="130"/>
      <c r="O77" s="131"/>
      <c r="P77" s="130"/>
      <c r="Q77" s="131"/>
      <c r="R77" s="130"/>
      <c r="S77" s="131"/>
      <c r="T77" s="131"/>
      <c r="U77" s="131"/>
      <c r="V77" s="131"/>
      <c r="W77" s="131"/>
      <c r="X77" s="131"/>
      <c r="Y77" s="131"/>
      <c r="Z77" s="132"/>
      <c r="AA77" s="132"/>
    </row>
    <row r="78" spans="1:31" s="133" customFormat="1" ht="9" customHeight="1" x14ac:dyDescent="0.15">
      <c r="A78" s="194"/>
      <c r="B78" s="129"/>
      <c r="C78" s="129"/>
      <c r="D78" s="129"/>
      <c r="E78" s="129"/>
      <c r="F78" s="129"/>
      <c r="G78" s="129"/>
      <c r="H78" s="129"/>
      <c r="I78" s="130"/>
      <c r="J78" s="131"/>
      <c r="K78" s="129"/>
      <c r="L78" s="129"/>
      <c r="M78" s="129"/>
      <c r="N78" s="130"/>
      <c r="O78" s="131"/>
      <c r="P78" s="130"/>
      <c r="Q78" s="131"/>
      <c r="R78" s="130"/>
      <c r="S78" s="131"/>
      <c r="T78" s="131"/>
      <c r="U78" s="131"/>
      <c r="V78" s="131"/>
      <c r="W78" s="131"/>
      <c r="X78" s="131"/>
      <c r="Y78" s="131"/>
      <c r="Z78" s="132"/>
      <c r="AA78" s="132"/>
    </row>
    <row r="79" spans="1:31" s="133" customFormat="1" ht="13" x14ac:dyDescent="0.15">
      <c r="A79" s="194" t="s">
        <v>117</v>
      </c>
      <c r="B79" s="129"/>
      <c r="C79" s="129"/>
      <c r="D79" s="129"/>
      <c r="E79" s="129"/>
      <c r="F79" s="129"/>
      <c r="G79" s="129"/>
      <c r="H79" s="129"/>
      <c r="I79" s="130"/>
      <c r="J79" s="131"/>
      <c r="K79" s="129"/>
      <c r="L79" s="129"/>
      <c r="M79" s="129"/>
      <c r="N79" s="130"/>
      <c r="O79" s="131"/>
      <c r="P79" s="130"/>
      <c r="Q79" s="131"/>
      <c r="R79" s="130"/>
      <c r="S79" s="131"/>
      <c r="T79" s="131"/>
      <c r="U79" s="131"/>
      <c r="V79" s="131"/>
      <c r="W79" s="131"/>
      <c r="X79" s="131"/>
      <c r="Y79" s="131"/>
      <c r="Z79" s="132"/>
      <c r="AA79" s="132"/>
    </row>
    <row r="80" spans="1:31" s="133" customFormat="1" ht="13" x14ac:dyDescent="0.15">
      <c r="A80" s="194" t="s">
        <v>97</v>
      </c>
      <c r="B80" s="129"/>
      <c r="C80" s="129"/>
      <c r="D80" s="129"/>
      <c r="E80" s="129"/>
      <c r="F80" s="129"/>
      <c r="G80" s="129"/>
      <c r="H80" s="129"/>
      <c r="I80" s="130"/>
      <c r="J80" s="131"/>
      <c r="K80" s="129"/>
      <c r="L80" s="129"/>
      <c r="M80" s="129"/>
      <c r="N80" s="130"/>
      <c r="O80" s="131"/>
      <c r="P80" s="130"/>
      <c r="Q80" s="131"/>
      <c r="R80" s="130"/>
      <c r="S80" s="131"/>
      <c r="T80" s="131"/>
      <c r="U80" s="131"/>
      <c r="V80" s="131"/>
      <c r="W80" s="131"/>
      <c r="X80" s="131"/>
      <c r="Y80" s="131"/>
      <c r="Z80" s="132"/>
      <c r="AA80" s="132"/>
    </row>
    <row r="81" spans="1:27" s="133" customFormat="1" ht="13" x14ac:dyDescent="0.15">
      <c r="A81" s="194" t="s">
        <v>98</v>
      </c>
      <c r="B81" s="129"/>
      <c r="C81" s="129"/>
      <c r="D81" s="129"/>
      <c r="E81" s="129"/>
      <c r="F81" s="129"/>
      <c r="G81" s="129"/>
      <c r="H81" s="129"/>
      <c r="I81" s="130"/>
      <c r="J81" s="131"/>
      <c r="K81" s="129"/>
      <c r="L81" s="129"/>
      <c r="M81" s="129"/>
      <c r="N81" s="130"/>
      <c r="O81" s="131"/>
      <c r="P81" s="130"/>
      <c r="Q81" s="131"/>
      <c r="R81" s="130"/>
      <c r="S81" s="131"/>
      <c r="T81" s="131"/>
      <c r="U81" s="131"/>
      <c r="V81" s="131"/>
      <c r="W81" s="131"/>
      <c r="X81" s="131"/>
      <c r="Y81" s="131"/>
      <c r="Z81" s="132"/>
      <c r="AA81" s="132"/>
    </row>
    <row r="82" spans="1:27" s="133" customFormat="1" ht="13" x14ac:dyDescent="0.15">
      <c r="A82" s="194" t="s">
        <v>99</v>
      </c>
      <c r="B82" s="129"/>
      <c r="C82" s="129"/>
      <c r="D82" s="129"/>
      <c r="E82" s="129"/>
      <c r="F82" s="129"/>
      <c r="G82" s="129"/>
      <c r="H82" s="129"/>
      <c r="I82" s="130"/>
      <c r="J82" s="131"/>
      <c r="K82" s="129"/>
      <c r="L82" s="129"/>
      <c r="M82" s="129"/>
      <c r="N82" s="130"/>
      <c r="O82" s="131"/>
      <c r="P82" s="130"/>
      <c r="Q82" s="131"/>
      <c r="R82" s="130"/>
      <c r="S82" s="131"/>
      <c r="T82" s="131"/>
      <c r="U82" s="131"/>
      <c r="V82" s="131"/>
      <c r="W82" s="131"/>
      <c r="X82" s="131"/>
      <c r="Y82" s="131"/>
      <c r="Z82" s="132"/>
      <c r="AA82" s="132"/>
    </row>
    <row r="86" spans="1:27" x14ac:dyDescent="0.2">
      <c r="A86" s="195"/>
      <c r="B86" s="137"/>
      <c r="C86" s="137"/>
      <c r="D86" s="137"/>
      <c r="E86" s="137"/>
      <c r="F86" s="137"/>
    </row>
  </sheetData>
  <mergeCells count="3">
    <mergeCell ref="B5:AA5"/>
    <mergeCell ref="B6:N6"/>
    <mergeCell ref="O6:AA6"/>
  </mergeCells>
  <pageMargins left="0.7" right="0.7" top="0.75" bottom="0.75" header="0.3" footer="0.3"/>
  <pageSetup paperSize="8" scale="6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election activeCell="D22" sqref="D22"/>
    </sheetView>
  </sheetViews>
  <sheetFormatPr baseColWidth="10" defaultColWidth="8.83203125" defaultRowHeight="15" x14ac:dyDescent="0.2"/>
  <cols>
    <col min="1" max="1" width="29.5" style="127"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116</v>
      </c>
    </row>
    <row r="4" spans="1:16384" ht="6" customHeight="1" x14ac:dyDescent="0.2"/>
    <row r="5" spans="1:16384" s="20" customFormat="1" x14ac:dyDescent="0.2">
      <c r="A5" s="19"/>
      <c r="B5" s="210" t="s">
        <v>102</v>
      </c>
      <c r="C5" s="211"/>
      <c r="D5" s="211"/>
      <c r="E5" s="211"/>
      <c r="F5" s="211"/>
      <c r="G5" s="211"/>
      <c r="H5" s="211"/>
      <c r="I5" s="211"/>
      <c r="J5" s="211"/>
      <c r="K5" s="211"/>
      <c r="L5" s="211"/>
      <c r="M5" s="211"/>
      <c r="N5" s="211"/>
      <c r="O5" s="211"/>
      <c r="P5" s="211"/>
      <c r="Q5" s="211"/>
      <c r="R5" s="211"/>
      <c r="S5" s="211"/>
      <c r="T5" s="211"/>
      <c r="U5" s="211"/>
      <c r="V5" s="211"/>
      <c r="W5" s="211"/>
      <c r="X5" s="211"/>
      <c r="Y5" s="211"/>
      <c r="Z5" s="211"/>
      <c r="AA5" s="212"/>
    </row>
    <row r="6" spans="1:16384" s="20" customFormat="1" x14ac:dyDescent="0.2">
      <c r="A6" s="19"/>
      <c r="B6" s="210" t="s">
        <v>12</v>
      </c>
      <c r="C6" s="211"/>
      <c r="D6" s="211"/>
      <c r="E6" s="211"/>
      <c r="F6" s="211"/>
      <c r="G6" s="211"/>
      <c r="H6" s="211"/>
      <c r="I6" s="211"/>
      <c r="J6" s="211"/>
      <c r="K6" s="211"/>
      <c r="L6" s="211"/>
      <c r="M6" s="211"/>
      <c r="N6" s="213"/>
      <c r="O6" s="214" t="s">
        <v>13</v>
      </c>
      <c r="P6" s="211"/>
      <c r="Q6" s="211"/>
      <c r="R6" s="211"/>
      <c r="S6" s="211"/>
      <c r="T6" s="211"/>
      <c r="U6" s="211"/>
      <c r="V6" s="211"/>
      <c r="W6" s="211"/>
      <c r="X6" s="211"/>
      <c r="Y6" s="211"/>
      <c r="Z6" s="211"/>
      <c r="AA6" s="212"/>
    </row>
    <row r="7" spans="1:16384" s="20" customFormat="1" ht="14" x14ac:dyDescent="0.2">
      <c r="A7" s="183"/>
      <c r="B7" s="22" t="s">
        <v>14</v>
      </c>
      <c r="C7" s="22" t="s">
        <v>15</v>
      </c>
      <c r="D7" s="22" t="s">
        <v>16</v>
      </c>
      <c r="E7" s="22" t="s">
        <v>17</v>
      </c>
      <c r="F7" s="22" t="s">
        <v>18</v>
      </c>
      <c r="G7" s="22" t="s">
        <v>19</v>
      </c>
      <c r="H7" s="22" t="s">
        <v>20</v>
      </c>
      <c r="I7" s="22" t="s">
        <v>21</v>
      </c>
      <c r="J7" s="22" t="s">
        <v>22</v>
      </c>
      <c r="K7" s="22" t="s">
        <v>23</v>
      </c>
      <c r="L7" s="22" t="s">
        <v>24</v>
      </c>
      <c r="M7" s="23" t="s">
        <v>25</v>
      </c>
      <c r="N7" s="24" t="s">
        <v>26</v>
      </c>
      <c r="O7" s="25" t="s">
        <v>14</v>
      </c>
      <c r="P7" s="22" t="s">
        <v>15</v>
      </c>
      <c r="Q7" s="22" t="s">
        <v>16</v>
      </c>
      <c r="R7" s="22" t="s">
        <v>17</v>
      </c>
      <c r="S7" s="22" t="s">
        <v>18</v>
      </c>
      <c r="T7" s="22" t="s">
        <v>19</v>
      </c>
      <c r="U7" s="22" t="s">
        <v>20</v>
      </c>
      <c r="V7" s="22" t="s">
        <v>21</v>
      </c>
      <c r="W7" s="22" t="s">
        <v>22</v>
      </c>
      <c r="X7" s="22" t="s">
        <v>23</v>
      </c>
      <c r="Y7" s="22" t="s">
        <v>24</v>
      </c>
      <c r="Z7" s="23" t="s">
        <v>25</v>
      </c>
      <c r="AA7" s="26" t="s">
        <v>26</v>
      </c>
    </row>
    <row r="8" spans="1:16384" s="20" customFormat="1" thickBot="1" x14ac:dyDescent="0.25">
      <c r="A8" s="184" t="s">
        <v>27</v>
      </c>
      <c r="B8" s="27">
        <v>2016</v>
      </c>
      <c r="C8" s="27">
        <v>2016</v>
      </c>
      <c r="D8" s="27">
        <v>2016</v>
      </c>
      <c r="E8" s="27">
        <v>2016</v>
      </c>
      <c r="F8" s="27">
        <v>2016</v>
      </c>
      <c r="G8" s="27">
        <v>2016</v>
      </c>
      <c r="H8" s="27">
        <v>2016</v>
      </c>
      <c r="I8" s="27">
        <v>2016</v>
      </c>
      <c r="J8" s="27">
        <v>2016</v>
      </c>
      <c r="K8" s="27">
        <v>2016</v>
      </c>
      <c r="L8" s="27">
        <v>2016</v>
      </c>
      <c r="M8" s="28">
        <v>2016</v>
      </c>
      <c r="N8" s="29">
        <v>2016</v>
      </c>
      <c r="O8" s="30" t="s">
        <v>28</v>
      </c>
      <c r="P8" s="27" t="s">
        <v>28</v>
      </c>
      <c r="Q8" s="27" t="s">
        <v>28</v>
      </c>
      <c r="R8" s="27" t="s">
        <v>28</v>
      </c>
      <c r="S8" s="27" t="s">
        <v>28</v>
      </c>
      <c r="T8" s="27" t="s">
        <v>28</v>
      </c>
      <c r="U8" s="27" t="s">
        <v>28</v>
      </c>
      <c r="V8" s="27" t="s">
        <v>28</v>
      </c>
      <c r="W8" s="27" t="s">
        <v>28</v>
      </c>
      <c r="X8" s="27" t="s">
        <v>28</v>
      </c>
      <c r="Y8" s="27" t="s">
        <v>28</v>
      </c>
      <c r="Z8" s="28" t="s">
        <v>28</v>
      </c>
      <c r="AA8" s="31" t="s">
        <v>28</v>
      </c>
      <c r="AE8" s="32"/>
    </row>
    <row r="9" spans="1:16384" s="47" customFormat="1" ht="16" thickBot="1" x14ac:dyDescent="0.25">
      <c r="A9" s="185" t="s">
        <v>29</v>
      </c>
      <c r="B9" s="34">
        <v>162257</v>
      </c>
      <c r="C9" s="35">
        <v>158983</v>
      </c>
      <c r="D9" s="35">
        <v>183160</v>
      </c>
      <c r="E9" s="35">
        <v>187312</v>
      </c>
      <c r="F9" s="35">
        <v>195238</v>
      </c>
      <c r="G9" s="35">
        <v>166518</v>
      </c>
      <c r="H9" s="35">
        <v>218588</v>
      </c>
      <c r="I9" s="35">
        <v>207010</v>
      </c>
      <c r="J9" s="35">
        <v>123411</v>
      </c>
      <c r="K9" s="35">
        <v>139402</v>
      </c>
      <c r="L9" s="35">
        <v>141261</v>
      </c>
      <c r="M9" s="36">
        <v>192300</v>
      </c>
      <c r="N9" s="37">
        <v>2075440</v>
      </c>
      <c r="O9" s="38">
        <v>8.6999999999999993</v>
      </c>
      <c r="P9" s="39">
        <v>16</v>
      </c>
      <c r="Q9" s="40">
        <v>43.2</v>
      </c>
      <c r="R9" s="40">
        <v>23.9</v>
      </c>
      <c r="S9" s="40">
        <v>26.3</v>
      </c>
      <c r="T9" s="41">
        <v>20.3</v>
      </c>
      <c r="U9" s="42">
        <v>11.9</v>
      </c>
      <c r="V9" s="42">
        <v>8.4</v>
      </c>
      <c r="W9" s="42">
        <v>10.8</v>
      </c>
      <c r="X9" s="42">
        <v>2.8</v>
      </c>
      <c r="Y9" s="42">
        <v>4.5999999999999996</v>
      </c>
      <c r="Z9" s="43">
        <v>12.4</v>
      </c>
      <c r="AA9" s="44">
        <v>15.4</v>
      </c>
      <c r="AB9" s="45"/>
      <c r="AC9" s="46"/>
      <c r="AE9" s="48"/>
    </row>
    <row r="10" spans="1:16384" s="60" customFormat="1" ht="16" thickTop="1" x14ac:dyDescent="0.2">
      <c r="A10" s="186" t="s">
        <v>30</v>
      </c>
      <c r="B10" s="139">
        <v>3995</v>
      </c>
      <c r="C10" s="50">
        <v>4106</v>
      </c>
      <c r="D10" s="50">
        <v>3976</v>
      </c>
      <c r="E10" s="50">
        <v>3388</v>
      </c>
      <c r="F10" s="50">
        <v>3212</v>
      </c>
      <c r="G10" s="50">
        <v>4109</v>
      </c>
      <c r="H10" s="50">
        <v>4628</v>
      </c>
      <c r="I10" s="50">
        <v>3979</v>
      </c>
      <c r="J10" s="50">
        <v>2454</v>
      </c>
      <c r="K10" s="50">
        <v>2934</v>
      </c>
      <c r="L10" s="50">
        <v>3214</v>
      </c>
      <c r="M10" s="51">
        <v>3959</v>
      </c>
      <c r="N10" s="52">
        <v>43954</v>
      </c>
      <c r="O10" s="53">
        <v>-5.8</v>
      </c>
      <c r="P10" s="54">
        <v>4.0999999999999996</v>
      </c>
      <c r="Q10" s="55">
        <v>-8.1</v>
      </c>
      <c r="R10" s="55">
        <v>-3.4</v>
      </c>
      <c r="S10" s="55">
        <v>-14.4</v>
      </c>
      <c r="T10" s="56">
        <v>-4</v>
      </c>
      <c r="U10" s="57">
        <v>-5.6</v>
      </c>
      <c r="V10" s="57">
        <v>-5.6</v>
      </c>
      <c r="W10" s="57">
        <v>-7.4</v>
      </c>
      <c r="X10" s="57">
        <v>-11.1</v>
      </c>
      <c r="Y10" s="57">
        <v>-0.3</v>
      </c>
      <c r="Z10" s="58">
        <v>1</v>
      </c>
      <c r="AA10" s="59">
        <v>-5</v>
      </c>
      <c r="AB10" s="20"/>
      <c r="AC10" s="20"/>
      <c r="AE10" s="48"/>
    </row>
    <row r="11" spans="1:16384" s="60" customFormat="1" x14ac:dyDescent="0.2">
      <c r="A11" s="187" t="s">
        <v>31</v>
      </c>
      <c r="B11" s="68">
        <v>852</v>
      </c>
      <c r="C11" s="69">
        <v>969</v>
      </c>
      <c r="D11" s="69">
        <v>940</v>
      </c>
      <c r="E11" s="69">
        <v>694</v>
      </c>
      <c r="F11" s="69">
        <v>670</v>
      </c>
      <c r="G11" s="69">
        <v>502</v>
      </c>
      <c r="H11" s="69">
        <v>821</v>
      </c>
      <c r="I11" s="69">
        <v>812</v>
      </c>
      <c r="J11" s="69">
        <v>497</v>
      </c>
      <c r="K11" s="69">
        <v>551</v>
      </c>
      <c r="L11" s="69">
        <v>647</v>
      </c>
      <c r="M11" s="70">
        <v>871</v>
      </c>
      <c r="N11" s="64">
        <v>8826</v>
      </c>
      <c r="O11" s="65">
        <v>-3</v>
      </c>
      <c r="P11" s="66">
        <v>15.5</v>
      </c>
      <c r="Q11" s="67">
        <v>-4.2</v>
      </c>
      <c r="R11" s="67">
        <v>11</v>
      </c>
      <c r="S11" s="67">
        <v>-9.5</v>
      </c>
      <c r="T11" s="68">
        <v>-19.899999999999999</v>
      </c>
      <c r="U11" s="69">
        <v>-11.3</v>
      </c>
      <c r="V11" s="69">
        <v>-10</v>
      </c>
      <c r="W11" s="69">
        <v>9</v>
      </c>
      <c r="X11" s="69">
        <v>-20.399999999999999</v>
      </c>
      <c r="Y11" s="69">
        <v>0.3</v>
      </c>
      <c r="Z11" s="70">
        <v>-5.7</v>
      </c>
      <c r="AA11" s="71">
        <v>-4.4000000000000004</v>
      </c>
      <c r="AB11" s="20"/>
      <c r="AC11" s="20"/>
      <c r="AE11" s="48"/>
    </row>
    <row r="12" spans="1:16384" s="60" customFormat="1" x14ac:dyDescent="0.2">
      <c r="A12" s="187" t="s">
        <v>32</v>
      </c>
      <c r="B12" s="61">
        <v>2713</v>
      </c>
      <c r="C12" s="62">
        <v>2705</v>
      </c>
      <c r="D12" s="62">
        <v>2649</v>
      </c>
      <c r="E12" s="62">
        <v>2357</v>
      </c>
      <c r="F12" s="62">
        <v>2145</v>
      </c>
      <c r="G12" s="62">
        <v>3269</v>
      </c>
      <c r="H12" s="62">
        <v>3492</v>
      </c>
      <c r="I12" s="62">
        <v>2819</v>
      </c>
      <c r="J12" s="62">
        <v>1669</v>
      </c>
      <c r="K12" s="62">
        <v>2110</v>
      </c>
      <c r="L12" s="62">
        <v>2291</v>
      </c>
      <c r="M12" s="63">
        <v>2724</v>
      </c>
      <c r="N12" s="64">
        <v>30943</v>
      </c>
      <c r="O12" s="65">
        <v>-8.9</v>
      </c>
      <c r="P12" s="66">
        <v>-0.5</v>
      </c>
      <c r="Q12" s="67">
        <v>-12.1</v>
      </c>
      <c r="R12" s="67">
        <v>-7.1</v>
      </c>
      <c r="S12" s="67">
        <v>-20.100000000000001</v>
      </c>
      <c r="T12" s="68">
        <v>-2.7</v>
      </c>
      <c r="U12" s="69">
        <v>-4.5</v>
      </c>
      <c r="V12" s="69">
        <v>-6.9</v>
      </c>
      <c r="W12" s="69">
        <v>-14.6</v>
      </c>
      <c r="X12" s="69">
        <v>-7.6</v>
      </c>
      <c r="Y12" s="69">
        <v>-3.1</v>
      </c>
      <c r="Z12" s="70">
        <v>1</v>
      </c>
      <c r="AA12" s="71">
        <v>-7</v>
      </c>
      <c r="AB12" s="20"/>
      <c r="AC12" s="20"/>
      <c r="AE12" s="48"/>
    </row>
    <row r="13" spans="1:16384" s="60" customFormat="1" x14ac:dyDescent="0.2">
      <c r="A13" s="188" t="s">
        <v>33</v>
      </c>
      <c r="B13" s="79">
        <v>430</v>
      </c>
      <c r="C13" s="80">
        <v>432</v>
      </c>
      <c r="D13" s="80">
        <v>387</v>
      </c>
      <c r="E13" s="80">
        <v>337</v>
      </c>
      <c r="F13" s="80">
        <v>397</v>
      </c>
      <c r="G13" s="80">
        <v>338</v>
      </c>
      <c r="H13" s="80">
        <v>315</v>
      </c>
      <c r="I13" s="80">
        <v>348</v>
      </c>
      <c r="J13" s="80">
        <v>288</v>
      </c>
      <c r="K13" s="80">
        <v>273</v>
      </c>
      <c r="L13" s="80">
        <v>276</v>
      </c>
      <c r="M13" s="81">
        <v>364</v>
      </c>
      <c r="N13" s="75">
        <v>4185</v>
      </c>
      <c r="O13" s="76">
        <v>12.6</v>
      </c>
      <c r="P13" s="77">
        <v>11.9</v>
      </c>
      <c r="Q13" s="78">
        <v>16.2</v>
      </c>
      <c r="R13" s="78">
        <v>-2</v>
      </c>
      <c r="S13" s="78">
        <v>21</v>
      </c>
      <c r="T13" s="79">
        <v>15.8</v>
      </c>
      <c r="U13" s="80">
        <v>-1.9</v>
      </c>
      <c r="V13" s="80">
        <v>23.4</v>
      </c>
      <c r="W13" s="80">
        <v>19.5</v>
      </c>
      <c r="X13" s="80">
        <v>-16.3</v>
      </c>
      <c r="Y13" s="80">
        <v>29</v>
      </c>
      <c r="Z13" s="81">
        <v>22.1</v>
      </c>
      <c r="AA13" s="82">
        <v>11.7</v>
      </c>
      <c r="AB13" s="20"/>
      <c r="AC13" s="20"/>
      <c r="AE13" s="48"/>
    </row>
    <row r="14" spans="1:16384" s="60" customFormat="1" x14ac:dyDescent="0.2">
      <c r="A14" s="189" t="s">
        <v>34</v>
      </c>
      <c r="B14" s="83">
        <v>141765</v>
      </c>
      <c r="C14" s="84">
        <v>142306</v>
      </c>
      <c r="D14" s="84">
        <v>165113</v>
      </c>
      <c r="E14" s="84">
        <v>169298</v>
      </c>
      <c r="F14" s="84">
        <v>181976</v>
      </c>
      <c r="G14" s="84">
        <v>152003</v>
      </c>
      <c r="H14" s="84">
        <v>196623</v>
      </c>
      <c r="I14" s="84">
        <v>183871</v>
      </c>
      <c r="J14" s="84">
        <v>108685</v>
      </c>
      <c r="K14" s="84">
        <v>124193</v>
      </c>
      <c r="L14" s="84">
        <v>127091</v>
      </c>
      <c r="M14" s="85">
        <v>173867</v>
      </c>
      <c r="N14" s="86">
        <v>1866791</v>
      </c>
      <c r="O14" s="87">
        <v>12</v>
      </c>
      <c r="P14" s="88">
        <v>18.600000000000001</v>
      </c>
      <c r="Q14" s="89">
        <v>51.2</v>
      </c>
      <c r="R14" s="89">
        <v>28.4</v>
      </c>
      <c r="S14" s="89">
        <v>30.3</v>
      </c>
      <c r="T14" s="90">
        <v>23.9</v>
      </c>
      <c r="U14" s="91">
        <v>14.7</v>
      </c>
      <c r="V14" s="91">
        <v>10.7</v>
      </c>
      <c r="W14" s="91">
        <v>14.4</v>
      </c>
      <c r="X14" s="91">
        <v>5</v>
      </c>
      <c r="Y14" s="91">
        <v>6.1</v>
      </c>
      <c r="Z14" s="92">
        <v>14.2</v>
      </c>
      <c r="AA14" s="93">
        <v>18.7</v>
      </c>
      <c r="AB14" s="20"/>
      <c r="AC14" s="20"/>
      <c r="AE14" s="48"/>
    </row>
    <row r="15" spans="1:16384" s="60" customFormat="1" x14ac:dyDescent="0.2">
      <c r="A15" s="190" t="s">
        <v>35</v>
      </c>
      <c r="B15" s="94">
        <v>54551</v>
      </c>
      <c r="C15" s="95">
        <v>48958</v>
      </c>
      <c r="D15" s="95">
        <v>54093</v>
      </c>
      <c r="E15" s="95">
        <v>56875</v>
      </c>
      <c r="F15" s="95">
        <v>66182</v>
      </c>
      <c r="G15" s="95">
        <v>54855</v>
      </c>
      <c r="H15" s="95">
        <v>77926</v>
      </c>
      <c r="I15" s="95">
        <v>47020</v>
      </c>
      <c r="J15" s="95">
        <v>38574</v>
      </c>
      <c r="K15" s="95">
        <v>51427</v>
      </c>
      <c r="L15" s="95">
        <v>41551</v>
      </c>
      <c r="M15" s="96">
        <v>70262</v>
      </c>
      <c r="N15" s="97">
        <v>662274</v>
      </c>
      <c r="O15" s="98">
        <v>-13.5</v>
      </c>
      <c r="P15" s="99">
        <v>-1.8</v>
      </c>
      <c r="Q15" s="100">
        <v>3.9</v>
      </c>
      <c r="R15" s="100">
        <v>-7</v>
      </c>
      <c r="S15" s="100">
        <v>-2</v>
      </c>
      <c r="T15" s="101">
        <v>-7.5</v>
      </c>
      <c r="U15" s="102">
        <v>0.7</v>
      </c>
      <c r="V15" s="102">
        <v>-7</v>
      </c>
      <c r="W15" s="102">
        <v>-4.0999999999999996</v>
      </c>
      <c r="X15" s="102">
        <v>-2.2999999999999998</v>
      </c>
      <c r="Y15" s="102">
        <v>-13</v>
      </c>
      <c r="Z15" s="103">
        <v>-0.5</v>
      </c>
      <c r="AA15" s="104">
        <v>-4.3</v>
      </c>
      <c r="AB15" s="20"/>
      <c r="AC15" s="20"/>
      <c r="AE15" s="48"/>
    </row>
    <row r="16" spans="1:16384" s="60" customFormat="1" x14ac:dyDescent="0.2">
      <c r="A16" s="191" t="s">
        <v>36</v>
      </c>
      <c r="B16" s="112">
        <v>422</v>
      </c>
      <c r="C16" s="113">
        <v>310</v>
      </c>
      <c r="D16" s="113">
        <v>651</v>
      </c>
      <c r="E16" s="113">
        <v>586</v>
      </c>
      <c r="F16" s="113">
        <v>379</v>
      </c>
      <c r="G16" s="113">
        <v>309</v>
      </c>
      <c r="H16" s="113">
        <v>376</v>
      </c>
      <c r="I16" s="113">
        <v>278</v>
      </c>
      <c r="J16" s="113">
        <v>328</v>
      </c>
      <c r="K16" s="113">
        <v>241</v>
      </c>
      <c r="L16" s="113">
        <v>342</v>
      </c>
      <c r="M16" s="107">
        <v>1411</v>
      </c>
      <c r="N16" s="108">
        <v>5633</v>
      </c>
      <c r="O16" s="109">
        <v>-18.5</v>
      </c>
      <c r="P16" s="110">
        <v>-5.8</v>
      </c>
      <c r="Q16" s="111">
        <v>0</v>
      </c>
      <c r="R16" s="111">
        <v>36.6</v>
      </c>
      <c r="S16" s="111">
        <v>12.8</v>
      </c>
      <c r="T16" s="112">
        <v>0.7</v>
      </c>
      <c r="U16" s="113">
        <v>-23.9</v>
      </c>
      <c r="V16" s="113">
        <v>11.6</v>
      </c>
      <c r="W16" s="113">
        <v>-29.9</v>
      </c>
      <c r="X16" s="113">
        <v>-25.8</v>
      </c>
      <c r="Y16" s="113">
        <v>-13.9</v>
      </c>
      <c r="Z16" s="114">
        <v>-33.299999999999997</v>
      </c>
      <c r="AA16" s="115">
        <v>-14.9</v>
      </c>
      <c r="AB16" s="20"/>
      <c r="AC16" s="20"/>
      <c r="AE16" s="48"/>
    </row>
    <row r="17" spans="1:31" s="60" customFormat="1" x14ac:dyDescent="0.2">
      <c r="A17" s="187" t="s">
        <v>37</v>
      </c>
      <c r="B17" s="61">
        <v>25097</v>
      </c>
      <c r="C17" s="62">
        <v>18515</v>
      </c>
      <c r="D17" s="62">
        <v>20505</v>
      </c>
      <c r="E17" s="62">
        <v>14703</v>
      </c>
      <c r="F17" s="62">
        <v>25169</v>
      </c>
      <c r="G17" s="62">
        <v>20331</v>
      </c>
      <c r="H17" s="62">
        <v>37541</v>
      </c>
      <c r="I17" s="62">
        <v>15015</v>
      </c>
      <c r="J17" s="62">
        <v>12115</v>
      </c>
      <c r="K17" s="62">
        <v>14964</v>
      </c>
      <c r="L17" s="62">
        <v>13842</v>
      </c>
      <c r="M17" s="63">
        <v>32258</v>
      </c>
      <c r="N17" s="64">
        <v>250055</v>
      </c>
      <c r="O17" s="65">
        <v>-13.5</v>
      </c>
      <c r="P17" s="66">
        <v>3.8</v>
      </c>
      <c r="Q17" s="67">
        <v>19.7</v>
      </c>
      <c r="R17" s="67">
        <v>-11.1</v>
      </c>
      <c r="S17" s="67">
        <v>5.5</v>
      </c>
      <c r="T17" s="68">
        <v>-16.899999999999999</v>
      </c>
      <c r="U17" s="69">
        <v>-3.3</v>
      </c>
      <c r="V17" s="69">
        <v>-10.6</v>
      </c>
      <c r="W17" s="69">
        <v>-5.0999999999999996</v>
      </c>
      <c r="X17" s="69">
        <v>-9.1999999999999993</v>
      </c>
      <c r="Y17" s="69">
        <v>-5.9</v>
      </c>
      <c r="Z17" s="70">
        <v>1.2</v>
      </c>
      <c r="AA17" s="71">
        <v>-3.9</v>
      </c>
      <c r="AB17" s="20"/>
      <c r="AC17" s="20"/>
      <c r="AE17" s="48"/>
    </row>
    <row r="18" spans="1:31" s="60" customFormat="1" x14ac:dyDescent="0.2">
      <c r="A18" s="187" t="s">
        <v>38</v>
      </c>
      <c r="B18" s="61">
        <v>13314</v>
      </c>
      <c r="C18" s="62">
        <v>13980</v>
      </c>
      <c r="D18" s="62">
        <v>13626</v>
      </c>
      <c r="E18" s="62">
        <v>13668</v>
      </c>
      <c r="F18" s="62">
        <v>13946</v>
      </c>
      <c r="G18" s="62">
        <v>12479</v>
      </c>
      <c r="H18" s="62">
        <v>15383</v>
      </c>
      <c r="I18" s="62">
        <v>12380</v>
      </c>
      <c r="J18" s="62">
        <v>12050</v>
      </c>
      <c r="K18" s="62">
        <v>13723</v>
      </c>
      <c r="L18" s="62">
        <v>11650</v>
      </c>
      <c r="M18" s="63">
        <v>16888</v>
      </c>
      <c r="N18" s="64">
        <v>163087</v>
      </c>
      <c r="O18" s="65">
        <v>-14.7</v>
      </c>
      <c r="P18" s="66">
        <v>-15.2</v>
      </c>
      <c r="Q18" s="67">
        <v>-10.6</v>
      </c>
      <c r="R18" s="67">
        <v>-4.7</v>
      </c>
      <c r="S18" s="67">
        <v>-14.4</v>
      </c>
      <c r="T18" s="68">
        <v>-10.4</v>
      </c>
      <c r="U18" s="69">
        <v>-7.7</v>
      </c>
      <c r="V18" s="69">
        <v>-14.4</v>
      </c>
      <c r="W18" s="69">
        <v>-4.8</v>
      </c>
      <c r="X18" s="69">
        <v>2.8</v>
      </c>
      <c r="Y18" s="69">
        <v>-17.3</v>
      </c>
      <c r="Z18" s="70">
        <v>0.8</v>
      </c>
      <c r="AA18" s="71">
        <v>-9.3000000000000007</v>
      </c>
      <c r="AB18" s="20"/>
      <c r="AC18" s="20"/>
      <c r="AE18" s="48"/>
    </row>
    <row r="19" spans="1:31" s="60" customFormat="1" x14ac:dyDescent="0.2">
      <c r="A19" s="187" t="s">
        <v>39</v>
      </c>
      <c r="B19" s="68">
        <v>132</v>
      </c>
      <c r="C19" s="69">
        <v>182</v>
      </c>
      <c r="D19" s="69">
        <v>195</v>
      </c>
      <c r="E19" s="69">
        <v>555</v>
      </c>
      <c r="F19" s="69">
        <v>116</v>
      </c>
      <c r="G19" s="69">
        <v>167</v>
      </c>
      <c r="H19" s="69">
        <v>171</v>
      </c>
      <c r="I19" s="69">
        <v>97</v>
      </c>
      <c r="J19" s="69">
        <v>137</v>
      </c>
      <c r="K19" s="69">
        <v>101</v>
      </c>
      <c r="L19" s="69">
        <v>79</v>
      </c>
      <c r="M19" s="70">
        <v>323</v>
      </c>
      <c r="N19" s="64">
        <v>2255</v>
      </c>
      <c r="O19" s="65">
        <v>-29.4</v>
      </c>
      <c r="P19" s="66">
        <v>-14.2</v>
      </c>
      <c r="Q19" s="67">
        <v>14</v>
      </c>
      <c r="R19" s="67">
        <v>13.7</v>
      </c>
      <c r="S19" s="67">
        <v>-23.2</v>
      </c>
      <c r="T19" s="68">
        <v>-5.6</v>
      </c>
      <c r="U19" s="69">
        <v>34.6</v>
      </c>
      <c r="V19" s="69">
        <v>-37.799999999999997</v>
      </c>
      <c r="W19" s="69">
        <v>50.5</v>
      </c>
      <c r="X19" s="69">
        <v>-10.6</v>
      </c>
      <c r="Y19" s="69">
        <v>-59.7</v>
      </c>
      <c r="Z19" s="70">
        <v>64.8</v>
      </c>
      <c r="AA19" s="71">
        <v>-0.4</v>
      </c>
      <c r="AB19" s="20"/>
      <c r="AC19" s="20"/>
      <c r="AE19" s="48"/>
    </row>
    <row r="20" spans="1:31" s="60" customFormat="1" x14ac:dyDescent="0.2">
      <c r="A20" s="187" t="s">
        <v>40</v>
      </c>
      <c r="B20" s="61">
        <v>6045</v>
      </c>
      <c r="C20" s="62">
        <v>5821</v>
      </c>
      <c r="D20" s="62">
        <v>8011</v>
      </c>
      <c r="E20" s="62">
        <v>11204</v>
      </c>
      <c r="F20" s="62">
        <v>13946</v>
      </c>
      <c r="G20" s="62">
        <v>9109</v>
      </c>
      <c r="H20" s="62">
        <v>7134</v>
      </c>
      <c r="I20" s="62">
        <v>6433</v>
      </c>
      <c r="J20" s="62">
        <v>5762</v>
      </c>
      <c r="K20" s="62">
        <v>7742</v>
      </c>
      <c r="L20" s="62">
        <v>7419</v>
      </c>
      <c r="M20" s="63">
        <v>9884</v>
      </c>
      <c r="N20" s="64">
        <v>98510</v>
      </c>
      <c r="O20" s="65">
        <v>-16.600000000000001</v>
      </c>
      <c r="P20" s="66">
        <v>-9.9</v>
      </c>
      <c r="Q20" s="67">
        <v>-2.2000000000000002</v>
      </c>
      <c r="R20" s="67">
        <v>-19.600000000000001</v>
      </c>
      <c r="S20" s="67">
        <v>-6.4</v>
      </c>
      <c r="T20" s="68">
        <v>5.2</v>
      </c>
      <c r="U20" s="69">
        <v>4.3</v>
      </c>
      <c r="V20" s="69">
        <v>-15.1</v>
      </c>
      <c r="W20" s="69">
        <v>-9.3000000000000007</v>
      </c>
      <c r="X20" s="69">
        <v>-7.9</v>
      </c>
      <c r="Y20" s="69">
        <v>-24.9</v>
      </c>
      <c r="Z20" s="70">
        <v>-7.2</v>
      </c>
      <c r="AA20" s="71">
        <v>-9.6999999999999993</v>
      </c>
      <c r="AE20" s="48"/>
    </row>
    <row r="21" spans="1:31" s="60" customFormat="1" x14ac:dyDescent="0.2">
      <c r="A21" s="187" t="s">
        <v>41</v>
      </c>
      <c r="B21" s="61">
        <v>6541</v>
      </c>
      <c r="C21" s="62">
        <v>4704</v>
      </c>
      <c r="D21" s="62">
        <v>6961</v>
      </c>
      <c r="E21" s="62">
        <v>10907</v>
      </c>
      <c r="F21" s="62">
        <v>7136</v>
      </c>
      <c r="G21" s="62">
        <v>4039</v>
      </c>
      <c r="H21" s="62">
        <v>6698</v>
      </c>
      <c r="I21" s="62">
        <v>4321</v>
      </c>
      <c r="J21" s="62">
        <v>3969</v>
      </c>
      <c r="K21" s="62">
        <v>9726</v>
      </c>
      <c r="L21" s="62">
        <v>3931</v>
      </c>
      <c r="M21" s="63">
        <v>5488</v>
      </c>
      <c r="N21" s="64">
        <v>74421</v>
      </c>
      <c r="O21" s="65">
        <v>-7.5</v>
      </c>
      <c r="P21" s="66">
        <v>1.7</v>
      </c>
      <c r="Q21" s="67">
        <v>-7.7</v>
      </c>
      <c r="R21" s="67">
        <v>9.9</v>
      </c>
      <c r="S21" s="67">
        <v>11.2</v>
      </c>
      <c r="T21" s="68">
        <v>-22.7</v>
      </c>
      <c r="U21" s="69">
        <v>20.5</v>
      </c>
      <c r="V21" s="69">
        <v>-10.3</v>
      </c>
      <c r="W21" s="69">
        <v>-15.5</v>
      </c>
      <c r="X21" s="69">
        <v>-0.1</v>
      </c>
      <c r="Y21" s="69">
        <v>-12.6</v>
      </c>
      <c r="Z21" s="70">
        <v>-11.7</v>
      </c>
      <c r="AA21" s="71">
        <v>-2.5</v>
      </c>
      <c r="AE21" s="48"/>
    </row>
    <row r="22" spans="1:31" s="60" customFormat="1" x14ac:dyDescent="0.2">
      <c r="A22" s="187" t="s">
        <v>42</v>
      </c>
      <c r="B22" s="61">
        <v>2336</v>
      </c>
      <c r="C22" s="62">
        <v>4687</v>
      </c>
      <c r="D22" s="62">
        <v>3357</v>
      </c>
      <c r="E22" s="62">
        <v>3208</v>
      </c>
      <c r="F22" s="62">
        <v>4459</v>
      </c>
      <c r="G22" s="62">
        <v>7702</v>
      </c>
      <c r="H22" s="62">
        <v>9765</v>
      </c>
      <c r="I22" s="62">
        <v>7435</v>
      </c>
      <c r="J22" s="62">
        <v>3774</v>
      </c>
      <c r="K22" s="62">
        <v>4034</v>
      </c>
      <c r="L22" s="62">
        <v>3019</v>
      </c>
      <c r="M22" s="63">
        <v>3077</v>
      </c>
      <c r="N22" s="64">
        <v>56853</v>
      </c>
      <c r="O22" s="65">
        <v>-17.7</v>
      </c>
      <c r="P22" s="66">
        <v>36.6</v>
      </c>
      <c r="Q22" s="67">
        <v>21.1</v>
      </c>
      <c r="R22" s="67">
        <v>-22.4</v>
      </c>
      <c r="S22" s="67">
        <v>-7.6</v>
      </c>
      <c r="T22" s="68">
        <v>28</v>
      </c>
      <c r="U22" s="69">
        <v>21.5</v>
      </c>
      <c r="V22" s="69">
        <v>30</v>
      </c>
      <c r="W22" s="69">
        <v>35.5</v>
      </c>
      <c r="X22" s="69">
        <v>18.899999999999999</v>
      </c>
      <c r="Y22" s="69">
        <v>-4</v>
      </c>
      <c r="Z22" s="70">
        <v>43.3</v>
      </c>
      <c r="AA22" s="71">
        <v>15.5</v>
      </c>
      <c r="AE22" s="48"/>
    </row>
    <row r="23" spans="1:31" s="60" customFormat="1" x14ac:dyDescent="0.2">
      <c r="A23" s="187" t="s">
        <v>43</v>
      </c>
      <c r="B23" s="68">
        <v>664</v>
      </c>
      <c r="C23" s="69">
        <v>759</v>
      </c>
      <c r="D23" s="69">
        <v>787</v>
      </c>
      <c r="E23" s="62">
        <v>2044</v>
      </c>
      <c r="F23" s="62">
        <v>1031</v>
      </c>
      <c r="G23" s="69">
        <v>719</v>
      </c>
      <c r="H23" s="69">
        <v>858</v>
      </c>
      <c r="I23" s="62">
        <v>1061</v>
      </c>
      <c r="J23" s="69">
        <v>439</v>
      </c>
      <c r="K23" s="69">
        <v>896</v>
      </c>
      <c r="L23" s="62">
        <v>1269</v>
      </c>
      <c r="M23" s="70">
        <v>933</v>
      </c>
      <c r="N23" s="64">
        <v>11460</v>
      </c>
      <c r="O23" s="65">
        <v>18.100000000000001</v>
      </c>
      <c r="P23" s="66">
        <v>50.3</v>
      </c>
      <c r="Q23" s="67">
        <v>118.6</v>
      </c>
      <c r="R23" s="67">
        <v>45.5</v>
      </c>
      <c r="S23" s="67">
        <v>31.8</v>
      </c>
      <c r="T23" s="68">
        <v>30.7</v>
      </c>
      <c r="U23" s="69">
        <v>6.7</v>
      </c>
      <c r="V23" s="69">
        <v>34.799999999999997</v>
      </c>
      <c r="W23" s="69">
        <v>8.1</v>
      </c>
      <c r="X23" s="69">
        <v>9.3000000000000007</v>
      </c>
      <c r="Y23" s="69">
        <v>45.9</v>
      </c>
      <c r="Z23" s="70">
        <v>50.2</v>
      </c>
      <c r="AA23" s="71">
        <v>35.299999999999997</v>
      </c>
      <c r="AE23" s="48"/>
    </row>
    <row r="24" spans="1:31" s="60" customFormat="1" x14ac:dyDescent="0.2">
      <c r="A24" s="190" t="s">
        <v>44</v>
      </c>
      <c r="B24" s="94">
        <v>78580</v>
      </c>
      <c r="C24" s="95">
        <v>85280</v>
      </c>
      <c r="D24" s="95">
        <v>100886</v>
      </c>
      <c r="E24" s="95">
        <v>101104</v>
      </c>
      <c r="F24" s="95">
        <v>95615</v>
      </c>
      <c r="G24" s="95">
        <v>84556</v>
      </c>
      <c r="H24" s="95">
        <v>108064</v>
      </c>
      <c r="I24" s="95">
        <v>125852</v>
      </c>
      <c r="J24" s="95">
        <v>60854</v>
      </c>
      <c r="K24" s="95">
        <v>62578</v>
      </c>
      <c r="L24" s="95">
        <v>75109</v>
      </c>
      <c r="M24" s="96">
        <v>92480</v>
      </c>
      <c r="N24" s="97">
        <v>1070958</v>
      </c>
      <c r="O24" s="98">
        <v>45.6</v>
      </c>
      <c r="P24" s="99">
        <v>35.1</v>
      </c>
      <c r="Q24" s="100">
        <v>106.8</v>
      </c>
      <c r="R24" s="100">
        <v>65.8</v>
      </c>
      <c r="S24" s="100">
        <v>75.599999999999994</v>
      </c>
      <c r="T24" s="101">
        <v>61.6</v>
      </c>
      <c r="U24" s="102">
        <v>27.6</v>
      </c>
      <c r="V24" s="102">
        <v>20.100000000000001</v>
      </c>
      <c r="W24" s="102">
        <v>31.1</v>
      </c>
      <c r="X24" s="102">
        <v>12.5</v>
      </c>
      <c r="Y24" s="102">
        <v>22.1</v>
      </c>
      <c r="Z24" s="103">
        <v>32.799999999999997</v>
      </c>
      <c r="AA24" s="104">
        <v>41.6</v>
      </c>
      <c r="AE24" s="48"/>
    </row>
    <row r="25" spans="1:31" s="60" customFormat="1" x14ac:dyDescent="0.2">
      <c r="A25" s="191" t="s">
        <v>45</v>
      </c>
      <c r="B25" s="105">
        <v>4362</v>
      </c>
      <c r="C25" s="106">
        <v>9386</v>
      </c>
      <c r="D25" s="106">
        <v>10942</v>
      </c>
      <c r="E25" s="106">
        <v>6807</v>
      </c>
      <c r="F25" s="106">
        <v>5100</v>
      </c>
      <c r="G25" s="106">
        <v>6157</v>
      </c>
      <c r="H25" s="106">
        <v>16970</v>
      </c>
      <c r="I25" s="106">
        <v>20030</v>
      </c>
      <c r="J25" s="106">
        <v>2891</v>
      </c>
      <c r="K25" s="106">
        <v>3154</v>
      </c>
      <c r="L25" s="106">
        <v>2641</v>
      </c>
      <c r="M25" s="107">
        <v>6158</v>
      </c>
      <c r="N25" s="108">
        <v>94598</v>
      </c>
      <c r="O25" s="109">
        <v>6.8</v>
      </c>
      <c r="P25" s="110">
        <v>1</v>
      </c>
      <c r="Q25" s="111">
        <v>108.7</v>
      </c>
      <c r="R25" s="111">
        <v>-48.3</v>
      </c>
      <c r="S25" s="111">
        <v>-19.100000000000001</v>
      </c>
      <c r="T25" s="112">
        <v>-12.2</v>
      </c>
      <c r="U25" s="113">
        <v>-21.4</v>
      </c>
      <c r="V25" s="113">
        <v>-25.8</v>
      </c>
      <c r="W25" s="113">
        <v>-32.9</v>
      </c>
      <c r="X25" s="113">
        <v>-42.9</v>
      </c>
      <c r="Y25" s="113">
        <v>-35.5</v>
      </c>
      <c r="Z25" s="114">
        <v>-29.4</v>
      </c>
      <c r="AA25" s="115">
        <v>-18.7</v>
      </c>
      <c r="AE25" s="48"/>
    </row>
    <row r="26" spans="1:31" s="60" customFormat="1" x14ac:dyDescent="0.2">
      <c r="A26" s="187" t="s">
        <v>46</v>
      </c>
      <c r="B26" s="61">
        <v>6826</v>
      </c>
      <c r="C26" s="62">
        <v>6846</v>
      </c>
      <c r="D26" s="62">
        <v>7987</v>
      </c>
      <c r="E26" s="62">
        <v>4660</v>
      </c>
      <c r="F26" s="62">
        <v>5572</v>
      </c>
      <c r="G26" s="62">
        <v>6924</v>
      </c>
      <c r="H26" s="62">
        <v>5562</v>
      </c>
      <c r="I26" s="62">
        <v>6389</v>
      </c>
      <c r="J26" s="62">
        <v>6108</v>
      </c>
      <c r="K26" s="62">
        <v>7486</v>
      </c>
      <c r="L26" s="62">
        <v>7118</v>
      </c>
      <c r="M26" s="63">
        <v>6725</v>
      </c>
      <c r="N26" s="64">
        <v>78203</v>
      </c>
      <c r="O26" s="65">
        <v>-9.3000000000000007</v>
      </c>
      <c r="P26" s="66">
        <v>-12</v>
      </c>
      <c r="Q26" s="67">
        <v>-20.399999999999999</v>
      </c>
      <c r="R26" s="67">
        <v>2.5</v>
      </c>
      <c r="S26" s="67">
        <v>-5.2</v>
      </c>
      <c r="T26" s="68">
        <v>6.7</v>
      </c>
      <c r="U26" s="69">
        <v>-1.1000000000000001</v>
      </c>
      <c r="V26" s="69">
        <v>-15.7</v>
      </c>
      <c r="W26" s="69">
        <v>-12.3</v>
      </c>
      <c r="X26" s="69">
        <v>-12</v>
      </c>
      <c r="Y26" s="69">
        <v>-16.2</v>
      </c>
      <c r="Z26" s="70">
        <v>-20.2</v>
      </c>
      <c r="AA26" s="71">
        <v>-11</v>
      </c>
      <c r="AE26" s="48"/>
    </row>
    <row r="27" spans="1:31" s="60" customFormat="1" x14ac:dyDescent="0.2">
      <c r="A27" s="187" t="s">
        <v>47</v>
      </c>
      <c r="B27" s="61">
        <v>47048</v>
      </c>
      <c r="C27" s="62">
        <v>51290</v>
      </c>
      <c r="D27" s="62">
        <v>72083</v>
      </c>
      <c r="E27" s="62">
        <v>78771</v>
      </c>
      <c r="F27" s="62">
        <v>72820</v>
      </c>
      <c r="G27" s="62">
        <v>58852</v>
      </c>
      <c r="H27" s="62">
        <v>66998</v>
      </c>
      <c r="I27" s="62">
        <v>77711</v>
      </c>
      <c r="J27" s="62">
        <v>42253</v>
      </c>
      <c r="K27" s="62">
        <v>44236</v>
      </c>
      <c r="L27" s="62">
        <v>58779</v>
      </c>
      <c r="M27" s="63">
        <v>70707</v>
      </c>
      <c r="N27" s="64">
        <v>741548</v>
      </c>
      <c r="O27" s="65">
        <v>103.3</v>
      </c>
      <c r="P27" s="66">
        <v>87.3</v>
      </c>
      <c r="Q27" s="67">
        <v>207.1</v>
      </c>
      <c r="R27" s="67">
        <v>151.69999999999999</v>
      </c>
      <c r="S27" s="67">
        <v>135.6</v>
      </c>
      <c r="T27" s="68">
        <v>111.8</v>
      </c>
      <c r="U27" s="69">
        <v>79.5</v>
      </c>
      <c r="V27" s="69">
        <v>60.2</v>
      </c>
      <c r="W27" s="69">
        <v>58.9</v>
      </c>
      <c r="X27" s="69">
        <v>44.3</v>
      </c>
      <c r="Y27" s="69">
        <v>49</v>
      </c>
      <c r="Z27" s="70">
        <v>67.3</v>
      </c>
      <c r="AA27" s="71">
        <v>90.7</v>
      </c>
      <c r="AE27" s="48"/>
    </row>
    <row r="28" spans="1:31" s="60" customFormat="1" x14ac:dyDescent="0.2">
      <c r="A28" s="187" t="s">
        <v>48</v>
      </c>
      <c r="B28" s="61">
        <v>12382</v>
      </c>
      <c r="C28" s="62">
        <v>8107</v>
      </c>
      <c r="D28" s="62">
        <v>5016</v>
      </c>
      <c r="E28" s="62">
        <v>4436</v>
      </c>
      <c r="F28" s="62">
        <v>4869</v>
      </c>
      <c r="G28" s="62">
        <v>4307</v>
      </c>
      <c r="H28" s="62">
        <v>5333</v>
      </c>
      <c r="I28" s="62">
        <v>7948</v>
      </c>
      <c r="J28" s="62">
        <v>3804</v>
      </c>
      <c r="K28" s="62">
        <v>3318</v>
      </c>
      <c r="L28" s="62">
        <v>3485</v>
      </c>
      <c r="M28" s="63">
        <v>5222</v>
      </c>
      <c r="N28" s="64">
        <v>68227</v>
      </c>
      <c r="O28" s="65">
        <v>-1.3</v>
      </c>
      <c r="P28" s="66">
        <v>-1.9</v>
      </c>
      <c r="Q28" s="67">
        <v>-8.9</v>
      </c>
      <c r="R28" s="67">
        <v>-13.1</v>
      </c>
      <c r="S28" s="67">
        <v>-4.3</v>
      </c>
      <c r="T28" s="68">
        <v>12.1</v>
      </c>
      <c r="U28" s="69">
        <v>4.5</v>
      </c>
      <c r="V28" s="69">
        <v>9.6999999999999993</v>
      </c>
      <c r="W28" s="69">
        <v>-3.4</v>
      </c>
      <c r="X28" s="69">
        <v>-47.8</v>
      </c>
      <c r="Y28" s="69">
        <v>-36.799999999999997</v>
      </c>
      <c r="Z28" s="70">
        <v>-12.3</v>
      </c>
      <c r="AA28" s="71">
        <v>-8.4</v>
      </c>
      <c r="AE28" s="48"/>
    </row>
    <row r="29" spans="1:31" s="60" customFormat="1" x14ac:dyDescent="0.2">
      <c r="A29" s="187" t="s">
        <v>49</v>
      </c>
      <c r="B29" s="61">
        <v>7781</v>
      </c>
      <c r="C29" s="62">
        <v>9085</v>
      </c>
      <c r="D29" s="62">
        <v>4638</v>
      </c>
      <c r="E29" s="62">
        <v>6286</v>
      </c>
      <c r="F29" s="62">
        <v>7043</v>
      </c>
      <c r="G29" s="62">
        <v>8003</v>
      </c>
      <c r="H29" s="62">
        <v>12614</v>
      </c>
      <c r="I29" s="62">
        <v>12510</v>
      </c>
      <c r="J29" s="62">
        <v>5679</v>
      </c>
      <c r="K29" s="62">
        <v>4240</v>
      </c>
      <c r="L29" s="62">
        <v>2928</v>
      </c>
      <c r="M29" s="63">
        <v>3386</v>
      </c>
      <c r="N29" s="64">
        <v>84193</v>
      </c>
      <c r="O29" s="65">
        <v>20.399999999999999</v>
      </c>
      <c r="P29" s="66">
        <v>-7.8</v>
      </c>
      <c r="Q29" s="67">
        <v>6.7</v>
      </c>
      <c r="R29" s="67">
        <v>-4.5999999999999996</v>
      </c>
      <c r="S29" s="67">
        <v>16</v>
      </c>
      <c r="T29" s="68">
        <v>15.2</v>
      </c>
      <c r="U29" s="69">
        <v>-11.3</v>
      </c>
      <c r="V29" s="69">
        <v>-0.8</v>
      </c>
      <c r="W29" s="69">
        <v>27</v>
      </c>
      <c r="X29" s="69">
        <v>-3.7</v>
      </c>
      <c r="Y29" s="69">
        <v>-21.9</v>
      </c>
      <c r="Z29" s="70">
        <v>-9.5</v>
      </c>
      <c r="AA29" s="71">
        <v>0.9</v>
      </c>
      <c r="AE29" s="48"/>
    </row>
    <row r="30" spans="1:31" s="60" customFormat="1" x14ac:dyDescent="0.2">
      <c r="A30" s="187" t="s">
        <v>50</v>
      </c>
      <c r="B30" s="68">
        <v>181</v>
      </c>
      <c r="C30" s="69">
        <v>566</v>
      </c>
      <c r="D30" s="69">
        <v>220</v>
      </c>
      <c r="E30" s="69">
        <v>144</v>
      </c>
      <c r="F30" s="69">
        <v>211</v>
      </c>
      <c r="G30" s="69">
        <v>313</v>
      </c>
      <c r="H30" s="69">
        <v>587</v>
      </c>
      <c r="I30" s="62">
        <v>1264</v>
      </c>
      <c r="J30" s="69">
        <v>119</v>
      </c>
      <c r="K30" s="69">
        <v>144</v>
      </c>
      <c r="L30" s="69">
        <v>158</v>
      </c>
      <c r="M30" s="70">
        <v>282</v>
      </c>
      <c r="N30" s="64">
        <v>4189</v>
      </c>
      <c r="O30" s="65">
        <v>-17.399999999999999</v>
      </c>
      <c r="P30" s="66">
        <v>3.7</v>
      </c>
      <c r="Q30" s="67">
        <v>14.6</v>
      </c>
      <c r="R30" s="67">
        <v>-47.3</v>
      </c>
      <c r="S30" s="67">
        <v>7.1</v>
      </c>
      <c r="T30" s="68">
        <v>33.799999999999997</v>
      </c>
      <c r="U30" s="69">
        <v>-31.5</v>
      </c>
      <c r="V30" s="69">
        <v>-31.2</v>
      </c>
      <c r="W30" s="69">
        <v>-23.7</v>
      </c>
      <c r="X30" s="69">
        <v>-30.1</v>
      </c>
      <c r="Y30" s="69">
        <v>-16.399999999999999</v>
      </c>
      <c r="Z30" s="70">
        <v>-47.2</v>
      </c>
      <c r="AA30" s="71">
        <v>-23</v>
      </c>
      <c r="AE30" s="48"/>
    </row>
    <row r="31" spans="1:31" s="60" customFormat="1" x14ac:dyDescent="0.2">
      <c r="A31" s="190" t="s">
        <v>51</v>
      </c>
      <c r="B31" s="94">
        <v>6867</v>
      </c>
      <c r="C31" s="95">
        <v>6250</v>
      </c>
      <c r="D31" s="95">
        <v>5818</v>
      </c>
      <c r="E31" s="95">
        <v>10047</v>
      </c>
      <c r="F31" s="95">
        <v>18890</v>
      </c>
      <c r="G31" s="95">
        <v>11550</v>
      </c>
      <c r="H31" s="95">
        <v>7388</v>
      </c>
      <c r="I31" s="95">
        <v>6889</v>
      </c>
      <c r="J31" s="95">
        <v>6239</v>
      </c>
      <c r="K31" s="95">
        <v>8740</v>
      </c>
      <c r="L31" s="95">
        <v>8923</v>
      </c>
      <c r="M31" s="96">
        <v>9428</v>
      </c>
      <c r="N31" s="97">
        <v>107029</v>
      </c>
      <c r="O31" s="98">
        <v>-15.1</v>
      </c>
      <c r="P31" s="99">
        <v>2.5</v>
      </c>
      <c r="Q31" s="100">
        <v>-1.2</v>
      </c>
      <c r="R31" s="100">
        <v>15.6</v>
      </c>
      <c r="S31" s="100">
        <v>11.6</v>
      </c>
      <c r="T31" s="101">
        <v>14.4</v>
      </c>
      <c r="U31" s="102">
        <v>7.7</v>
      </c>
      <c r="V31" s="102">
        <v>-4.7</v>
      </c>
      <c r="W31" s="102">
        <v>-1.4</v>
      </c>
      <c r="X31" s="102">
        <v>-1.1000000000000001</v>
      </c>
      <c r="Y31" s="102">
        <v>-5.0999999999999996</v>
      </c>
      <c r="Z31" s="103">
        <v>-6.7</v>
      </c>
      <c r="AA31" s="104">
        <v>2.4</v>
      </c>
      <c r="AE31" s="48"/>
    </row>
    <row r="32" spans="1:31" s="60" customFormat="1" x14ac:dyDescent="0.2">
      <c r="A32" s="191" t="s">
        <v>52</v>
      </c>
      <c r="B32" s="112">
        <v>374</v>
      </c>
      <c r="C32" s="113">
        <v>232</v>
      </c>
      <c r="D32" s="113">
        <v>224</v>
      </c>
      <c r="E32" s="113">
        <v>219</v>
      </c>
      <c r="F32" s="113">
        <v>290</v>
      </c>
      <c r="G32" s="113">
        <v>171</v>
      </c>
      <c r="H32" s="113">
        <v>396</v>
      </c>
      <c r="I32" s="113">
        <v>260</v>
      </c>
      <c r="J32" s="113">
        <v>255</v>
      </c>
      <c r="K32" s="113">
        <v>227</v>
      </c>
      <c r="L32" s="113">
        <v>205</v>
      </c>
      <c r="M32" s="114">
        <v>400</v>
      </c>
      <c r="N32" s="108">
        <v>3253</v>
      </c>
      <c r="O32" s="109">
        <v>-57.7</v>
      </c>
      <c r="P32" s="110">
        <v>-61.4</v>
      </c>
      <c r="Q32" s="111">
        <v>-56.3</v>
      </c>
      <c r="R32" s="111">
        <v>-58</v>
      </c>
      <c r="S32" s="111">
        <v>-42.8</v>
      </c>
      <c r="T32" s="112">
        <v>-54.9</v>
      </c>
      <c r="U32" s="113">
        <v>-0.3</v>
      </c>
      <c r="V32" s="113">
        <v>-11.3</v>
      </c>
      <c r="W32" s="113">
        <v>9.9</v>
      </c>
      <c r="X32" s="113">
        <v>-9.9</v>
      </c>
      <c r="Y32" s="113">
        <v>15.8</v>
      </c>
      <c r="Z32" s="114">
        <v>-8.9</v>
      </c>
      <c r="AA32" s="115">
        <v>-37.4</v>
      </c>
      <c r="AE32" s="48"/>
    </row>
    <row r="33" spans="1:31" s="60" customFormat="1" x14ac:dyDescent="0.2">
      <c r="A33" s="187" t="s">
        <v>53</v>
      </c>
      <c r="B33" s="61">
        <v>5467</v>
      </c>
      <c r="C33" s="62">
        <v>5017</v>
      </c>
      <c r="D33" s="62">
        <v>4734</v>
      </c>
      <c r="E33" s="62">
        <v>7956</v>
      </c>
      <c r="F33" s="62">
        <v>17636</v>
      </c>
      <c r="G33" s="62">
        <v>10576</v>
      </c>
      <c r="H33" s="62">
        <v>5744</v>
      </c>
      <c r="I33" s="62">
        <v>4776</v>
      </c>
      <c r="J33" s="62">
        <v>4905</v>
      </c>
      <c r="K33" s="62">
        <v>6784</v>
      </c>
      <c r="L33" s="62">
        <v>7515</v>
      </c>
      <c r="M33" s="63">
        <v>6892</v>
      </c>
      <c r="N33" s="64">
        <v>88002</v>
      </c>
      <c r="O33" s="65">
        <v>-8.8000000000000007</v>
      </c>
      <c r="P33" s="66">
        <v>11.2</v>
      </c>
      <c r="Q33" s="67">
        <v>6.1</v>
      </c>
      <c r="R33" s="67">
        <v>20.100000000000001</v>
      </c>
      <c r="S33" s="67">
        <v>12.3</v>
      </c>
      <c r="T33" s="68">
        <v>23.7</v>
      </c>
      <c r="U33" s="69">
        <v>3.6</v>
      </c>
      <c r="V33" s="69">
        <v>-10.9</v>
      </c>
      <c r="W33" s="69">
        <v>4.9000000000000004</v>
      </c>
      <c r="X33" s="69">
        <v>-6.2</v>
      </c>
      <c r="Y33" s="69">
        <v>-8.6</v>
      </c>
      <c r="Z33" s="70">
        <v>-10.4</v>
      </c>
      <c r="AA33" s="71">
        <v>4</v>
      </c>
      <c r="AE33" s="48"/>
    </row>
    <row r="34" spans="1:31" s="60" customFormat="1" x14ac:dyDescent="0.2">
      <c r="A34" s="187" t="s">
        <v>54</v>
      </c>
      <c r="B34" s="68">
        <v>233</v>
      </c>
      <c r="C34" s="69">
        <v>409</v>
      </c>
      <c r="D34" s="69">
        <v>253</v>
      </c>
      <c r="E34" s="69">
        <v>364</v>
      </c>
      <c r="F34" s="69">
        <v>376</v>
      </c>
      <c r="G34" s="69">
        <v>325</v>
      </c>
      <c r="H34" s="69">
        <v>402</v>
      </c>
      <c r="I34" s="69">
        <v>627</v>
      </c>
      <c r="J34" s="69">
        <v>360</v>
      </c>
      <c r="K34" s="62">
        <v>1092</v>
      </c>
      <c r="L34" s="69">
        <v>376</v>
      </c>
      <c r="M34" s="70">
        <v>479</v>
      </c>
      <c r="N34" s="64">
        <v>5296</v>
      </c>
      <c r="O34" s="65">
        <v>-56.4</v>
      </c>
      <c r="P34" s="66">
        <v>-3.3</v>
      </c>
      <c r="Q34" s="67">
        <v>-20.7</v>
      </c>
      <c r="R34" s="67">
        <v>4.3</v>
      </c>
      <c r="S34" s="67">
        <v>161.1</v>
      </c>
      <c r="T34" s="68">
        <v>-17.7</v>
      </c>
      <c r="U34" s="69">
        <v>43.1</v>
      </c>
      <c r="V34" s="69">
        <v>31.4</v>
      </c>
      <c r="W34" s="69">
        <v>-31.6</v>
      </c>
      <c r="X34" s="69">
        <v>61.5</v>
      </c>
      <c r="Y34" s="69">
        <v>-1.1000000000000001</v>
      </c>
      <c r="Z34" s="70">
        <v>34.6</v>
      </c>
      <c r="AA34" s="71">
        <v>8.9</v>
      </c>
      <c r="AE34" s="48"/>
    </row>
    <row r="35" spans="1:31" s="60" customFormat="1" x14ac:dyDescent="0.2">
      <c r="A35" s="187" t="s">
        <v>55</v>
      </c>
      <c r="B35" s="68">
        <v>139</v>
      </c>
      <c r="C35" s="69">
        <v>100</v>
      </c>
      <c r="D35" s="69">
        <v>143</v>
      </c>
      <c r="E35" s="69">
        <v>64</v>
      </c>
      <c r="F35" s="69">
        <v>89</v>
      </c>
      <c r="G35" s="69">
        <v>160</v>
      </c>
      <c r="H35" s="69">
        <v>351</v>
      </c>
      <c r="I35" s="69">
        <v>282</v>
      </c>
      <c r="J35" s="69">
        <v>121</v>
      </c>
      <c r="K35" s="69">
        <v>166</v>
      </c>
      <c r="L35" s="69">
        <v>136</v>
      </c>
      <c r="M35" s="70">
        <v>168</v>
      </c>
      <c r="N35" s="64">
        <v>1919</v>
      </c>
      <c r="O35" s="65">
        <v>-35.299999999999997</v>
      </c>
      <c r="P35" s="66">
        <v>20.5</v>
      </c>
      <c r="Q35" s="67">
        <v>38.799999999999997</v>
      </c>
      <c r="R35" s="67">
        <v>-64.2</v>
      </c>
      <c r="S35" s="67">
        <v>23.6</v>
      </c>
      <c r="T35" s="68">
        <v>-36</v>
      </c>
      <c r="U35" s="69">
        <v>57.4</v>
      </c>
      <c r="V35" s="69">
        <v>0.7</v>
      </c>
      <c r="W35" s="69">
        <v>-13.6</v>
      </c>
      <c r="X35" s="69">
        <v>72.900000000000006</v>
      </c>
      <c r="Y35" s="69">
        <v>4.5999999999999996</v>
      </c>
      <c r="Z35" s="70">
        <v>-25.7</v>
      </c>
      <c r="AA35" s="71">
        <v>-3.9</v>
      </c>
      <c r="AE35" s="48"/>
    </row>
    <row r="36" spans="1:31" s="60" customFormat="1" x14ac:dyDescent="0.2">
      <c r="A36" s="187" t="s">
        <v>56</v>
      </c>
      <c r="B36" s="68">
        <v>449</v>
      </c>
      <c r="C36" s="69">
        <v>460</v>
      </c>
      <c r="D36" s="69">
        <v>398</v>
      </c>
      <c r="E36" s="62">
        <v>1384</v>
      </c>
      <c r="F36" s="69">
        <v>431</v>
      </c>
      <c r="G36" s="69">
        <v>267</v>
      </c>
      <c r="H36" s="69">
        <v>414</v>
      </c>
      <c r="I36" s="69">
        <v>866</v>
      </c>
      <c r="J36" s="69">
        <v>500</v>
      </c>
      <c r="K36" s="69">
        <v>398</v>
      </c>
      <c r="L36" s="69">
        <v>585</v>
      </c>
      <c r="M36" s="63">
        <v>1045</v>
      </c>
      <c r="N36" s="64">
        <v>7197</v>
      </c>
      <c r="O36" s="65">
        <v>32.4</v>
      </c>
      <c r="P36" s="66">
        <v>9.8000000000000007</v>
      </c>
      <c r="Q36" s="67">
        <v>-2.2000000000000002</v>
      </c>
      <c r="R36" s="67">
        <v>47.4</v>
      </c>
      <c r="S36" s="67">
        <v>-0.9</v>
      </c>
      <c r="T36" s="68">
        <v>-33.6</v>
      </c>
      <c r="U36" s="69">
        <v>17.600000000000001</v>
      </c>
      <c r="V36" s="69">
        <v>19.3</v>
      </c>
      <c r="W36" s="69">
        <v>-16.2</v>
      </c>
      <c r="X36" s="69">
        <v>-21</v>
      </c>
      <c r="Y36" s="69">
        <v>48.5</v>
      </c>
      <c r="Z36" s="70">
        <v>9.1999999999999993</v>
      </c>
      <c r="AA36" s="71">
        <v>11.2</v>
      </c>
      <c r="AE36" s="48"/>
    </row>
    <row r="37" spans="1:31" s="60" customFormat="1" x14ac:dyDescent="0.2">
      <c r="A37" s="187" t="s">
        <v>57</v>
      </c>
      <c r="B37" s="68">
        <v>205</v>
      </c>
      <c r="C37" s="69">
        <v>32</v>
      </c>
      <c r="D37" s="69">
        <v>66</v>
      </c>
      <c r="E37" s="69">
        <v>60</v>
      </c>
      <c r="F37" s="69">
        <v>68</v>
      </c>
      <c r="G37" s="69">
        <v>51</v>
      </c>
      <c r="H37" s="69">
        <v>81</v>
      </c>
      <c r="I37" s="69">
        <v>78</v>
      </c>
      <c r="J37" s="69">
        <v>98</v>
      </c>
      <c r="K37" s="69">
        <v>73</v>
      </c>
      <c r="L37" s="69">
        <v>106</v>
      </c>
      <c r="M37" s="70">
        <v>444</v>
      </c>
      <c r="N37" s="64">
        <v>1362</v>
      </c>
      <c r="O37" s="65">
        <v>68</v>
      </c>
      <c r="P37" s="66">
        <v>-46.7</v>
      </c>
      <c r="Q37" s="67">
        <v>-24.1</v>
      </c>
      <c r="R37" s="67">
        <v>-22.1</v>
      </c>
      <c r="S37" s="67">
        <v>15.3</v>
      </c>
      <c r="T37" s="68">
        <v>-57.1</v>
      </c>
      <c r="U37" s="69">
        <v>35</v>
      </c>
      <c r="V37" s="69">
        <v>-14.3</v>
      </c>
      <c r="W37" s="69">
        <v>-36.4</v>
      </c>
      <c r="X37" s="69">
        <v>-6.4</v>
      </c>
      <c r="Y37" s="69">
        <v>9.3000000000000007</v>
      </c>
      <c r="Z37" s="70">
        <v>2.1</v>
      </c>
      <c r="AA37" s="71">
        <v>-5.4</v>
      </c>
      <c r="AE37" s="48"/>
    </row>
    <row r="38" spans="1:31" s="60" customFormat="1" x14ac:dyDescent="0.2">
      <c r="A38" s="190" t="s">
        <v>58</v>
      </c>
      <c r="B38" s="94">
        <v>1767</v>
      </c>
      <c r="C38" s="95">
        <v>1818</v>
      </c>
      <c r="D38" s="95">
        <v>4316</v>
      </c>
      <c r="E38" s="95">
        <v>1272</v>
      </c>
      <c r="F38" s="95">
        <v>1289</v>
      </c>
      <c r="G38" s="95">
        <v>1042</v>
      </c>
      <c r="H38" s="95">
        <v>3245</v>
      </c>
      <c r="I38" s="95">
        <v>4110</v>
      </c>
      <c r="J38" s="95">
        <v>3018</v>
      </c>
      <c r="K38" s="95">
        <v>1448</v>
      </c>
      <c r="L38" s="95">
        <v>1508</v>
      </c>
      <c r="M38" s="96">
        <v>1697</v>
      </c>
      <c r="N38" s="97">
        <v>26530</v>
      </c>
      <c r="O38" s="98">
        <v>23.9</v>
      </c>
      <c r="P38" s="99">
        <v>96.1</v>
      </c>
      <c r="Q38" s="100">
        <v>76.599999999999994</v>
      </c>
      <c r="R38" s="100">
        <v>20.6</v>
      </c>
      <c r="S38" s="100">
        <v>86.3</v>
      </c>
      <c r="T38" s="101">
        <v>9.9</v>
      </c>
      <c r="U38" s="102">
        <v>33.5</v>
      </c>
      <c r="V38" s="102">
        <v>15.8</v>
      </c>
      <c r="W38" s="102">
        <v>48.5</v>
      </c>
      <c r="X38" s="102">
        <v>21.1</v>
      </c>
      <c r="Y38" s="102">
        <v>34.6</v>
      </c>
      <c r="Z38" s="103">
        <v>-12.6</v>
      </c>
      <c r="AA38" s="104">
        <v>34.299999999999997</v>
      </c>
      <c r="AE38" s="48"/>
    </row>
    <row r="39" spans="1:31" s="60" customFormat="1" x14ac:dyDescent="0.2">
      <c r="A39" s="191" t="s">
        <v>59</v>
      </c>
      <c r="B39" s="112">
        <v>896</v>
      </c>
      <c r="C39" s="106">
        <v>1215</v>
      </c>
      <c r="D39" s="106">
        <v>3500</v>
      </c>
      <c r="E39" s="113">
        <v>478</v>
      </c>
      <c r="F39" s="113">
        <v>771</v>
      </c>
      <c r="G39" s="113">
        <v>656</v>
      </c>
      <c r="H39" s="113">
        <v>991</v>
      </c>
      <c r="I39" s="106">
        <v>1435</v>
      </c>
      <c r="J39" s="106">
        <v>1796</v>
      </c>
      <c r="K39" s="106">
        <v>1151</v>
      </c>
      <c r="L39" s="106">
        <v>1130</v>
      </c>
      <c r="M39" s="114">
        <v>939</v>
      </c>
      <c r="N39" s="108">
        <v>14958</v>
      </c>
      <c r="O39" s="109">
        <v>156.69999999999999</v>
      </c>
      <c r="P39" s="110">
        <v>184.5</v>
      </c>
      <c r="Q39" s="111">
        <v>101.4</v>
      </c>
      <c r="R39" s="111">
        <v>81.7</v>
      </c>
      <c r="S39" s="111">
        <v>223.9</v>
      </c>
      <c r="T39" s="112">
        <v>101.2</v>
      </c>
      <c r="U39" s="113">
        <v>162.9</v>
      </c>
      <c r="V39" s="113">
        <v>158.6</v>
      </c>
      <c r="W39" s="113">
        <v>82.2</v>
      </c>
      <c r="X39" s="113">
        <v>78.7</v>
      </c>
      <c r="Y39" s="113">
        <v>61.2</v>
      </c>
      <c r="Z39" s="114">
        <v>7.6</v>
      </c>
      <c r="AA39" s="115">
        <v>100.1</v>
      </c>
      <c r="AE39" s="48"/>
    </row>
    <row r="40" spans="1:31" s="60" customFormat="1" x14ac:dyDescent="0.2">
      <c r="A40" s="187" t="s">
        <v>60</v>
      </c>
      <c r="B40" s="68">
        <v>7</v>
      </c>
      <c r="C40" s="69">
        <v>6</v>
      </c>
      <c r="D40" s="69">
        <v>11</v>
      </c>
      <c r="E40" s="69">
        <v>5</v>
      </c>
      <c r="F40" s="69">
        <v>8</v>
      </c>
      <c r="G40" s="69">
        <v>4</v>
      </c>
      <c r="H40" s="69">
        <v>5</v>
      </c>
      <c r="I40" s="69">
        <v>4</v>
      </c>
      <c r="J40" s="69">
        <v>2</v>
      </c>
      <c r="K40" s="69">
        <v>9</v>
      </c>
      <c r="L40" s="69">
        <v>3</v>
      </c>
      <c r="M40" s="70">
        <v>4</v>
      </c>
      <c r="N40" s="146">
        <v>68</v>
      </c>
      <c r="O40" s="65">
        <v>75</v>
      </c>
      <c r="P40" s="66">
        <v>200</v>
      </c>
      <c r="Q40" s="67">
        <v>57.1</v>
      </c>
      <c r="R40" s="67">
        <v>-16.7</v>
      </c>
      <c r="S40" s="67">
        <v>100</v>
      </c>
      <c r="T40" s="68">
        <v>-20</v>
      </c>
      <c r="U40" s="69">
        <v>66.7</v>
      </c>
      <c r="V40" s="69">
        <v>-20</v>
      </c>
      <c r="W40" s="69">
        <v>-77.8</v>
      </c>
      <c r="X40" s="69">
        <v>-18.2</v>
      </c>
      <c r="Y40" s="69">
        <v>-25</v>
      </c>
      <c r="Z40" s="70">
        <v>300</v>
      </c>
      <c r="AA40" s="71">
        <v>11.5</v>
      </c>
      <c r="AE40" s="48"/>
    </row>
    <row r="41" spans="1:31" s="60" customFormat="1" x14ac:dyDescent="0.2">
      <c r="A41" s="187" t="s">
        <v>61</v>
      </c>
      <c r="B41" s="68">
        <v>221</v>
      </c>
      <c r="C41" s="69">
        <v>36</v>
      </c>
      <c r="D41" s="69">
        <v>58</v>
      </c>
      <c r="E41" s="69">
        <v>14</v>
      </c>
      <c r="F41" s="69">
        <v>25</v>
      </c>
      <c r="G41" s="69">
        <v>10</v>
      </c>
      <c r="H41" s="69">
        <v>260</v>
      </c>
      <c r="I41" s="69">
        <v>339</v>
      </c>
      <c r="J41" s="69">
        <v>176</v>
      </c>
      <c r="K41" s="69">
        <v>7</v>
      </c>
      <c r="L41" s="69">
        <v>12</v>
      </c>
      <c r="M41" s="70">
        <v>39</v>
      </c>
      <c r="N41" s="64">
        <v>1197</v>
      </c>
      <c r="O41" s="65">
        <v>16.899999999999999</v>
      </c>
      <c r="P41" s="66">
        <v>-16.3</v>
      </c>
      <c r="Q41" s="67">
        <v>26.1</v>
      </c>
      <c r="R41" s="67">
        <v>-53.3</v>
      </c>
      <c r="S41" s="67">
        <v>-24.2</v>
      </c>
      <c r="T41" s="68">
        <v>-87.3</v>
      </c>
      <c r="U41" s="69">
        <v>54.8</v>
      </c>
      <c r="V41" s="69">
        <v>-15.7</v>
      </c>
      <c r="W41" s="69">
        <v>39.700000000000003</v>
      </c>
      <c r="X41" s="69">
        <v>-74.099999999999994</v>
      </c>
      <c r="Y41" s="69">
        <v>-14.3</v>
      </c>
      <c r="Z41" s="70">
        <v>-37.1</v>
      </c>
      <c r="AA41" s="71">
        <v>-1.8</v>
      </c>
      <c r="AE41" s="48"/>
    </row>
    <row r="42" spans="1:31" s="60" customFormat="1" x14ac:dyDescent="0.2">
      <c r="A42" s="187" t="s">
        <v>62</v>
      </c>
      <c r="B42" s="68">
        <v>112</v>
      </c>
      <c r="C42" s="69">
        <v>39</v>
      </c>
      <c r="D42" s="69">
        <v>104</v>
      </c>
      <c r="E42" s="69">
        <v>78</v>
      </c>
      <c r="F42" s="69">
        <v>95</v>
      </c>
      <c r="G42" s="69">
        <v>55</v>
      </c>
      <c r="H42" s="69">
        <v>226</v>
      </c>
      <c r="I42" s="69">
        <v>291</v>
      </c>
      <c r="J42" s="69">
        <v>247</v>
      </c>
      <c r="K42" s="69">
        <v>43</v>
      </c>
      <c r="L42" s="69">
        <v>102</v>
      </c>
      <c r="M42" s="70">
        <v>57</v>
      </c>
      <c r="N42" s="64">
        <v>1449</v>
      </c>
      <c r="O42" s="65">
        <v>-46.2</v>
      </c>
      <c r="P42" s="66">
        <v>-36.1</v>
      </c>
      <c r="Q42" s="67">
        <v>-24.1</v>
      </c>
      <c r="R42" s="67">
        <v>0</v>
      </c>
      <c r="S42" s="67">
        <v>72.7</v>
      </c>
      <c r="T42" s="68">
        <v>-35.299999999999997</v>
      </c>
      <c r="U42" s="69">
        <v>13</v>
      </c>
      <c r="V42" s="69">
        <v>-6.4</v>
      </c>
      <c r="W42" s="69">
        <v>32.799999999999997</v>
      </c>
      <c r="X42" s="69">
        <v>-54.7</v>
      </c>
      <c r="Y42" s="69">
        <v>54.5</v>
      </c>
      <c r="Z42" s="70">
        <v>-42.4</v>
      </c>
      <c r="AA42" s="71">
        <v>-8.3000000000000007</v>
      </c>
      <c r="AE42" s="48"/>
    </row>
    <row r="43" spans="1:31" s="60" customFormat="1" x14ac:dyDescent="0.2">
      <c r="A43" s="187" t="s">
        <v>63</v>
      </c>
      <c r="B43" s="68">
        <v>171</v>
      </c>
      <c r="C43" s="69">
        <v>186</v>
      </c>
      <c r="D43" s="69">
        <v>435</v>
      </c>
      <c r="E43" s="69">
        <v>446</v>
      </c>
      <c r="F43" s="69">
        <v>198</v>
      </c>
      <c r="G43" s="69">
        <v>206</v>
      </c>
      <c r="H43" s="69">
        <v>734</v>
      </c>
      <c r="I43" s="62">
        <v>1037</v>
      </c>
      <c r="J43" s="69">
        <v>408</v>
      </c>
      <c r="K43" s="69">
        <v>147</v>
      </c>
      <c r="L43" s="69">
        <v>164</v>
      </c>
      <c r="M43" s="70">
        <v>353</v>
      </c>
      <c r="N43" s="64">
        <v>4485</v>
      </c>
      <c r="O43" s="65">
        <v>-36.9</v>
      </c>
      <c r="P43" s="66">
        <v>40.9</v>
      </c>
      <c r="Q43" s="67">
        <v>14.8</v>
      </c>
      <c r="R43" s="67">
        <v>3</v>
      </c>
      <c r="S43" s="67">
        <v>13.8</v>
      </c>
      <c r="T43" s="68">
        <v>-17.3</v>
      </c>
      <c r="U43" s="69">
        <v>-20.6</v>
      </c>
      <c r="V43" s="69">
        <v>5</v>
      </c>
      <c r="W43" s="69">
        <v>16.2</v>
      </c>
      <c r="X43" s="69">
        <v>-28.3</v>
      </c>
      <c r="Y43" s="69">
        <v>-23</v>
      </c>
      <c r="Z43" s="70">
        <v>-37.9</v>
      </c>
      <c r="AA43" s="71">
        <v>-8.1999999999999993</v>
      </c>
      <c r="AE43" s="48"/>
    </row>
    <row r="44" spans="1:31" s="60" customFormat="1" x14ac:dyDescent="0.2">
      <c r="A44" s="188" t="s">
        <v>64</v>
      </c>
      <c r="B44" s="79">
        <v>360</v>
      </c>
      <c r="C44" s="80">
        <v>336</v>
      </c>
      <c r="D44" s="80">
        <v>208</v>
      </c>
      <c r="E44" s="80">
        <v>251</v>
      </c>
      <c r="F44" s="80">
        <v>192</v>
      </c>
      <c r="G44" s="80">
        <v>111</v>
      </c>
      <c r="H44" s="73">
        <v>1029</v>
      </c>
      <c r="I44" s="73">
        <v>1004</v>
      </c>
      <c r="J44" s="80">
        <v>389</v>
      </c>
      <c r="K44" s="80">
        <v>91</v>
      </c>
      <c r="L44" s="80">
        <v>97</v>
      </c>
      <c r="M44" s="81">
        <v>305</v>
      </c>
      <c r="N44" s="75">
        <v>4373</v>
      </c>
      <c r="O44" s="76">
        <v>-11.1</v>
      </c>
      <c r="P44" s="77">
        <v>28.2</v>
      </c>
      <c r="Q44" s="78">
        <v>51.8</v>
      </c>
      <c r="R44" s="78">
        <v>2.4</v>
      </c>
      <c r="S44" s="78">
        <v>2.1</v>
      </c>
      <c r="T44" s="79">
        <v>-45.6</v>
      </c>
      <c r="U44" s="80">
        <v>35.799999999999997</v>
      </c>
      <c r="V44" s="80">
        <v>-22</v>
      </c>
      <c r="W44" s="80">
        <v>4</v>
      </c>
      <c r="X44" s="80">
        <v>-57.5</v>
      </c>
      <c r="Y44" s="80">
        <v>-20.5</v>
      </c>
      <c r="Z44" s="81">
        <v>-10</v>
      </c>
      <c r="AA44" s="82">
        <v>-3.6</v>
      </c>
      <c r="AE44" s="48"/>
    </row>
    <row r="45" spans="1:31" s="60" customFormat="1" x14ac:dyDescent="0.2">
      <c r="A45" s="189" t="s">
        <v>65</v>
      </c>
      <c r="B45" s="83">
        <v>7640</v>
      </c>
      <c r="C45" s="84">
        <v>8604</v>
      </c>
      <c r="D45" s="84">
        <v>9694</v>
      </c>
      <c r="E45" s="84">
        <v>8420</v>
      </c>
      <c r="F45" s="84">
        <v>6550</v>
      </c>
      <c r="G45" s="84">
        <v>5803</v>
      </c>
      <c r="H45" s="84">
        <v>10343</v>
      </c>
      <c r="I45" s="84">
        <v>14552</v>
      </c>
      <c r="J45" s="84">
        <v>6935</v>
      </c>
      <c r="K45" s="84">
        <v>6924</v>
      </c>
      <c r="L45" s="84">
        <v>6386</v>
      </c>
      <c r="M45" s="85">
        <v>6983</v>
      </c>
      <c r="N45" s="86">
        <v>98834</v>
      </c>
      <c r="O45" s="87">
        <v>-12.7</v>
      </c>
      <c r="P45" s="88">
        <v>-2.9</v>
      </c>
      <c r="Q45" s="89">
        <v>1.1000000000000001</v>
      </c>
      <c r="R45" s="89">
        <v>-9.4</v>
      </c>
      <c r="S45" s="89">
        <v>-9.6</v>
      </c>
      <c r="T45" s="90">
        <v>-13.1</v>
      </c>
      <c r="U45" s="91">
        <v>-11.5</v>
      </c>
      <c r="V45" s="91">
        <v>-6.7</v>
      </c>
      <c r="W45" s="91">
        <v>-11.6</v>
      </c>
      <c r="X45" s="91">
        <v>-10.8</v>
      </c>
      <c r="Y45" s="91">
        <v>-13.1</v>
      </c>
      <c r="Z45" s="92">
        <v>-4.5</v>
      </c>
      <c r="AA45" s="93">
        <v>-8.5</v>
      </c>
      <c r="AE45" s="48"/>
    </row>
    <row r="46" spans="1:31" s="60" customFormat="1" x14ac:dyDescent="0.2">
      <c r="A46" s="187" t="s">
        <v>66</v>
      </c>
      <c r="B46" s="68">
        <v>102</v>
      </c>
      <c r="C46" s="69">
        <v>148</v>
      </c>
      <c r="D46" s="69">
        <v>126</v>
      </c>
      <c r="E46" s="69">
        <v>134</v>
      </c>
      <c r="F46" s="69">
        <v>101</v>
      </c>
      <c r="G46" s="69">
        <v>68</v>
      </c>
      <c r="H46" s="69">
        <v>184</v>
      </c>
      <c r="I46" s="69">
        <v>257</v>
      </c>
      <c r="J46" s="69">
        <v>119</v>
      </c>
      <c r="K46" s="69">
        <v>95</v>
      </c>
      <c r="L46" s="69">
        <v>97</v>
      </c>
      <c r="M46" s="70">
        <v>105</v>
      </c>
      <c r="N46" s="64">
        <v>1536</v>
      </c>
      <c r="O46" s="65">
        <v>-29.7</v>
      </c>
      <c r="P46" s="66">
        <v>-28.2</v>
      </c>
      <c r="Q46" s="67">
        <v>-19.2</v>
      </c>
      <c r="R46" s="67">
        <v>-0.7</v>
      </c>
      <c r="S46" s="67">
        <v>-24.1</v>
      </c>
      <c r="T46" s="68">
        <v>-30.6</v>
      </c>
      <c r="U46" s="69">
        <v>-4.7</v>
      </c>
      <c r="V46" s="69">
        <v>-0.4</v>
      </c>
      <c r="W46" s="69">
        <v>-23.2</v>
      </c>
      <c r="X46" s="69">
        <v>-26.9</v>
      </c>
      <c r="Y46" s="69">
        <v>-39.4</v>
      </c>
      <c r="Z46" s="70">
        <v>-20.5</v>
      </c>
      <c r="AA46" s="71">
        <v>-19.2</v>
      </c>
      <c r="AE46" s="48"/>
    </row>
    <row r="47" spans="1:31" s="60" customFormat="1" x14ac:dyDescent="0.2">
      <c r="A47" s="187" t="s">
        <v>67</v>
      </c>
      <c r="B47" s="68">
        <v>136</v>
      </c>
      <c r="C47" s="69">
        <v>146</v>
      </c>
      <c r="D47" s="69">
        <v>159</v>
      </c>
      <c r="E47" s="69">
        <v>145</v>
      </c>
      <c r="F47" s="69">
        <v>105</v>
      </c>
      <c r="G47" s="69">
        <v>100</v>
      </c>
      <c r="H47" s="69">
        <v>282</v>
      </c>
      <c r="I47" s="69">
        <v>295</v>
      </c>
      <c r="J47" s="69">
        <v>148</v>
      </c>
      <c r="K47" s="69">
        <v>101</v>
      </c>
      <c r="L47" s="69">
        <v>112</v>
      </c>
      <c r="M47" s="70">
        <v>109</v>
      </c>
      <c r="N47" s="64">
        <v>1838</v>
      </c>
      <c r="O47" s="65">
        <v>-1.4</v>
      </c>
      <c r="P47" s="66">
        <v>22.7</v>
      </c>
      <c r="Q47" s="67">
        <v>1.3</v>
      </c>
      <c r="R47" s="67">
        <v>-18.5</v>
      </c>
      <c r="S47" s="67">
        <v>-18.600000000000001</v>
      </c>
      <c r="T47" s="68">
        <v>-11.5</v>
      </c>
      <c r="U47" s="69">
        <v>-7.8</v>
      </c>
      <c r="V47" s="69">
        <v>25</v>
      </c>
      <c r="W47" s="69">
        <v>-10.3</v>
      </c>
      <c r="X47" s="69">
        <v>-9</v>
      </c>
      <c r="Y47" s="69">
        <v>62.3</v>
      </c>
      <c r="Z47" s="70">
        <v>-24.3</v>
      </c>
      <c r="AA47" s="71">
        <v>-1.4</v>
      </c>
      <c r="AE47" s="48"/>
    </row>
    <row r="48" spans="1:31" s="60" customFormat="1" x14ac:dyDescent="0.2">
      <c r="A48" s="187" t="s">
        <v>68</v>
      </c>
      <c r="B48" s="68">
        <v>126</v>
      </c>
      <c r="C48" s="69">
        <v>210</v>
      </c>
      <c r="D48" s="69">
        <v>299</v>
      </c>
      <c r="E48" s="69">
        <v>245</v>
      </c>
      <c r="F48" s="69">
        <v>144</v>
      </c>
      <c r="G48" s="69">
        <v>101</v>
      </c>
      <c r="H48" s="69">
        <v>318</v>
      </c>
      <c r="I48" s="69">
        <v>175</v>
      </c>
      <c r="J48" s="69">
        <v>109</v>
      </c>
      <c r="K48" s="69">
        <v>146</v>
      </c>
      <c r="L48" s="69">
        <v>95</v>
      </c>
      <c r="M48" s="70">
        <v>96</v>
      </c>
      <c r="N48" s="64">
        <v>2064</v>
      </c>
      <c r="O48" s="65">
        <v>-30.4</v>
      </c>
      <c r="P48" s="66">
        <v>-9.1</v>
      </c>
      <c r="Q48" s="67">
        <v>16.3</v>
      </c>
      <c r="R48" s="67">
        <v>7.5</v>
      </c>
      <c r="S48" s="67">
        <v>4.3</v>
      </c>
      <c r="T48" s="68">
        <v>-13.7</v>
      </c>
      <c r="U48" s="69">
        <v>-11.7</v>
      </c>
      <c r="V48" s="69">
        <v>-14.6</v>
      </c>
      <c r="W48" s="69">
        <v>-6.8</v>
      </c>
      <c r="X48" s="69">
        <v>-19.8</v>
      </c>
      <c r="Y48" s="69">
        <v>-24.6</v>
      </c>
      <c r="Z48" s="70">
        <v>-36</v>
      </c>
      <c r="AA48" s="71">
        <v>-9.9</v>
      </c>
      <c r="AE48" s="48"/>
    </row>
    <row r="49" spans="1:31" s="60" customFormat="1" x14ac:dyDescent="0.2">
      <c r="A49" s="187" t="s">
        <v>69</v>
      </c>
      <c r="B49" s="68">
        <v>237</v>
      </c>
      <c r="C49" s="69">
        <v>262</v>
      </c>
      <c r="D49" s="69">
        <v>209</v>
      </c>
      <c r="E49" s="69">
        <v>140</v>
      </c>
      <c r="F49" s="69">
        <v>110</v>
      </c>
      <c r="G49" s="69">
        <v>98</v>
      </c>
      <c r="H49" s="69">
        <v>132</v>
      </c>
      <c r="I49" s="69">
        <v>77</v>
      </c>
      <c r="J49" s="69">
        <v>89</v>
      </c>
      <c r="K49" s="69">
        <v>125</v>
      </c>
      <c r="L49" s="69">
        <v>137</v>
      </c>
      <c r="M49" s="70">
        <v>139</v>
      </c>
      <c r="N49" s="64">
        <v>1755</v>
      </c>
      <c r="O49" s="65">
        <v>-2.5</v>
      </c>
      <c r="P49" s="66">
        <v>4.8</v>
      </c>
      <c r="Q49" s="67">
        <v>3</v>
      </c>
      <c r="R49" s="67">
        <v>-10.8</v>
      </c>
      <c r="S49" s="67">
        <v>26.4</v>
      </c>
      <c r="T49" s="68">
        <v>-10.9</v>
      </c>
      <c r="U49" s="69">
        <v>40.4</v>
      </c>
      <c r="V49" s="69">
        <v>30.5</v>
      </c>
      <c r="W49" s="69">
        <v>34.799999999999997</v>
      </c>
      <c r="X49" s="69">
        <v>22.5</v>
      </c>
      <c r="Y49" s="69">
        <v>-9.9</v>
      </c>
      <c r="Z49" s="70">
        <v>-4.0999999999999996</v>
      </c>
      <c r="AA49" s="71">
        <v>5.2</v>
      </c>
      <c r="AE49" s="48"/>
    </row>
    <row r="50" spans="1:31" s="60" customFormat="1" x14ac:dyDescent="0.2">
      <c r="A50" s="187" t="s">
        <v>70</v>
      </c>
      <c r="B50" s="68">
        <v>546</v>
      </c>
      <c r="C50" s="69">
        <v>798</v>
      </c>
      <c r="D50" s="69">
        <v>843</v>
      </c>
      <c r="E50" s="62">
        <v>1133</v>
      </c>
      <c r="F50" s="69">
        <v>803</v>
      </c>
      <c r="G50" s="69">
        <v>576</v>
      </c>
      <c r="H50" s="62">
        <v>1562</v>
      </c>
      <c r="I50" s="62">
        <v>2554</v>
      </c>
      <c r="J50" s="69">
        <v>695</v>
      </c>
      <c r="K50" s="69">
        <v>708</v>
      </c>
      <c r="L50" s="69">
        <v>536</v>
      </c>
      <c r="M50" s="70">
        <v>685</v>
      </c>
      <c r="N50" s="64">
        <v>11439</v>
      </c>
      <c r="O50" s="65">
        <v>-15.2</v>
      </c>
      <c r="P50" s="66">
        <v>-9.5</v>
      </c>
      <c r="Q50" s="67">
        <v>11.1</v>
      </c>
      <c r="R50" s="67">
        <v>26.9</v>
      </c>
      <c r="S50" s="67">
        <v>-14.2</v>
      </c>
      <c r="T50" s="68">
        <v>-20</v>
      </c>
      <c r="U50" s="69">
        <v>-5</v>
      </c>
      <c r="V50" s="69">
        <v>-3.4</v>
      </c>
      <c r="W50" s="69">
        <v>-1.3</v>
      </c>
      <c r="X50" s="69">
        <v>-13.7</v>
      </c>
      <c r="Y50" s="69">
        <v>-9.3000000000000007</v>
      </c>
      <c r="Z50" s="70">
        <v>0.7</v>
      </c>
      <c r="AA50" s="71">
        <v>-4</v>
      </c>
      <c r="AE50" s="48"/>
    </row>
    <row r="51" spans="1:31" s="60" customFormat="1" x14ac:dyDescent="0.2">
      <c r="A51" s="187" t="s">
        <v>71</v>
      </c>
      <c r="B51" s="61">
        <v>1240</v>
      </c>
      <c r="C51" s="62">
        <v>1215</v>
      </c>
      <c r="D51" s="62">
        <v>1947</v>
      </c>
      <c r="E51" s="62">
        <v>1383</v>
      </c>
      <c r="F51" s="62">
        <v>1154</v>
      </c>
      <c r="G51" s="69">
        <v>903</v>
      </c>
      <c r="H51" s="62">
        <v>1320</v>
      </c>
      <c r="I51" s="62">
        <v>2090</v>
      </c>
      <c r="J51" s="62">
        <v>1541</v>
      </c>
      <c r="K51" s="62">
        <v>1261</v>
      </c>
      <c r="L51" s="62">
        <v>1094</v>
      </c>
      <c r="M51" s="63">
        <v>1089</v>
      </c>
      <c r="N51" s="64">
        <v>16237</v>
      </c>
      <c r="O51" s="65">
        <v>-14.8</v>
      </c>
      <c r="P51" s="66">
        <v>-8.9</v>
      </c>
      <c r="Q51" s="67">
        <v>-2.1</v>
      </c>
      <c r="R51" s="67">
        <v>-19.2</v>
      </c>
      <c r="S51" s="67">
        <v>-9.3000000000000007</v>
      </c>
      <c r="T51" s="68">
        <v>-18.100000000000001</v>
      </c>
      <c r="U51" s="69">
        <v>-18.100000000000001</v>
      </c>
      <c r="V51" s="69">
        <v>-16.399999999999999</v>
      </c>
      <c r="W51" s="69">
        <v>-19.399999999999999</v>
      </c>
      <c r="X51" s="69">
        <v>-14.9</v>
      </c>
      <c r="Y51" s="69">
        <v>-21.6</v>
      </c>
      <c r="Z51" s="70">
        <v>-9.3000000000000007</v>
      </c>
      <c r="AA51" s="71">
        <v>-14.4</v>
      </c>
      <c r="AE51" s="48"/>
    </row>
    <row r="52" spans="1:31" s="60" customFormat="1" x14ac:dyDescent="0.2">
      <c r="A52" s="192" t="s">
        <v>72</v>
      </c>
      <c r="B52" s="68">
        <v>18</v>
      </c>
      <c r="C52" s="69">
        <v>29</v>
      </c>
      <c r="D52" s="69">
        <v>35</v>
      </c>
      <c r="E52" s="69">
        <v>36</v>
      </c>
      <c r="F52" s="69">
        <v>26</v>
      </c>
      <c r="G52" s="69">
        <v>20</v>
      </c>
      <c r="H52" s="69">
        <v>10</v>
      </c>
      <c r="I52" s="69">
        <v>27</v>
      </c>
      <c r="J52" s="69">
        <v>19</v>
      </c>
      <c r="K52" s="69">
        <v>25</v>
      </c>
      <c r="L52" s="69">
        <v>18</v>
      </c>
      <c r="M52" s="70">
        <v>62</v>
      </c>
      <c r="N52" s="146">
        <v>325</v>
      </c>
      <c r="O52" s="65">
        <v>28.6</v>
      </c>
      <c r="P52" s="66">
        <v>-27.5</v>
      </c>
      <c r="Q52" s="67">
        <v>45.8</v>
      </c>
      <c r="R52" s="67">
        <v>28.6</v>
      </c>
      <c r="S52" s="67">
        <v>30</v>
      </c>
      <c r="T52" s="68">
        <v>-4.8</v>
      </c>
      <c r="U52" s="69">
        <v>-47.4</v>
      </c>
      <c r="V52" s="69">
        <v>8</v>
      </c>
      <c r="W52" s="69">
        <v>-13.6</v>
      </c>
      <c r="X52" s="69">
        <v>31.6</v>
      </c>
      <c r="Y52" s="69">
        <v>0</v>
      </c>
      <c r="Z52" s="70">
        <v>376.9</v>
      </c>
      <c r="AA52" s="71">
        <v>23.6</v>
      </c>
      <c r="AE52" s="48"/>
    </row>
    <row r="53" spans="1:31" s="60" customFormat="1" x14ac:dyDescent="0.2">
      <c r="A53" s="187" t="s">
        <v>73</v>
      </c>
      <c r="B53" s="68">
        <v>340</v>
      </c>
      <c r="C53" s="69">
        <v>268</v>
      </c>
      <c r="D53" s="69">
        <v>282</v>
      </c>
      <c r="E53" s="69">
        <v>281</v>
      </c>
      <c r="F53" s="69">
        <v>267</v>
      </c>
      <c r="G53" s="69">
        <v>313</v>
      </c>
      <c r="H53" s="69">
        <v>380</v>
      </c>
      <c r="I53" s="62">
        <v>1298</v>
      </c>
      <c r="J53" s="69">
        <v>270</v>
      </c>
      <c r="K53" s="69">
        <v>269</v>
      </c>
      <c r="L53" s="69">
        <v>239</v>
      </c>
      <c r="M53" s="70">
        <v>309</v>
      </c>
      <c r="N53" s="64">
        <v>4516</v>
      </c>
      <c r="O53" s="65">
        <v>5.9</v>
      </c>
      <c r="P53" s="66">
        <v>-8.1999999999999993</v>
      </c>
      <c r="Q53" s="67">
        <v>-24</v>
      </c>
      <c r="R53" s="67">
        <v>-15.4</v>
      </c>
      <c r="S53" s="67">
        <v>4.7</v>
      </c>
      <c r="T53" s="68">
        <v>1.6</v>
      </c>
      <c r="U53" s="69">
        <v>-0.3</v>
      </c>
      <c r="V53" s="69">
        <v>-11.8</v>
      </c>
      <c r="W53" s="69">
        <v>-24.6</v>
      </c>
      <c r="X53" s="69">
        <v>2.7</v>
      </c>
      <c r="Y53" s="69">
        <v>-14.6</v>
      </c>
      <c r="Z53" s="70">
        <v>0.7</v>
      </c>
      <c r="AA53" s="71">
        <v>-8.6</v>
      </c>
      <c r="AE53" s="48"/>
    </row>
    <row r="54" spans="1:31" s="60" customFormat="1" x14ac:dyDescent="0.2">
      <c r="A54" s="187" t="s">
        <v>74</v>
      </c>
      <c r="B54" s="68">
        <v>374</v>
      </c>
      <c r="C54" s="69">
        <v>433</v>
      </c>
      <c r="D54" s="69">
        <v>392</v>
      </c>
      <c r="E54" s="69">
        <v>409</v>
      </c>
      <c r="F54" s="69">
        <v>518</v>
      </c>
      <c r="G54" s="69">
        <v>367</v>
      </c>
      <c r="H54" s="69">
        <v>848</v>
      </c>
      <c r="I54" s="62">
        <v>1215</v>
      </c>
      <c r="J54" s="69">
        <v>438</v>
      </c>
      <c r="K54" s="69">
        <v>429</v>
      </c>
      <c r="L54" s="69">
        <v>333</v>
      </c>
      <c r="M54" s="70">
        <v>405</v>
      </c>
      <c r="N54" s="64">
        <v>6161</v>
      </c>
      <c r="O54" s="65">
        <v>-17.100000000000001</v>
      </c>
      <c r="P54" s="66">
        <v>11</v>
      </c>
      <c r="Q54" s="67">
        <v>-17.100000000000001</v>
      </c>
      <c r="R54" s="67">
        <v>-11.1</v>
      </c>
      <c r="S54" s="67">
        <v>-2.6</v>
      </c>
      <c r="T54" s="68">
        <v>-5.4</v>
      </c>
      <c r="U54" s="69">
        <v>3.3</v>
      </c>
      <c r="V54" s="69">
        <v>9.5</v>
      </c>
      <c r="W54" s="69">
        <v>-0.7</v>
      </c>
      <c r="X54" s="69">
        <v>5.4</v>
      </c>
      <c r="Y54" s="69">
        <v>-8</v>
      </c>
      <c r="Z54" s="70">
        <v>-4.9000000000000004</v>
      </c>
      <c r="AA54" s="71">
        <v>-1.6</v>
      </c>
      <c r="AE54" s="48"/>
    </row>
    <row r="55" spans="1:31" s="60" customFormat="1" x14ac:dyDescent="0.2">
      <c r="A55" s="187" t="s">
        <v>75</v>
      </c>
      <c r="B55" s="68">
        <v>122</v>
      </c>
      <c r="C55" s="69">
        <v>174</v>
      </c>
      <c r="D55" s="69">
        <v>320</v>
      </c>
      <c r="E55" s="69">
        <v>146</v>
      </c>
      <c r="F55" s="69">
        <v>141</v>
      </c>
      <c r="G55" s="69">
        <v>91</v>
      </c>
      <c r="H55" s="69">
        <v>337</v>
      </c>
      <c r="I55" s="69">
        <v>136</v>
      </c>
      <c r="J55" s="69">
        <v>72</v>
      </c>
      <c r="K55" s="69">
        <v>154</v>
      </c>
      <c r="L55" s="69">
        <v>86</v>
      </c>
      <c r="M55" s="70">
        <v>96</v>
      </c>
      <c r="N55" s="64">
        <v>1875</v>
      </c>
      <c r="O55" s="65">
        <v>-12.2</v>
      </c>
      <c r="P55" s="66">
        <v>-22</v>
      </c>
      <c r="Q55" s="67">
        <v>46.8</v>
      </c>
      <c r="R55" s="67">
        <v>-33</v>
      </c>
      <c r="S55" s="67">
        <v>16.5</v>
      </c>
      <c r="T55" s="68">
        <v>-31.6</v>
      </c>
      <c r="U55" s="69">
        <v>-35.200000000000003</v>
      </c>
      <c r="V55" s="69">
        <v>-13.4</v>
      </c>
      <c r="W55" s="69">
        <v>-41</v>
      </c>
      <c r="X55" s="69">
        <v>25.2</v>
      </c>
      <c r="Y55" s="69">
        <v>-39</v>
      </c>
      <c r="Z55" s="70">
        <v>-20.7</v>
      </c>
      <c r="AA55" s="71">
        <v>-16.100000000000001</v>
      </c>
      <c r="AE55" s="48"/>
    </row>
    <row r="56" spans="1:31" s="60" customFormat="1" x14ac:dyDescent="0.2">
      <c r="A56" s="187" t="s">
        <v>76</v>
      </c>
      <c r="B56" s="68">
        <v>220</v>
      </c>
      <c r="C56" s="69">
        <v>399</v>
      </c>
      <c r="D56" s="69">
        <v>253</v>
      </c>
      <c r="E56" s="69">
        <v>167</v>
      </c>
      <c r="F56" s="69">
        <v>120</v>
      </c>
      <c r="G56" s="69">
        <v>86</v>
      </c>
      <c r="H56" s="69">
        <v>174</v>
      </c>
      <c r="I56" s="69">
        <v>196</v>
      </c>
      <c r="J56" s="69">
        <v>182</v>
      </c>
      <c r="K56" s="69">
        <v>136</v>
      </c>
      <c r="L56" s="69">
        <v>185</v>
      </c>
      <c r="M56" s="70">
        <v>116</v>
      </c>
      <c r="N56" s="64">
        <v>2234</v>
      </c>
      <c r="O56" s="65">
        <v>0.9</v>
      </c>
      <c r="P56" s="66">
        <v>100.5</v>
      </c>
      <c r="Q56" s="67">
        <v>63.2</v>
      </c>
      <c r="R56" s="67">
        <v>33.6</v>
      </c>
      <c r="S56" s="67">
        <v>14.3</v>
      </c>
      <c r="T56" s="68">
        <v>-21.8</v>
      </c>
      <c r="U56" s="69">
        <v>-31.8</v>
      </c>
      <c r="V56" s="69">
        <v>-10.9</v>
      </c>
      <c r="W56" s="69">
        <v>11.7</v>
      </c>
      <c r="X56" s="69">
        <v>-36.700000000000003</v>
      </c>
      <c r="Y56" s="69">
        <v>-3.6</v>
      </c>
      <c r="Z56" s="70">
        <v>-14.7</v>
      </c>
      <c r="AA56" s="71">
        <v>6.7</v>
      </c>
      <c r="AE56" s="48"/>
    </row>
    <row r="57" spans="1:31" s="60" customFormat="1" x14ac:dyDescent="0.2">
      <c r="A57" s="187" t="s">
        <v>77</v>
      </c>
      <c r="B57" s="68">
        <v>125</v>
      </c>
      <c r="C57" s="69">
        <v>93</v>
      </c>
      <c r="D57" s="69">
        <v>139</v>
      </c>
      <c r="E57" s="69">
        <v>115</v>
      </c>
      <c r="F57" s="69">
        <v>83</v>
      </c>
      <c r="G57" s="69">
        <v>130</v>
      </c>
      <c r="H57" s="69">
        <v>152</v>
      </c>
      <c r="I57" s="69">
        <v>129</v>
      </c>
      <c r="J57" s="69">
        <v>76</v>
      </c>
      <c r="K57" s="69">
        <v>98</v>
      </c>
      <c r="L57" s="69">
        <v>79</v>
      </c>
      <c r="M57" s="70">
        <v>67</v>
      </c>
      <c r="N57" s="64">
        <v>1286</v>
      </c>
      <c r="O57" s="65">
        <v>0.8</v>
      </c>
      <c r="P57" s="66">
        <v>-26.8</v>
      </c>
      <c r="Q57" s="67">
        <v>33.700000000000003</v>
      </c>
      <c r="R57" s="67">
        <v>-26.8</v>
      </c>
      <c r="S57" s="67">
        <v>-31.4</v>
      </c>
      <c r="T57" s="68">
        <v>8.3000000000000007</v>
      </c>
      <c r="U57" s="69">
        <v>-3.8</v>
      </c>
      <c r="V57" s="69">
        <v>-35.799999999999997</v>
      </c>
      <c r="W57" s="69">
        <v>-30.9</v>
      </c>
      <c r="X57" s="69">
        <v>-7.5</v>
      </c>
      <c r="Y57" s="69">
        <v>-21</v>
      </c>
      <c r="Z57" s="70">
        <v>-44.6</v>
      </c>
      <c r="AA57" s="71">
        <v>-17</v>
      </c>
      <c r="AE57" s="48"/>
    </row>
    <row r="58" spans="1:31" s="60" customFormat="1" x14ac:dyDescent="0.2">
      <c r="A58" s="187" t="s">
        <v>78</v>
      </c>
      <c r="B58" s="68">
        <v>202</v>
      </c>
      <c r="C58" s="69">
        <v>199</v>
      </c>
      <c r="D58" s="69">
        <v>165</v>
      </c>
      <c r="E58" s="69">
        <v>130</v>
      </c>
      <c r="F58" s="69">
        <v>85</v>
      </c>
      <c r="G58" s="69">
        <v>150</v>
      </c>
      <c r="H58" s="69">
        <v>178</v>
      </c>
      <c r="I58" s="69">
        <v>149</v>
      </c>
      <c r="J58" s="69">
        <v>77</v>
      </c>
      <c r="K58" s="69">
        <v>132</v>
      </c>
      <c r="L58" s="69">
        <v>124</v>
      </c>
      <c r="M58" s="70">
        <v>144</v>
      </c>
      <c r="N58" s="64">
        <v>1735</v>
      </c>
      <c r="O58" s="65">
        <v>-45.3</v>
      </c>
      <c r="P58" s="66">
        <v>-3.4</v>
      </c>
      <c r="Q58" s="67">
        <v>-12.7</v>
      </c>
      <c r="R58" s="67">
        <v>-22.6</v>
      </c>
      <c r="S58" s="67">
        <v>-50.6</v>
      </c>
      <c r="T58" s="68">
        <v>18.100000000000001</v>
      </c>
      <c r="U58" s="69">
        <v>6</v>
      </c>
      <c r="V58" s="69">
        <v>-32</v>
      </c>
      <c r="W58" s="69">
        <v>-19.8</v>
      </c>
      <c r="X58" s="69">
        <v>9.1</v>
      </c>
      <c r="Y58" s="69">
        <v>-23.9</v>
      </c>
      <c r="Z58" s="70">
        <v>7.5</v>
      </c>
      <c r="AA58" s="71">
        <v>-18.600000000000001</v>
      </c>
      <c r="AE58" s="48"/>
    </row>
    <row r="59" spans="1:31" s="60" customFormat="1" x14ac:dyDescent="0.2">
      <c r="A59" s="187" t="s">
        <v>79</v>
      </c>
      <c r="B59" s="68">
        <v>229</v>
      </c>
      <c r="C59" s="69">
        <v>209</v>
      </c>
      <c r="D59" s="69">
        <v>304</v>
      </c>
      <c r="E59" s="69">
        <v>235</v>
      </c>
      <c r="F59" s="69">
        <v>234</v>
      </c>
      <c r="G59" s="69">
        <v>208</v>
      </c>
      <c r="H59" s="69">
        <v>391</v>
      </c>
      <c r="I59" s="69">
        <v>748</v>
      </c>
      <c r="J59" s="69">
        <v>342</v>
      </c>
      <c r="K59" s="69">
        <v>256</v>
      </c>
      <c r="L59" s="69">
        <v>246</v>
      </c>
      <c r="M59" s="70">
        <v>262</v>
      </c>
      <c r="N59" s="64">
        <v>3664</v>
      </c>
      <c r="O59" s="65">
        <v>-23.2</v>
      </c>
      <c r="P59" s="66">
        <v>-19.3</v>
      </c>
      <c r="Q59" s="67">
        <v>16.5</v>
      </c>
      <c r="R59" s="67">
        <v>11.9</v>
      </c>
      <c r="S59" s="67">
        <v>-1.7</v>
      </c>
      <c r="T59" s="68">
        <v>-29.5</v>
      </c>
      <c r="U59" s="69">
        <v>-12.5</v>
      </c>
      <c r="V59" s="69">
        <v>3.9</v>
      </c>
      <c r="W59" s="69">
        <v>13.2</v>
      </c>
      <c r="X59" s="69">
        <v>-0.8</v>
      </c>
      <c r="Y59" s="69">
        <v>-19.3</v>
      </c>
      <c r="Z59" s="70">
        <v>31.7</v>
      </c>
      <c r="AA59" s="71">
        <v>-3.4</v>
      </c>
      <c r="AE59" s="48"/>
    </row>
    <row r="60" spans="1:31" s="60" customFormat="1" x14ac:dyDescent="0.2">
      <c r="A60" s="187" t="s">
        <v>80</v>
      </c>
      <c r="B60" s="68">
        <v>427</v>
      </c>
      <c r="C60" s="69">
        <v>451</v>
      </c>
      <c r="D60" s="69">
        <v>452</v>
      </c>
      <c r="E60" s="69">
        <v>271</v>
      </c>
      <c r="F60" s="69">
        <v>129</v>
      </c>
      <c r="G60" s="69">
        <v>151</v>
      </c>
      <c r="H60" s="69">
        <v>324</v>
      </c>
      <c r="I60" s="69">
        <v>236</v>
      </c>
      <c r="J60" s="69">
        <v>88</v>
      </c>
      <c r="K60" s="69">
        <v>171</v>
      </c>
      <c r="L60" s="69">
        <v>224</v>
      </c>
      <c r="M60" s="70">
        <v>276</v>
      </c>
      <c r="N60" s="64">
        <v>3200</v>
      </c>
      <c r="O60" s="65">
        <v>4.4000000000000004</v>
      </c>
      <c r="P60" s="66">
        <v>19.899999999999999</v>
      </c>
      <c r="Q60" s="67">
        <v>25.9</v>
      </c>
      <c r="R60" s="67">
        <v>-24.3</v>
      </c>
      <c r="S60" s="67">
        <v>-30.6</v>
      </c>
      <c r="T60" s="68">
        <v>-19.7</v>
      </c>
      <c r="U60" s="69">
        <v>-12.7</v>
      </c>
      <c r="V60" s="69">
        <v>42.2</v>
      </c>
      <c r="W60" s="69">
        <v>-19.3</v>
      </c>
      <c r="X60" s="69">
        <v>-37.4</v>
      </c>
      <c r="Y60" s="69">
        <v>-2.6</v>
      </c>
      <c r="Z60" s="70">
        <v>-21.1</v>
      </c>
      <c r="AA60" s="71">
        <v>-5.2</v>
      </c>
      <c r="AE60" s="48"/>
    </row>
    <row r="61" spans="1:31" s="60" customFormat="1" x14ac:dyDescent="0.2">
      <c r="A61" s="187" t="s">
        <v>81</v>
      </c>
      <c r="B61" s="68">
        <v>276</v>
      </c>
      <c r="C61" s="69">
        <v>417</v>
      </c>
      <c r="D61" s="69">
        <v>316</v>
      </c>
      <c r="E61" s="69">
        <v>397</v>
      </c>
      <c r="F61" s="69">
        <v>282</v>
      </c>
      <c r="G61" s="69">
        <v>259</v>
      </c>
      <c r="H61" s="69">
        <v>478</v>
      </c>
      <c r="I61" s="69">
        <v>508</v>
      </c>
      <c r="J61" s="69">
        <v>309</v>
      </c>
      <c r="K61" s="69">
        <v>331</v>
      </c>
      <c r="L61" s="69">
        <v>247</v>
      </c>
      <c r="M61" s="70">
        <v>255</v>
      </c>
      <c r="N61" s="64">
        <v>4075</v>
      </c>
      <c r="O61" s="65">
        <v>-13.8</v>
      </c>
      <c r="P61" s="66">
        <v>17.100000000000001</v>
      </c>
      <c r="Q61" s="67">
        <v>-11.2</v>
      </c>
      <c r="R61" s="67">
        <v>-17.100000000000001</v>
      </c>
      <c r="S61" s="67">
        <v>-7.8</v>
      </c>
      <c r="T61" s="68">
        <v>4</v>
      </c>
      <c r="U61" s="69">
        <v>-41.5</v>
      </c>
      <c r="V61" s="69">
        <v>-6.4</v>
      </c>
      <c r="W61" s="69">
        <v>-1</v>
      </c>
      <c r="X61" s="69">
        <v>-19.100000000000001</v>
      </c>
      <c r="Y61" s="69">
        <v>-31</v>
      </c>
      <c r="Z61" s="70">
        <v>2.8</v>
      </c>
      <c r="AA61" s="71">
        <v>-14.3</v>
      </c>
      <c r="AE61" s="48"/>
    </row>
    <row r="62" spans="1:31" s="60" customFormat="1" x14ac:dyDescent="0.2">
      <c r="A62" s="187" t="s">
        <v>82</v>
      </c>
      <c r="B62" s="68">
        <v>138</v>
      </c>
      <c r="C62" s="69">
        <v>103</v>
      </c>
      <c r="D62" s="69">
        <v>154</v>
      </c>
      <c r="E62" s="69">
        <v>73</v>
      </c>
      <c r="F62" s="69">
        <v>98</v>
      </c>
      <c r="G62" s="69">
        <v>77</v>
      </c>
      <c r="H62" s="69">
        <v>155</v>
      </c>
      <c r="I62" s="69">
        <v>93</v>
      </c>
      <c r="J62" s="69">
        <v>95</v>
      </c>
      <c r="K62" s="69">
        <v>79</v>
      </c>
      <c r="L62" s="69">
        <v>95</v>
      </c>
      <c r="M62" s="70">
        <v>99</v>
      </c>
      <c r="N62" s="64">
        <v>1259</v>
      </c>
      <c r="O62" s="65">
        <v>14</v>
      </c>
      <c r="P62" s="66">
        <v>-15.6</v>
      </c>
      <c r="Q62" s="67">
        <v>16.7</v>
      </c>
      <c r="R62" s="67">
        <v>-22.3</v>
      </c>
      <c r="S62" s="67">
        <v>15.3</v>
      </c>
      <c r="T62" s="68">
        <v>8.5</v>
      </c>
      <c r="U62" s="69">
        <v>50.5</v>
      </c>
      <c r="V62" s="69">
        <v>-51.8</v>
      </c>
      <c r="W62" s="69">
        <v>-23.4</v>
      </c>
      <c r="X62" s="69">
        <v>36.200000000000003</v>
      </c>
      <c r="Y62" s="69">
        <v>82.7</v>
      </c>
      <c r="Z62" s="70">
        <v>-1</v>
      </c>
      <c r="AA62" s="71">
        <v>0.3</v>
      </c>
      <c r="AE62" s="48"/>
    </row>
    <row r="63" spans="1:31" s="60" customFormat="1" x14ac:dyDescent="0.2">
      <c r="A63" s="187" t="s">
        <v>83</v>
      </c>
      <c r="B63" s="61">
        <v>1899</v>
      </c>
      <c r="C63" s="62">
        <v>2265</v>
      </c>
      <c r="D63" s="62">
        <v>2506</v>
      </c>
      <c r="E63" s="62">
        <v>2481</v>
      </c>
      <c r="F63" s="62">
        <v>1715</v>
      </c>
      <c r="G63" s="62">
        <v>1737</v>
      </c>
      <c r="H63" s="62">
        <v>2577</v>
      </c>
      <c r="I63" s="62">
        <v>3635</v>
      </c>
      <c r="J63" s="62">
        <v>1894</v>
      </c>
      <c r="K63" s="62">
        <v>1934</v>
      </c>
      <c r="L63" s="62">
        <v>1833</v>
      </c>
      <c r="M63" s="63">
        <v>2028</v>
      </c>
      <c r="N63" s="64">
        <v>26504</v>
      </c>
      <c r="O63" s="65">
        <v>-17.2</v>
      </c>
      <c r="P63" s="66">
        <v>-8.6999999999999993</v>
      </c>
      <c r="Q63" s="67">
        <v>-5.9</v>
      </c>
      <c r="R63" s="67">
        <v>-9.1</v>
      </c>
      <c r="S63" s="67">
        <v>-13.8</v>
      </c>
      <c r="T63" s="68">
        <v>-13.7</v>
      </c>
      <c r="U63" s="69">
        <v>-6.9</v>
      </c>
      <c r="V63" s="69">
        <v>-6.3</v>
      </c>
      <c r="W63" s="69">
        <v>-10.7</v>
      </c>
      <c r="X63" s="69">
        <v>-4.4000000000000004</v>
      </c>
      <c r="Y63" s="69">
        <v>-6.8</v>
      </c>
      <c r="Z63" s="70">
        <v>-1.1000000000000001</v>
      </c>
      <c r="AA63" s="71">
        <v>-8.5</v>
      </c>
      <c r="AE63" s="48"/>
    </row>
    <row r="64" spans="1:31" s="60" customFormat="1" x14ac:dyDescent="0.2">
      <c r="A64" s="187" t="s">
        <v>84</v>
      </c>
      <c r="B64" s="68">
        <v>799</v>
      </c>
      <c r="C64" s="69">
        <v>689</v>
      </c>
      <c r="D64" s="69">
        <v>699</v>
      </c>
      <c r="E64" s="69">
        <v>424</v>
      </c>
      <c r="F64" s="69">
        <v>359</v>
      </c>
      <c r="G64" s="69">
        <v>296</v>
      </c>
      <c r="H64" s="69">
        <v>461</v>
      </c>
      <c r="I64" s="69">
        <v>555</v>
      </c>
      <c r="J64" s="69">
        <v>293</v>
      </c>
      <c r="K64" s="69">
        <v>381</v>
      </c>
      <c r="L64" s="69">
        <v>516</v>
      </c>
      <c r="M64" s="70">
        <v>524</v>
      </c>
      <c r="N64" s="64">
        <v>5996</v>
      </c>
      <c r="O64" s="65">
        <v>-0.5</v>
      </c>
      <c r="P64" s="66">
        <v>2.5</v>
      </c>
      <c r="Q64" s="67">
        <v>7.2</v>
      </c>
      <c r="R64" s="67">
        <v>-20.3</v>
      </c>
      <c r="S64" s="67">
        <v>-3.8</v>
      </c>
      <c r="T64" s="68">
        <v>-14</v>
      </c>
      <c r="U64" s="69">
        <v>-13.7</v>
      </c>
      <c r="V64" s="69">
        <v>-8.1</v>
      </c>
      <c r="W64" s="69">
        <v>-11.2</v>
      </c>
      <c r="X64" s="69">
        <v>-31.7</v>
      </c>
      <c r="Y64" s="69">
        <v>-15.8</v>
      </c>
      <c r="Z64" s="70">
        <v>-9.1999999999999993</v>
      </c>
      <c r="AA64" s="71">
        <v>-9</v>
      </c>
      <c r="AE64" s="48"/>
    </row>
    <row r="65" spans="1:31" s="60" customFormat="1" x14ac:dyDescent="0.2">
      <c r="A65" s="188" t="s">
        <v>85</v>
      </c>
      <c r="B65" s="79">
        <v>84</v>
      </c>
      <c r="C65" s="80">
        <v>96</v>
      </c>
      <c r="D65" s="80">
        <v>94</v>
      </c>
      <c r="E65" s="80">
        <v>75</v>
      </c>
      <c r="F65" s="80">
        <v>76</v>
      </c>
      <c r="G65" s="80">
        <v>72</v>
      </c>
      <c r="H65" s="80">
        <v>80</v>
      </c>
      <c r="I65" s="80">
        <v>179</v>
      </c>
      <c r="J65" s="80">
        <v>79</v>
      </c>
      <c r="K65" s="80">
        <v>93</v>
      </c>
      <c r="L65" s="80">
        <v>90</v>
      </c>
      <c r="M65" s="81">
        <v>117</v>
      </c>
      <c r="N65" s="75">
        <v>1135</v>
      </c>
      <c r="O65" s="76">
        <v>27.3</v>
      </c>
      <c r="P65" s="77">
        <v>-1</v>
      </c>
      <c r="Q65" s="78">
        <v>-11.3</v>
      </c>
      <c r="R65" s="78">
        <v>-29.9</v>
      </c>
      <c r="S65" s="78">
        <v>58.3</v>
      </c>
      <c r="T65" s="79">
        <v>41.2</v>
      </c>
      <c r="U65" s="80">
        <v>-34.4</v>
      </c>
      <c r="V65" s="80">
        <v>1.1000000000000001</v>
      </c>
      <c r="W65" s="80">
        <v>-31.3</v>
      </c>
      <c r="X65" s="80">
        <v>-9.6999999999999993</v>
      </c>
      <c r="Y65" s="80">
        <v>20</v>
      </c>
      <c r="Z65" s="81">
        <v>56</v>
      </c>
      <c r="AA65" s="82">
        <v>-0.6</v>
      </c>
      <c r="AE65" s="48"/>
    </row>
    <row r="66" spans="1:31" s="60" customFormat="1" x14ac:dyDescent="0.2">
      <c r="A66" s="189" t="s">
        <v>86</v>
      </c>
      <c r="B66" s="83">
        <v>8343</v>
      </c>
      <c r="C66" s="84">
        <v>3664</v>
      </c>
      <c r="D66" s="84">
        <v>3936</v>
      </c>
      <c r="E66" s="84">
        <v>5684</v>
      </c>
      <c r="F66" s="84">
        <v>3191</v>
      </c>
      <c r="G66" s="84">
        <v>4326</v>
      </c>
      <c r="H66" s="84">
        <v>6505</v>
      </c>
      <c r="I66" s="84">
        <v>3669</v>
      </c>
      <c r="J66" s="84">
        <v>5038</v>
      </c>
      <c r="K66" s="84">
        <v>4928</v>
      </c>
      <c r="L66" s="84">
        <v>3695</v>
      </c>
      <c r="M66" s="85">
        <v>6227</v>
      </c>
      <c r="N66" s="86">
        <v>59206</v>
      </c>
      <c r="O66" s="87">
        <v>-6.7</v>
      </c>
      <c r="P66" s="88">
        <v>-5.9</v>
      </c>
      <c r="Q66" s="89">
        <v>-12</v>
      </c>
      <c r="R66" s="89">
        <v>-1.7</v>
      </c>
      <c r="S66" s="89">
        <v>-11.5</v>
      </c>
      <c r="T66" s="90">
        <v>-2.7</v>
      </c>
      <c r="U66" s="91">
        <v>-5.8</v>
      </c>
      <c r="V66" s="91">
        <v>-13.3</v>
      </c>
      <c r="W66" s="91">
        <v>-8</v>
      </c>
      <c r="X66" s="91">
        <v>-15.4</v>
      </c>
      <c r="Y66" s="91">
        <v>-11.1</v>
      </c>
      <c r="Z66" s="92">
        <v>-6.8</v>
      </c>
      <c r="AA66" s="93">
        <v>-8.1</v>
      </c>
      <c r="AE66" s="48"/>
    </row>
    <row r="67" spans="1:31" s="60" customFormat="1" x14ac:dyDescent="0.2">
      <c r="A67" s="187" t="s">
        <v>87</v>
      </c>
      <c r="B67" s="61">
        <v>7655</v>
      </c>
      <c r="C67" s="62">
        <v>3389</v>
      </c>
      <c r="D67" s="62">
        <v>3618</v>
      </c>
      <c r="E67" s="62">
        <v>5045</v>
      </c>
      <c r="F67" s="62">
        <v>2731</v>
      </c>
      <c r="G67" s="62">
        <v>3742</v>
      </c>
      <c r="H67" s="62">
        <v>5711</v>
      </c>
      <c r="I67" s="62">
        <v>3092</v>
      </c>
      <c r="J67" s="62">
        <v>4536</v>
      </c>
      <c r="K67" s="62">
        <v>4384</v>
      </c>
      <c r="L67" s="62">
        <v>3278</v>
      </c>
      <c r="M67" s="63">
        <v>5551</v>
      </c>
      <c r="N67" s="64">
        <v>52732</v>
      </c>
      <c r="O67" s="65">
        <v>-5</v>
      </c>
      <c r="P67" s="66">
        <v>-2.4</v>
      </c>
      <c r="Q67" s="67">
        <v>-9.9</v>
      </c>
      <c r="R67" s="67">
        <v>-3.3</v>
      </c>
      <c r="S67" s="67">
        <v>-14.6</v>
      </c>
      <c r="T67" s="68">
        <v>-4.5</v>
      </c>
      <c r="U67" s="69">
        <v>-8.1</v>
      </c>
      <c r="V67" s="69">
        <v>-16.600000000000001</v>
      </c>
      <c r="W67" s="69">
        <v>-8.5</v>
      </c>
      <c r="X67" s="69">
        <v>-14.7</v>
      </c>
      <c r="Y67" s="69">
        <v>-9.9</v>
      </c>
      <c r="Z67" s="70">
        <v>-7.3</v>
      </c>
      <c r="AA67" s="71">
        <v>-8.3000000000000007</v>
      </c>
      <c r="AE67" s="48"/>
    </row>
    <row r="68" spans="1:31" s="60" customFormat="1" x14ac:dyDescent="0.2">
      <c r="A68" s="187" t="s">
        <v>88</v>
      </c>
      <c r="B68" s="68">
        <v>618</v>
      </c>
      <c r="C68" s="69">
        <v>243</v>
      </c>
      <c r="D68" s="69">
        <v>281</v>
      </c>
      <c r="E68" s="69">
        <v>501</v>
      </c>
      <c r="F68" s="69">
        <v>347</v>
      </c>
      <c r="G68" s="69">
        <v>444</v>
      </c>
      <c r="H68" s="69">
        <v>686</v>
      </c>
      <c r="I68" s="69">
        <v>464</v>
      </c>
      <c r="J68" s="69">
        <v>410</v>
      </c>
      <c r="K68" s="69">
        <v>479</v>
      </c>
      <c r="L68" s="69">
        <v>353</v>
      </c>
      <c r="M68" s="70">
        <v>459</v>
      </c>
      <c r="N68" s="64">
        <v>5285</v>
      </c>
      <c r="O68" s="65">
        <v>-20.399999999999999</v>
      </c>
      <c r="P68" s="66">
        <v>-34.5</v>
      </c>
      <c r="Q68" s="67">
        <v>-15.9</v>
      </c>
      <c r="R68" s="67">
        <v>-1.2</v>
      </c>
      <c r="S68" s="67">
        <v>-5.2</v>
      </c>
      <c r="T68" s="68">
        <v>3.5</v>
      </c>
      <c r="U68" s="69">
        <v>9.1</v>
      </c>
      <c r="V68" s="69">
        <v>-4.5</v>
      </c>
      <c r="W68" s="69">
        <v>-13.7</v>
      </c>
      <c r="X68" s="69">
        <v>-24.1</v>
      </c>
      <c r="Y68" s="69">
        <v>-9.3000000000000007</v>
      </c>
      <c r="Z68" s="70">
        <v>-21.9</v>
      </c>
      <c r="AA68" s="71">
        <v>-11.6</v>
      </c>
      <c r="AE68" s="48"/>
    </row>
    <row r="69" spans="1:31" s="60" customFormat="1" x14ac:dyDescent="0.2">
      <c r="A69" s="188" t="s">
        <v>89</v>
      </c>
      <c r="B69" s="79">
        <v>70</v>
      </c>
      <c r="C69" s="80">
        <v>32</v>
      </c>
      <c r="D69" s="80">
        <v>37</v>
      </c>
      <c r="E69" s="80">
        <v>138</v>
      </c>
      <c r="F69" s="80">
        <v>113</v>
      </c>
      <c r="G69" s="80">
        <v>140</v>
      </c>
      <c r="H69" s="80">
        <v>108</v>
      </c>
      <c r="I69" s="80">
        <v>113</v>
      </c>
      <c r="J69" s="80">
        <v>92</v>
      </c>
      <c r="K69" s="80">
        <v>65</v>
      </c>
      <c r="L69" s="80">
        <v>64</v>
      </c>
      <c r="M69" s="81">
        <v>217</v>
      </c>
      <c r="N69" s="75">
        <v>1189</v>
      </c>
      <c r="O69" s="76">
        <v>-36.9</v>
      </c>
      <c r="P69" s="77">
        <v>-31.9</v>
      </c>
      <c r="Q69" s="78">
        <v>-69.7</v>
      </c>
      <c r="R69" s="78">
        <v>130</v>
      </c>
      <c r="S69" s="78">
        <v>189.7</v>
      </c>
      <c r="T69" s="79">
        <v>45.8</v>
      </c>
      <c r="U69" s="80">
        <v>63.6</v>
      </c>
      <c r="V69" s="80">
        <v>169</v>
      </c>
      <c r="W69" s="80">
        <v>109.1</v>
      </c>
      <c r="X69" s="80">
        <v>22.6</v>
      </c>
      <c r="Y69" s="80">
        <v>-50.4</v>
      </c>
      <c r="Z69" s="81">
        <v>106.7</v>
      </c>
      <c r="AA69" s="82">
        <v>30.1</v>
      </c>
      <c r="AE69" s="48"/>
    </row>
    <row r="70" spans="1:31" s="60" customFormat="1" x14ac:dyDescent="0.2">
      <c r="A70" s="189" t="s">
        <v>90</v>
      </c>
      <c r="B70" s="90">
        <v>514</v>
      </c>
      <c r="C70" s="91">
        <v>303</v>
      </c>
      <c r="D70" s="91">
        <v>440</v>
      </c>
      <c r="E70" s="91">
        <v>522</v>
      </c>
      <c r="F70" s="91">
        <v>309</v>
      </c>
      <c r="G70" s="91">
        <v>277</v>
      </c>
      <c r="H70" s="91">
        <v>489</v>
      </c>
      <c r="I70" s="91">
        <v>939</v>
      </c>
      <c r="J70" s="91">
        <v>299</v>
      </c>
      <c r="K70" s="91">
        <v>423</v>
      </c>
      <c r="L70" s="91">
        <v>875</v>
      </c>
      <c r="M70" s="85">
        <v>1264</v>
      </c>
      <c r="N70" s="86">
        <v>6654</v>
      </c>
      <c r="O70" s="87">
        <v>-29.5</v>
      </c>
      <c r="P70" s="88">
        <v>3.4</v>
      </c>
      <c r="Q70" s="89">
        <v>18.600000000000001</v>
      </c>
      <c r="R70" s="89">
        <v>-19.2</v>
      </c>
      <c r="S70" s="89">
        <v>-18.899999999999999</v>
      </c>
      <c r="T70" s="90">
        <v>-31.1</v>
      </c>
      <c r="U70" s="91">
        <v>-4.0999999999999996</v>
      </c>
      <c r="V70" s="91">
        <v>3.2</v>
      </c>
      <c r="W70" s="91">
        <v>-16.7</v>
      </c>
      <c r="X70" s="91">
        <v>18.2</v>
      </c>
      <c r="Y70" s="91">
        <v>64.8</v>
      </c>
      <c r="Z70" s="92">
        <v>35</v>
      </c>
      <c r="AA70" s="93">
        <v>3.5</v>
      </c>
      <c r="AE70" s="48"/>
    </row>
    <row r="71" spans="1:31" s="60" customFormat="1" x14ac:dyDescent="0.2">
      <c r="A71" s="192" t="s">
        <v>91</v>
      </c>
      <c r="B71" s="68">
        <v>20</v>
      </c>
      <c r="C71" s="69">
        <v>41</v>
      </c>
      <c r="D71" s="69">
        <v>14</v>
      </c>
      <c r="E71" s="69">
        <v>29</v>
      </c>
      <c r="F71" s="69">
        <v>20</v>
      </c>
      <c r="G71" s="69">
        <v>38</v>
      </c>
      <c r="H71" s="69">
        <v>18</v>
      </c>
      <c r="I71" s="69">
        <v>24</v>
      </c>
      <c r="J71" s="69">
        <v>25</v>
      </c>
      <c r="K71" s="69">
        <v>22</v>
      </c>
      <c r="L71" s="69">
        <v>15</v>
      </c>
      <c r="M71" s="70">
        <v>23</v>
      </c>
      <c r="N71" s="146">
        <v>289</v>
      </c>
      <c r="O71" s="65">
        <v>-66.099999999999994</v>
      </c>
      <c r="P71" s="66">
        <v>70.8</v>
      </c>
      <c r="Q71" s="67">
        <v>-30</v>
      </c>
      <c r="R71" s="67">
        <v>16</v>
      </c>
      <c r="S71" s="67">
        <v>11.1</v>
      </c>
      <c r="T71" s="68">
        <v>153.30000000000001</v>
      </c>
      <c r="U71" s="69">
        <v>-30.8</v>
      </c>
      <c r="V71" s="69">
        <v>-25</v>
      </c>
      <c r="W71" s="69">
        <v>78.599999999999994</v>
      </c>
      <c r="X71" s="69">
        <v>-12</v>
      </c>
      <c r="Y71" s="69">
        <v>36.4</v>
      </c>
      <c r="Z71" s="70">
        <v>-4.2</v>
      </c>
      <c r="AA71" s="71">
        <v>-1.4</v>
      </c>
      <c r="AE71" s="48"/>
    </row>
    <row r="72" spans="1:31" s="60" customFormat="1" x14ac:dyDescent="0.2">
      <c r="A72" s="192" t="s">
        <v>92</v>
      </c>
      <c r="B72" s="68">
        <v>179</v>
      </c>
      <c r="C72" s="69">
        <v>87</v>
      </c>
      <c r="D72" s="69">
        <v>60</v>
      </c>
      <c r="E72" s="69">
        <v>220</v>
      </c>
      <c r="F72" s="69">
        <v>56</v>
      </c>
      <c r="G72" s="69">
        <v>43</v>
      </c>
      <c r="H72" s="69">
        <v>75</v>
      </c>
      <c r="I72" s="69">
        <v>123</v>
      </c>
      <c r="J72" s="69">
        <v>59</v>
      </c>
      <c r="K72" s="69">
        <v>169</v>
      </c>
      <c r="L72" s="69">
        <v>622</v>
      </c>
      <c r="M72" s="70">
        <v>576</v>
      </c>
      <c r="N72" s="64">
        <v>2269</v>
      </c>
      <c r="O72" s="65">
        <v>4.7</v>
      </c>
      <c r="P72" s="66">
        <v>-10.3</v>
      </c>
      <c r="Q72" s="67">
        <v>-26.8</v>
      </c>
      <c r="R72" s="67">
        <v>-19.7</v>
      </c>
      <c r="S72" s="67">
        <v>-46.7</v>
      </c>
      <c r="T72" s="68">
        <v>-63.6</v>
      </c>
      <c r="U72" s="69">
        <v>-26.5</v>
      </c>
      <c r="V72" s="69">
        <v>11.8</v>
      </c>
      <c r="W72" s="69">
        <v>15.7</v>
      </c>
      <c r="X72" s="69">
        <v>207.3</v>
      </c>
      <c r="Y72" s="69">
        <v>177.7</v>
      </c>
      <c r="Z72" s="70">
        <v>69.400000000000006</v>
      </c>
      <c r="AA72" s="71">
        <v>31.2</v>
      </c>
      <c r="AE72" s="48"/>
    </row>
    <row r="73" spans="1:31" s="60" customFormat="1" x14ac:dyDescent="0.2">
      <c r="A73" s="187" t="s">
        <v>93</v>
      </c>
      <c r="B73" s="68">
        <v>157</v>
      </c>
      <c r="C73" s="69">
        <v>63</v>
      </c>
      <c r="D73" s="69">
        <v>179</v>
      </c>
      <c r="E73" s="69">
        <v>103</v>
      </c>
      <c r="F73" s="69">
        <v>120</v>
      </c>
      <c r="G73" s="69">
        <v>76</v>
      </c>
      <c r="H73" s="69">
        <v>162</v>
      </c>
      <c r="I73" s="69">
        <v>183</v>
      </c>
      <c r="J73" s="69">
        <v>106</v>
      </c>
      <c r="K73" s="69">
        <v>158</v>
      </c>
      <c r="L73" s="69">
        <v>65</v>
      </c>
      <c r="M73" s="70">
        <v>362</v>
      </c>
      <c r="N73" s="64">
        <v>1734</v>
      </c>
      <c r="O73" s="65">
        <v>-45.3</v>
      </c>
      <c r="P73" s="66">
        <v>-30</v>
      </c>
      <c r="Q73" s="67">
        <v>16.2</v>
      </c>
      <c r="R73" s="67">
        <v>-48.5</v>
      </c>
      <c r="S73" s="67">
        <v>8.1</v>
      </c>
      <c r="T73" s="68">
        <v>-51.6</v>
      </c>
      <c r="U73" s="69">
        <v>3.2</v>
      </c>
      <c r="V73" s="69">
        <v>71</v>
      </c>
      <c r="W73" s="69">
        <v>-20.3</v>
      </c>
      <c r="X73" s="69">
        <v>-1.9</v>
      </c>
      <c r="Y73" s="69">
        <v>-41.4</v>
      </c>
      <c r="Z73" s="70">
        <v>11.7</v>
      </c>
      <c r="AA73" s="71">
        <v>-13</v>
      </c>
      <c r="AE73" s="48"/>
    </row>
    <row r="74" spans="1:31" s="60" customFormat="1" x14ac:dyDescent="0.2">
      <c r="A74" s="188" t="s">
        <v>94</v>
      </c>
      <c r="B74" s="79">
        <v>158</v>
      </c>
      <c r="C74" s="80">
        <v>112</v>
      </c>
      <c r="D74" s="80">
        <v>187</v>
      </c>
      <c r="E74" s="80">
        <v>170</v>
      </c>
      <c r="F74" s="80">
        <v>113</v>
      </c>
      <c r="G74" s="80">
        <v>120</v>
      </c>
      <c r="H74" s="80">
        <v>234</v>
      </c>
      <c r="I74" s="80">
        <v>609</v>
      </c>
      <c r="J74" s="80">
        <v>109</v>
      </c>
      <c r="K74" s="80">
        <v>74</v>
      </c>
      <c r="L74" s="80">
        <v>173</v>
      </c>
      <c r="M74" s="81">
        <v>303</v>
      </c>
      <c r="N74" s="75">
        <v>2362</v>
      </c>
      <c r="O74" s="76">
        <v>-25.5</v>
      </c>
      <c r="P74" s="77">
        <v>36.6</v>
      </c>
      <c r="Q74" s="78">
        <v>62.6</v>
      </c>
      <c r="R74" s="78">
        <v>15.6</v>
      </c>
      <c r="S74" s="78">
        <v>-23.1</v>
      </c>
      <c r="T74" s="79">
        <v>7.1</v>
      </c>
      <c r="U74" s="80">
        <v>4</v>
      </c>
      <c r="V74" s="80">
        <v>-7.9</v>
      </c>
      <c r="W74" s="80">
        <v>-32.299999999999997</v>
      </c>
      <c r="X74" s="80">
        <v>-36.799999999999997</v>
      </c>
      <c r="Y74" s="80">
        <v>-6.5</v>
      </c>
      <c r="Z74" s="81">
        <v>22.2</v>
      </c>
      <c r="AA74" s="82">
        <v>-2.1</v>
      </c>
      <c r="AE74" s="48"/>
    </row>
    <row r="75" spans="1:31" s="60" customFormat="1" ht="16" thickBot="1" x14ac:dyDescent="0.25">
      <c r="A75" s="193" t="s">
        <v>95</v>
      </c>
      <c r="B75" s="116"/>
      <c r="C75" s="117"/>
      <c r="D75" s="117">
        <v>1</v>
      </c>
      <c r="E75" s="117"/>
      <c r="F75" s="117"/>
      <c r="G75" s="117"/>
      <c r="H75" s="117"/>
      <c r="I75" s="117"/>
      <c r="J75" s="117"/>
      <c r="K75" s="117"/>
      <c r="L75" s="117"/>
      <c r="M75" s="118"/>
      <c r="N75" s="119">
        <v>1</v>
      </c>
      <c r="O75" s="120" t="e">
        <v>#DIV/0!</v>
      </c>
      <c r="P75" s="121" t="e">
        <v>#DIV/0!</v>
      </c>
      <c r="Q75" s="123" t="e">
        <v>#DIV/0!</v>
      </c>
      <c r="R75" s="123" t="e">
        <v>#DIV/0!</v>
      </c>
      <c r="S75" s="123" t="e">
        <v>#DIV/0!</v>
      </c>
      <c r="T75" s="116" t="e">
        <v>#DIV/0!</v>
      </c>
      <c r="U75" s="117">
        <v>-100</v>
      </c>
      <c r="V75" s="117" t="e">
        <v>#DIV/0!</v>
      </c>
      <c r="W75" s="117">
        <v>-100</v>
      </c>
      <c r="X75" s="117" t="e">
        <v>#DIV/0!</v>
      </c>
      <c r="Y75" s="117" t="e">
        <v>#DIV/0!</v>
      </c>
      <c r="Z75" s="118" t="e">
        <v>#DIV/0!</v>
      </c>
      <c r="AA75" s="126">
        <v>-50</v>
      </c>
      <c r="AE75" s="48"/>
    </row>
    <row r="76" spans="1:31" ht="6.75" customHeight="1" thickTop="1" x14ac:dyDescent="0.2"/>
    <row r="77" spans="1:31" s="133" customFormat="1" ht="13" x14ac:dyDescent="0.15">
      <c r="A77" s="194" t="s">
        <v>96</v>
      </c>
      <c r="B77" s="129"/>
      <c r="C77" s="129"/>
      <c r="D77" s="129"/>
      <c r="E77" s="129"/>
      <c r="F77" s="129"/>
      <c r="G77" s="129"/>
      <c r="H77" s="129"/>
      <c r="I77" s="130"/>
      <c r="J77" s="131"/>
      <c r="K77" s="129"/>
      <c r="L77" s="129"/>
      <c r="M77" s="129"/>
      <c r="N77" s="130"/>
      <c r="O77" s="131"/>
      <c r="P77" s="130"/>
      <c r="Q77" s="131"/>
      <c r="R77" s="130"/>
      <c r="S77" s="131"/>
      <c r="T77" s="131"/>
      <c r="U77" s="131"/>
      <c r="V77" s="131"/>
      <c r="W77" s="131"/>
      <c r="X77" s="131"/>
      <c r="Y77" s="131"/>
      <c r="Z77" s="132"/>
      <c r="AA77" s="132"/>
    </row>
    <row r="78" spans="1:31" s="133" customFormat="1" ht="9" customHeight="1" x14ac:dyDescent="0.15">
      <c r="A78" s="194"/>
      <c r="B78" s="129"/>
      <c r="C78" s="129"/>
      <c r="D78" s="129"/>
      <c r="E78" s="129"/>
      <c r="F78" s="129"/>
      <c r="G78" s="129"/>
      <c r="H78" s="129"/>
      <c r="I78" s="130"/>
      <c r="J78" s="131"/>
      <c r="K78" s="129"/>
      <c r="L78" s="129"/>
      <c r="M78" s="129"/>
      <c r="N78" s="130"/>
      <c r="O78" s="131"/>
      <c r="P78" s="130"/>
      <c r="Q78" s="131"/>
      <c r="R78" s="130"/>
      <c r="S78" s="131"/>
      <c r="T78" s="131"/>
      <c r="U78" s="131"/>
      <c r="V78" s="131"/>
      <c r="W78" s="131"/>
      <c r="X78" s="131"/>
      <c r="Y78" s="131"/>
      <c r="Z78" s="132"/>
      <c r="AA78" s="132"/>
    </row>
    <row r="79" spans="1:31" s="133" customFormat="1" ht="13" x14ac:dyDescent="0.15">
      <c r="A79" s="194" t="s">
        <v>117</v>
      </c>
      <c r="B79" s="129"/>
      <c r="C79" s="129"/>
      <c r="D79" s="129"/>
      <c r="E79" s="129"/>
      <c r="F79" s="129"/>
      <c r="G79" s="129"/>
      <c r="H79" s="129"/>
      <c r="I79" s="130"/>
      <c r="J79" s="131"/>
      <c r="K79" s="129"/>
      <c r="L79" s="129"/>
      <c r="M79" s="129"/>
      <c r="N79" s="130"/>
      <c r="O79" s="131"/>
      <c r="P79" s="130"/>
      <c r="Q79" s="131"/>
      <c r="R79" s="130"/>
      <c r="S79" s="131"/>
      <c r="T79" s="131"/>
      <c r="U79" s="131"/>
      <c r="V79" s="131"/>
      <c r="W79" s="131"/>
      <c r="X79" s="131"/>
      <c r="Y79" s="131"/>
      <c r="Z79" s="132"/>
      <c r="AA79" s="132"/>
    </row>
    <row r="80" spans="1:31" s="133" customFormat="1" ht="13" x14ac:dyDescent="0.15">
      <c r="A80" s="194" t="s">
        <v>97</v>
      </c>
      <c r="B80" s="129"/>
      <c r="C80" s="129"/>
      <c r="D80" s="129"/>
      <c r="E80" s="129"/>
      <c r="F80" s="129"/>
      <c r="G80" s="129"/>
      <c r="H80" s="129"/>
      <c r="I80" s="130"/>
      <c r="J80" s="131"/>
      <c r="K80" s="129"/>
      <c r="L80" s="129"/>
      <c r="M80" s="129"/>
      <c r="N80" s="130"/>
      <c r="O80" s="131"/>
      <c r="P80" s="130"/>
      <c r="Q80" s="131"/>
      <c r="R80" s="130"/>
      <c r="S80" s="131"/>
      <c r="T80" s="131"/>
      <c r="U80" s="131"/>
      <c r="V80" s="131"/>
      <c r="W80" s="131"/>
      <c r="X80" s="131"/>
      <c r="Y80" s="131"/>
      <c r="Z80" s="132"/>
      <c r="AA80" s="132"/>
    </row>
    <row r="81" spans="1:27" s="133" customFormat="1" ht="13" x14ac:dyDescent="0.15">
      <c r="A81" s="194" t="s">
        <v>98</v>
      </c>
      <c r="B81" s="129"/>
      <c r="C81" s="129"/>
      <c r="D81" s="129"/>
      <c r="E81" s="129"/>
      <c r="F81" s="129"/>
      <c r="G81" s="129"/>
      <c r="H81" s="129"/>
      <c r="I81" s="130"/>
      <c r="J81" s="131"/>
      <c r="K81" s="129"/>
      <c r="L81" s="129"/>
      <c r="M81" s="129"/>
      <c r="N81" s="130"/>
      <c r="O81" s="131"/>
      <c r="P81" s="130"/>
      <c r="Q81" s="131"/>
      <c r="R81" s="130"/>
      <c r="S81" s="131"/>
      <c r="T81" s="131"/>
      <c r="U81" s="131"/>
      <c r="V81" s="131"/>
      <c r="W81" s="131"/>
      <c r="X81" s="131"/>
      <c r="Y81" s="131"/>
      <c r="Z81" s="132"/>
      <c r="AA81" s="132"/>
    </row>
    <row r="82" spans="1:27" s="133" customFormat="1" ht="13" x14ac:dyDescent="0.15">
      <c r="A82" s="194" t="s">
        <v>99</v>
      </c>
      <c r="B82" s="129"/>
      <c r="C82" s="129"/>
      <c r="D82" s="129"/>
      <c r="E82" s="129"/>
      <c r="F82" s="129"/>
      <c r="G82" s="129"/>
      <c r="H82" s="129"/>
      <c r="I82" s="130"/>
      <c r="J82" s="131"/>
      <c r="K82" s="129"/>
      <c r="L82" s="129"/>
      <c r="M82" s="129"/>
      <c r="N82" s="130"/>
      <c r="O82" s="131"/>
      <c r="P82" s="130"/>
      <c r="Q82" s="131"/>
      <c r="R82" s="130"/>
      <c r="S82" s="131"/>
      <c r="T82" s="131"/>
      <c r="U82" s="131"/>
      <c r="V82" s="131"/>
      <c r="W82" s="131"/>
      <c r="X82" s="131"/>
      <c r="Y82" s="131"/>
      <c r="Z82" s="132"/>
      <c r="AA82" s="132"/>
    </row>
    <row r="86" spans="1:27" x14ac:dyDescent="0.2">
      <c r="A86" s="195"/>
      <c r="B86" s="137"/>
      <c r="C86" s="137"/>
      <c r="D86" s="137"/>
      <c r="E86" s="137"/>
      <c r="F86" s="137"/>
    </row>
  </sheetData>
  <mergeCells count="3">
    <mergeCell ref="B5:AA5"/>
    <mergeCell ref="B6:N6"/>
    <mergeCell ref="O6:AA6"/>
  </mergeCells>
  <pageMargins left="0.7" right="0.7" top="0.75" bottom="0.75" header="0.3" footer="0.3"/>
  <pageSetup paperSize="8" scale="6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election activeCell="D22" sqref="D22"/>
    </sheetView>
  </sheetViews>
  <sheetFormatPr baseColWidth="10" defaultColWidth="8.83203125" defaultRowHeight="15" x14ac:dyDescent="0.2"/>
  <cols>
    <col min="1" max="1" width="32.33203125" style="127"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116</v>
      </c>
    </row>
    <row r="4" spans="1:16384" ht="6" customHeight="1" x14ac:dyDescent="0.2">
      <c r="A4" s="138"/>
    </row>
    <row r="5" spans="1:16384" s="20" customFormat="1" x14ac:dyDescent="0.2">
      <c r="A5" s="19"/>
      <c r="B5" s="210" t="s">
        <v>103</v>
      </c>
      <c r="C5" s="211"/>
      <c r="D5" s="211"/>
      <c r="E5" s="211"/>
      <c r="F5" s="211"/>
      <c r="G5" s="211"/>
      <c r="H5" s="211"/>
      <c r="I5" s="211"/>
      <c r="J5" s="211"/>
      <c r="K5" s="211"/>
      <c r="L5" s="211"/>
      <c r="M5" s="211"/>
      <c r="N5" s="211"/>
      <c r="O5" s="211"/>
      <c r="P5" s="211"/>
      <c r="Q5" s="211"/>
      <c r="R5" s="211"/>
      <c r="S5" s="211"/>
      <c r="T5" s="211"/>
      <c r="U5" s="211"/>
      <c r="V5" s="211"/>
      <c r="W5" s="211"/>
      <c r="X5" s="211"/>
      <c r="Y5" s="211"/>
      <c r="Z5" s="211"/>
      <c r="AA5" s="212"/>
    </row>
    <row r="6" spans="1:16384" s="20" customFormat="1" x14ac:dyDescent="0.2">
      <c r="A6" s="19"/>
      <c r="B6" s="210" t="s">
        <v>104</v>
      </c>
      <c r="C6" s="211"/>
      <c r="D6" s="211"/>
      <c r="E6" s="211"/>
      <c r="F6" s="211"/>
      <c r="G6" s="211"/>
      <c r="H6" s="211"/>
      <c r="I6" s="211"/>
      <c r="J6" s="211"/>
      <c r="K6" s="211"/>
      <c r="L6" s="211"/>
      <c r="M6" s="211"/>
      <c r="N6" s="213"/>
      <c r="O6" s="214" t="s">
        <v>13</v>
      </c>
      <c r="P6" s="211"/>
      <c r="Q6" s="211"/>
      <c r="R6" s="211"/>
      <c r="S6" s="211"/>
      <c r="T6" s="211"/>
      <c r="U6" s="211"/>
      <c r="V6" s="211"/>
      <c r="W6" s="211"/>
      <c r="X6" s="211"/>
      <c r="Y6" s="211"/>
      <c r="Z6" s="211"/>
      <c r="AA6" s="212"/>
    </row>
    <row r="7" spans="1:16384" s="20" customFormat="1" ht="14" x14ac:dyDescent="0.2">
      <c r="A7" s="21"/>
      <c r="B7" s="22" t="s">
        <v>14</v>
      </c>
      <c r="C7" s="22" t="s">
        <v>15</v>
      </c>
      <c r="D7" s="22" t="s">
        <v>16</v>
      </c>
      <c r="E7" s="22" t="s">
        <v>17</v>
      </c>
      <c r="F7" s="22" t="s">
        <v>18</v>
      </c>
      <c r="G7" s="22" t="s">
        <v>19</v>
      </c>
      <c r="H7" s="22" t="s">
        <v>20</v>
      </c>
      <c r="I7" s="22" t="s">
        <v>21</v>
      </c>
      <c r="J7" s="22" t="s">
        <v>22</v>
      </c>
      <c r="K7" s="22" t="s">
        <v>23</v>
      </c>
      <c r="L7" s="22" t="s">
        <v>24</v>
      </c>
      <c r="M7" s="23" t="s">
        <v>25</v>
      </c>
      <c r="N7" s="24" t="s">
        <v>26</v>
      </c>
      <c r="O7" s="25" t="s">
        <v>14</v>
      </c>
      <c r="P7" s="22" t="s">
        <v>15</v>
      </c>
      <c r="Q7" s="22" t="s">
        <v>16</v>
      </c>
      <c r="R7" s="22" t="s">
        <v>17</v>
      </c>
      <c r="S7" s="22" t="s">
        <v>18</v>
      </c>
      <c r="T7" s="22" t="s">
        <v>19</v>
      </c>
      <c r="U7" s="22" t="s">
        <v>20</v>
      </c>
      <c r="V7" s="22" t="s">
        <v>21</v>
      </c>
      <c r="W7" s="22" t="s">
        <v>22</v>
      </c>
      <c r="X7" s="22" t="s">
        <v>23</v>
      </c>
      <c r="Y7" s="22" t="s">
        <v>24</v>
      </c>
      <c r="Z7" s="23" t="s">
        <v>25</v>
      </c>
      <c r="AA7" s="26" t="s">
        <v>26</v>
      </c>
    </row>
    <row r="8" spans="1:16384" s="20" customFormat="1" thickBot="1" x14ac:dyDescent="0.25">
      <c r="A8" s="21" t="s">
        <v>27</v>
      </c>
      <c r="B8" s="27">
        <v>2016</v>
      </c>
      <c r="C8" s="27">
        <v>2016</v>
      </c>
      <c r="D8" s="27">
        <v>2016</v>
      </c>
      <c r="E8" s="27">
        <v>2016</v>
      </c>
      <c r="F8" s="27">
        <v>2016</v>
      </c>
      <c r="G8" s="27">
        <v>2016</v>
      </c>
      <c r="H8" s="27">
        <v>2016</v>
      </c>
      <c r="I8" s="27">
        <v>2016</v>
      </c>
      <c r="J8" s="27">
        <v>2016</v>
      </c>
      <c r="K8" s="27">
        <v>2016</v>
      </c>
      <c r="L8" s="27">
        <v>2016</v>
      </c>
      <c r="M8" s="28">
        <v>2016</v>
      </c>
      <c r="N8" s="29">
        <v>2016</v>
      </c>
      <c r="O8" s="30" t="s">
        <v>28</v>
      </c>
      <c r="P8" s="27" t="s">
        <v>28</v>
      </c>
      <c r="Q8" s="27" t="s">
        <v>28</v>
      </c>
      <c r="R8" s="27" t="s">
        <v>28</v>
      </c>
      <c r="S8" s="27" t="s">
        <v>28</v>
      </c>
      <c r="T8" s="27" t="s">
        <v>28</v>
      </c>
      <c r="U8" s="27" t="s">
        <v>28</v>
      </c>
      <c r="V8" s="27" t="s">
        <v>28</v>
      </c>
      <c r="W8" s="27" t="s">
        <v>28</v>
      </c>
      <c r="X8" s="27" t="s">
        <v>28</v>
      </c>
      <c r="Y8" s="27" t="s">
        <v>28</v>
      </c>
      <c r="Z8" s="28" t="s">
        <v>28</v>
      </c>
      <c r="AA8" s="31" t="s">
        <v>28</v>
      </c>
      <c r="AE8" s="32"/>
    </row>
    <row r="9" spans="1:16384" s="47" customFormat="1" x14ac:dyDescent="0.2">
      <c r="A9" s="196" t="s">
        <v>105</v>
      </c>
      <c r="B9" s="151">
        <v>4962193</v>
      </c>
      <c r="C9" s="152">
        <v>4707704</v>
      </c>
      <c r="D9" s="152">
        <v>4541914</v>
      </c>
      <c r="E9" s="152">
        <v>4650836</v>
      </c>
      <c r="F9" s="152">
        <v>4740863</v>
      </c>
      <c r="G9" s="152">
        <v>4638238</v>
      </c>
      <c r="H9" s="152">
        <v>5742914</v>
      </c>
      <c r="I9" s="152">
        <v>5298890</v>
      </c>
      <c r="J9" s="152">
        <v>4037264</v>
      </c>
      <c r="K9" s="152">
        <v>4113756</v>
      </c>
      <c r="L9" s="152">
        <v>3942406</v>
      </c>
      <c r="M9" s="153">
        <v>4840645</v>
      </c>
      <c r="N9" s="154">
        <v>56260325</v>
      </c>
      <c r="O9" s="155">
        <v>4.4000000000000004</v>
      </c>
      <c r="P9" s="156">
        <v>9</v>
      </c>
      <c r="Q9" s="157">
        <v>3.5</v>
      </c>
      <c r="R9" s="157">
        <v>5.2</v>
      </c>
      <c r="S9" s="157">
        <v>3.3</v>
      </c>
      <c r="T9" s="158">
        <v>1.7</v>
      </c>
      <c r="U9" s="159">
        <v>5.2</v>
      </c>
      <c r="V9" s="159">
        <v>-2.1</v>
      </c>
      <c r="W9" s="159">
        <v>-1.4</v>
      </c>
      <c r="X9" s="159">
        <v>-4.4000000000000004</v>
      </c>
      <c r="Y9" s="159">
        <v>-0.9</v>
      </c>
      <c r="Z9" s="160">
        <v>2.9</v>
      </c>
      <c r="AA9" s="161">
        <v>2.2000000000000002</v>
      </c>
      <c r="AB9" s="45"/>
      <c r="AC9" s="46"/>
      <c r="AE9" s="48"/>
    </row>
    <row r="10" spans="1:16384" s="165" customFormat="1" x14ac:dyDescent="0.2">
      <c r="A10" s="162"/>
      <c r="B10" s="163"/>
      <c r="C10" s="163"/>
      <c r="D10" s="163"/>
      <c r="E10" s="163"/>
      <c r="F10" s="163"/>
      <c r="G10" s="163"/>
      <c r="H10" s="163"/>
      <c r="I10" s="163"/>
      <c r="J10" s="163"/>
      <c r="K10" s="163"/>
      <c r="L10" s="163"/>
      <c r="M10" s="163"/>
      <c r="N10" s="163"/>
      <c r="O10" s="164"/>
      <c r="P10" s="164"/>
      <c r="Q10" s="164"/>
      <c r="R10" s="164"/>
      <c r="S10" s="164"/>
      <c r="T10" s="164"/>
      <c r="U10" s="164"/>
      <c r="V10" s="164"/>
      <c r="W10" s="164"/>
      <c r="X10" s="164"/>
      <c r="Y10" s="164"/>
      <c r="Z10" s="164"/>
      <c r="AA10" s="164"/>
      <c r="AE10" s="166"/>
    </row>
    <row r="11" spans="1:16384" s="165" customFormat="1" x14ac:dyDescent="0.2">
      <c r="A11" s="167"/>
      <c r="B11" s="168"/>
      <c r="C11" s="168"/>
      <c r="D11" s="168"/>
      <c r="E11" s="168"/>
      <c r="F11" s="168"/>
      <c r="G11" s="168"/>
      <c r="H11" s="168"/>
      <c r="I11" s="168"/>
      <c r="J11" s="168"/>
      <c r="K11" s="168"/>
      <c r="L11" s="168"/>
      <c r="M11" s="168"/>
      <c r="N11" s="168"/>
      <c r="O11" s="169"/>
      <c r="P11" s="169"/>
      <c r="Q11" s="169"/>
      <c r="R11" s="169"/>
      <c r="S11" s="169"/>
      <c r="T11" s="169"/>
      <c r="U11" s="169"/>
      <c r="V11" s="169"/>
      <c r="W11" s="169"/>
      <c r="X11" s="169"/>
      <c r="Y11" s="169"/>
      <c r="Z11" s="169"/>
      <c r="AA11" s="169"/>
      <c r="AE11" s="166"/>
    </row>
    <row r="12" spans="1:16384" s="165" customFormat="1" x14ac:dyDescent="0.2">
      <c r="A12" s="167"/>
      <c r="B12" s="168"/>
      <c r="C12" s="168"/>
      <c r="D12" s="168"/>
      <c r="E12" s="168"/>
      <c r="F12" s="168"/>
      <c r="G12" s="168"/>
      <c r="H12" s="168"/>
      <c r="I12" s="168"/>
      <c r="J12" s="168"/>
      <c r="K12" s="168"/>
      <c r="L12" s="168"/>
      <c r="M12" s="168"/>
      <c r="N12" s="168"/>
      <c r="O12" s="169"/>
      <c r="P12" s="169"/>
      <c r="Q12" s="169"/>
      <c r="R12" s="169"/>
      <c r="S12" s="169"/>
      <c r="T12" s="169"/>
      <c r="U12" s="169"/>
      <c r="V12" s="169"/>
      <c r="W12" s="169"/>
      <c r="X12" s="169"/>
      <c r="Y12" s="169"/>
      <c r="Z12" s="169"/>
      <c r="AA12" s="169"/>
      <c r="AE12" s="166"/>
    </row>
    <row r="13" spans="1:16384" s="165" customFormat="1" x14ac:dyDescent="0.2">
      <c r="A13" s="167"/>
      <c r="B13" s="168"/>
      <c r="C13" s="168"/>
      <c r="D13" s="168"/>
      <c r="E13" s="168"/>
      <c r="F13" s="168"/>
      <c r="G13" s="168"/>
      <c r="H13" s="168"/>
      <c r="I13" s="168"/>
      <c r="J13" s="168"/>
      <c r="K13" s="168"/>
      <c r="L13" s="168"/>
      <c r="M13" s="168"/>
      <c r="N13" s="168"/>
      <c r="O13" s="169"/>
      <c r="P13" s="169"/>
      <c r="Q13" s="169"/>
      <c r="R13" s="169"/>
      <c r="S13" s="169"/>
      <c r="T13" s="169"/>
      <c r="U13" s="169"/>
      <c r="V13" s="169"/>
      <c r="W13" s="169"/>
      <c r="X13" s="169"/>
      <c r="Y13" s="169"/>
      <c r="Z13" s="169"/>
      <c r="AA13" s="169"/>
      <c r="AE13" s="166"/>
    </row>
    <row r="14" spans="1:16384" s="165" customFormat="1" x14ac:dyDescent="0.2">
      <c r="A14" s="162"/>
      <c r="B14" s="163"/>
      <c r="C14" s="163"/>
      <c r="D14" s="163"/>
      <c r="E14" s="163"/>
      <c r="F14" s="163"/>
      <c r="G14" s="163"/>
      <c r="H14" s="163"/>
      <c r="I14" s="163"/>
      <c r="J14" s="163"/>
      <c r="K14" s="163"/>
      <c r="L14" s="163"/>
      <c r="M14" s="163"/>
      <c r="N14" s="163"/>
      <c r="O14" s="164"/>
      <c r="P14" s="164"/>
      <c r="Q14" s="164"/>
      <c r="R14" s="164"/>
      <c r="S14" s="164"/>
      <c r="T14" s="164"/>
      <c r="U14" s="164"/>
      <c r="V14" s="164"/>
      <c r="W14" s="164"/>
      <c r="X14" s="164"/>
      <c r="Y14" s="164"/>
      <c r="Z14" s="164"/>
      <c r="AA14" s="164"/>
      <c r="AE14" s="166"/>
    </row>
    <row r="15" spans="1:16384" s="165" customFormat="1" x14ac:dyDescent="0.2">
      <c r="A15" s="170"/>
      <c r="B15" s="171"/>
      <c r="C15" s="171"/>
      <c r="D15" s="171"/>
      <c r="E15" s="171"/>
      <c r="F15" s="171"/>
      <c r="G15" s="171"/>
      <c r="H15" s="171"/>
      <c r="I15" s="171"/>
      <c r="J15" s="171"/>
      <c r="K15" s="171"/>
      <c r="L15" s="171"/>
      <c r="M15" s="171"/>
      <c r="N15" s="171"/>
      <c r="O15" s="172"/>
      <c r="P15" s="172"/>
      <c r="Q15" s="172"/>
      <c r="R15" s="172"/>
      <c r="S15" s="172"/>
      <c r="T15" s="172"/>
      <c r="U15" s="172"/>
      <c r="V15" s="172"/>
      <c r="W15" s="172"/>
      <c r="X15" s="172"/>
      <c r="Y15" s="172"/>
      <c r="Z15" s="172"/>
      <c r="AA15" s="172"/>
      <c r="AE15" s="166"/>
    </row>
    <row r="16" spans="1:16384" s="165" customFormat="1" x14ac:dyDescent="0.2">
      <c r="A16" s="167"/>
      <c r="B16" s="168"/>
      <c r="C16" s="168"/>
      <c r="D16" s="168"/>
      <c r="E16" s="168"/>
      <c r="F16" s="168"/>
      <c r="G16" s="168"/>
      <c r="H16" s="168"/>
      <c r="I16" s="168"/>
      <c r="J16" s="168"/>
      <c r="K16" s="168"/>
      <c r="L16" s="168"/>
      <c r="M16" s="168"/>
      <c r="N16" s="168"/>
      <c r="O16" s="169"/>
      <c r="P16" s="169"/>
      <c r="Q16" s="169"/>
      <c r="R16" s="169"/>
      <c r="S16" s="169"/>
      <c r="T16" s="169"/>
      <c r="U16" s="169"/>
      <c r="V16" s="169"/>
      <c r="W16" s="169"/>
      <c r="X16" s="169"/>
      <c r="Y16" s="169"/>
      <c r="Z16" s="169"/>
      <c r="AA16" s="169"/>
      <c r="AE16" s="166"/>
    </row>
    <row r="17" spans="1:31" s="165" customFormat="1" x14ac:dyDescent="0.2">
      <c r="A17" s="167"/>
      <c r="B17" s="168"/>
      <c r="C17" s="168"/>
      <c r="D17" s="168"/>
      <c r="E17" s="168"/>
      <c r="F17" s="168"/>
      <c r="G17" s="168"/>
      <c r="H17" s="168"/>
      <c r="I17" s="168"/>
      <c r="J17" s="168"/>
      <c r="K17" s="168"/>
      <c r="L17" s="168"/>
      <c r="M17" s="168"/>
      <c r="N17" s="168"/>
      <c r="O17" s="169"/>
      <c r="P17" s="169"/>
      <c r="Q17" s="169"/>
      <c r="R17" s="169"/>
      <c r="S17" s="169"/>
      <c r="T17" s="169"/>
      <c r="U17" s="169"/>
      <c r="V17" s="169"/>
      <c r="W17" s="169"/>
      <c r="X17" s="169"/>
      <c r="Y17" s="169"/>
      <c r="Z17" s="169"/>
      <c r="AA17" s="169"/>
      <c r="AE17" s="166"/>
    </row>
    <row r="18" spans="1:31" s="165" customFormat="1" x14ac:dyDescent="0.2">
      <c r="A18" s="167"/>
      <c r="B18" s="168"/>
      <c r="C18" s="168"/>
      <c r="D18" s="168"/>
      <c r="E18" s="168"/>
      <c r="F18" s="168"/>
      <c r="G18" s="168"/>
      <c r="H18" s="168"/>
      <c r="I18" s="168"/>
      <c r="J18" s="168"/>
      <c r="K18" s="168"/>
      <c r="L18" s="168"/>
      <c r="M18" s="168"/>
      <c r="N18" s="168"/>
      <c r="O18" s="169"/>
      <c r="P18" s="169"/>
      <c r="Q18" s="169"/>
      <c r="R18" s="169"/>
      <c r="S18" s="169"/>
      <c r="T18" s="169"/>
      <c r="U18" s="169"/>
      <c r="V18" s="169"/>
      <c r="W18" s="169"/>
      <c r="X18" s="169"/>
      <c r="Y18" s="169"/>
      <c r="Z18" s="169"/>
      <c r="AA18" s="169"/>
      <c r="AE18" s="166"/>
    </row>
    <row r="19" spans="1:31" s="165" customFormat="1" x14ac:dyDescent="0.2">
      <c r="A19" s="167"/>
      <c r="B19" s="168"/>
      <c r="C19" s="168"/>
      <c r="D19" s="168"/>
      <c r="E19" s="168"/>
      <c r="F19" s="168"/>
      <c r="G19" s="168"/>
      <c r="H19" s="168"/>
      <c r="I19" s="168"/>
      <c r="J19" s="168"/>
      <c r="K19" s="168"/>
      <c r="L19" s="168"/>
      <c r="M19" s="168"/>
      <c r="N19" s="168"/>
      <c r="O19" s="169"/>
      <c r="P19" s="169"/>
      <c r="Q19" s="169"/>
      <c r="R19" s="169"/>
      <c r="S19" s="169"/>
      <c r="T19" s="169"/>
      <c r="U19" s="169"/>
      <c r="V19" s="169"/>
      <c r="W19" s="169"/>
      <c r="X19" s="169"/>
      <c r="Y19" s="169"/>
      <c r="Z19" s="169"/>
      <c r="AA19" s="169"/>
      <c r="AE19" s="166"/>
    </row>
    <row r="20" spans="1:31" s="165" customFormat="1" x14ac:dyDescent="0.2">
      <c r="A20" s="167"/>
      <c r="B20" s="168"/>
      <c r="C20" s="168"/>
      <c r="D20" s="168"/>
      <c r="E20" s="168"/>
      <c r="F20" s="168"/>
      <c r="G20" s="168"/>
      <c r="H20" s="168"/>
      <c r="I20" s="168"/>
      <c r="J20" s="168"/>
      <c r="K20" s="168"/>
      <c r="L20" s="168"/>
      <c r="M20" s="168"/>
      <c r="N20" s="168"/>
      <c r="O20" s="169"/>
      <c r="P20" s="169"/>
      <c r="Q20" s="169"/>
      <c r="R20" s="169"/>
      <c r="S20" s="169"/>
      <c r="T20" s="169"/>
      <c r="U20" s="169"/>
      <c r="V20" s="169"/>
      <c r="W20" s="169"/>
      <c r="X20" s="169"/>
      <c r="Y20" s="169"/>
      <c r="Z20" s="169"/>
      <c r="AA20" s="169"/>
      <c r="AE20" s="166"/>
    </row>
    <row r="21" spans="1:31" s="165" customFormat="1" x14ac:dyDescent="0.2">
      <c r="A21" s="167"/>
      <c r="B21" s="168"/>
      <c r="C21" s="168"/>
      <c r="D21" s="168"/>
      <c r="E21" s="168"/>
      <c r="F21" s="168"/>
      <c r="G21" s="168"/>
      <c r="H21" s="168"/>
      <c r="I21" s="168"/>
      <c r="J21" s="168"/>
      <c r="K21" s="168"/>
      <c r="L21" s="168"/>
      <c r="M21" s="168"/>
      <c r="N21" s="168"/>
      <c r="O21" s="169"/>
      <c r="P21" s="169"/>
      <c r="Q21" s="169"/>
      <c r="R21" s="169"/>
      <c r="S21" s="169"/>
      <c r="T21" s="169"/>
      <c r="U21" s="169"/>
      <c r="V21" s="169"/>
      <c r="W21" s="169"/>
      <c r="X21" s="169"/>
      <c r="Y21" s="169"/>
      <c r="Z21" s="169"/>
      <c r="AA21" s="169"/>
      <c r="AE21" s="166"/>
    </row>
    <row r="22" spans="1:31" s="165" customFormat="1" x14ac:dyDescent="0.2">
      <c r="A22" s="167"/>
      <c r="B22" s="168"/>
      <c r="C22" s="168"/>
      <c r="D22" s="168"/>
      <c r="E22" s="168"/>
      <c r="F22" s="168"/>
      <c r="G22" s="168"/>
      <c r="H22" s="168"/>
      <c r="I22" s="168"/>
      <c r="J22" s="168"/>
      <c r="K22" s="168"/>
      <c r="L22" s="168"/>
      <c r="M22" s="168"/>
      <c r="N22" s="168"/>
      <c r="O22" s="169"/>
      <c r="P22" s="169"/>
      <c r="Q22" s="169"/>
      <c r="R22" s="169"/>
      <c r="S22" s="169"/>
      <c r="T22" s="169"/>
      <c r="U22" s="169"/>
      <c r="V22" s="169"/>
      <c r="W22" s="169"/>
      <c r="X22" s="169"/>
      <c r="Y22" s="169"/>
      <c r="Z22" s="169"/>
      <c r="AA22" s="169"/>
      <c r="AE22" s="166"/>
    </row>
    <row r="23" spans="1:31" s="165" customFormat="1" x14ac:dyDescent="0.2">
      <c r="A23" s="167"/>
      <c r="B23" s="168"/>
      <c r="C23" s="168"/>
      <c r="D23" s="168"/>
      <c r="E23" s="168"/>
      <c r="F23" s="168"/>
      <c r="G23" s="168"/>
      <c r="H23" s="168"/>
      <c r="I23" s="168"/>
      <c r="J23" s="168"/>
      <c r="K23" s="168"/>
      <c r="L23" s="168"/>
      <c r="M23" s="168"/>
      <c r="N23" s="168"/>
      <c r="O23" s="169"/>
      <c r="P23" s="169"/>
      <c r="Q23" s="169"/>
      <c r="R23" s="169"/>
      <c r="S23" s="169"/>
      <c r="T23" s="169"/>
      <c r="U23" s="169"/>
      <c r="V23" s="169"/>
      <c r="W23" s="169"/>
      <c r="X23" s="169"/>
      <c r="Y23" s="169"/>
      <c r="Z23" s="169"/>
      <c r="AA23" s="169"/>
      <c r="AE23" s="166"/>
    </row>
    <row r="24" spans="1:31" s="165" customFormat="1" x14ac:dyDescent="0.2">
      <c r="A24" s="170"/>
      <c r="B24" s="171"/>
      <c r="C24" s="171"/>
      <c r="D24" s="171"/>
      <c r="E24" s="171"/>
      <c r="F24" s="171"/>
      <c r="G24" s="171"/>
      <c r="H24" s="171"/>
      <c r="I24" s="171"/>
      <c r="J24" s="171"/>
      <c r="K24" s="171"/>
      <c r="L24" s="171"/>
      <c r="M24" s="171"/>
      <c r="N24" s="171"/>
      <c r="O24" s="172"/>
      <c r="P24" s="172"/>
      <c r="Q24" s="172"/>
      <c r="R24" s="172"/>
      <c r="S24" s="172"/>
      <c r="T24" s="172"/>
      <c r="U24" s="172"/>
      <c r="V24" s="172"/>
      <c r="W24" s="172"/>
      <c r="X24" s="172"/>
      <c r="Y24" s="172"/>
      <c r="Z24" s="172"/>
      <c r="AA24" s="172"/>
      <c r="AE24" s="166"/>
    </row>
    <row r="25" spans="1:31" s="165" customFormat="1" x14ac:dyDescent="0.2">
      <c r="A25" s="167"/>
      <c r="B25" s="168"/>
      <c r="C25" s="168"/>
      <c r="D25" s="168"/>
      <c r="E25" s="168"/>
      <c r="F25" s="168"/>
      <c r="G25" s="168"/>
      <c r="H25" s="168"/>
      <c r="I25" s="168"/>
      <c r="J25" s="168"/>
      <c r="K25" s="168"/>
      <c r="L25" s="168"/>
      <c r="M25" s="168"/>
      <c r="N25" s="168"/>
      <c r="O25" s="169"/>
      <c r="P25" s="169"/>
      <c r="Q25" s="169"/>
      <c r="R25" s="169"/>
      <c r="S25" s="169"/>
      <c r="T25" s="169"/>
      <c r="U25" s="169"/>
      <c r="V25" s="169"/>
      <c r="W25" s="169"/>
      <c r="X25" s="169"/>
      <c r="Y25" s="169"/>
      <c r="Z25" s="169"/>
      <c r="AA25" s="169"/>
      <c r="AE25" s="166"/>
    </row>
    <row r="26" spans="1:31" s="165" customFormat="1" x14ac:dyDescent="0.2">
      <c r="A26" s="167"/>
      <c r="B26" s="168"/>
      <c r="C26" s="168"/>
      <c r="D26" s="168"/>
      <c r="E26" s="168"/>
      <c r="F26" s="168"/>
      <c r="G26" s="168"/>
      <c r="H26" s="168"/>
      <c r="I26" s="168"/>
      <c r="J26" s="168"/>
      <c r="K26" s="168"/>
      <c r="L26" s="168"/>
      <c r="M26" s="168"/>
      <c r="N26" s="168"/>
      <c r="O26" s="169"/>
      <c r="P26" s="169"/>
      <c r="Q26" s="169"/>
      <c r="R26" s="169"/>
      <c r="S26" s="169"/>
      <c r="T26" s="169"/>
      <c r="U26" s="169"/>
      <c r="V26" s="169"/>
      <c r="W26" s="169"/>
      <c r="X26" s="169"/>
      <c r="Y26" s="169"/>
      <c r="Z26" s="169"/>
      <c r="AA26" s="169"/>
      <c r="AE26" s="166"/>
    </row>
    <row r="27" spans="1:31" s="165" customFormat="1" x14ac:dyDescent="0.2">
      <c r="A27" s="167"/>
      <c r="B27" s="168"/>
      <c r="C27" s="168"/>
      <c r="D27" s="168"/>
      <c r="E27" s="168"/>
      <c r="F27" s="168"/>
      <c r="G27" s="168"/>
      <c r="H27" s="168"/>
      <c r="I27" s="168"/>
      <c r="J27" s="168"/>
      <c r="K27" s="168"/>
      <c r="L27" s="168"/>
      <c r="M27" s="168"/>
      <c r="N27" s="168"/>
      <c r="O27" s="169"/>
      <c r="P27" s="169"/>
      <c r="Q27" s="169"/>
      <c r="R27" s="169"/>
      <c r="S27" s="169"/>
      <c r="T27" s="169"/>
      <c r="U27" s="169"/>
      <c r="V27" s="169"/>
      <c r="W27" s="169"/>
      <c r="X27" s="169"/>
      <c r="Y27" s="169"/>
      <c r="Z27" s="169"/>
      <c r="AA27" s="169"/>
      <c r="AE27" s="166"/>
    </row>
    <row r="28" spans="1:31" s="165" customFormat="1" x14ac:dyDescent="0.2">
      <c r="A28" s="167"/>
      <c r="B28" s="168"/>
      <c r="C28" s="168"/>
      <c r="D28" s="168"/>
      <c r="E28" s="168"/>
      <c r="F28" s="168"/>
      <c r="G28" s="168"/>
      <c r="H28" s="168"/>
      <c r="I28" s="168"/>
      <c r="J28" s="168"/>
      <c r="K28" s="168"/>
      <c r="L28" s="168"/>
      <c r="M28" s="168"/>
      <c r="N28" s="168"/>
      <c r="O28" s="169"/>
      <c r="P28" s="169"/>
      <c r="Q28" s="169"/>
      <c r="R28" s="169"/>
      <c r="S28" s="169"/>
      <c r="T28" s="169"/>
      <c r="U28" s="169"/>
      <c r="V28" s="169"/>
      <c r="W28" s="169"/>
      <c r="X28" s="169"/>
      <c r="Y28" s="169"/>
      <c r="Z28" s="169"/>
      <c r="AA28" s="169"/>
      <c r="AE28" s="166"/>
    </row>
    <row r="29" spans="1:31" s="165" customFormat="1" x14ac:dyDescent="0.2">
      <c r="A29" s="167"/>
      <c r="B29" s="168"/>
      <c r="C29" s="168"/>
      <c r="D29" s="168"/>
      <c r="E29" s="168"/>
      <c r="F29" s="168"/>
      <c r="G29" s="168"/>
      <c r="H29" s="168"/>
      <c r="I29" s="168"/>
      <c r="J29" s="168"/>
      <c r="K29" s="168"/>
      <c r="L29" s="168"/>
      <c r="M29" s="168"/>
      <c r="N29" s="168"/>
      <c r="O29" s="169"/>
      <c r="P29" s="169"/>
      <c r="Q29" s="169"/>
      <c r="R29" s="169"/>
      <c r="S29" s="169"/>
      <c r="T29" s="169"/>
      <c r="U29" s="169"/>
      <c r="V29" s="169"/>
      <c r="W29" s="169"/>
      <c r="X29" s="169"/>
      <c r="Y29" s="169"/>
      <c r="Z29" s="169"/>
      <c r="AA29" s="169"/>
      <c r="AE29" s="166"/>
    </row>
    <row r="30" spans="1:31" s="165" customFormat="1" x14ac:dyDescent="0.2">
      <c r="A30" s="167"/>
      <c r="B30" s="168"/>
      <c r="C30" s="168"/>
      <c r="D30" s="168"/>
      <c r="E30" s="168"/>
      <c r="F30" s="168"/>
      <c r="G30" s="168"/>
      <c r="H30" s="168"/>
      <c r="I30" s="168"/>
      <c r="J30" s="168"/>
      <c r="K30" s="168"/>
      <c r="L30" s="168"/>
      <c r="M30" s="168"/>
      <c r="N30" s="168"/>
      <c r="O30" s="169"/>
      <c r="P30" s="169"/>
      <c r="Q30" s="169"/>
      <c r="R30" s="169"/>
      <c r="S30" s="169"/>
      <c r="T30" s="169"/>
      <c r="U30" s="169"/>
      <c r="V30" s="169"/>
      <c r="W30" s="169"/>
      <c r="X30" s="169"/>
      <c r="Y30" s="169"/>
      <c r="Z30" s="169"/>
      <c r="AA30" s="169"/>
      <c r="AE30" s="166"/>
    </row>
    <row r="31" spans="1:31" s="165" customFormat="1" x14ac:dyDescent="0.2">
      <c r="A31" s="170"/>
      <c r="B31" s="171"/>
      <c r="C31" s="171"/>
      <c r="D31" s="171"/>
      <c r="E31" s="171"/>
      <c r="F31" s="171"/>
      <c r="G31" s="171"/>
      <c r="H31" s="171"/>
      <c r="I31" s="171"/>
      <c r="J31" s="171"/>
      <c r="K31" s="171"/>
      <c r="L31" s="171"/>
      <c r="M31" s="171"/>
      <c r="N31" s="171"/>
      <c r="O31" s="172"/>
      <c r="P31" s="172"/>
      <c r="Q31" s="172"/>
      <c r="R31" s="172"/>
      <c r="S31" s="172"/>
      <c r="T31" s="172"/>
      <c r="U31" s="172"/>
      <c r="V31" s="172"/>
      <c r="W31" s="172"/>
      <c r="X31" s="172"/>
      <c r="Y31" s="172"/>
      <c r="Z31" s="172"/>
      <c r="AA31" s="172"/>
      <c r="AE31" s="166"/>
    </row>
    <row r="32" spans="1:31" s="165" customFormat="1" x14ac:dyDescent="0.2">
      <c r="A32" s="167"/>
      <c r="B32" s="168"/>
      <c r="C32" s="168"/>
      <c r="D32" s="168"/>
      <c r="E32" s="168"/>
      <c r="F32" s="168"/>
      <c r="G32" s="168"/>
      <c r="H32" s="168"/>
      <c r="I32" s="168"/>
      <c r="J32" s="168"/>
      <c r="K32" s="168"/>
      <c r="L32" s="168"/>
      <c r="M32" s="168"/>
      <c r="N32" s="168"/>
      <c r="O32" s="169"/>
      <c r="P32" s="169"/>
      <c r="Q32" s="169"/>
      <c r="R32" s="169"/>
      <c r="S32" s="169"/>
      <c r="T32" s="169"/>
      <c r="U32" s="169"/>
      <c r="V32" s="169"/>
      <c r="W32" s="169"/>
      <c r="X32" s="169"/>
      <c r="Y32" s="169"/>
      <c r="Z32" s="169"/>
      <c r="AA32" s="169"/>
      <c r="AE32" s="166"/>
    </row>
    <row r="33" spans="1:31" s="165" customFormat="1" x14ac:dyDescent="0.2">
      <c r="A33" s="167"/>
      <c r="B33" s="168"/>
      <c r="C33" s="168"/>
      <c r="D33" s="168"/>
      <c r="E33" s="168"/>
      <c r="F33" s="168"/>
      <c r="G33" s="168"/>
      <c r="H33" s="168"/>
      <c r="I33" s="168"/>
      <c r="J33" s="168"/>
      <c r="K33" s="168"/>
      <c r="L33" s="168"/>
      <c r="M33" s="168"/>
      <c r="N33" s="168"/>
      <c r="O33" s="169"/>
      <c r="P33" s="169"/>
      <c r="Q33" s="169"/>
      <c r="R33" s="169"/>
      <c r="S33" s="169"/>
      <c r="T33" s="169"/>
      <c r="U33" s="169"/>
      <c r="V33" s="169"/>
      <c r="W33" s="169"/>
      <c r="X33" s="169"/>
      <c r="Y33" s="169"/>
      <c r="Z33" s="169"/>
      <c r="AA33" s="169"/>
      <c r="AE33" s="166"/>
    </row>
    <row r="34" spans="1:31" s="165" customFormat="1" x14ac:dyDescent="0.2">
      <c r="A34" s="167"/>
      <c r="B34" s="168"/>
      <c r="C34" s="168"/>
      <c r="D34" s="168"/>
      <c r="E34" s="168"/>
      <c r="F34" s="168"/>
      <c r="G34" s="168"/>
      <c r="H34" s="168"/>
      <c r="I34" s="168"/>
      <c r="J34" s="168"/>
      <c r="K34" s="168"/>
      <c r="L34" s="168"/>
      <c r="M34" s="168"/>
      <c r="N34" s="168"/>
      <c r="O34" s="169"/>
      <c r="P34" s="169"/>
      <c r="Q34" s="169"/>
      <c r="R34" s="169"/>
      <c r="S34" s="169"/>
      <c r="T34" s="169"/>
      <c r="U34" s="169"/>
      <c r="V34" s="169"/>
      <c r="W34" s="169"/>
      <c r="X34" s="169"/>
      <c r="Y34" s="169"/>
      <c r="Z34" s="169"/>
      <c r="AA34" s="169"/>
      <c r="AE34" s="166"/>
    </row>
    <row r="35" spans="1:31" s="165" customFormat="1" x14ac:dyDescent="0.2">
      <c r="A35" s="167"/>
      <c r="B35" s="168"/>
      <c r="C35" s="168"/>
      <c r="D35" s="168"/>
      <c r="E35" s="168"/>
      <c r="F35" s="168"/>
      <c r="G35" s="168"/>
      <c r="H35" s="168"/>
      <c r="I35" s="168"/>
      <c r="J35" s="168"/>
      <c r="K35" s="168"/>
      <c r="L35" s="168"/>
      <c r="M35" s="168"/>
      <c r="N35" s="168"/>
      <c r="O35" s="169"/>
      <c r="P35" s="169"/>
      <c r="Q35" s="169"/>
      <c r="R35" s="169"/>
      <c r="S35" s="169"/>
      <c r="T35" s="169"/>
      <c r="U35" s="169"/>
      <c r="V35" s="169"/>
      <c r="W35" s="169"/>
      <c r="X35" s="169"/>
      <c r="Y35" s="169"/>
      <c r="Z35" s="169"/>
      <c r="AA35" s="169"/>
      <c r="AE35" s="166"/>
    </row>
    <row r="36" spans="1:31" s="165" customFormat="1" x14ac:dyDescent="0.2">
      <c r="A36" s="167"/>
      <c r="B36" s="168"/>
      <c r="C36" s="168"/>
      <c r="D36" s="168"/>
      <c r="E36" s="168"/>
      <c r="F36" s="168"/>
      <c r="G36" s="168"/>
      <c r="H36" s="168"/>
      <c r="I36" s="168"/>
      <c r="J36" s="168"/>
      <c r="K36" s="168"/>
      <c r="L36" s="168"/>
      <c r="M36" s="168"/>
      <c r="N36" s="168"/>
      <c r="O36" s="169"/>
      <c r="P36" s="169"/>
      <c r="Q36" s="169"/>
      <c r="R36" s="169"/>
      <c r="S36" s="169"/>
      <c r="T36" s="169"/>
      <c r="U36" s="169"/>
      <c r="V36" s="169"/>
      <c r="W36" s="169"/>
      <c r="X36" s="169"/>
      <c r="Y36" s="169"/>
      <c r="Z36" s="169"/>
      <c r="AA36" s="169"/>
      <c r="AE36" s="166"/>
    </row>
    <row r="37" spans="1:31" s="165" customFormat="1" x14ac:dyDescent="0.2">
      <c r="A37" s="167"/>
      <c r="B37" s="168"/>
      <c r="C37" s="168"/>
      <c r="D37" s="168"/>
      <c r="E37" s="168"/>
      <c r="F37" s="168"/>
      <c r="G37" s="168"/>
      <c r="H37" s="168"/>
      <c r="I37" s="168"/>
      <c r="J37" s="168"/>
      <c r="K37" s="168"/>
      <c r="L37" s="168"/>
      <c r="M37" s="168"/>
      <c r="N37" s="168"/>
      <c r="O37" s="169"/>
      <c r="P37" s="169"/>
      <c r="Q37" s="169"/>
      <c r="R37" s="169"/>
      <c r="S37" s="169"/>
      <c r="T37" s="169"/>
      <c r="U37" s="169"/>
      <c r="V37" s="169"/>
      <c r="W37" s="169"/>
      <c r="X37" s="169"/>
      <c r="Y37" s="169"/>
      <c r="Z37" s="169"/>
      <c r="AA37" s="169"/>
      <c r="AE37" s="166"/>
    </row>
    <row r="38" spans="1:31" s="165" customFormat="1" x14ac:dyDescent="0.2">
      <c r="A38" s="170"/>
      <c r="B38" s="171"/>
      <c r="C38" s="171"/>
      <c r="D38" s="171"/>
      <c r="E38" s="171"/>
      <c r="F38" s="171"/>
      <c r="G38" s="171"/>
      <c r="H38" s="171"/>
      <c r="I38" s="171"/>
      <c r="J38" s="171"/>
      <c r="K38" s="171"/>
      <c r="L38" s="171"/>
      <c r="M38" s="171"/>
      <c r="N38" s="171"/>
      <c r="O38" s="172"/>
      <c r="P38" s="172"/>
      <c r="Q38" s="172"/>
      <c r="R38" s="172"/>
      <c r="S38" s="172"/>
      <c r="T38" s="172"/>
      <c r="U38" s="172"/>
      <c r="V38" s="172"/>
      <c r="W38" s="172"/>
      <c r="X38" s="172"/>
      <c r="Y38" s="172"/>
      <c r="Z38" s="172"/>
      <c r="AA38" s="172"/>
      <c r="AE38" s="166"/>
    </row>
    <row r="39" spans="1:31" s="165" customFormat="1" x14ac:dyDescent="0.2">
      <c r="A39" s="167"/>
      <c r="B39" s="168"/>
      <c r="C39" s="168"/>
      <c r="D39" s="168"/>
      <c r="E39" s="168"/>
      <c r="F39" s="168"/>
      <c r="G39" s="168"/>
      <c r="H39" s="168"/>
      <c r="I39" s="168"/>
      <c r="J39" s="168"/>
      <c r="K39" s="168"/>
      <c r="L39" s="168"/>
      <c r="M39" s="168"/>
      <c r="N39" s="168"/>
      <c r="O39" s="169"/>
      <c r="P39" s="169"/>
      <c r="Q39" s="169"/>
      <c r="R39" s="169"/>
      <c r="S39" s="169"/>
      <c r="T39" s="169"/>
      <c r="U39" s="169"/>
      <c r="V39" s="169"/>
      <c r="W39" s="169"/>
      <c r="X39" s="169"/>
      <c r="Y39" s="169"/>
      <c r="Z39" s="169"/>
      <c r="AA39" s="169"/>
      <c r="AE39" s="166"/>
    </row>
    <row r="40" spans="1:31" s="165" customFormat="1" x14ac:dyDescent="0.2">
      <c r="A40" s="167"/>
      <c r="B40" s="168"/>
      <c r="C40" s="168"/>
      <c r="D40" s="168"/>
      <c r="E40" s="168"/>
      <c r="F40" s="168"/>
      <c r="G40" s="168"/>
      <c r="H40" s="168"/>
      <c r="I40" s="168"/>
      <c r="J40" s="168"/>
      <c r="K40" s="168"/>
      <c r="L40" s="168"/>
      <c r="M40" s="168"/>
      <c r="N40" s="168"/>
      <c r="O40" s="169"/>
      <c r="P40" s="169"/>
      <c r="Q40" s="169"/>
      <c r="R40" s="169"/>
      <c r="S40" s="169"/>
      <c r="T40" s="169"/>
      <c r="U40" s="169"/>
      <c r="V40" s="169"/>
      <c r="W40" s="169"/>
      <c r="X40" s="169"/>
      <c r="Y40" s="169"/>
      <c r="Z40" s="169"/>
      <c r="AA40" s="169"/>
      <c r="AE40" s="166"/>
    </row>
    <row r="41" spans="1:31" s="165" customFormat="1" x14ac:dyDescent="0.2">
      <c r="A41" s="167"/>
      <c r="B41" s="168"/>
      <c r="C41" s="168"/>
      <c r="D41" s="168"/>
      <c r="E41" s="168"/>
      <c r="F41" s="168"/>
      <c r="G41" s="168"/>
      <c r="H41" s="168"/>
      <c r="I41" s="168"/>
      <c r="J41" s="168"/>
      <c r="K41" s="168"/>
      <c r="L41" s="168"/>
      <c r="M41" s="168"/>
      <c r="N41" s="168"/>
      <c r="O41" s="169"/>
      <c r="P41" s="169"/>
      <c r="Q41" s="169"/>
      <c r="R41" s="169"/>
      <c r="S41" s="169"/>
      <c r="T41" s="169"/>
      <c r="U41" s="169"/>
      <c r="V41" s="169"/>
      <c r="W41" s="169"/>
      <c r="X41" s="169"/>
      <c r="Y41" s="169"/>
      <c r="Z41" s="169"/>
      <c r="AA41" s="169"/>
      <c r="AE41" s="166"/>
    </row>
    <row r="42" spans="1:31" s="165" customFormat="1" x14ac:dyDescent="0.2">
      <c r="A42" s="167"/>
      <c r="B42" s="168"/>
      <c r="C42" s="168"/>
      <c r="D42" s="168"/>
      <c r="E42" s="168"/>
      <c r="F42" s="168"/>
      <c r="G42" s="168"/>
      <c r="H42" s="168"/>
      <c r="I42" s="168"/>
      <c r="J42" s="168"/>
      <c r="K42" s="168"/>
      <c r="L42" s="168"/>
      <c r="M42" s="168"/>
      <c r="N42" s="168"/>
      <c r="O42" s="169"/>
      <c r="P42" s="169"/>
      <c r="Q42" s="169"/>
      <c r="R42" s="169"/>
      <c r="S42" s="169"/>
      <c r="T42" s="169"/>
      <c r="U42" s="169"/>
      <c r="V42" s="169"/>
      <c r="W42" s="169"/>
      <c r="X42" s="169"/>
      <c r="Y42" s="169"/>
      <c r="Z42" s="169"/>
      <c r="AA42" s="169"/>
      <c r="AE42" s="166"/>
    </row>
    <row r="43" spans="1:31" s="165" customFormat="1" x14ac:dyDescent="0.2">
      <c r="A43" s="167"/>
      <c r="B43" s="168"/>
      <c r="C43" s="168"/>
      <c r="D43" s="168"/>
      <c r="E43" s="168"/>
      <c r="F43" s="168"/>
      <c r="G43" s="168"/>
      <c r="H43" s="168"/>
      <c r="I43" s="168"/>
      <c r="J43" s="168"/>
      <c r="K43" s="168"/>
      <c r="L43" s="168"/>
      <c r="M43" s="168"/>
      <c r="N43" s="168"/>
      <c r="O43" s="169"/>
      <c r="P43" s="169"/>
      <c r="Q43" s="169"/>
      <c r="R43" s="169"/>
      <c r="S43" s="169"/>
      <c r="T43" s="169"/>
      <c r="U43" s="169"/>
      <c r="V43" s="169"/>
      <c r="W43" s="169"/>
      <c r="X43" s="169"/>
      <c r="Y43" s="169"/>
      <c r="Z43" s="169"/>
      <c r="AA43" s="169"/>
      <c r="AE43" s="166"/>
    </row>
    <row r="44" spans="1:31" s="165" customFormat="1" x14ac:dyDescent="0.2">
      <c r="A44" s="167"/>
      <c r="B44" s="168"/>
      <c r="C44" s="168"/>
      <c r="D44" s="168"/>
      <c r="E44" s="168"/>
      <c r="F44" s="168"/>
      <c r="G44" s="168"/>
      <c r="H44" s="168"/>
      <c r="I44" s="168"/>
      <c r="J44" s="168"/>
      <c r="K44" s="168"/>
      <c r="L44" s="168"/>
      <c r="M44" s="168"/>
      <c r="N44" s="168"/>
      <c r="O44" s="169"/>
      <c r="P44" s="169"/>
      <c r="Q44" s="169"/>
      <c r="R44" s="169"/>
      <c r="S44" s="169"/>
      <c r="T44" s="169"/>
      <c r="U44" s="169"/>
      <c r="V44" s="169"/>
      <c r="W44" s="169"/>
      <c r="X44" s="169"/>
      <c r="Y44" s="169"/>
      <c r="Z44" s="169"/>
      <c r="AA44" s="169"/>
      <c r="AE44" s="166"/>
    </row>
    <row r="45" spans="1:31" s="165" customFormat="1" x14ac:dyDescent="0.2">
      <c r="A45" s="162"/>
      <c r="B45" s="163"/>
      <c r="C45" s="163"/>
      <c r="D45" s="163"/>
      <c r="E45" s="163"/>
      <c r="F45" s="163"/>
      <c r="G45" s="163"/>
      <c r="H45" s="163"/>
      <c r="I45" s="163"/>
      <c r="J45" s="163"/>
      <c r="K45" s="163"/>
      <c r="L45" s="163"/>
      <c r="M45" s="163"/>
      <c r="N45" s="163"/>
      <c r="O45" s="164"/>
      <c r="P45" s="164"/>
      <c r="Q45" s="164"/>
      <c r="R45" s="164"/>
      <c r="S45" s="164"/>
      <c r="T45" s="164"/>
      <c r="U45" s="164"/>
      <c r="V45" s="164"/>
      <c r="W45" s="164"/>
      <c r="X45" s="164"/>
      <c r="Y45" s="164"/>
      <c r="Z45" s="164"/>
      <c r="AA45" s="164"/>
      <c r="AE45" s="166"/>
    </row>
    <row r="46" spans="1:31" s="165" customFormat="1" x14ac:dyDescent="0.2">
      <c r="A46" s="167"/>
      <c r="B46" s="168"/>
      <c r="C46" s="168"/>
      <c r="D46" s="168"/>
      <c r="E46" s="168"/>
      <c r="F46" s="168"/>
      <c r="G46" s="168"/>
      <c r="H46" s="168"/>
      <c r="I46" s="168"/>
      <c r="J46" s="168"/>
      <c r="K46" s="168"/>
      <c r="L46" s="168"/>
      <c r="M46" s="168"/>
      <c r="N46" s="168"/>
      <c r="O46" s="169"/>
      <c r="P46" s="169"/>
      <c r="Q46" s="169"/>
      <c r="R46" s="169"/>
      <c r="S46" s="169"/>
      <c r="T46" s="169"/>
      <c r="U46" s="169"/>
      <c r="V46" s="169"/>
      <c r="W46" s="169"/>
      <c r="X46" s="169"/>
      <c r="Y46" s="169"/>
      <c r="Z46" s="169"/>
      <c r="AA46" s="169"/>
      <c r="AE46" s="166"/>
    </row>
    <row r="47" spans="1:31" s="165" customFormat="1" x14ac:dyDescent="0.2">
      <c r="A47" s="167"/>
      <c r="B47" s="168"/>
      <c r="C47" s="168"/>
      <c r="D47" s="168"/>
      <c r="E47" s="168"/>
      <c r="F47" s="168"/>
      <c r="G47" s="168"/>
      <c r="H47" s="168"/>
      <c r="I47" s="168"/>
      <c r="J47" s="168"/>
      <c r="K47" s="168"/>
      <c r="L47" s="168"/>
      <c r="M47" s="168"/>
      <c r="N47" s="168"/>
      <c r="O47" s="169"/>
      <c r="P47" s="169"/>
      <c r="Q47" s="169"/>
      <c r="R47" s="169"/>
      <c r="S47" s="169"/>
      <c r="T47" s="169"/>
      <c r="U47" s="169"/>
      <c r="V47" s="169"/>
      <c r="W47" s="169"/>
      <c r="X47" s="169"/>
      <c r="Y47" s="169"/>
      <c r="Z47" s="169"/>
      <c r="AA47" s="169"/>
      <c r="AE47" s="166"/>
    </row>
    <row r="48" spans="1:31" s="165" customFormat="1" x14ac:dyDescent="0.2">
      <c r="A48" s="167"/>
      <c r="B48" s="168"/>
      <c r="C48" s="168"/>
      <c r="D48" s="168"/>
      <c r="E48" s="168"/>
      <c r="F48" s="168"/>
      <c r="G48" s="168"/>
      <c r="H48" s="168"/>
      <c r="I48" s="168"/>
      <c r="J48" s="168"/>
      <c r="K48" s="168"/>
      <c r="L48" s="168"/>
      <c r="M48" s="168"/>
      <c r="N48" s="168"/>
      <c r="O48" s="169"/>
      <c r="P48" s="169"/>
      <c r="Q48" s="169"/>
      <c r="R48" s="169"/>
      <c r="S48" s="169"/>
      <c r="T48" s="169"/>
      <c r="U48" s="169"/>
      <c r="V48" s="169"/>
      <c r="W48" s="169"/>
      <c r="X48" s="169"/>
      <c r="Y48" s="169"/>
      <c r="Z48" s="169"/>
      <c r="AA48" s="169"/>
      <c r="AE48" s="166"/>
    </row>
    <row r="49" spans="1:31" s="165" customFormat="1" x14ac:dyDescent="0.2">
      <c r="A49" s="167"/>
      <c r="B49" s="168"/>
      <c r="C49" s="168"/>
      <c r="D49" s="168"/>
      <c r="E49" s="168"/>
      <c r="F49" s="168"/>
      <c r="G49" s="168"/>
      <c r="H49" s="168"/>
      <c r="I49" s="168"/>
      <c r="J49" s="168"/>
      <c r="K49" s="168"/>
      <c r="L49" s="168"/>
      <c r="M49" s="168"/>
      <c r="N49" s="168"/>
      <c r="O49" s="169"/>
      <c r="P49" s="169"/>
      <c r="Q49" s="169"/>
      <c r="R49" s="169"/>
      <c r="S49" s="169"/>
      <c r="T49" s="169"/>
      <c r="U49" s="169"/>
      <c r="V49" s="169"/>
      <c r="W49" s="169"/>
      <c r="X49" s="169"/>
      <c r="Y49" s="169"/>
      <c r="Z49" s="169"/>
      <c r="AA49" s="169"/>
      <c r="AE49" s="166"/>
    </row>
    <row r="50" spans="1:31" s="165" customFormat="1" x14ac:dyDescent="0.2">
      <c r="A50" s="167"/>
      <c r="B50" s="168"/>
      <c r="C50" s="168"/>
      <c r="D50" s="168"/>
      <c r="E50" s="168"/>
      <c r="F50" s="168"/>
      <c r="G50" s="168"/>
      <c r="H50" s="168"/>
      <c r="I50" s="168"/>
      <c r="J50" s="168"/>
      <c r="K50" s="168"/>
      <c r="L50" s="168"/>
      <c r="M50" s="168"/>
      <c r="N50" s="168"/>
      <c r="O50" s="169"/>
      <c r="P50" s="169"/>
      <c r="Q50" s="169"/>
      <c r="R50" s="169"/>
      <c r="S50" s="169"/>
      <c r="T50" s="169"/>
      <c r="U50" s="169"/>
      <c r="V50" s="169"/>
      <c r="W50" s="169"/>
      <c r="X50" s="169"/>
      <c r="Y50" s="169"/>
      <c r="Z50" s="169"/>
      <c r="AA50" s="169"/>
      <c r="AE50" s="166"/>
    </row>
    <row r="51" spans="1:31" s="165" customFormat="1" x14ac:dyDescent="0.2">
      <c r="A51" s="167"/>
      <c r="B51" s="168"/>
      <c r="C51" s="168"/>
      <c r="D51" s="168"/>
      <c r="E51" s="168"/>
      <c r="F51" s="168"/>
      <c r="G51" s="168"/>
      <c r="H51" s="168"/>
      <c r="I51" s="168"/>
      <c r="J51" s="168"/>
      <c r="K51" s="168"/>
      <c r="L51" s="168"/>
      <c r="M51" s="168"/>
      <c r="N51" s="168"/>
      <c r="O51" s="169"/>
      <c r="P51" s="169"/>
      <c r="Q51" s="169"/>
      <c r="R51" s="169"/>
      <c r="S51" s="169"/>
      <c r="T51" s="169"/>
      <c r="U51" s="169"/>
      <c r="V51" s="169"/>
      <c r="W51" s="169"/>
      <c r="X51" s="169"/>
      <c r="Y51" s="169"/>
      <c r="Z51" s="169"/>
      <c r="AA51" s="169"/>
      <c r="AE51" s="166"/>
    </row>
    <row r="52" spans="1:31" s="165" customFormat="1" x14ac:dyDescent="0.2">
      <c r="A52" s="167"/>
      <c r="B52" s="168"/>
      <c r="C52" s="168"/>
      <c r="D52" s="168"/>
      <c r="E52" s="168"/>
      <c r="F52" s="168"/>
      <c r="G52" s="168"/>
      <c r="H52" s="168"/>
      <c r="I52" s="168"/>
      <c r="J52" s="168"/>
      <c r="K52" s="168"/>
      <c r="L52" s="168"/>
      <c r="M52" s="168"/>
      <c r="N52" s="168"/>
      <c r="O52" s="169"/>
      <c r="P52" s="169"/>
      <c r="Q52" s="169"/>
      <c r="R52" s="169"/>
      <c r="S52" s="169"/>
      <c r="T52" s="169"/>
      <c r="U52" s="169"/>
      <c r="V52" s="169"/>
      <c r="W52" s="169"/>
      <c r="X52" s="169"/>
      <c r="Y52" s="169"/>
      <c r="Z52" s="169"/>
      <c r="AA52" s="169"/>
      <c r="AE52" s="166"/>
    </row>
    <row r="53" spans="1:31" s="165" customFormat="1" x14ac:dyDescent="0.2">
      <c r="A53" s="167"/>
      <c r="B53" s="168"/>
      <c r="C53" s="168"/>
      <c r="D53" s="168"/>
      <c r="E53" s="168"/>
      <c r="F53" s="168"/>
      <c r="G53" s="168"/>
      <c r="H53" s="168"/>
      <c r="I53" s="168"/>
      <c r="J53" s="168"/>
      <c r="K53" s="168"/>
      <c r="L53" s="168"/>
      <c r="M53" s="168"/>
      <c r="N53" s="168"/>
      <c r="O53" s="169"/>
      <c r="P53" s="169"/>
      <c r="Q53" s="169"/>
      <c r="R53" s="169"/>
      <c r="S53" s="169"/>
      <c r="T53" s="169"/>
      <c r="U53" s="169"/>
      <c r="V53" s="169"/>
      <c r="W53" s="169"/>
      <c r="X53" s="169"/>
      <c r="Y53" s="169"/>
      <c r="Z53" s="169"/>
      <c r="AA53" s="169"/>
      <c r="AE53" s="166"/>
    </row>
    <row r="54" spans="1:31" s="165" customFormat="1" x14ac:dyDescent="0.2">
      <c r="A54" s="167"/>
      <c r="B54" s="168"/>
      <c r="C54" s="168"/>
      <c r="D54" s="168"/>
      <c r="E54" s="168"/>
      <c r="F54" s="168"/>
      <c r="G54" s="168"/>
      <c r="H54" s="168"/>
      <c r="I54" s="168"/>
      <c r="J54" s="168"/>
      <c r="K54" s="168"/>
      <c r="L54" s="168"/>
      <c r="M54" s="168"/>
      <c r="N54" s="168"/>
      <c r="O54" s="169"/>
      <c r="P54" s="169"/>
      <c r="Q54" s="169"/>
      <c r="R54" s="169"/>
      <c r="S54" s="169"/>
      <c r="T54" s="169"/>
      <c r="U54" s="169"/>
      <c r="V54" s="169"/>
      <c r="W54" s="169"/>
      <c r="X54" s="169"/>
      <c r="Y54" s="169"/>
      <c r="Z54" s="169"/>
      <c r="AA54" s="169"/>
      <c r="AE54" s="166"/>
    </row>
    <row r="55" spans="1:31" s="165" customFormat="1" x14ac:dyDescent="0.2">
      <c r="A55" s="167"/>
      <c r="B55" s="168"/>
      <c r="C55" s="168"/>
      <c r="D55" s="168"/>
      <c r="E55" s="168"/>
      <c r="F55" s="168"/>
      <c r="G55" s="168"/>
      <c r="H55" s="168"/>
      <c r="I55" s="168"/>
      <c r="J55" s="168"/>
      <c r="K55" s="168"/>
      <c r="L55" s="168"/>
      <c r="M55" s="168"/>
      <c r="N55" s="168"/>
      <c r="O55" s="169"/>
      <c r="P55" s="169"/>
      <c r="Q55" s="169"/>
      <c r="R55" s="169"/>
      <c r="S55" s="169"/>
      <c r="T55" s="169"/>
      <c r="U55" s="169"/>
      <c r="V55" s="169"/>
      <c r="W55" s="169"/>
      <c r="X55" s="169"/>
      <c r="Y55" s="169"/>
      <c r="Z55" s="169"/>
      <c r="AA55" s="169"/>
      <c r="AE55" s="166"/>
    </row>
    <row r="56" spans="1:31" s="165" customFormat="1" x14ac:dyDescent="0.2">
      <c r="A56" s="167"/>
      <c r="B56" s="168"/>
      <c r="C56" s="168"/>
      <c r="D56" s="168"/>
      <c r="E56" s="168"/>
      <c r="F56" s="168"/>
      <c r="G56" s="168"/>
      <c r="H56" s="168"/>
      <c r="I56" s="168"/>
      <c r="J56" s="168"/>
      <c r="K56" s="168"/>
      <c r="L56" s="168"/>
      <c r="M56" s="168"/>
      <c r="N56" s="168"/>
      <c r="O56" s="169"/>
      <c r="P56" s="169"/>
      <c r="Q56" s="169"/>
      <c r="R56" s="169"/>
      <c r="S56" s="169"/>
      <c r="T56" s="169"/>
      <c r="U56" s="169"/>
      <c r="V56" s="169"/>
      <c r="W56" s="169"/>
      <c r="X56" s="169"/>
      <c r="Y56" s="169"/>
      <c r="Z56" s="169"/>
      <c r="AA56" s="169"/>
      <c r="AE56" s="166"/>
    </row>
    <row r="57" spans="1:31" s="165" customFormat="1" x14ac:dyDescent="0.2">
      <c r="A57" s="167"/>
      <c r="B57" s="168"/>
      <c r="C57" s="168"/>
      <c r="D57" s="168"/>
      <c r="E57" s="168"/>
      <c r="F57" s="168"/>
      <c r="G57" s="168"/>
      <c r="H57" s="168"/>
      <c r="I57" s="168"/>
      <c r="J57" s="168"/>
      <c r="K57" s="168"/>
      <c r="L57" s="168"/>
      <c r="M57" s="168"/>
      <c r="N57" s="168"/>
      <c r="O57" s="169"/>
      <c r="P57" s="169"/>
      <c r="Q57" s="169"/>
      <c r="R57" s="169"/>
      <c r="S57" s="169"/>
      <c r="T57" s="169"/>
      <c r="U57" s="169"/>
      <c r="V57" s="169"/>
      <c r="W57" s="169"/>
      <c r="X57" s="169"/>
      <c r="Y57" s="169"/>
      <c r="Z57" s="169"/>
      <c r="AA57" s="169"/>
      <c r="AE57" s="166"/>
    </row>
    <row r="58" spans="1:31" s="165" customFormat="1" x14ac:dyDescent="0.2">
      <c r="A58" s="167"/>
      <c r="B58" s="168"/>
      <c r="C58" s="168"/>
      <c r="D58" s="168"/>
      <c r="E58" s="168"/>
      <c r="F58" s="168"/>
      <c r="G58" s="168"/>
      <c r="H58" s="168"/>
      <c r="I58" s="168"/>
      <c r="J58" s="168"/>
      <c r="K58" s="168"/>
      <c r="L58" s="168"/>
      <c r="M58" s="168"/>
      <c r="N58" s="168"/>
      <c r="O58" s="169"/>
      <c r="P58" s="169"/>
      <c r="Q58" s="169"/>
      <c r="R58" s="169"/>
      <c r="S58" s="169"/>
      <c r="T58" s="169"/>
      <c r="U58" s="169"/>
      <c r="V58" s="169"/>
      <c r="W58" s="169"/>
      <c r="X58" s="169"/>
      <c r="Y58" s="169"/>
      <c r="Z58" s="169"/>
      <c r="AA58" s="169"/>
      <c r="AE58" s="166"/>
    </row>
    <row r="59" spans="1:31" s="165" customFormat="1" x14ac:dyDescent="0.2">
      <c r="A59" s="167"/>
      <c r="B59" s="168"/>
      <c r="C59" s="168"/>
      <c r="D59" s="168"/>
      <c r="E59" s="168"/>
      <c r="F59" s="168"/>
      <c r="G59" s="168"/>
      <c r="H59" s="168"/>
      <c r="I59" s="168"/>
      <c r="J59" s="168"/>
      <c r="K59" s="168"/>
      <c r="L59" s="168"/>
      <c r="M59" s="168"/>
      <c r="N59" s="168"/>
      <c r="O59" s="169"/>
      <c r="P59" s="169"/>
      <c r="Q59" s="169"/>
      <c r="R59" s="169"/>
      <c r="S59" s="169"/>
      <c r="T59" s="169"/>
      <c r="U59" s="169"/>
      <c r="V59" s="169"/>
      <c r="W59" s="169"/>
      <c r="X59" s="169"/>
      <c r="Y59" s="169"/>
      <c r="Z59" s="169"/>
      <c r="AA59" s="169"/>
      <c r="AE59" s="166"/>
    </row>
    <row r="60" spans="1:31" s="165" customFormat="1" x14ac:dyDescent="0.2">
      <c r="A60" s="167"/>
      <c r="B60" s="168"/>
      <c r="C60" s="168"/>
      <c r="D60" s="168"/>
      <c r="E60" s="168"/>
      <c r="F60" s="168"/>
      <c r="G60" s="168"/>
      <c r="H60" s="168"/>
      <c r="I60" s="168"/>
      <c r="J60" s="168"/>
      <c r="K60" s="168"/>
      <c r="L60" s="168"/>
      <c r="M60" s="168"/>
      <c r="N60" s="168"/>
      <c r="O60" s="169"/>
      <c r="P60" s="169"/>
      <c r="Q60" s="169"/>
      <c r="R60" s="169"/>
      <c r="S60" s="169"/>
      <c r="T60" s="169"/>
      <c r="U60" s="169"/>
      <c r="V60" s="169"/>
      <c r="W60" s="169"/>
      <c r="X60" s="169"/>
      <c r="Y60" s="169"/>
      <c r="Z60" s="169"/>
      <c r="AA60" s="169"/>
      <c r="AE60" s="166"/>
    </row>
    <row r="61" spans="1:31" s="165" customFormat="1" x14ac:dyDescent="0.2">
      <c r="A61" s="167"/>
      <c r="B61" s="168"/>
      <c r="C61" s="168"/>
      <c r="D61" s="168"/>
      <c r="E61" s="168"/>
      <c r="F61" s="168"/>
      <c r="G61" s="168"/>
      <c r="H61" s="168"/>
      <c r="I61" s="168"/>
      <c r="J61" s="168"/>
      <c r="K61" s="168"/>
      <c r="L61" s="168"/>
      <c r="M61" s="168"/>
      <c r="N61" s="168"/>
      <c r="O61" s="169"/>
      <c r="P61" s="169"/>
      <c r="Q61" s="169"/>
      <c r="R61" s="169"/>
      <c r="S61" s="169"/>
      <c r="T61" s="169"/>
      <c r="U61" s="169"/>
      <c r="V61" s="169"/>
      <c r="W61" s="169"/>
      <c r="X61" s="169"/>
      <c r="Y61" s="169"/>
      <c r="Z61" s="169"/>
      <c r="AA61" s="169"/>
      <c r="AE61" s="166"/>
    </row>
    <row r="62" spans="1:31" s="165" customFormat="1" x14ac:dyDescent="0.2">
      <c r="A62" s="167"/>
      <c r="B62" s="168"/>
      <c r="C62" s="168"/>
      <c r="D62" s="168"/>
      <c r="E62" s="168"/>
      <c r="F62" s="168"/>
      <c r="G62" s="168"/>
      <c r="H62" s="168"/>
      <c r="I62" s="168"/>
      <c r="J62" s="168"/>
      <c r="K62" s="168"/>
      <c r="L62" s="168"/>
      <c r="M62" s="168"/>
      <c r="N62" s="168"/>
      <c r="O62" s="169"/>
      <c r="P62" s="169"/>
      <c r="Q62" s="169"/>
      <c r="R62" s="169"/>
      <c r="S62" s="169"/>
      <c r="T62" s="169"/>
      <c r="U62" s="169"/>
      <c r="V62" s="169"/>
      <c r="W62" s="169"/>
      <c r="X62" s="169"/>
      <c r="Y62" s="169"/>
      <c r="Z62" s="169"/>
      <c r="AA62" s="169"/>
      <c r="AE62" s="166"/>
    </row>
    <row r="63" spans="1:31" s="165" customFormat="1" x14ac:dyDescent="0.2">
      <c r="A63" s="167"/>
      <c r="B63" s="168"/>
      <c r="C63" s="168"/>
      <c r="D63" s="168"/>
      <c r="E63" s="168"/>
      <c r="F63" s="168"/>
      <c r="G63" s="168"/>
      <c r="H63" s="168"/>
      <c r="I63" s="168"/>
      <c r="J63" s="168"/>
      <c r="K63" s="168"/>
      <c r="L63" s="168"/>
      <c r="M63" s="168"/>
      <c r="N63" s="168"/>
      <c r="O63" s="169"/>
      <c r="P63" s="169"/>
      <c r="Q63" s="169"/>
      <c r="R63" s="169"/>
      <c r="S63" s="169"/>
      <c r="T63" s="169"/>
      <c r="U63" s="169"/>
      <c r="V63" s="169"/>
      <c r="W63" s="169"/>
      <c r="X63" s="169"/>
      <c r="Y63" s="169"/>
      <c r="Z63" s="169"/>
      <c r="AA63" s="169"/>
      <c r="AE63" s="166"/>
    </row>
    <row r="64" spans="1:31" s="165" customFormat="1" x14ac:dyDescent="0.2">
      <c r="A64" s="167"/>
      <c r="B64" s="168"/>
      <c r="C64" s="168"/>
      <c r="D64" s="168"/>
      <c r="E64" s="168"/>
      <c r="F64" s="168"/>
      <c r="G64" s="168"/>
      <c r="H64" s="168"/>
      <c r="I64" s="168"/>
      <c r="J64" s="168"/>
      <c r="K64" s="168"/>
      <c r="L64" s="168"/>
      <c r="M64" s="168"/>
      <c r="N64" s="168"/>
      <c r="O64" s="169"/>
      <c r="P64" s="169"/>
      <c r="Q64" s="169"/>
      <c r="R64" s="169"/>
      <c r="S64" s="169"/>
      <c r="T64" s="169"/>
      <c r="U64" s="169"/>
      <c r="V64" s="169"/>
      <c r="W64" s="169"/>
      <c r="X64" s="169"/>
      <c r="Y64" s="169"/>
      <c r="Z64" s="169"/>
      <c r="AA64" s="169"/>
      <c r="AE64" s="166"/>
    </row>
    <row r="65" spans="1:31" s="165" customFormat="1" x14ac:dyDescent="0.2">
      <c r="A65" s="167"/>
      <c r="B65" s="168"/>
      <c r="C65" s="168"/>
      <c r="D65" s="168"/>
      <c r="E65" s="168"/>
      <c r="F65" s="168"/>
      <c r="G65" s="168"/>
      <c r="H65" s="168"/>
      <c r="I65" s="168"/>
      <c r="J65" s="168"/>
      <c r="K65" s="168"/>
      <c r="L65" s="168"/>
      <c r="M65" s="168"/>
      <c r="N65" s="168"/>
      <c r="O65" s="169"/>
      <c r="P65" s="169"/>
      <c r="Q65" s="169"/>
      <c r="R65" s="169"/>
      <c r="S65" s="169"/>
      <c r="T65" s="169"/>
      <c r="U65" s="169"/>
      <c r="V65" s="169"/>
      <c r="W65" s="169"/>
      <c r="X65" s="169"/>
      <c r="Y65" s="169"/>
      <c r="Z65" s="169"/>
      <c r="AA65" s="169"/>
      <c r="AE65" s="166"/>
    </row>
    <row r="66" spans="1:31" s="165" customFormat="1" x14ac:dyDescent="0.2">
      <c r="A66" s="162"/>
      <c r="B66" s="163"/>
      <c r="C66" s="163"/>
      <c r="D66" s="163"/>
      <c r="E66" s="163"/>
      <c r="F66" s="163"/>
      <c r="G66" s="163"/>
      <c r="H66" s="163"/>
      <c r="I66" s="163"/>
      <c r="J66" s="163"/>
      <c r="K66" s="163"/>
      <c r="L66" s="163"/>
      <c r="M66" s="163"/>
      <c r="N66" s="163"/>
      <c r="O66" s="164"/>
      <c r="P66" s="164"/>
      <c r="Q66" s="164"/>
      <c r="R66" s="164"/>
      <c r="S66" s="164"/>
      <c r="T66" s="164"/>
      <c r="U66" s="164"/>
      <c r="V66" s="164"/>
      <c r="W66" s="164"/>
      <c r="X66" s="164"/>
      <c r="Y66" s="164"/>
      <c r="Z66" s="164"/>
      <c r="AA66" s="164"/>
      <c r="AE66" s="166"/>
    </row>
    <row r="67" spans="1:31" s="165" customFormat="1" x14ac:dyDescent="0.2">
      <c r="A67" s="167"/>
      <c r="B67" s="168"/>
      <c r="C67" s="168"/>
      <c r="D67" s="168"/>
      <c r="E67" s="168"/>
      <c r="F67" s="168"/>
      <c r="G67" s="168"/>
      <c r="H67" s="168"/>
      <c r="I67" s="168"/>
      <c r="J67" s="168"/>
      <c r="K67" s="168"/>
      <c r="L67" s="168"/>
      <c r="M67" s="168"/>
      <c r="N67" s="168"/>
      <c r="O67" s="169"/>
      <c r="P67" s="169"/>
      <c r="Q67" s="169"/>
      <c r="R67" s="169"/>
      <c r="S67" s="169"/>
      <c r="T67" s="169"/>
      <c r="U67" s="169"/>
      <c r="V67" s="169"/>
      <c r="W67" s="169"/>
      <c r="X67" s="169"/>
      <c r="Y67" s="169"/>
      <c r="Z67" s="169"/>
      <c r="AA67" s="169"/>
      <c r="AE67" s="166"/>
    </row>
    <row r="68" spans="1:31" s="165" customFormat="1" x14ac:dyDescent="0.2">
      <c r="A68" s="167"/>
      <c r="B68" s="168"/>
      <c r="C68" s="168"/>
      <c r="D68" s="168"/>
      <c r="E68" s="168"/>
      <c r="F68" s="168"/>
      <c r="G68" s="168"/>
      <c r="H68" s="168"/>
      <c r="I68" s="168"/>
      <c r="J68" s="168"/>
      <c r="K68" s="168"/>
      <c r="L68" s="168"/>
      <c r="M68" s="168"/>
      <c r="N68" s="168"/>
      <c r="O68" s="169"/>
      <c r="P68" s="169"/>
      <c r="Q68" s="169"/>
      <c r="R68" s="169"/>
      <c r="S68" s="169"/>
      <c r="T68" s="169"/>
      <c r="U68" s="169"/>
      <c r="V68" s="169"/>
      <c r="W68" s="169"/>
      <c r="X68" s="169"/>
      <c r="Y68" s="169"/>
      <c r="Z68" s="169"/>
      <c r="AA68" s="169"/>
      <c r="AE68" s="166"/>
    </row>
    <row r="69" spans="1:31" s="165" customFormat="1" x14ac:dyDescent="0.2">
      <c r="A69" s="167"/>
      <c r="B69" s="168"/>
      <c r="C69" s="168"/>
      <c r="D69" s="168"/>
      <c r="E69" s="168"/>
      <c r="F69" s="168"/>
      <c r="G69" s="168"/>
      <c r="H69" s="168"/>
      <c r="I69" s="168"/>
      <c r="J69" s="168"/>
      <c r="K69" s="168"/>
      <c r="L69" s="168"/>
      <c r="M69" s="168"/>
      <c r="N69" s="168"/>
      <c r="O69" s="169"/>
      <c r="P69" s="169"/>
      <c r="Q69" s="169"/>
      <c r="R69" s="169"/>
      <c r="S69" s="169"/>
      <c r="T69" s="169"/>
      <c r="U69" s="169"/>
      <c r="V69" s="169"/>
      <c r="W69" s="169"/>
      <c r="X69" s="169"/>
      <c r="Y69" s="169"/>
      <c r="Z69" s="169"/>
      <c r="AA69" s="169"/>
      <c r="AE69" s="166"/>
    </row>
    <row r="70" spans="1:31" s="165" customFormat="1" x14ac:dyDescent="0.2">
      <c r="A70" s="162"/>
      <c r="B70" s="163"/>
      <c r="C70" s="163"/>
      <c r="D70" s="163"/>
      <c r="E70" s="163"/>
      <c r="F70" s="163"/>
      <c r="G70" s="163"/>
      <c r="H70" s="163"/>
      <c r="I70" s="163"/>
      <c r="J70" s="163"/>
      <c r="K70" s="163"/>
      <c r="L70" s="163"/>
      <c r="M70" s="163"/>
      <c r="N70" s="163"/>
      <c r="O70" s="164"/>
      <c r="P70" s="164"/>
      <c r="Q70" s="164"/>
      <c r="R70" s="164"/>
      <c r="S70" s="164"/>
      <c r="T70" s="164"/>
      <c r="U70" s="164"/>
      <c r="V70" s="164"/>
      <c r="W70" s="164"/>
      <c r="X70" s="164"/>
      <c r="Y70" s="164"/>
      <c r="Z70" s="164"/>
      <c r="AA70" s="164"/>
      <c r="AE70" s="166"/>
    </row>
    <row r="71" spans="1:31" s="165" customFormat="1" x14ac:dyDescent="0.2">
      <c r="A71" s="167"/>
      <c r="B71" s="168"/>
      <c r="C71" s="168"/>
      <c r="D71" s="168"/>
      <c r="E71" s="168"/>
      <c r="F71" s="168"/>
      <c r="G71" s="168"/>
      <c r="H71" s="168"/>
      <c r="I71" s="168"/>
      <c r="J71" s="168"/>
      <c r="K71" s="168"/>
      <c r="L71" s="168"/>
      <c r="M71" s="168"/>
      <c r="N71" s="168"/>
      <c r="O71" s="169"/>
      <c r="P71" s="169"/>
      <c r="Q71" s="169"/>
      <c r="R71" s="169"/>
      <c r="S71" s="169"/>
      <c r="T71" s="169"/>
      <c r="U71" s="169"/>
      <c r="V71" s="169"/>
      <c r="W71" s="169"/>
      <c r="X71" s="169"/>
      <c r="Y71" s="169"/>
      <c r="Z71" s="169"/>
      <c r="AA71" s="169"/>
      <c r="AE71" s="166"/>
    </row>
    <row r="72" spans="1:31" s="165" customFormat="1" x14ac:dyDescent="0.2">
      <c r="A72" s="167"/>
      <c r="B72" s="168"/>
      <c r="C72" s="168"/>
      <c r="D72" s="168"/>
      <c r="E72" s="168"/>
      <c r="F72" s="168"/>
      <c r="G72" s="168"/>
      <c r="H72" s="168"/>
      <c r="I72" s="168"/>
      <c r="J72" s="168"/>
      <c r="K72" s="168"/>
      <c r="L72" s="168"/>
      <c r="M72" s="168"/>
      <c r="N72" s="168"/>
      <c r="O72" s="169"/>
      <c r="P72" s="169"/>
      <c r="Q72" s="169"/>
      <c r="R72" s="169"/>
      <c r="S72" s="169"/>
      <c r="T72" s="169"/>
      <c r="U72" s="169"/>
      <c r="V72" s="169"/>
      <c r="W72" s="169"/>
      <c r="X72" s="169"/>
      <c r="Y72" s="169"/>
      <c r="Z72" s="169"/>
      <c r="AA72" s="169"/>
      <c r="AE72" s="166"/>
    </row>
    <row r="73" spans="1:31" s="165" customFormat="1" x14ac:dyDescent="0.2">
      <c r="A73" s="167"/>
      <c r="B73" s="168"/>
      <c r="C73" s="168"/>
      <c r="D73" s="168"/>
      <c r="E73" s="168"/>
      <c r="F73" s="168"/>
      <c r="G73" s="168"/>
      <c r="H73" s="168"/>
      <c r="I73" s="168"/>
      <c r="J73" s="168"/>
      <c r="K73" s="168"/>
      <c r="L73" s="168"/>
      <c r="M73" s="168"/>
      <c r="N73" s="168"/>
      <c r="O73" s="169"/>
      <c r="P73" s="169"/>
      <c r="Q73" s="169"/>
      <c r="R73" s="169"/>
      <c r="S73" s="169"/>
      <c r="T73" s="169"/>
      <c r="U73" s="169"/>
      <c r="V73" s="169"/>
      <c r="W73" s="169"/>
      <c r="X73" s="169"/>
      <c r="Y73" s="169"/>
      <c r="Z73" s="169"/>
      <c r="AA73" s="169"/>
      <c r="AE73" s="166"/>
    </row>
    <row r="74" spans="1:31" s="165" customFormat="1" x14ac:dyDescent="0.2">
      <c r="A74" s="167"/>
      <c r="B74" s="168"/>
      <c r="C74" s="168"/>
      <c r="D74" s="168"/>
      <c r="E74" s="168"/>
      <c r="F74" s="168"/>
      <c r="G74" s="168"/>
      <c r="H74" s="168"/>
      <c r="I74" s="168"/>
      <c r="J74" s="168"/>
      <c r="K74" s="168"/>
      <c r="L74" s="168"/>
      <c r="M74" s="168"/>
      <c r="N74" s="168"/>
      <c r="O74" s="169"/>
      <c r="P74" s="169"/>
      <c r="Q74" s="169"/>
      <c r="R74" s="169"/>
      <c r="S74" s="169"/>
      <c r="T74" s="169"/>
      <c r="U74" s="169"/>
      <c r="V74" s="169"/>
      <c r="W74" s="169"/>
      <c r="X74" s="169"/>
      <c r="Y74" s="169"/>
      <c r="Z74" s="169"/>
      <c r="AA74" s="169"/>
      <c r="AE74" s="166"/>
    </row>
    <row r="75" spans="1:31" s="165" customFormat="1" x14ac:dyDescent="0.2">
      <c r="A75" s="162"/>
      <c r="B75" s="163"/>
      <c r="C75" s="163"/>
      <c r="D75" s="163"/>
      <c r="E75" s="163"/>
      <c r="F75" s="163"/>
      <c r="G75" s="163"/>
      <c r="H75" s="163"/>
      <c r="I75" s="163"/>
      <c r="J75" s="163"/>
      <c r="K75" s="163"/>
      <c r="L75" s="163"/>
      <c r="M75" s="163"/>
      <c r="N75" s="163"/>
      <c r="O75" s="164"/>
      <c r="P75" s="164"/>
      <c r="Q75" s="164"/>
      <c r="R75" s="164"/>
      <c r="S75" s="164"/>
      <c r="T75" s="164"/>
      <c r="U75" s="164"/>
      <c r="V75" s="164"/>
      <c r="W75" s="164"/>
      <c r="X75" s="164"/>
      <c r="Y75" s="164"/>
      <c r="Z75" s="164"/>
      <c r="AA75" s="164"/>
      <c r="AE75" s="166"/>
    </row>
    <row r="76" spans="1:31" ht="6.75" customHeight="1" x14ac:dyDescent="0.2"/>
    <row r="77" spans="1:31" s="133" customFormat="1" ht="14" x14ac:dyDescent="0.2">
      <c r="A77" s="128" t="s">
        <v>96</v>
      </c>
      <c r="B77" s="129"/>
      <c r="C77" s="129"/>
      <c r="D77" s="129"/>
      <c r="E77" s="129"/>
      <c r="F77" s="129"/>
      <c r="G77" s="129"/>
      <c r="H77" s="129"/>
      <c r="I77" s="130"/>
      <c r="J77" s="131"/>
      <c r="K77" s="129"/>
      <c r="L77" s="129"/>
      <c r="M77" s="129"/>
      <c r="N77" s="130"/>
      <c r="O77" s="131"/>
      <c r="P77" s="130"/>
      <c r="Q77" s="131"/>
      <c r="R77" s="130"/>
      <c r="S77" s="131"/>
      <c r="T77" s="131"/>
      <c r="U77" s="131"/>
      <c r="V77" s="131"/>
      <c r="W77" s="131"/>
      <c r="X77" s="131"/>
      <c r="Y77" s="131"/>
      <c r="Z77" s="132"/>
      <c r="AA77" s="132"/>
    </row>
    <row r="78" spans="1:31" s="133" customFormat="1" ht="9" customHeight="1" x14ac:dyDescent="0.15">
      <c r="A78" s="134"/>
      <c r="B78" s="129"/>
      <c r="C78" s="129"/>
      <c r="D78" s="129"/>
      <c r="E78" s="129"/>
      <c r="F78" s="129"/>
      <c r="G78" s="129"/>
      <c r="H78" s="129"/>
      <c r="I78" s="130"/>
      <c r="J78" s="131"/>
      <c r="K78" s="129"/>
      <c r="L78" s="129"/>
      <c r="M78" s="129"/>
      <c r="N78" s="130"/>
      <c r="O78" s="131"/>
      <c r="P78" s="130"/>
      <c r="Q78" s="131"/>
      <c r="R78" s="130"/>
      <c r="S78" s="131"/>
      <c r="T78" s="131"/>
      <c r="U78" s="131"/>
      <c r="V78" s="131"/>
      <c r="W78" s="131"/>
      <c r="X78" s="131"/>
      <c r="Y78" s="131"/>
      <c r="Z78" s="132"/>
      <c r="AA78" s="132"/>
    </row>
    <row r="79" spans="1:31" s="133" customFormat="1" ht="13" x14ac:dyDescent="0.15">
      <c r="A79" s="135" t="s">
        <v>117</v>
      </c>
      <c r="B79" s="129"/>
      <c r="C79" s="129"/>
      <c r="D79" s="129"/>
      <c r="E79" s="129"/>
      <c r="F79" s="129"/>
      <c r="G79" s="129"/>
      <c r="H79" s="129"/>
      <c r="I79" s="130"/>
      <c r="J79" s="131"/>
      <c r="K79" s="129"/>
      <c r="L79" s="129"/>
      <c r="M79" s="129"/>
      <c r="N79" s="130"/>
      <c r="O79" s="131"/>
      <c r="P79" s="130"/>
      <c r="Q79" s="131"/>
      <c r="R79" s="130"/>
      <c r="S79" s="131"/>
      <c r="T79" s="131"/>
      <c r="U79" s="131"/>
      <c r="V79" s="131"/>
      <c r="W79" s="131"/>
      <c r="X79" s="131"/>
      <c r="Y79" s="131"/>
      <c r="Z79" s="132"/>
      <c r="AA79" s="132"/>
    </row>
    <row r="80" spans="1:31" s="133" customFormat="1" ht="13" x14ac:dyDescent="0.15">
      <c r="A80" s="135" t="s">
        <v>97</v>
      </c>
      <c r="B80" s="129"/>
      <c r="C80" s="129"/>
      <c r="D80" s="129"/>
      <c r="E80" s="129"/>
      <c r="F80" s="129"/>
      <c r="G80" s="129"/>
      <c r="H80" s="129"/>
      <c r="I80" s="130"/>
      <c r="J80" s="131"/>
      <c r="K80" s="129"/>
      <c r="L80" s="129"/>
      <c r="M80" s="129"/>
      <c r="N80" s="130"/>
      <c r="O80" s="131"/>
      <c r="P80" s="130"/>
      <c r="Q80" s="131"/>
      <c r="R80" s="130"/>
      <c r="S80" s="131"/>
      <c r="T80" s="131"/>
      <c r="U80" s="131"/>
      <c r="V80" s="131"/>
      <c r="W80" s="131"/>
      <c r="X80" s="131"/>
      <c r="Y80" s="131"/>
      <c r="Z80" s="132"/>
      <c r="AA80" s="132"/>
    </row>
    <row r="81" spans="1:27" s="133" customFormat="1" ht="13" x14ac:dyDescent="0.15">
      <c r="A81" s="135" t="s">
        <v>98</v>
      </c>
      <c r="B81" s="129"/>
      <c r="C81" s="129"/>
      <c r="D81" s="129"/>
      <c r="E81" s="129"/>
      <c r="F81" s="129"/>
      <c r="G81" s="129"/>
      <c r="H81" s="129"/>
      <c r="I81" s="130"/>
      <c r="J81" s="131"/>
      <c r="K81" s="129"/>
      <c r="L81" s="129"/>
      <c r="M81" s="129"/>
      <c r="N81" s="130"/>
      <c r="O81" s="131"/>
      <c r="P81" s="130"/>
      <c r="Q81" s="131"/>
      <c r="R81" s="130"/>
      <c r="S81" s="131"/>
      <c r="T81" s="131"/>
      <c r="U81" s="131"/>
      <c r="V81" s="131"/>
      <c r="W81" s="131"/>
      <c r="X81" s="131"/>
      <c r="Y81" s="131"/>
      <c r="Z81" s="132"/>
      <c r="AA81" s="132"/>
    </row>
    <row r="82" spans="1:27" s="133" customFormat="1" ht="13" x14ac:dyDescent="0.15">
      <c r="A82" s="136" t="s">
        <v>99</v>
      </c>
      <c r="B82" s="129"/>
      <c r="C82" s="129"/>
      <c r="D82" s="129"/>
      <c r="E82" s="129"/>
      <c r="F82" s="129"/>
      <c r="G82" s="129"/>
      <c r="H82" s="129"/>
      <c r="I82" s="130"/>
      <c r="J82" s="131"/>
      <c r="K82" s="129"/>
      <c r="L82" s="129"/>
      <c r="M82" s="129"/>
      <c r="N82" s="130"/>
      <c r="O82" s="131"/>
      <c r="P82" s="130"/>
      <c r="Q82" s="131"/>
      <c r="R82" s="130"/>
      <c r="S82" s="131"/>
      <c r="T82" s="131"/>
      <c r="U82" s="131"/>
      <c r="V82" s="131"/>
      <c r="W82" s="131"/>
      <c r="X82" s="131"/>
      <c r="Y82" s="131"/>
      <c r="Z82" s="132"/>
      <c r="AA82" s="132"/>
    </row>
    <row r="86" spans="1:27" x14ac:dyDescent="0.2">
      <c r="B86" s="137"/>
      <c r="C86" s="137"/>
      <c r="D86" s="137"/>
      <c r="E86" s="137"/>
      <c r="F86" s="137"/>
    </row>
  </sheetData>
  <mergeCells count="3">
    <mergeCell ref="B5:AA5"/>
    <mergeCell ref="B6:N6"/>
    <mergeCell ref="O6:AA6"/>
  </mergeCells>
  <pageMargins left="0.7" right="0.7" top="0.75" bottom="0.75" header="0.3" footer="0.3"/>
  <pageSetup paperSize="8" scale="63"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P31"/>
  <sheetViews>
    <sheetView showGridLines="0" workbookViewId="0">
      <selection activeCell="D22" sqref="D22"/>
    </sheetView>
  </sheetViews>
  <sheetFormatPr baseColWidth="10" defaultColWidth="8.83203125" defaultRowHeight="15" x14ac:dyDescent="0.2"/>
  <cols>
    <col min="1" max="1" width="45.5" style="175" customWidth="1"/>
    <col min="2" max="2" width="2.5" customWidth="1"/>
    <col min="3" max="5" width="9.33203125" customWidth="1"/>
    <col min="6" max="6" width="10.5" customWidth="1"/>
  </cols>
  <sheetData>
    <row r="1" spans="1:16" s="6" customFormat="1" x14ac:dyDescent="0.2">
      <c r="A1" s="173" t="s">
        <v>106</v>
      </c>
    </row>
    <row r="3" spans="1:16" x14ac:dyDescent="0.2">
      <c r="A3" s="174" t="s">
        <v>107</v>
      </c>
    </row>
    <row r="4" spans="1:16" ht="71.25" customHeight="1" x14ac:dyDescent="0.2">
      <c r="A4" s="215" t="s">
        <v>108</v>
      </c>
      <c r="B4" s="215"/>
      <c r="C4" s="215"/>
      <c r="D4" s="215"/>
      <c r="E4" s="215"/>
      <c r="F4" s="215"/>
      <c r="G4" s="215"/>
      <c r="H4" s="215"/>
    </row>
    <row r="5" spans="1:16" x14ac:dyDescent="0.2">
      <c r="C5" s="176"/>
      <c r="D5" s="176"/>
      <c r="E5" s="176"/>
      <c r="F5" s="176"/>
    </row>
    <row r="6" spans="1:16" x14ac:dyDescent="0.2">
      <c r="A6" s="174" t="s">
        <v>109</v>
      </c>
      <c r="C6" s="176"/>
      <c r="D6" s="176"/>
      <c r="E6" s="176"/>
      <c r="F6" s="176"/>
    </row>
    <row r="7" spans="1:16" x14ac:dyDescent="0.2">
      <c r="A7" s="174"/>
      <c r="C7" s="176"/>
      <c r="D7" s="176"/>
      <c r="E7" s="176"/>
      <c r="F7" s="176"/>
    </row>
    <row r="8" spans="1:16" x14ac:dyDescent="0.2">
      <c r="A8" s="177" t="s">
        <v>110</v>
      </c>
      <c r="C8" s="176"/>
      <c r="D8" s="176"/>
      <c r="E8" s="176"/>
      <c r="F8" s="176"/>
    </row>
    <row r="9" spans="1:16" ht="52.5" customHeight="1" x14ac:dyDescent="0.2">
      <c r="A9" s="215" t="s">
        <v>111</v>
      </c>
      <c r="B9" s="215"/>
      <c r="C9" s="215"/>
      <c r="D9" s="215"/>
      <c r="E9" s="215"/>
      <c r="F9" s="215"/>
      <c r="G9" s="215"/>
      <c r="H9" s="215"/>
    </row>
    <row r="10" spans="1:16" x14ac:dyDescent="0.2">
      <c r="A10" s="177" t="s">
        <v>112</v>
      </c>
      <c r="C10" s="176"/>
      <c r="D10" s="176"/>
      <c r="E10" s="176"/>
      <c r="F10" s="176"/>
    </row>
    <row r="11" spans="1:16" ht="108" customHeight="1" x14ac:dyDescent="0.2">
      <c r="A11" s="215" t="s">
        <v>113</v>
      </c>
      <c r="B11" s="215"/>
      <c r="C11" s="215"/>
      <c r="D11" s="215"/>
      <c r="E11" s="215"/>
      <c r="F11" s="215"/>
      <c r="G11" s="215"/>
      <c r="H11" s="215"/>
    </row>
    <row r="12" spans="1:16" ht="52.5" customHeight="1" x14ac:dyDescent="0.2">
      <c r="A12" s="178"/>
      <c r="B12" s="178"/>
      <c r="C12" s="178"/>
      <c r="D12" s="178"/>
      <c r="E12" s="178"/>
      <c r="F12" s="178"/>
      <c r="G12" s="178"/>
      <c r="H12" s="178"/>
      <c r="M12" s="216"/>
      <c r="N12" s="216"/>
      <c r="O12" s="216"/>
      <c r="P12" s="216"/>
    </row>
    <row r="13" spans="1:16" ht="52.5" customHeight="1" x14ac:dyDescent="0.2">
      <c r="A13" s="178"/>
      <c r="B13" s="178"/>
      <c r="C13" s="178"/>
      <c r="D13" s="178"/>
      <c r="E13" s="178"/>
      <c r="F13" s="178"/>
      <c r="G13" s="178"/>
      <c r="H13" s="178"/>
      <c r="M13" s="216"/>
      <c r="N13" s="216"/>
      <c r="O13" s="216"/>
      <c r="P13" s="216"/>
    </row>
    <row r="14" spans="1:16" ht="52.5" customHeight="1" x14ac:dyDescent="0.2">
      <c r="A14" s="178"/>
      <c r="B14" s="178"/>
      <c r="C14" s="178"/>
      <c r="D14" s="178"/>
      <c r="E14" s="178"/>
      <c r="F14" s="178"/>
      <c r="G14" s="178"/>
      <c r="H14" s="178"/>
      <c r="M14" s="216"/>
      <c r="N14" s="216"/>
      <c r="O14" s="216"/>
      <c r="P14" s="216"/>
    </row>
    <row r="15" spans="1:16" ht="52.5" customHeight="1" x14ac:dyDescent="0.2">
      <c r="A15" s="178"/>
      <c r="B15" s="178"/>
      <c r="C15" s="178"/>
      <c r="D15" s="178"/>
      <c r="E15" s="178"/>
      <c r="F15" s="178"/>
      <c r="G15" s="178"/>
      <c r="H15" s="178"/>
      <c r="M15" s="216"/>
      <c r="N15" s="216"/>
      <c r="O15" s="216"/>
      <c r="P15" s="216"/>
    </row>
    <row r="16" spans="1:16" ht="52.5" customHeight="1" x14ac:dyDescent="0.2">
      <c r="A16" s="178"/>
      <c r="B16" s="178"/>
      <c r="C16" s="178"/>
      <c r="D16" s="178"/>
      <c r="E16" s="178"/>
      <c r="F16" s="178"/>
      <c r="G16" s="178"/>
      <c r="H16" s="178"/>
      <c r="M16" s="216"/>
      <c r="N16" s="216"/>
      <c r="O16" s="216"/>
      <c r="P16" s="216"/>
    </row>
    <row r="17" spans="1:16" ht="52.5" customHeight="1" x14ac:dyDescent="0.2">
      <c r="A17" s="178"/>
      <c r="B17" s="178"/>
      <c r="C17" s="178"/>
      <c r="D17" s="178"/>
      <c r="E17" s="178"/>
      <c r="F17" s="178"/>
      <c r="G17" s="178"/>
      <c r="H17" s="178"/>
      <c r="M17" s="216"/>
      <c r="N17" s="216"/>
      <c r="O17" s="216"/>
      <c r="P17" s="216"/>
    </row>
    <row r="19" spans="1:16" x14ac:dyDescent="0.2">
      <c r="A19" s="179"/>
    </row>
    <row r="20" spans="1:16" ht="15" customHeight="1" x14ac:dyDescent="0.2">
      <c r="E20" s="180"/>
      <c r="F20" s="180"/>
    </row>
    <row r="21" spans="1:16" x14ac:dyDescent="0.2">
      <c r="A21" s="181" t="s">
        <v>114</v>
      </c>
      <c r="D21" s="180"/>
      <c r="E21" s="180"/>
      <c r="F21" s="180"/>
      <c r="H21" s="182" t="s">
        <v>115</v>
      </c>
    </row>
    <row r="26" spans="1:16" x14ac:dyDescent="0.2">
      <c r="A26"/>
    </row>
    <row r="27" spans="1:16" x14ac:dyDescent="0.2">
      <c r="A27"/>
    </row>
    <row r="28" spans="1:16" x14ac:dyDescent="0.2">
      <c r="A28"/>
    </row>
    <row r="29" spans="1:16" x14ac:dyDescent="0.2">
      <c r="A29"/>
    </row>
    <row r="30" spans="1:16" x14ac:dyDescent="0.2">
      <c r="A30"/>
    </row>
    <row r="31" spans="1:16" x14ac:dyDescent="0.2">
      <c r="A31"/>
    </row>
  </sheetData>
  <mergeCells count="4">
    <mergeCell ref="A4:H4"/>
    <mergeCell ref="A9:H9"/>
    <mergeCell ref="A11:H11"/>
    <mergeCell ref="M12:P17"/>
  </mergeCells>
  <hyperlinks>
    <hyperlink ref="A21" location="CONTENTS!A1" display="Back to Contents"/>
  </hyperlinks>
  <pageMargins left="0.7" right="0.7" top="0.75" bottom="0.75" header="0.3" footer="0.3"/>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B68"/>
  <sheetViews>
    <sheetView topLeftCell="A26" workbookViewId="0">
      <selection sqref="A1:B68"/>
    </sheetView>
  </sheetViews>
  <sheetFormatPr baseColWidth="10" defaultRowHeight="15" x14ac:dyDescent="0.2"/>
  <cols>
    <col min="1" max="1" width="27.83203125" bestFit="1" customWidth="1"/>
    <col min="2" max="2" width="17" customWidth="1"/>
  </cols>
  <sheetData>
    <row r="1" spans="1:2" x14ac:dyDescent="0.2">
      <c r="A1" s="197"/>
      <c r="B1" s="199" t="s">
        <v>118</v>
      </c>
    </row>
    <row r="2" spans="1:2" x14ac:dyDescent="0.2">
      <c r="A2" s="198" t="s">
        <v>29</v>
      </c>
      <c r="B2" s="200">
        <f>'1.1All'!N9-'1.4Land'!N9</f>
        <v>14328155</v>
      </c>
    </row>
    <row r="3" spans="1:2" x14ac:dyDescent="0.2">
      <c r="A3" s="198" t="s">
        <v>30</v>
      </c>
      <c r="B3" s="200">
        <f>'1.1All'!N10-'1.4Land'!N10</f>
        <v>636697</v>
      </c>
    </row>
    <row r="4" spans="1:2" x14ac:dyDescent="0.2">
      <c r="A4" s="197" t="s">
        <v>31</v>
      </c>
      <c r="B4" s="200">
        <f>'1.1All'!N11-'1.4Land'!N11</f>
        <v>89648</v>
      </c>
    </row>
    <row r="5" spans="1:2" x14ac:dyDescent="0.2">
      <c r="A5" s="197" t="s">
        <v>32</v>
      </c>
      <c r="B5" s="200">
        <f>'1.1All'!N12-'1.4Land'!N12</f>
        <v>485511</v>
      </c>
    </row>
    <row r="6" spans="1:2" x14ac:dyDescent="0.2">
      <c r="A6" s="197" t="s">
        <v>33</v>
      </c>
      <c r="B6" s="200">
        <f>'1.1All'!N13-'1.4Land'!N13</f>
        <v>61538</v>
      </c>
    </row>
    <row r="7" spans="1:2" x14ac:dyDescent="0.2">
      <c r="A7" s="198" t="s">
        <v>34</v>
      </c>
      <c r="B7" s="200">
        <f>'1.1All'!N14-'1.4Land'!N14</f>
        <v>10872487</v>
      </c>
    </row>
    <row r="8" spans="1:2" x14ac:dyDescent="0.2">
      <c r="A8" s="197" t="s">
        <v>35</v>
      </c>
      <c r="B8" s="200">
        <f>'1.1All'!N15-'1.4Land'!N15</f>
        <v>5345250</v>
      </c>
    </row>
    <row r="9" spans="1:2" x14ac:dyDescent="0.2">
      <c r="A9" s="197" t="s">
        <v>36</v>
      </c>
      <c r="B9" s="200">
        <f>'1.1All'!N16-'1.4Land'!N16</f>
        <v>64258</v>
      </c>
    </row>
    <row r="10" spans="1:2" x14ac:dyDescent="0.2">
      <c r="A10" s="197" t="s">
        <v>37</v>
      </c>
      <c r="B10" s="200">
        <f>'1.1All'!N17-'1.4Land'!N17</f>
        <v>2643591</v>
      </c>
    </row>
    <row r="11" spans="1:2" x14ac:dyDescent="0.2">
      <c r="A11" s="197" t="s">
        <v>38</v>
      </c>
      <c r="B11" s="200">
        <f>'1.1All'!N18-'1.4Land'!N18</f>
        <v>988497</v>
      </c>
    </row>
    <row r="12" spans="1:2" x14ac:dyDescent="0.2">
      <c r="A12" s="197" t="s">
        <v>39</v>
      </c>
      <c r="B12" s="200">
        <f>'1.1All'!N19-'1.4Land'!N19</f>
        <v>111361</v>
      </c>
    </row>
    <row r="13" spans="1:2" x14ac:dyDescent="0.2">
      <c r="A13" s="197" t="s">
        <v>40</v>
      </c>
      <c r="B13" s="200">
        <f>'1.1All'!N20-'1.4Land'!N20</f>
        <v>593133</v>
      </c>
    </row>
    <row r="14" spans="1:2" x14ac:dyDescent="0.2">
      <c r="A14" s="197" t="s">
        <v>41</v>
      </c>
      <c r="B14" s="200">
        <f>'1.1All'!N21-'1.4Land'!N21</f>
        <v>472134</v>
      </c>
    </row>
    <row r="15" spans="1:2" x14ac:dyDescent="0.2">
      <c r="A15" s="197" t="s">
        <v>42</v>
      </c>
      <c r="B15" s="200">
        <f>'1.1All'!N22-'1.4Land'!N22</f>
        <v>412576</v>
      </c>
    </row>
    <row r="16" spans="1:2" x14ac:dyDescent="0.2">
      <c r="A16" s="197" t="s">
        <v>43</v>
      </c>
      <c r="B16" s="200">
        <f>'1.1All'!N23-'1.4Land'!N23</f>
        <v>59700</v>
      </c>
    </row>
    <row r="17" spans="1:2" x14ac:dyDescent="0.2">
      <c r="A17" s="198" t="s">
        <v>44</v>
      </c>
      <c r="B17" s="200">
        <f>'1.1All'!N24-'1.4Land'!N24</f>
        <v>4101215</v>
      </c>
    </row>
    <row r="18" spans="1:2" x14ac:dyDescent="0.2">
      <c r="A18" s="197" t="s">
        <v>45</v>
      </c>
      <c r="B18" s="200">
        <f>'1.1All'!N25-'1.4Land'!N25</f>
        <v>443372</v>
      </c>
    </row>
    <row r="19" spans="1:2" x14ac:dyDescent="0.2">
      <c r="A19" s="197" t="s">
        <v>46</v>
      </c>
      <c r="B19" s="200">
        <f>'1.1All'!N26-'1.4Land'!N26</f>
        <v>705660</v>
      </c>
    </row>
    <row r="20" spans="1:2" x14ac:dyDescent="0.2">
      <c r="A20" s="197" t="s">
        <v>47</v>
      </c>
      <c r="B20" s="200">
        <f>'1.1All'!N27-'1.4Land'!N27</f>
        <v>2122121</v>
      </c>
    </row>
    <row r="21" spans="1:2" x14ac:dyDescent="0.2">
      <c r="A21" s="197" t="s">
        <v>48</v>
      </c>
      <c r="B21" s="200">
        <f>'1.1All'!N28-'1.4Land'!N28</f>
        <v>498283</v>
      </c>
    </row>
    <row r="22" spans="1:2" x14ac:dyDescent="0.2">
      <c r="A22" s="197" t="s">
        <v>49</v>
      </c>
      <c r="B22" s="200">
        <f>'1.1All'!N29-'1.4Land'!N29</f>
        <v>310023</v>
      </c>
    </row>
    <row r="23" spans="1:2" x14ac:dyDescent="0.2">
      <c r="A23" s="197" t="s">
        <v>50</v>
      </c>
      <c r="B23" s="200">
        <f>'1.1All'!N30-'1.4Land'!N30</f>
        <v>21756</v>
      </c>
    </row>
    <row r="24" spans="1:2" x14ac:dyDescent="0.2">
      <c r="A24" s="198" t="s">
        <v>51</v>
      </c>
      <c r="B24" s="200">
        <f>'1.1All'!N31-'1.4Land'!N31</f>
        <v>1271981</v>
      </c>
    </row>
    <row r="25" spans="1:2" x14ac:dyDescent="0.2">
      <c r="A25" s="197" t="s">
        <v>52</v>
      </c>
      <c r="B25" s="200">
        <f>'1.1All'!N32-'1.4Land'!N32</f>
        <v>120090</v>
      </c>
    </row>
    <row r="26" spans="1:2" x14ac:dyDescent="0.2">
      <c r="A26" s="197" t="s">
        <v>53</v>
      </c>
      <c r="B26" s="200">
        <f>'1.1All'!N33-'1.4Land'!N33</f>
        <v>1009198</v>
      </c>
    </row>
    <row r="27" spans="1:2" x14ac:dyDescent="0.2">
      <c r="A27" s="197" t="s">
        <v>54</v>
      </c>
      <c r="B27" s="200">
        <f>'1.1All'!N34-'1.4Land'!N34</f>
        <v>15585</v>
      </c>
    </row>
    <row r="28" spans="1:2" x14ac:dyDescent="0.2">
      <c r="A28" s="197" t="s">
        <v>55</v>
      </c>
      <c r="B28" s="200">
        <f>'1.1All'!N35-'1.4Land'!N35</f>
        <v>20294</v>
      </c>
    </row>
    <row r="29" spans="1:2" x14ac:dyDescent="0.2">
      <c r="A29" s="197" t="s">
        <v>56</v>
      </c>
      <c r="B29" s="200">
        <f>'1.1All'!N36-'1.4Land'!N36</f>
        <v>94708</v>
      </c>
    </row>
    <row r="30" spans="1:2" x14ac:dyDescent="0.2">
      <c r="A30" s="197" t="s">
        <v>57</v>
      </c>
      <c r="B30" s="200">
        <f>'1.1All'!N37-'1.4Land'!N37</f>
        <v>12106</v>
      </c>
    </row>
    <row r="31" spans="1:2" x14ac:dyDescent="0.2">
      <c r="A31" s="198" t="s">
        <v>58</v>
      </c>
      <c r="B31" s="200">
        <f>'1.1All'!N38-'1.4Land'!N38</f>
        <v>154041</v>
      </c>
    </row>
    <row r="32" spans="1:2" x14ac:dyDescent="0.2">
      <c r="A32" s="197" t="s">
        <v>59</v>
      </c>
      <c r="B32" s="200">
        <f>'1.1All'!N39-'1.4Land'!N39</f>
        <v>7683</v>
      </c>
    </row>
    <row r="33" spans="1:2" x14ac:dyDescent="0.2">
      <c r="A33" s="197" t="s">
        <v>60</v>
      </c>
      <c r="B33" s="200">
        <f>'1.1All'!N40-'1.4Land'!N40</f>
        <v>18567</v>
      </c>
    </row>
    <row r="34" spans="1:2" x14ac:dyDescent="0.2">
      <c r="A34" s="197" t="s">
        <v>61</v>
      </c>
      <c r="B34" s="200">
        <f>'1.1All'!N41-'1.4Land'!N41</f>
        <v>9926</v>
      </c>
    </row>
    <row r="35" spans="1:2" x14ac:dyDescent="0.2">
      <c r="A35" s="197" t="s">
        <v>62</v>
      </c>
      <c r="B35" s="200">
        <f>'1.1All'!N42-'1.4Land'!N42</f>
        <v>13071</v>
      </c>
    </row>
    <row r="36" spans="1:2" x14ac:dyDescent="0.2">
      <c r="A36" s="197" t="s">
        <v>63</v>
      </c>
      <c r="B36" s="200">
        <f>'1.1All'!N43-'1.4Land'!N43</f>
        <v>75749</v>
      </c>
    </row>
    <row r="37" spans="1:2" x14ac:dyDescent="0.2">
      <c r="A37" s="197" t="s">
        <v>64</v>
      </c>
      <c r="B37" s="200">
        <f>'1.1All'!N44-'1.4Land'!N44</f>
        <v>29045</v>
      </c>
    </row>
    <row r="38" spans="1:2" x14ac:dyDescent="0.2">
      <c r="A38" s="198" t="s">
        <v>65</v>
      </c>
      <c r="B38" s="200">
        <f>'1.1All'!N45-'1.4Land'!N45</f>
        <v>1644116</v>
      </c>
    </row>
    <row r="39" spans="1:2" x14ac:dyDescent="0.2">
      <c r="A39" s="197" t="s">
        <v>66</v>
      </c>
      <c r="B39" s="200">
        <f>'1.1All'!N46-'1.4Land'!N46</f>
        <v>25286</v>
      </c>
    </row>
    <row r="40" spans="1:2" x14ac:dyDescent="0.2">
      <c r="A40" s="197" t="s">
        <v>67</v>
      </c>
      <c r="B40" s="200">
        <f>'1.1All'!N47-'1.4Land'!N47</f>
        <v>27520</v>
      </c>
    </row>
    <row r="41" spans="1:2" x14ac:dyDescent="0.2">
      <c r="A41" s="197" t="s">
        <v>68</v>
      </c>
      <c r="B41" s="200">
        <f>'1.1All'!N48-'1.4Land'!N48</f>
        <v>29182</v>
      </c>
    </row>
    <row r="42" spans="1:2" x14ac:dyDescent="0.2">
      <c r="A42" s="197" t="s">
        <v>69</v>
      </c>
      <c r="B42" s="200">
        <f>'1.1All'!N49-'1.4Land'!N49</f>
        <v>26887</v>
      </c>
    </row>
    <row r="43" spans="1:2" x14ac:dyDescent="0.2">
      <c r="A43" s="197" t="s">
        <v>70</v>
      </c>
      <c r="B43" s="200">
        <f>'1.1All'!N50-'1.4Land'!N50</f>
        <v>159474</v>
      </c>
    </row>
    <row r="44" spans="1:2" x14ac:dyDescent="0.2">
      <c r="A44" s="197" t="s">
        <v>71</v>
      </c>
      <c r="B44" s="200">
        <f>'1.1All'!N51-'1.4Land'!N51</f>
        <v>312528</v>
      </c>
    </row>
    <row r="45" spans="1:2" x14ac:dyDescent="0.2">
      <c r="A45" s="197" t="s">
        <v>72</v>
      </c>
      <c r="B45" s="200">
        <f>'1.1All'!N52-'1.4Land'!N52</f>
        <v>8419</v>
      </c>
    </row>
    <row r="46" spans="1:2" x14ac:dyDescent="0.2">
      <c r="A46" s="197" t="s">
        <v>73</v>
      </c>
      <c r="B46" s="200">
        <f>'1.1All'!N53-'1.4Land'!N53</f>
        <v>70113</v>
      </c>
    </row>
    <row r="47" spans="1:2" x14ac:dyDescent="0.2">
      <c r="A47" s="197" t="s">
        <v>74</v>
      </c>
      <c r="B47" s="200">
        <f>'1.1All'!N54-'1.4Land'!N54</f>
        <v>76084</v>
      </c>
    </row>
    <row r="48" spans="1:2" x14ac:dyDescent="0.2">
      <c r="A48" s="197" t="s">
        <v>75</v>
      </c>
      <c r="B48" s="200">
        <f>'1.1All'!N55-'1.4Land'!N55</f>
        <v>27375</v>
      </c>
    </row>
    <row r="49" spans="1:2" x14ac:dyDescent="0.2">
      <c r="A49" s="197" t="s">
        <v>76</v>
      </c>
      <c r="B49" s="200">
        <f>'1.1All'!N56-'1.4Land'!N56</f>
        <v>19836</v>
      </c>
    </row>
    <row r="50" spans="1:2" x14ac:dyDescent="0.2">
      <c r="A50" s="197" t="s">
        <v>77</v>
      </c>
      <c r="B50" s="200">
        <f>'1.1All'!N57-'1.4Land'!N57</f>
        <v>17657</v>
      </c>
    </row>
    <row r="51" spans="1:2" x14ac:dyDescent="0.2">
      <c r="A51" s="197" t="s">
        <v>78</v>
      </c>
      <c r="B51" s="200">
        <f>'1.1All'!N58-'1.4Land'!N58</f>
        <v>68669</v>
      </c>
    </row>
    <row r="52" spans="1:2" x14ac:dyDescent="0.2">
      <c r="A52" s="197" t="s">
        <v>79</v>
      </c>
      <c r="B52" s="200">
        <f>'1.1All'!N59-'1.4Land'!N59</f>
        <v>45827</v>
      </c>
    </row>
    <row r="53" spans="1:2" x14ac:dyDescent="0.2">
      <c r="A53" s="197" t="s">
        <v>80</v>
      </c>
      <c r="B53" s="200">
        <f>'1.1All'!N60-'1.4Land'!N60</f>
        <v>40565</v>
      </c>
    </row>
    <row r="54" spans="1:2" x14ac:dyDescent="0.2">
      <c r="A54" s="197" t="s">
        <v>81</v>
      </c>
      <c r="B54" s="200">
        <f>'1.1All'!N61-'1.4Land'!N61</f>
        <v>97380</v>
      </c>
    </row>
    <row r="55" spans="1:2" x14ac:dyDescent="0.2">
      <c r="A55" s="197" t="s">
        <v>82</v>
      </c>
      <c r="B55" s="200">
        <f>'1.1All'!N62-'1.4Land'!N62</f>
        <v>21890</v>
      </c>
    </row>
    <row r="56" spans="1:2" x14ac:dyDescent="0.2">
      <c r="A56" s="197" t="s">
        <v>83</v>
      </c>
      <c r="B56" s="200">
        <f>'1.1All'!N63-'1.4Land'!N63</f>
        <v>462720</v>
      </c>
    </row>
    <row r="57" spans="1:2" x14ac:dyDescent="0.2">
      <c r="A57" s="197" t="s">
        <v>84</v>
      </c>
      <c r="B57" s="200">
        <f>'1.1All'!N64-'1.4Land'!N64</f>
        <v>85054</v>
      </c>
    </row>
    <row r="58" spans="1:2" x14ac:dyDescent="0.2">
      <c r="A58" s="197" t="s">
        <v>85</v>
      </c>
      <c r="B58" s="200">
        <f>'1.1All'!N65-'1.4Land'!N65</f>
        <v>21650</v>
      </c>
    </row>
    <row r="59" spans="1:2" x14ac:dyDescent="0.2">
      <c r="A59" s="198" t="s">
        <v>86</v>
      </c>
      <c r="B59" s="200">
        <f>'1.1All'!N66-'1.4Land'!N66</f>
        <v>1108859</v>
      </c>
    </row>
    <row r="60" spans="1:2" x14ac:dyDescent="0.2">
      <c r="A60" s="197" t="s">
        <v>87</v>
      </c>
      <c r="B60" s="200">
        <f>'1.1All'!N67-'1.4Land'!N67</f>
        <v>974582</v>
      </c>
    </row>
    <row r="61" spans="1:2" x14ac:dyDescent="0.2">
      <c r="A61" s="197" t="s">
        <v>88</v>
      </c>
      <c r="B61" s="200">
        <f>'1.1All'!N68-'1.4Land'!N68</f>
        <v>115815</v>
      </c>
    </row>
    <row r="62" spans="1:2" x14ac:dyDescent="0.2">
      <c r="A62" s="197" t="s">
        <v>89</v>
      </c>
      <c r="B62" s="200">
        <f>'1.1All'!N69-'1.4Land'!N69</f>
        <v>18462</v>
      </c>
    </row>
    <row r="63" spans="1:2" x14ac:dyDescent="0.2">
      <c r="A63" s="198" t="s">
        <v>90</v>
      </c>
      <c r="B63" s="200">
        <f>'1.1All'!N70-'1.4Land'!N70</f>
        <v>65881</v>
      </c>
    </row>
    <row r="64" spans="1:2" x14ac:dyDescent="0.2">
      <c r="A64" s="197" t="s">
        <v>91</v>
      </c>
      <c r="B64" s="200">
        <f>'1.1All'!N71-'1.4Land'!N71</f>
        <v>4137</v>
      </c>
    </row>
    <row r="65" spans="1:2" x14ac:dyDescent="0.2">
      <c r="A65" s="197" t="s">
        <v>92</v>
      </c>
      <c r="B65" s="200">
        <f>'1.1All'!N72-'1.4Land'!N72</f>
        <v>10563</v>
      </c>
    </row>
    <row r="66" spans="1:2" x14ac:dyDescent="0.2">
      <c r="A66" s="197" t="s">
        <v>93</v>
      </c>
      <c r="B66" s="200">
        <f>'1.1All'!N73-'1.4Land'!N73</f>
        <v>31100</v>
      </c>
    </row>
    <row r="67" spans="1:2" x14ac:dyDescent="0.2">
      <c r="A67" s="197" t="s">
        <v>94</v>
      </c>
      <c r="B67" s="200">
        <f>'1.1All'!N74-'1.4Land'!N74</f>
        <v>20081</v>
      </c>
    </row>
    <row r="68" spans="1:2" x14ac:dyDescent="0.2">
      <c r="A68" s="198" t="s">
        <v>95</v>
      </c>
      <c r="B68" s="200">
        <f>'1.1All'!N75-'1.4Land'!N75</f>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selection activeCell="E17" sqref="E17"/>
    </sheetView>
  </sheetViews>
  <sheetFormatPr baseColWidth="10" defaultRowHeight="15" x14ac:dyDescent="0.2"/>
  <cols>
    <col min="1" max="1" width="27.83203125" bestFit="1" customWidth="1"/>
    <col min="2" max="2" width="16" bestFit="1" customWidth="1"/>
  </cols>
  <sheetData>
    <row r="1" spans="1:4" x14ac:dyDescent="0.2">
      <c r="A1" s="205" t="s">
        <v>120</v>
      </c>
      <c r="B1" s="206" t="s">
        <v>118</v>
      </c>
      <c r="C1" s="206" t="s">
        <v>119</v>
      </c>
    </row>
    <row r="2" spans="1:4" ht="16" x14ac:dyDescent="0.2">
      <c r="A2" s="202" t="s">
        <v>37</v>
      </c>
      <c r="B2" s="203">
        <f>'1.1All'!N17-'1.4Land'!N17</f>
        <v>2643591</v>
      </c>
      <c r="C2" s="204">
        <f t="shared" ref="C2:C33" si="0">RANK(B2,$B$2:$B$57)</f>
        <v>1</v>
      </c>
      <c r="D2" s="207" t="s">
        <v>121</v>
      </c>
    </row>
    <row r="3" spans="1:4" ht="16" x14ac:dyDescent="0.2">
      <c r="A3" s="202" t="s">
        <v>47</v>
      </c>
      <c r="B3" s="203">
        <f>'1.1All'!N27-'1.4Land'!N27</f>
        <v>2122121</v>
      </c>
      <c r="C3" s="204">
        <f t="shared" si="0"/>
        <v>2</v>
      </c>
      <c r="D3" s="207" t="s">
        <v>121</v>
      </c>
    </row>
    <row r="4" spans="1:4" ht="16" x14ac:dyDescent="0.2">
      <c r="A4" s="202" t="s">
        <v>53</v>
      </c>
      <c r="B4" s="203">
        <f>'1.1All'!N33-'1.4Land'!N33</f>
        <v>1009198</v>
      </c>
      <c r="C4" s="204">
        <f t="shared" si="0"/>
        <v>3</v>
      </c>
      <c r="D4" s="207" t="s">
        <v>121</v>
      </c>
    </row>
    <row r="5" spans="1:4" ht="16" x14ac:dyDescent="0.2">
      <c r="A5" s="202" t="s">
        <v>38</v>
      </c>
      <c r="B5" s="203">
        <f>'1.1All'!N18-'1.4Land'!N18</f>
        <v>988497</v>
      </c>
      <c r="C5" s="204">
        <f t="shared" si="0"/>
        <v>4</v>
      </c>
      <c r="D5" s="207" t="s">
        <v>121</v>
      </c>
    </row>
    <row r="6" spans="1:4" ht="16" x14ac:dyDescent="0.2">
      <c r="A6" s="202" t="s">
        <v>87</v>
      </c>
      <c r="B6" s="203">
        <f>'1.1All'!N67-'1.4Land'!N67</f>
        <v>974582</v>
      </c>
      <c r="C6" s="204">
        <f t="shared" si="0"/>
        <v>5</v>
      </c>
      <c r="D6" s="207" t="s">
        <v>121</v>
      </c>
    </row>
    <row r="7" spans="1:4" ht="16" x14ac:dyDescent="0.2">
      <c r="A7" s="202" t="s">
        <v>46</v>
      </c>
      <c r="B7" s="203">
        <f>'1.1All'!N26-'1.4Land'!N26</f>
        <v>705660</v>
      </c>
      <c r="C7" s="204">
        <f t="shared" si="0"/>
        <v>6</v>
      </c>
      <c r="D7" s="207" t="s">
        <v>121</v>
      </c>
    </row>
    <row r="8" spans="1:4" ht="16" x14ac:dyDescent="0.2">
      <c r="A8" s="202" t="s">
        <v>40</v>
      </c>
      <c r="B8" s="203">
        <f>'1.1All'!N20-'1.4Land'!N20</f>
        <v>593133</v>
      </c>
      <c r="C8" s="204">
        <f t="shared" si="0"/>
        <v>7</v>
      </c>
      <c r="D8" s="207" t="s">
        <v>121</v>
      </c>
    </row>
    <row r="9" spans="1:4" ht="16" x14ac:dyDescent="0.2">
      <c r="A9" s="202" t="s">
        <v>48</v>
      </c>
      <c r="B9" s="203">
        <f>'1.1All'!N28-'1.4Land'!N28</f>
        <v>498283</v>
      </c>
      <c r="C9" s="204">
        <f t="shared" si="0"/>
        <v>8</v>
      </c>
      <c r="D9" s="207" t="s">
        <v>121</v>
      </c>
    </row>
    <row r="10" spans="1:4" ht="16" x14ac:dyDescent="0.2">
      <c r="A10" s="202" t="s">
        <v>32</v>
      </c>
      <c r="B10" s="203">
        <f>'1.1All'!N12-'1.4Land'!N12</f>
        <v>485511</v>
      </c>
      <c r="C10" s="204">
        <f t="shared" si="0"/>
        <v>9</v>
      </c>
      <c r="D10" s="207" t="s">
        <v>121</v>
      </c>
    </row>
    <row r="11" spans="1:4" ht="16" x14ac:dyDescent="0.2">
      <c r="A11" s="202" t="s">
        <v>41</v>
      </c>
      <c r="B11" s="203">
        <f>'1.1All'!N21-'1.4Land'!N21</f>
        <v>472134</v>
      </c>
      <c r="C11" s="204">
        <f t="shared" si="0"/>
        <v>10</v>
      </c>
      <c r="D11" s="207" t="s">
        <v>121</v>
      </c>
    </row>
    <row r="12" spans="1:4" ht="16" x14ac:dyDescent="0.2">
      <c r="A12" s="202" t="s">
        <v>83</v>
      </c>
      <c r="B12" s="203">
        <f>'1.1All'!N63-'1.4Land'!N63</f>
        <v>462720</v>
      </c>
      <c r="C12" s="204">
        <f t="shared" si="0"/>
        <v>11</v>
      </c>
      <c r="D12" s="207" t="s">
        <v>121</v>
      </c>
    </row>
    <row r="13" spans="1:4" ht="16" x14ac:dyDescent="0.2">
      <c r="A13" s="202" t="s">
        <v>45</v>
      </c>
      <c r="B13" s="203">
        <f>'1.1All'!N25-'1.4Land'!N25</f>
        <v>443372</v>
      </c>
      <c r="C13" s="204">
        <f t="shared" si="0"/>
        <v>12</v>
      </c>
      <c r="D13" s="207" t="s">
        <v>121</v>
      </c>
    </row>
    <row r="14" spans="1:4" ht="16" x14ac:dyDescent="0.2">
      <c r="A14" s="202" t="s">
        <v>42</v>
      </c>
      <c r="B14" s="203">
        <f>'1.1All'!N22-'1.4Land'!N22</f>
        <v>412576</v>
      </c>
      <c r="C14" s="204">
        <f t="shared" si="0"/>
        <v>13</v>
      </c>
      <c r="D14" s="207" t="s">
        <v>121</v>
      </c>
    </row>
    <row r="15" spans="1:4" ht="16" x14ac:dyDescent="0.2">
      <c r="A15" s="202" t="s">
        <v>71</v>
      </c>
      <c r="B15" s="203">
        <f>'1.1All'!N51-'1.4Land'!N51</f>
        <v>312528</v>
      </c>
      <c r="C15" s="204">
        <f t="shared" si="0"/>
        <v>14</v>
      </c>
      <c r="D15" s="207" t="s">
        <v>121</v>
      </c>
    </row>
    <row r="16" spans="1:4" ht="16" x14ac:dyDescent="0.2">
      <c r="A16" s="202" t="s">
        <v>49</v>
      </c>
      <c r="B16" s="203">
        <f>'1.1All'!N29-'1.4Land'!N29</f>
        <v>310023</v>
      </c>
      <c r="C16" s="204">
        <f t="shared" si="0"/>
        <v>15</v>
      </c>
      <c r="D16" s="207" t="s">
        <v>121</v>
      </c>
    </row>
    <row r="17" spans="1:3" x14ac:dyDescent="0.2">
      <c r="A17" s="217" t="s">
        <v>70</v>
      </c>
      <c r="B17" s="218">
        <f>'1.1All'!N50-'1.4Land'!N50</f>
        <v>159474</v>
      </c>
      <c r="C17" s="219">
        <f t="shared" si="0"/>
        <v>16</v>
      </c>
    </row>
    <row r="18" spans="1:3" x14ac:dyDescent="0.2">
      <c r="A18" s="217" t="s">
        <v>52</v>
      </c>
      <c r="B18" s="218">
        <f>'1.1All'!N32-'1.4Land'!N32</f>
        <v>120090</v>
      </c>
      <c r="C18" s="219">
        <f t="shared" si="0"/>
        <v>17</v>
      </c>
    </row>
    <row r="19" spans="1:3" x14ac:dyDescent="0.2">
      <c r="A19" s="217" t="s">
        <v>88</v>
      </c>
      <c r="B19" s="218">
        <f>'1.1All'!N68-'1.4Land'!N68</f>
        <v>115815</v>
      </c>
      <c r="C19" s="219">
        <f t="shared" si="0"/>
        <v>18</v>
      </c>
    </row>
    <row r="20" spans="1:3" x14ac:dyDescent="0.2">
      <c r="A20" s="217" t="s">
        <v>39</v>
      </c>
      <c r="B20" s="218">
        <f>'1.1All'!N19-'1.4Land'!N19</f>
        <v>111361</v>
      </c>
      <c r="C20" s="219">
        <f t="shared" si="0"/>
        <v>19</v>
      </c>
    </row>
    <row r="21" spans="1:3" x14ac:dyDescent="0.2">
      <c r="A21" s="217" t="s">
        <v>81</v>
      </c>
      <c r="B21" s="218">
        <f>'1.1All'!N61-'1.4Land'!N61</f>
        <v>97380</v>
      </c>
      <c r="C21" s="219">
        <f t="shared" si="0"/>
        <v>20</v>
      </c>
    </row>
    <row r="22" spans="1:3" x14ac:dyDescent="0.2">
      <c r="A22" s="217" t="s">
        <v>56</v>
      </c>
      <c r="B22" s="218">
        <f>'1.1All'!N36-'1.4Land'!N36</f>
        <v>94708</v>
      </c>
      <c r="C22" s="219">
        <f t="shared" si="0"/>
        <v>21</v>
      </c>
    </row>
    <row r="23" spans="1:3" x14ac:dyDescent="0.2">
      <c r="A23" s="217" t="s">
        <v>31</v>
      </c>
      <c r="B23" s="218">
        <f>'1.1All'!N11-'1.4Land'!N11</f>
        <v>89648</v>
      </c>
      <c r="C23" s="219">
        <f t="shared" si="0"/>
        <v>22</v>
      </c>
    </row>
    <row r="24" spans="1:3" x14ac:dyDescent="0.2">
      <c r="A24" s="217" t="s">
        <v>84</v>
      </c>
      <c r="B24" s="218">
        <f>'1.1All'!N64-'1.4Land'!N64</f>
        <v>85054</v>
      </c>
      <c r="C24" s="219">
        <f t="shared" si="0"/>
        <v>23</v>
      </c>
    </row>
    <row r="25" spans="1:3" x14ac:dyDescent="0.2">
      <c r="A25" s="217" t="s">
        <v>74</v>
      </c>
      <c r="B25" s="218">
        <f>'1.1All'!N54-'1.4Land'!N54</f>
        <v>76084</v>
      </c>
      <c r="C25" s="219">
        <f t="shared" si="0"/>
        <v>24</v>
      </c>
    </row>
    <row r="26" spans="1:3" x14ac:dyDescent="0.2">
      <c r="A26" s="217" t="s">
        <v>63</v>
      </c>
      <c r="B26" s="218">
        <f>'1.1All'!N43-'1.4Land'!N43</f>
        <v>75749</v>
      </c>
      <c r="C26" s="219">
        <f t="shared" si="0"/>
        <v>25</v>
      </c>
    </row>
    <row r="27" spans="1:3" x14ac:dyDescent="0.2">
      <c r="A27" s="197" t="s">
        <v>73</v>
      </c>
      <c r="B27" s="200">
        <f>'1.1All'!N53-'1.4Land'!N53</f>
        <v>70113</v>
      </c>
      <c r="C27" s="201">
        <f t="shared" si="0"/>
        <v>26</v>
      </c>
    </row>
    <row r="28" spans="1:3" x14ac:dyDescent="0.2">
      <c r="A28" s="197" t="s">
        <v>78</v>
      </c>
      <c r="B28" s="200">
        <f>'1.1All'!N58-'1.4Land'!N58</f>
        <v>68669</v>
      </c>
      <c r="C28" s="201">
        <f t="shared" si="0"/>
        <v>27</v>
      </c>
    </row>
    <row r="29" spans="1:3" x14ac:dyDescent="0.2">
      <c r="A29" s="197" t="s">
        <v>36</v>
      </c>
      <c r="B29" s="200">
        <f>'1.1All'!N16-'1.4Land'!N16</f>
        <v>64258</v>
      </c>
      <c r="C29" s="201">
        <f t="shared" si="0"/>
        <v>28</v>
      </c>
    </row>
    <row r="30" spans="1:3" x14ac:dyDescent="0.2">
      <c r="A30" s="197" t="s">
        <v>33</v>
      </c>
      <c r="B30" s="200">
        <f>'1.1All'!N13-'1.4Land'!N13</f>
        <v>61538</v>
      </c>
      <c r="C30" s="201">
        <f t="shared" si="0"/>
        <v>29</v>
      </c>
    </row>
    <row r="31" spans="1:3" x14ac:dyDescent="0.2">
      <c r="A31" s="197" t="s">
        <v>43</v>
      </c>
      <c r="B31" s="200">
        <f>'1.1All'!N23-'1.4Land'!N23</f>
        <v>59700</v>
      </c>
      <c r="C31" s="201">
        <f t="shared" si="0"/>
        <v>30</v>
      </c>
    </row>
    <row r="32" spans="1:3" x14ac:dyDescent="0.2">
      <c r="A32" s="197" t="s">
        <v>79</v>
      </c>
      <c r="B32" s="200">
        <f>'1.1All'!N59-'1.4Land'!N59</f>
        <v>45827</v>
      </c>
      <c r="C32" s="201">
        <f t="shared" si="0"/>
        <v>31</v>
      </c>
    </row>
    <row r="33" spans="1:3" x14ac:dyDescent="0.2">
      <c r="A33" s="197" t="s">
        <v>80</v>
      </c>
      <c r="B33" s="200">
        <f>'1.1All'!N60-'1.4Land'!N60</f>
        <v>40565</v>
      </c>
      <c r="C33" s="201">
        <f t="shared" si="0"/>
        <v>32</v>
      </c>
    </row>
    <row r="34" spans="1:3" x14ac:dyDescent="0.2">
      <c r="A34" s="197" t="s">
        <v>93</v>
      </c>
      <c r="B34" s="200">
        <f>'1.1All'!N73-'1.4Land'!N73</f>
        <v>31100</v>
      </c>
      <c r="C34" s="201">
        <f t="shared" ref="C34:C65" si="1">RANK(B34,$B$2:$B$57)</f>
        <v>33</v>
      </c>
    </row>
    <row r="35" spans="1:3" x14ac:dyDescent="0.2">
      <c r="A35" s="197" t="s">
        <v>68</v>
      </c>
      <c r="B35" s="200">
        <f>'1.1All'!N48-'1.4Land'!N48</f>
        <v>29182</v>
      </c>
      <c r="C35" s="201">
        <f t="shared" si="1"/>
        <v>34</v>
      </c>
    </row>
    <row r="36" spans="1:3" x14ac:dyDescent="0.2">
      <c r="A36" s="197" t="s">
        <v>64</v>
      </c>
      <c r="B36" s="200">
        <f>'1.1All'!N44-'1.4Land'!N44</f>
        <v>29045</v>
      </c>
      <c r="C36" s="201">
        <f t="shared" si="1"/>
        <v>35</v>
      </c>
    </row>
    <row r="37" spans="1:3" x14ac:dyDescent="0.2">
      <c r="A37" s="197" t="s">
        <v>67</v>
      </c>
      <c r="B37" s="200">
        <f>'1.1All'!N47-'1.4Land'!N47</f>
        <v>27520</v>
      </c>
      <c r="C37" s="201">
        <f t="shared" si="1"/>
        <v>36</v>
      </c>
    </row>
    <row r="38" spans="1:3" x14ac:dyDescent="0.2">
      <c r="A38" s="197" t="s">
        <v>75</v>
      </c>
      <c r="B38" s="200">
        <f>'1.1All'!N55-'1.4Land'!N55</f>
        <v>27375</v>
      </c>
      <c r="C38" s="201">
        <f t="shared" si="1"/>
        <v>37</v>
      </c>
    </row>
    <row r="39" spans="1:3" x14ac:dyDescent="0.2">
      <c r="A39" s="197" t="s">
        <v>69</v>
      </c>
      <c r="B39" s="200">
        <f>'1.1All'!N49-'1.4Land'!N49</f>
        <v>26887</v>
      </c>
      <c r="C39" s="201">
        <f t="shared" si="1"/>
        <v>38</v>
      </c>
    </row>
    <row r="40" spans="1:3" x14ac:dyDescent="0.2">
      <c r="A40" s="197" t="s">
        <v>66</v>
      </c>
      <c r="B40" s="200">
        <f>'1.1All'!N46-'1.4Land'!N46</f>
        <v>25286</v>
      </c>
      <c r="C40" s="201">
        <f t="shared" si="1"/>
        <v>39</v>
      </c>
    </row>
    <row r="41" spans="1:3" x14ac:dyDescent="0.2">
      <c r="A41" s="197" t="s">
        <v>82</v>
      </c>
      <c r="B41" s="200">
        <f>'1.1All'!N62-'1.4Land'!N62</f>
        <v>21890</v>
      </c>
      <c r="C41" s="201">
        <f t="shared" si="1"/>
        <v>40</v>
      </c>
    </row>
    <row r="42" spans="1:3" x14ac:dyDescent="0.2">
      <c r="A42" s="197" t="s">
        <v>50</v>
      </c>
      <c r="B42" s="200">
        <f>'1.1All'!N30-'1.4Land'!N30</f>
        <v>21756</v>
      </c>
      <c r="C42" s="201">
        <f t="shared" si="1"/>
        <v>41</v>
      </c>
    </row>
    <row r="43" spans="1:3" x14ac:dyDescent="0.2">
      <c r="A43" s="197" t="s">
        <v>85</v>
      </c>
      <c r="B43" s="200">
        <f>'1.1All'!N65-'1.4Land'!N65</f>
        <v>21650</v>
      </c>
      <c r="C43" s="201">
        <f t="shared" si="1"/>
        <v>42</v>
      </c>
    </row>
    <row r="44" spans="1:3" x14ac:dyDescent="0.2">
      <c r="A44" s="197" t="s">
        <v>55</v>
      </c>
      <c r="B44" s="200">
        <f>'1.1All'!N35-'1.4Land'!N35</f>
        <v>20294</v>
      </c>
      <c r="C44" s="201">
        <f t="shared" si="1"/>
        <v>43</v>
      </c>
    </row>
    <row r="45" spans="1:3" x14ac:dyDescent="0.2">
      <c r="A45" s="197" t="s">
        <v>94</v>
      </c>
      <c r="B45" s="200">
        <f>'1.1All'!N74-'1.4Land'!N74</f>
        <v>20081</v>
      </c>
      <c r="C45" s="201">
        <f t="shared" si="1"/>
        <v>44</v>
      </c>
    </row>
    <row r="46" spans="1:3" x14ac:dyDescent="0.2">
      <c r="A46" s="197" t="s">
        <v>76</v>
      </c>
      <c r="B46" s="200">
        <f>'1.1All'!N56-'1.4Land'!N56</f>
        <v>19836</v>
      </c>
      <c r="C46" s="201">
        <f t="shared" si="1"/>
        <v>45</v>
      </c>
    </row>
    <row r="47" spans="1:3" x14ac:dyDescent="0.2">
      <c r="A47" s="197" t="s">
        <v>60</v>
      </c>
      <c r="B47" s="200">
        <f>'1.1All'!N40-'1.4Land'!N40</f>
        <v>18567</v>
      </c>
      <c r="C47" s="201">
        <f t="shared" si="1"/>
        <v>46</v>
      </c>
    </row>
    <row r="48" spans="1:3" x14ac:dyDescent="0.2">
      <c r="A48" s="197" t="s">
        <v>89</v>
      </c>
      <c r="B48" s="200">
        <f>'1.1All'!N69-'1.4Land'!N69</f>
        <v>18462</v>
      </c>
      <c r="C48" s="201">
        <f t="shared" si="1"/>
        <v>47</v>
      </c>
    </row>
    <row r="49" spans="1:3" x14ac:dyDescent="0.2">
      <c r="A49" s="197" t="s">
        <v>77</v>
      </c>
      <c r="B49" s="200">
        <f>'1.1All'!N57-'1.4Land'!N57</f>
        <v>17657</v>
      </c>
      <c r="C49" s="201">
        <f t="shared" si="1"/>
        <v>48</v>
      </c>
    </row>
    <row r="50" spans="1:3" x14ac:dyDescent="0.2">
      <c r="A50" s="197" t="s">
        <v>54</v>
      </c>
      <c r="B50" s="200">
        <f>'1.1All'!N34-'1.4Land'!N34</f>
        <v>15585</v>
      </c>
      <c r="C50" s="201">
        <f t="shared" si="1"/>
        <v>49</v>
      </c>
    </row>
    <row r="51" spans="1:3" x14ac:dyDescent="0.2">
      <c r="A51" s="197" t="s">
        <v>62</v>
      </c>
      <c r="B51" s="200">
        <f>'1.1All'!N42-'1.4Land'!N42</f>
        <v>13071</v>
      </c>
      <c r="C51" s="201">
        <f t="shared" si="1"/>
        <v>50</v>
      </c>
    </row>
    <row r="52" spans="1:3" x14ac:dyDescent="0.2">
      <c r="A52" s="197" t="s">
        <v>57</v>
      </c>
      <c r="B52" s="200">
        <f>'1.1All'!N37-'1.4Land'!N37</f>
        <v>12106</v>
      </c>
      <c r="C52" s="201">
        <f t="shared" si="1"/>
        <v>51</v>
      </c>
    </row>
    <row r="53" spans="1:3" x14ac:dyDescent="0.2">
      <c r="A53" s="197" t="s">
        <v>92</v>
      </c>
      <c r="B53" s="200">
        <f>'1.1All'!N72-'1.4Land'!N72</f>
        <v>10563</v>
      </c>
      <c r="C53" s="201">
        <f t="shared" si="1"/>
        <v>52</v>
      </c>
    </row>
    <row r="54" spans="1:3" x14ac:dyDescent="0.2">
      <c r="A54" s="197" t="s">
        <v>61</v>
      </c>
      <c r="B54" s="200">
        <f>'1.1All'!N41-'1.4Land'!N41</f>
        <v>9926</v>
      </c>
      <c r="C54" s="201">
        <f t="shared" si="1"/>
        <v>53</v>
      </c>
    </row>
    <row r="55" spans="1:3" x14ac:dyDescent="0.2">
      <c r="A55" s="197" t="s">
        <v>72</v>
      </c>
      <c r="B55" s="200">
        <f>'1.1All'!N52-'1.4Land'!N52</f>
        <v>8419</v>
      </c>
      <c r="C55" s="201">
        <f t="shared" si="1"/>
        <v>54</v>
      </c>
    </row>
    <row r="56" spans="1:3" x14ac:dyDescent="0.2">
      <c r="A56" s="197" t="s">
        <v>59</v>
      </c>
      <c r="B56" s="200">
        <f>'1.1All'!N39-'1.4Land'!N39</f>
        <v>7683</v>
      </c>
      <c r="C56" s="201">
        <f t="shared" si="1"/>
        <v>55</v>
      </c>
    </row>
    <row r="57" spans="1:3" x14ac:dyDescent="0.2">
      <c r="A57" s="197" t="s">
        <v>91</v>
      </c>
      <c r="B57" s="200">
        <f>'1.1All'!N71-'1.4Land'!N71</f>
        <v>4137</v>
      </c>
      <c r="C57" s="201">
        <f t="shared" si="1"/>
        <v>56</v>
      </c>
    </row>
  </sheetData>
  <sortState ref="A2:C57">
    <sortCondition ref="C2:C5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FAE7A93-CC34-4739-A720-1D73D53D6B81}">
  <ds:schemaRefs>
    <ds:schemaRef ds:uri="http://schemas.microsoft.com/sharepoint/v3/contenttype/forms"/>
  </ds:schemaRefs>
</ds:datastoreItem>
</file>

<file path=customXml/itemProps2.xml><?xml version="1.0" encoding="utf-8"?>
<ds:datastoreItem xmlns:ds="http://schemas.openxmlformats.org/officeDocument/2006/customXml" ds:itemID="{F57E6C7D-3111-4664-8110-3003570A1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4F0745-764F-46CD-958C-0ABA92C4BFAC}">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1.1All</vt:lpstr>
      <vt:lpstr>1.2Air</vt:lpstr>
      <vt:lpstr>1.3Sea</vt:lpstr>
      <vt:lpstr>1.4Land</vt:lpstr>
      <vt:lpstr>2.Visitor Days</vt:lpstr>
      <vt:lpstr>ExplanatoryNotes</vt:lpstr>
      <vt:lpstr>Sheet1</vt:lpstr>
      <vt:lpstr>Sheet2</vt:lpstr>
    </vt:vector>
  </TitlesOfParts>
  <Company>WOG ICT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Sok Lan TANG (STB)</dc:creator>
  <cp:lastModifiedBy>Microsoft Office User</cp:lastModifiedBy>
  <cp:lastPrinted>2017-04-13T01:52:14Z</cp:lastPrinted>
  <dcterms:created xsi:type="dcterms:W3CDTF">2017-04-13T00:29:18Z</dcterms:created>
  <dcterms:modified xsi:type="dcterms:W3CDTF">2017-10-19T12:15:42Z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