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74A837B-933A-4954-B052-49DA340487EC}" xr6:coauthVersionLast="46" xr6:coauthVersionMax="46" xr10:uidLastSave="{00000000-0000-0000-0000-000000000000}"/>
  <bookViews>
    <workbookView xWindow="-28920" yWindow="-120" windowWidth="29040" windowHeight="15840" xr2:uid="{32A94CD1-8062-457C-86C6-7160CCC3F22F}"/>
  </bookViews>
  <sheets>
    <sheet name="v5" sheetId="2" r:id="rId1"/>
    <sheet name="v" sheetId="3" r:id="rId2"/>
    <sheet name="v7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6" i="3" l="1"/>
  <c r="M4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2" i="3"/>
  <c r="L4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2" i="2"/>
  <c r="M92" i="1"/>
  <c r="M9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2" i="1"/>
</calcChain>
</file>

<file path=xl/sharedStrings.xml><?xml version="1.0" encoding="utf-8"?>
<sst xmlns="http://schemas.openxmlformats.org/spreadsheetml/2006/main" count="32" uniqueCount="12">
  <si>
    <t>Series</t>
  </si>
  <si>
    <t>Year</t>
  </si>
  <si>
    <t>Month</t>
  </si>
  <si>
    <t>AUDUSD_Close</t>
  </si>
  <si>
    <t>US_bond_2Yr</t>
  </si>
  <si>
    <t>Aus_bond_2Yr</t>
  </si>
  <si>
    <t>ASX200</t>
  </si>
  <si>
    <t>SP500</t>
  </si>
  <si>
    <t>USDX</t>
  </si>
  <si>
    <t>IRD</t>
  </si>
  <si>
    <t>Label</t>
  </si>
  <si>
    <t>Aus_Bond_2Yr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</si>
</sst>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2C3C-F20F-4196-BB00-FA4256384D16}">
  <dimension ref="A1:L45"/>
  <sheetViews>
    <sheetView tabSelected="1" workbookViewId="0">
      <selection activeCell="L45" sqref="L45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6</v>
      </c>
      <c r="I1" t="s">
        <v>7</v>
      </c>
      <c r="J1" t="s">
        <v>8</v>
      </c>
      <c r="K1" t="s">
        <v>10</v>
      </c>
    </row>
    <row r="2" spans="1:12" x14ac:dyDescent="0.25">
      <c r="A2">
        <v>0</v>
      </c>
      <c r="B2">
        <v>1</v>
      </c>
      <c r="C2">
        <v>2021</v>
      </c>
      <c r="D2">
        <v>1</v>
      </c>
      <c r="E2">
        <v>0.76692000000000005</v>
      </c>
      <c r="F2">
        <v>0.17</v>
      </c>
      <c r="G2">
        <v>0.08</v>
      </c>
      <c r="H2">
        <v>6684.2</v>
      </c>
      <c r="I2">
        <v>368.79</v>
      </c>
      <c r="J2">
        <v>89.87</v>
      </c>
      <c r="K2">
        <v>0.81148900000000002</v>
      </c>
      <c r="L2">
        <f>ABS(E2-K2)</f>
        <v>4.456899999999997E-2</v>
      </c>
    </row>
    <row r="3" spans="1:12" x14ac:dyDescent="0.25">
      <c r="A3">
        <v>1</v>
      </c>
      <c r="B3">
        <v>2</v>
      </c>
      <c r="C3">
        <v>2021</v>
      </c>
      <c r="D3">
        <v>1</v>
      </c>
      <c r="E3">
        <v>0.77461000000000002</v>
      </c>
      <c r="F3">
        <v>0.14000000000000001</v>
      </c>
      <c r="G3">
        <v>0.08</v>
      </c>
      <c r="H3">
        <v>6686.6</v>
      </c>
      <c r="I3">
        <v>379.79</v>
      </c>
      <c r="J3">
        <v>90.36</v>
      </c>
      <c r="K3">
        <v>0.80793899999999996</v>
      </c>
      <c r="L3">
        <f t="shared" ref="L3:L44" si="0">ABS(E3-K3)</f>
        <v>3.3328999999999942E-2</v>
      </c>
    </row>
    <row r="4" spans="1:12" x14ac:dyDescent="0.25">
      <c r="A4">
        <v>2</v>
      </c>
      <c r="B4">
        <v>3</v>
      </c>
      <c r="C4">
        <v>2021</v>
      </c>
      <c r="D4">
        <v>1</v>
      </c>
      <c r="E4">
        <v>0.77751999999999999</v>
      </c>
      <c r="F4">
        <v>0.16</v>
      </c>
      <c r="G4">
        <v>0.08</v>
      </c>
      <c r="H4">
        <v>6715.3</v>
      </c>
      <c r="I4">
        <v>378.46</v>
      </c>
      <c r="J4">
        <v>90.24</v>
      </c>
      <c r="K4">
        <v>0.80753399999999997</v>
      </c>
      <c r="L4">
        <f t="shared" si="0"/>
        <v>3.0013999999999985E-2</v>
      </c>
    </row>
    <row r="5" spans="1:12" x14ac:dyDescent="0.25">
      <c r="A5">
        <v>3</v>
      </c>
      <c r="B5">
        <v>4</v>
      </c>
      <c r="C5">
        <v>2021</v>
      </c>
      <c r="D5">
        <v>1</v>
      </c>
      <c r="E5">
        <v>0.76980000000000004</v>
      </c>
      <c r="F5">
        <v>0.13</v>
      </c>
      <c r="G5">
        <v>7.4999999999999997E-2</v>
      </c>
      <c r="H5">
        <v>6715.4</v>
      </c>
      <c r="I5">
        <v>375.7</v>
      </c>
      <c r="J5">
        <v>90.77</v>
      </c>
      <c r="K5">
        <v>0.80725000000000002</v>
      </c>
      <c r="L5">
        <f t="shared" si="0"/>
        <v>3.7449999999999983E-2</v>
      </c>
    </row>
    <row r="6" spans="1:12" x14ac:dyDescent="0.25">
      <c r="A6">
        <v>4</v>
      </c>
      <c r="B6">
        <v>5</v>
      </c>
      <c r="C6">
        <v>2021</v>
      </c>
      <c r="D6">
        <v>1</v>
      </c>
      <c r="E6">
        <v>0.77131000000000005</v>
      </c>
      <c r="F6">
        <v>0.14000000000000001</v>
      </c>
      <c r="G6">
        <v>7.4999999999999997E-2</v>
      </c>
      <c r="H6">
        <v>6742.6</v>
      </c>
      <c r="I6">
        <v>378.65</v>
      </c>
      <c r="J6">
        <v>90.5</v>
      </c>
      <c r="K6">
        <v>0.806643</v>
      </c>
      <c r="L6">
        <f t="shared" si="0"/>
        <v>3.5332999999999948E-2</v>
      </c>
    </row>
    <row r="7" spans="1:12" x14ac:dyDescent="0.25">
      <c r="A7">
        <v>5</v>
      </c>
      <c r="B7">
        <v>6</v>
      </c>
      <c r="C7">
        <v>2021</v>
      </c>
      <c r="D7">
        <v>1</v>
      </c>
      <c r="E7">
        <v>0.77544000000000002</v>
      </c>
      <c r="F7">
        <v>0.13</v>
      </c>
      <c r="G7">
        <v>7.4999999999999997E-2</v>
      </c>
      <c r="H7">
        <v>6770.4</v>
      </c>
      <c r="I7">
        <v>383.89</v>
      </c>
      <c r="J7">
        <v>90.47</v>
      </c>
      <c r="K7">
        <v>0.80638500000000002</v>
      </c>
      <c r="L7">
        <f t="shared" si="0"/>
        <v>3.0945E-2</v>
      </c>
    </row>
    <row r="8" spans="1:12" x14ac:dyDescent="0.25">
      <c r="A8">
        <v>6</v>
      </c>
      <c r="B8">
        <v>7</v>
      </c>
      <c r="C8">
        <v>2021</v>
      </c>
      <c r="D8">
        <v>1</v>
      </c>
      <c r="E8">
        <v>0.77593000000000001</v>
      </c>
      <c r="F8">
        <v>0.13</v>
      </c>
      <c r="G8">
        <v>7.4999999999999997E-2</v>
      </c>
      <c r="H8">
        <v>6823.7</v>
      </c>
      <c r="I8">
        <v>384.24</v>
      </c>
      <c r="J8">
        <v>90.13</v>
      </c>
      <c r="K8">
        <v>0.80787600000000004</v>
      </c>
      <c r="L8">
        <f t="shared" si="0"/>
        <v>3.194600000000003E-2</v>
      </c>
    </row>
    <row r="9" spans="1:12" x14ac:dyDescent="0.25">
      <c r="A9">
        <v>7</v>
      </c>
      <c r="B9">
        <v>8</v>
      </c>
      <c r="C9">
        <v>2021</v>
      </c>
      <c r="D9">
        <v>1</v>
      </c>
      <c r="E9">
        <v>0.77117000000000002</v>
      </c>
      <c r="F9">
        <v>0.13</v>
      </c>
      <c r="G9">
        <v>0.08</v>
      </c>
      <c r="H9">
        <v>6800.4</v>
      </c>
      <c r="I9">
        <v>382.88</v>
      </c>
      <c r="J9">
        <v>90.24</v>
      </c>
      <c r="K9">
        <v>0.80625000000000002</v>
      </c>
      <c r="L9">
        <f t="shared" si="0"/>
        <v>3.508E-2</v>
      </c>
    </row>
    <row r="10" spans="1:12" x14ac:dyDescent="0.25">
      <c r="A10">
        <v>8</v>
      </c>
      <c r="B10">
        <v>9</v>
      </c>
      <c r="C10">
        <v>2021</v>
      </c>
      <c r="D10">
        <v>1</v>
      </c>
      <c r="E10">
        <v>0.77142999999999995</v>
      </c>
      <c r="F10">
        <v>0.13</v>
      </c>
      <c r="G10">
        <v>0.08</v>
      </c>
      <c r="H10">
        <v>6824.7</v>
      </c>
      <c r="I10">
        <v>384.39</v>
      </c>
      <c r="J10">
        <v>90.39</v>
      </c>
      <c r="K10">
        <v>0.80607300000000004</v>
      </c>
      <c r="L10">
        <f t="shared" si="0"/>
        <v>3.464300000000009E-2</v>
      </c>
    </row>
    <row r="11" spans="1:12" x14ac:dyDescent="0.25">
      <c r="A11">
        <v>9</v>
      </c>
      <c r="B11">
        <v>10</v>
      </c>
      <c r="C11">
        <v>2021</v>
      </c>
      <c r="D11">
        <v>1</v>
      </c>
      <c r="E11">
        <v>0.76478000000000002</v>
      </c>
      <c r="F11">
        <v>0.12</v>
      </c>
      <c r="G11">
        <v>8.5000000000000006E-2</v>
      </c>
      <c r="H11">
        <v>6780.6</v>
      </c>
      <c r="I11">
        <v>374.41</v>
      </c>
      <c r="J11">
        <v>90.65</v>
      </c>
      <c r="K11">
        <v>0.80605499999999997</v>
      </c>
      <c r="L11">
        <f t="shared" si="0"/>
        <v>4.1274999999999951E-2</v>
      </c>
    </row>
    <row r="12" spans="1:12" x14ac:dyDescent="0.25">
      <c r="A12">
        <v>10</v>
      </c>
      <c r="B12">
        <v>11</v>
      </c>
      <c r="C12">
        <v>2021</v>
      </c>
      <c r="D12">
        <v>1</v>
      </c>
      <c r="E12">
        <v>0.76702999999999999</v>
      </c>
      <c r="F12">
        <v>0.12</v>
      </c>
      <c r="G12">
        <v>8.5000000000000006E-2</v>
      </c>
      <c r="H12">
        <v>6649.7</v>
      </c>
      <c r="I12">
        <v>377.63</v>
      </c>
      <c r="J12">
        <v>90.46</v>
      </c>
      <c r="K12">
        <v>0.80597300000000005</v>
      </c>
      <c r="L12">
        <f t="shared" si="0"/>
        <v>3.8943000000000061E-2</v>
      </c>
    </row>
    <row r="13" spans="1:12" x14ac:dyDescent="0.25">
      <c r="A13">
        <v>11</v>
      </c>
      <c r="B13">
        <v>12</v>
      </c>
      <c r="C13">
        <v>2021</v>
      </c>
      <c r="D13">
        <v>1</v>
      </c>
      <c r="E13">
        <v>0.76405000000000001</v>
      </c>
      <c r="F13">
        <v>0.11</v>
      </c>
      <c r="G13">
        <v>8.5000000000000006E-2</v>
      </c>
      <c r="H13">
        <v>6607.4</v>
      </c>
      <c r="I13">
        <v>370.07</v>
      </c>
      <c r="J13">
        <v>90.58</v>
      </c>
      <c r="K13">
        <v>0.80587299999999995</v>
      </c>
      <c r="L13">
        <f t="shared" si="0"/>
        <v>4.1822999999999944E-2</v>
      </c>
    </row>
    <row r="14" spans="1:12" x14ac:dyDescent="0.25">
      <c r="A14">
        <v>12</v>
      </c>
      <c r="B14">
        <v>13</v>
      </c>
      <c r="C14">
        <v>2021</v>
      </c>
      <c r="D14">
        <v>2</v>
      </c>
      <c r="E14">
        <v>0.76054999999999995</v>
      </c>
      <c r="F14">
        <v>0.11</v>
      </c>
      <c r="G14">
        <v>0.09</v>
      </c>
      <c r="H14">
        <v>6762.6</v>
      </c>
      <c r="I14">
        <v>381.55</v>
      </c>
      <c r="J14">
        <v>91.2</v>
      </c>
      <c r="K14">
        <v>0.80279900000000004</v>
      </c>
      <c r="L14">
        <f t="shared" si="0"/>
        <v>4.2249000000000092E-2</v>
      </c>
    </row>
    <row r="15" spans="1:12" x14ac:dyDescent="0.25">
      <c r="A15">
        <v>13</v>
      </c>
      <c r="B15">
        <v>14</v>
      </c>
      <c r="C15">
        <v>2021</v>
      </c>
      <c r="D15">
        <v>2</v>
      </c>
      <c r="E15">
        <v>0.76358999999999999</v>
      </c>
      <c r="F15">
        <v>0.13</v>
      </c>
      <c r="G15">
        <v>0.09</v>
      </c>
      <c r="H15">
        <v>6824.6</v>
      </c>
      <c r="I15">
        <v>381.85</v>
      </c>
      <c r="J15">
        <v>91.17</v>
      </c>
      <c r="K15">
        <v>0.80279900000000004</v>
      </c>
      <c r="L15">
        <f t="shared" si="0"/>
        <v>3.9209000000000049E-2</v>
      </c>
    </row>
    <row r="16" spans="1:12" x14ac:dyDescent="0.25">
      <c r="A16">
        <v>14</v>
      </c>
      <c r="B16">
        <v>15</v>
      </c>
      <c r="C16">
        <v>2021</v>
      </c>
      <c r="D16">
        <v>2</v>
      </c>
      <c r="E16">
        <v>0.75999000000000005</v>
      </c>
      <c r="F16">
        <v>0.19</v>
      </c>
      <c r="G16">
        <v>9.5000000000000001E-2</v>
      </c>
      <c r="H16">
        <v>6765.5</v>
      </c>
      <c r="I16">
        <v>386.19</v>
      </c>
      <c r="J16">
        <v>91.53</v>
      </c>
      <c r="K16">
        <v>0.80251300000000003</v>
      </c>
      <c r="L16">
        <f t="shared" si="0"/>
        <v>4.2522999999999977E-2</v>
      </c>
    </row>
    <row r="17" spans="1:12" x14ac:dyDescent="0.25">
      <c r="A17">
        <v>15</v>
      </c>
      <c r="B17">
        <v>16</v>
      </c>
      <c r="C17">
        <v>2021</v>
      </c>
      <c r="D17">
        <v>2</v>
      </c>
      <c r="E17">
        <v>0.77349999999999997</v>
      </c>
      <c r="F17">
        <v>0.13</v>
      </c>
      <c r="G17">
        <v>0.09</v>
      </c>
      <c r="H17">
        <v>6917.3</v>
      </c>
      <c r="I17">
        <v>392.3</v>
      </c>
      <c r="J17">
        <v>90.51</v>
      </c>
      <c r="K17">
        <v>0.80466700000000002</v>
      </c>
      <c r="L17">
        <f t="shared" si="0"/>
        <v>3.1167000000000056E-2</v>
      </c>
    </row>
    <row r="18" spans="1:12" x14ac:dyDescent="0.25">
      <c r="A18">
        <v>16</v>
      </c>
      <c r="B18">
        <v>17</v>
      </c>
      <c r="C18">
        <v>2021</v>
      </c>
      <c r="D18">
        <v>2</v>
      </c>
      <c r="E18">
        <v>0.77576000000000001</v>
      </c>
      <c r="F18">
        <v>0.11</v>
      </c>
      <c r="G18">
        <v>9.5000000000000001E-2</v>
      </c>
      <c r="H18">
        <v>6885.2</v>
      </c>
      <c r="I18">
        <v>392.39</v>
      </c>
      <c r="J18">
        <v>90.95</v>
      </c>
      <c r="K18">
        <v>0.802458</v>
      </c>
      <c r="L18">
        <f t="shared" si="0"/>
        <v>2.6698E-2</v>
      </c>
    </row>
    <row r="19" spans="1:12" x14ac:dyDescent="0.25">
      <c r="A19">
        <v>17</v>
      </c>
      <c r="B19">
        <v>18</v>
      </c>
      <c r="C19">
        <v>2021</v>
      </c>
      <c r="D19">
        <v>2</v>
      </c>
      <c r="E19">
        <v>0.77678000000000003</v>
      </c>
      <c r="F19">
        <v>0.11</v>
      </c>
      <c r="G19">
        <v>0.105</v>
      </c>
      <c r="H19">
        <v>6885.9</v>
      </c>
      <c r="I19">
        <v>390.72</v>
      </c>
      <c r="J19">
        <v>90.59</v>
      </c>
      <c r="K19">
        <v>0.80466700000000002</v>
      </c>
      <c r="L19">
        <f t="shared" si="0"/>
        <v>2.7886999999999995E-2</v>
      </c>
    </row>
    <row r="20" spans="1:12" x14ac:dyDescent="0.25">
      <c r="A20">
        <v>18</v>
      </c>
      <c r="B20">
        <v>19</v>
      </c>
      <c r="C20">
        <v>2021</v>
      </c>
      <c r="D20">
        <v>2</v>
      </c>
      <c r="E20">
        <v>0.78657999999999995</v>
      </c>
      <c r="F20">
        <v>0.11</v>
      </c>
      <c r="G20">
        <v>0.115</v>
      </c>
      <c r="H20">
        <v>6793.8</v>
      </c>
      <c r="I20">
        <v>390.03</v>
      </c>
      <c r="J20">
        <v>90.36</v>
      </c>
      <c r="K20">
        <v>0.80466700000000002</v>
      </c>
      <c r="L20">
        <f t="shared" si="0"/>
        <v>1.8087000000000075E-2</v>
      </c>
    </row>
    <row r="21" spans="1:12" x14ac:dyDescent="0.25">
      <c r="A21">
        <v>19</v>
      </c>
      <c r="B21">
        <v>20</v>
      </c>
      <c r="C21">
        <v>2021</v>
      </c>
      <c r="D21">
        <v>2</v>
      </c>
      <c r="E21">
        <v>0.79137000000000002</v>
      </c>
      <c r="F21">
        <v>0.11</v>
      </c>
      <c r="G21">
        <v>0.12</v>
      </c>
      <c r="H21">
        <v>6780.9</v>
      </c>
      <c r="I21">
        <v>387.03</v>
      </c>
      <c r="J21">
        <v>90.01</v>
      </c>
      <c r="K21">
        <v>0.80623199999999995</v>
      </c>
      <c r="L21">
        <f t="shared" si="0"/>
        <v>1.4861999999999931E-2</v>
      </c>
    </row>
    <row r="22" spans="1:12" x14ac:dyDescent="0.25">
      <c r="A22">
        <v>20</v>
      </c>
      <c r="B22">
        <v>21</v>
      </c>
      <c r="C22">
        <v>2021</v>
      </c>
      <c r="D22">
        <v>2</v>
      </c>
      <c r="E22">
        <v>0.79066999999999998</v>
      </c>
      <c r="F22">
        <v>0.11</v>
      </c>
      <c r="G22">
        <v>0.12</v>
      </c>
      <c r="H22">
        <v>6839.2</v>
      </c>
      <c r="I22">
        <v>387.5</v>
      </c>
      <c r="J22">
        <v>90.17</v>
      </c>
      <c r="K22">
        <v>0.80612300000000003</v>
      </c>
      <c r="L22">
        <f t="shared" si="0"/>
        <v>1.545300000000005E-2</v>
      </c>
    </row>
    <row r="23" spans="1:12" x14ac:dyDescent="0.25">
      <c r="A23">
        <v>21</v>
      </c>
      <c r="B23">
        <v>22</v>
      </c>
      <c r="C23">
        <v>2021</v>
      </c>
      <c r="D23">
        <v>2</v>
      </c>
      <c r="E23">
        <v>0.79752000000000001</v>
      </c>
      <c r="F23">
        <v>0.12</v>
      </c>
      <c r="G23">
        <v>0.115</v>
      </c>
      <c r="H23">
        <v>6777.8</v>
      </c>
      <c r="I23">
        <v>391.77</v>
      </c>
      <c r="J23">
        <v>90.18</v>
      </c>
      <c r="K23">
        <v>0.80706900000000004</v>
      </c>
      <c r="L23">
        <f t="shared" si="0"/>
        <v>9.5490000000000297E-3</v>
      </c>
    </row>
    <row r="24" spans="1:12" x14ac:dyDescent="0.25">
      <c r="A24">
        <v>22</v>
      </c>
      <c r="B24">
        <v>23</v>
      </c>
      <c r="C24">
        <v>2021</v>
      </c>
      <c r="D24">
        <v>2</v>
      </c>
      <c r="E24">
        <v>0.78622000000000003</v>
      </c>
      <c r="F24">
        <v>0.17</v>
      </c>
      <c r="G24">
        <v>0.11</v>
      </c>
      <c r="H24">
        <v>6834</v>
      </c>
      <c r="I24">
        <v>382.33</v>
      </c>
      <c r="J24">
        <v>90.13</v>
      </c>
      <c r="K24">
        <v>0.80612300000000003</v>
      </c>
      <c r="L24">
        <f t="shared" si="0"/>
        <v>1.9903000000000004E-2</v>
      </c>
    </row>
    <row r="25" spans="1:12" x14ac:dyDescent="0.25">
      <c r="A25">
        <v>23</v>
      </c>
      <c r="B25">
        <v>24</v>
      </c>
      <c r="C25">
        <v>2021</v>
      </c>
      <c r="D25">
        <v>2</v>
      </c>
      <c r="E25">
        <v>0.77034000000000002</v>
      </c>
      <c r="F25">
        <v>0.14000000000000001</v>
      </c>
      <c r="G25">
        <v>0.105</v>
      </c>
      <c r="H25">
        <v>6673.3</v>
      </c>
      <c r="I25">
        <v>380.36</v>
      </c>
      <c r="J25">
        <v>90.88</v>
      </c>
      <c r="K25">
        <v>0.80466700000000002</v>
      </c>
      <c r="L25">
        <f t="shared" si="0"/>
        <v>3.4326999999999996E-2</v>
      </c>
    </row>
    <row r="26" spans="1:12" x14ac:dyDescent="0.25">
      <c r="A26">
        <v>24</v>
      </c>
      <c r="B26">
        <v>25</v>
      </c>
      <c r="C26">
        <v>2021</v>
      </c>
      <c r="D26">
        <v>3</v>
      </c>
      <c r="E26">
        <v>0.78237999999999996</v>
      </c>
      <c r="F26">
        <v>0.11</v>
      </c>
      <c r="G26">
        <v>0.1</v>
      </c>
      <c r="H26">
        <v>6762.3</v>
      </c>
      <c r="I26">
        <v>386.54</v>
      </c>
      <c r="J26">
        <v>90.79</v>
      </c>
      <c r="K26">
        <v>0.80518100000000004</v>
      </c>
      <c r="L26">
        <f t="shared" si="0"/>
        <v>2.2801000000000071E-2</v>
      </c>
    </row>
    <row r="27" spans="1:12" x14ac:dyDescent="0.25">
      <c r="A27">
        <v>25</v>
      </c>
      <c r="B27">
        <v>26</v>
      </c>
      <c r="C27">
        <v>2021</v>
      </c>
      <c r="D27">
        <v>3</v>
      </c>
      <c r="E27">
        <v>0.77524999999999999</v>
      </c>
      <c r="F27">
        <v>0.14000000000000001</v>
      </c>
      <c r="G27">
        <v>0.11</v>
      </c>
      <c r="H27">
        <v>6818</v>
      </c>
      <c r="I27">
        <v>381.42</v>
      </c>
      <c r="J27">
        <v>90.95</v>
      </c>
      <c r="K27">
        <v>0.80292799999999998</v>
      </c>
      <c r="L27">
        <f t="shared" si="0"/>
        <v>2.767799999999998E-2</v>
      </c>
    </row>
    <row r="28" spans="1:12" x14ac:dyDescent="0.25">
      <c r="A28">
        <v>26</v>
      </c>
      <c r="B28">
        <v>27</v>
      </c>
      <c r="C28">
        <v>2021</v>
      </c>
      <c r="D28">
        <v>3</v>
      </c>
      <c r="E28">
        <v>0.77475000000000005</v>
      </c>
      <c r="F28">
        <v>0.14000000000000001</v>
      </c>
      <c r="G28">
        <v>8.5000000000000006E-2</v>
      </c>
      <c r="H28">
        <v>6773</v>
      </c>
      <c r="I28">
        <v>396.41</v>
      </c>
      <c r="J28">
        <v>91.83</v>
      </c>
      <c r="K28">
        <v>0.80268600000000001</v>
      </c>
      <c r="L28">
        <f t="shared" si="0"/>
        <v>2.7935999999999961E-2</v>
      </c>
    </row>
    <row r="29" spans="1:12" x14ac:dyDescent="0.25">
      <c r="A29">
        <v>27</v>
      </c>
      <c r="B29">
        <v>28</v>
      </c>
      <c r="C29">
        <v>2021</v>
      </c>
      <c r="D29">
        <v>3</v>
      </c>
      <c r="E29">
        <v>0.77456999999999998</v>
      </c>
      <c r="F29">
        <v>0.15</v>
      </c>
      <c r="G29">
        <v>0.08</v>
      </c>
      <c r="H29">
        <v>6827.1</v>
      </c>
      <c r="I29">
        <v>395.91</v>
      </c>
      <c r="J29">
        <v>91.86</v>
      </c>
      <c r="K29">
        <v>0.80268600000000001</v>
      </c>
      <c r="L29">
        <f t="shared" si="0"/>
        <v>2.811600000000003E-2</v>
      </c>
    </row>
    <row r="30" spans="1:12" x14ac:dyDescent="0.25">
      <c r="A30">
        <v>28</v>
      </c>
      <c r="B30">
        <v>29</v>
      </c>
      <c r="C30">
        <v>2021</v>
      </c>
      <c r="D30">
        <v>3</v>
      </c>
      <c r="E30">
        <v>0.78139999999999998</v>
      </c>
      <c r="F30">
        <v>0.13</v>
      </c>
      <c r="G30">
        <v>0.08</v>
      </c>
      <c r="H30">
        <v>6795.2</v>
      </c>
      <c r="I30">
        <v>397.26</v>
      </c>
      <c r="J30">
        <v>91.44</v>
      </c>
      <c r="K30">
        <v>0.80301</v>
      </c>
      <c r="L30">
        <f t="shared" si="0"/>
        <v>2.1610000000000018E-2</v>
      </c>
    </row>
    <row r="31" spans="1:12" x14ac:dyDescent="0.25">
      <c r="A31">
        <v>29</v>
      </c>
      <c r="B31">
        <v>30</v>
      </c>
      <c r="C31">
        <v>2021</v>
      </c>
      <c r="D31">
        <v>3</v>
      </c>
      <c r="E31">
        <v>0.7752</v>
      </c>
      <c r="F31">
        <v>0.16</v>
      </c>
      <c r="G31">
        <v>8.5000000000000006E-2</v>
      </c>
      <c r="H31">
        <v>6745.9</v>
      </c>
      <c r="I31">
        <v>391.48</v>
      </c>
      <c r="J31">
        <v>91.86</v>
      </c>
      <c r="K31">
        <v>0.80269400000000002</v>
      </c>
      <c r="L31">
        <f t="shared" si="0"/>
        <v>2.7494000000000018E-2</v>
      </c>
    </row>
    <row r="32" spans="1:12" x14ac:dyDescent="0.25">
      <c r="A32">
        <v>30</v>
      </c>
      <c r="B32">
        <v>31</v>
      </c>
      <c r="C32">
        <v>2021</v>
      </c>
      <c r="D32">
        <v>3</v>
      </c>
      <c r="E32">
        <v>0.77368999999999999</v>
      </c>
      <c r="F32">
        <v>0.16</v>
      </c>
      <c r="G32">
        <v>8.5000000000000006E-2</v>
      </c>
      <c r="H32">
        <v>6708.2</v>
      </c>
      <c r="I32">
        <v>389.48</v>
      </c>
      <c r="J32">
        <v>91.92</v>
      </c>
      <c r="K32">
        <v>0.80269299999999999</v>
      </c>
      <c r="L32">
        <f t="shared" si="0"/>
        <v>2.9003000000000001E-2</v>
      </c>
    </row>
    <row r="33" spans="1:12" x14ac:dyDescent="0.25">
      <c r="A33">
        <v>31</v>
      </c>
      <c r="B33">
        <v>32</v>
      </c>
      <c r="C33">
        <v>2021</v>
      </c>
      <c r="D33">
        <v>3</v>
      </c>
      <c r="E33">
        <v>0.77442999999999995</v>
      </c>
      <c r="F33">
        <v>0.15</v>
      </c>
      <c r="G33">
        <v>0.08</v>
      </c>
      <c r="H33">
        <v>6752.5</v>
      </c>
      <c r="I33">
        <v>392.59</v>
      </c>
      <c r="J33">
        <v>91.74</v>
      </c>
      <c r="K33">
        <v>0.80257599999999996</v>
      </c>
      <c r="L33">
        <f t="shared" si="0"/>
        <v>2.8146000000000004E-2</v>
      </c>
    </row>
    <row r="34" spans="1:12" x14ac:dyDescent="0.25">
      <c r="A34">
        <v>32</v>
      </c>
      <c r="B34">
        <v>33</v>
      </c>
      <c r="C34">
        <v>2021</v>
      </c>
      <c r="D34">
        <v>3</v>
      </c>
      <c r="E34">
        <v>0.76061999999999996</v>
      </c>
      <c r="F34">
        <v>0.15</v>
      </c>
      <c r="G34">
        <v>0.08</v>
      </c>
      <c r="H34">
        <v>6745.4</v>
      </c>
      <c r="I34">
        <v>389.5</v>
      </c>
      <c r="J34">
        <v>92.34</v>
      </c>
      <c r="K34">
        <v>0.80042899999999995</v>
      </c>
      <c r="L34">
        <f t="shared" si="0"/>
        <v>3.9808999999999983E-2</v>
      </c>
    </row>
    <row r="35" spans="1:12" x14ac:dyDescent="0.25">
      <c r="A35">
        <v>33</v>
      </c>
      <c r="B35">
        <v>34</v>
      </c>
      <c r="C35">
        <v>2021</v>
      </c>
      <c r="D35">
        <v>3</v>
      </c>
      <c r="E35">
        <v>0.75902999999999998</v>
      </c>
      <c r="F35">
        <v>0.14000000000000001</v>
      </c>
      <c r="G35">
        <v>7.4999999999999997E-2</v>
      </c>
      <c r="H35">
        <v>6778.8</v>
      </c>
      <c r="I35">
        <v>387.52</v>
      </c>
      <c r="J35">
        <v>92.53</v>
      </c>
      <c r="K35">
        <v>0.80038299999999996</v>
      </c>
      <c r="L35">
        <f t="shared" si="0"/>
        <v>4.1352999999999973E-2</v>
      </c>
    </row>
    <row r="36" spans="1:12" x14ac:dyDescent="0.25">
      <c r="A36">
        <v>34</v>
      </c>
      <c r="B36">
        <v>35</v>
      </c>
      <c r="C36">
        <v>2021</v>
      </c>
      <c r="D36">
        <v>3</v>
      </c>
      <c r="E36">
        <v>0.75921000000000005</v>
      </c>
      <c r="F36">
        <v>0.14000000000000001</v>
      </c>
      <c r="G36">
        <v>7.0000000000000007E-2</v>
      </c>
      <c r="H36">
        <v>6790.6</v>
      </c>
      <c r="I36">
        <v>389.7</v>
      </c>
      <c r="J36">
        <v>92.53</v>
      </c>
      <c r="K36">
        <v>0.80038299999999996</v>
      </c>
      <c r="L36">
        <f t="shared" si="0"/>
        <v>4.1172999999999904E-2</v>
      </c>
    </row>
    <row r="37" spans="1:12" x14ac:dyDescent="0.25">
      <c r="A37">
        <v>35</v>
      </c>
      <c r="B37">
        <v>36</v>
      </c>
      <c r="C37">
        <v>2021</v>
      </c>
      <c r="D37">
        <v>3</v>
      </c>
      <c r="E37">
        <v>0.76371</v>
      </c>
      <c r="F37">
        <v>0.14000000000000001</v>
      </c>
      <c r="G37">
        <v>7.0000000000000007E-2</v>
      </c>
      <c r="H37">
        <v>6824.2</v>
      </c>
      <c r="I37">
        <v>395.98</v>
      </c>
      <c r="J37">
        <v>92.77</v>
      </c>
      <c r="K37">
        <v>0.80036499999999999</v>
      </c>
      <c r="L37">
        <f t="shared" si="0"/>
        <v>3.6654999999999993E-2</v>
      </c>
    </row>
    <row r="38" spans="1:12" x14ac:dyDescent="0.25">
      <c r="A38">
        <v>36</v>
      </c>
      <c r="B38">
        <v>37</v>
      </c>
      <c r="C38">
        <v>2021</v>
      </c>
      <c r="D38">
        <v>3</v>
      </c>
      <c r="E38">
        <v>0.76380999999999999</v>
      </c>
      <c r="F38">
        <v>0.14000000000000001</v>
      </c>
      <c r="G38">
        <v>7.4999999999999997E-2</v>
      </c>
      <c r="H38">
        <v>6799.5</v>
      </c>
      <c r="I38">
        <v>395.78</v>
      </c>
      <c r="J38">
        <v>92.94</v>
      </c>
      <c r="K38">
        <v>0.80036499999999999</v>
      </c>
      <c r="L38">
        <f t="shared" si="0"/>
        <v>3.6555000000000004E-2</v>
      </c>
    </row>
    <row r="39" spans="1:12" x14ac:dyDescent="0.25">
      <c r="A39">
        <v>37</v>
      </c>
      <c r="B39">
        <v>38</v>
      </c>
      <c r="C39">
        <v>2021</v>
      </c>
      <c r="D39">
        <v>3</v>
      </c>
      <c r="E39">
        <v>0.76078000000000001</v>
      </c>
      <c r="F39">
        <v>0.16</v>
      </c>
      <c r="G39">
        <v>7.0000000000000007E-2</v>
      </c>
      <c r="H39">
        <v>6738.4</v>
      </c>
      <c r="I39">
        <v>394.73</v>
      </c>
      <c r="J39">
        <v>93.3</v>
      </c>
      <c r="K39">
        <v>0.79696199999999995</v>
      </c>
      <c r="L39">
        <f t="shared" si="0"/>
        <v>3.6181999999999936E-2</v>
      </c>
    </row>
    <row r="40" spans="1:12" x14ac:dyDescent="0.25">
      <c r="A40">
        <v>38</v>
      </c>
      <c r="B40">
        <v>39</v>
      </c>
      <c r="C40">
        <v>2021</v>
      </c>
      <c r="D40">
        <v>3</v>
      </c>
      <c r="E40">
        <v>0.75934999999999997</v>
      </c>
      <c r="F40">
        <v>0.16</v>
      </c>
      <c r="G40">
        <v>7.4999999999999997E-2</v>
      </c>
      <c r="H40">
        <v>6790.7</v>
      </c>
      <c r="I40">
        <v>396.33</v>
      </c>
      <c r="J40">
        <v>93.23</v>
      </c>
      <c r="K40">
        <v>0.79696199999999995</v>
      </c>
      <c r="L40">
        <f t="shared" si="0"/>
        <v>3.7611999999999979E-2</v>
      </c>
    </row>
    <row r="41" spans="1:12" x14ac:dyDescent="0.25">
      <c r="A41">
        <v>39</v>
      </c>
      <c r="B41">
        <v>40</v>
      </c>
      <c r="C41">
        <v>2021</v>
      </c>
      <c r="D41">
        <v>4</v>
      </c>
      <c r="E41">
        <v>0.76161000000000001</v>
      </c>
      <c r="F41">
        <v>0.11</v>
      </c>
      <c r="G41">
        <v>7.4999999999999997E-2</v>
      </c>
      <c r="H41">
        <v>6828.7</v>
      </c>
      <c r="I41">
        <v>400.61</v>
      </c>
      <c r="J41">
        <v>92.93</v>
      </c>
      <c r="K41">
        <v>0.80207300000000004</v>
      </c>
      <c r="L41">
        <f t="shared" si="0"/>
        <v>4.0463000000000027E-2</v>
      </c>
    </row>
    <row r="42" spans="1:12" x14ac:dyDescent="0.25">
      <c r="A42">
        <v>40</v>
      </c>
      <c r="B42">
        <v>41</v>
      </c>
      <c r="C42">
        <v>2021</v>
      </c>
      <c r="D42">
        <v>4</v>
      </c>
      <c r="E42">
        <v>0.76466999999999996</v>
      </c>
      <c r="F42">
        <v>0.16</v>
      </c>
      <c r="G42">
        <v>7.0000000000000007E-2</v>
      </c>
      <c r="H42">
        <v>6976.9</v>
      </c>
      <c r="I42">
        <v>412.86</v>
      </c>
      <c r="J42">
        <v>91.85</v>
      </c>
      <c r="K42">
        <v>0.80410099999999995</v>
      </c>
      <c r="L42">
        <f t="shared" si="0"/>
        <v>3.9430999999999994E-2</v>
      </c>
    </row>
    <row r="43" spans="1:12" x14ac:dyDescent="0.25">
      <c r="A43">
        <v>41</v>
      </c>
      <c r="B43">
        <v>42</v>
      </c>
      <c r="C43">
        <v>2021</v>
      </c>
      <c r="D43">
        <v>4</v>
      </c>
      <c r="E43">
        <v>0.77244000000000002</v>
      </c>
      <c r="F43">
        <v>0.16</v>
      </c>
      <c r="G43">
        <v>7.0000000000000007E-2</v>
      </c>
      <c r="H43">
        <v>7023.1</v>
      </c>
      <c r="I43">
        <v>411.45</v>
      </c>
      <c r="J43">
        <v>91.69</v>
      </c>
      <c r="K43">
        <v>0.80429799999999996</v>
      </c>
      <c r="L43">
        <f t="shared" si="0"/>
        <v>3.1857999999999942E-2</v>
      </c>
    </row>
    <row r="44" spans="1:12" x14ac:dyDescent="0.25">
      <c r="A44">
        <v>42</v>
      </c>
      <c r="B44">
        <v>43</v>
      </c>
      <c r="C44">
        <v>2021</v>
      </c>
      <c r="D44">
        <v>4</v>
      </c>
      <c r="E44">
        <v>0.77148000000000005</v>
      </c>
      <c r="F44">
        <v>0.16</v>
      </c>
      <c r="G44">
        <v>7.4999999999999997E-2</v>
      </c>
      <c r="H44">
        <v>7058.6</v>
      </c>
      <c r="I44">
        <v>415.87</v>
      </c>
      <c r="J44">
        <v>91.69</v>
      </c>
      <c r="K44">
        <v>0.80429799999999996</v>
      </c>
      <c r="L44">
        <f t="shared" si="0"/>
        <v>3.2817999999999903E-2</v>
      </c>
    </row>
    <row r="45" spans="1:12" x14ac:dyDescent="0.25">
      <c r="L45">
        <f>1/42</f>
        <v>2.3809523809523808E-2</v>
      </c>
    </row>
  </sheetData>
  <conditionalFormatting sqref="L2:L45">
    <cfRule type="cellIs" dxfId="3" priority="1" operator="greaterThan">
      <formula>0.01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3D6A-D976-4B02-87B4-0A9B82A06695}">
  <dimension ref="A1:N46"/>
  <sheetViews>
    <sheetView topLeftCell="A10" workbookViewId="0">
      <selection activeCell="N46" sqref="N4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5">
      <c r="A2">
        <v>0</v>
      </c>
      <c r="B2">
        <v>1</v>
      </c>
      <c r="C2">
        <v>2021</v>
      </c>
      <c r="D2">
        <v>1</v>
      </c>
      <c r="E2">
        <v>0.76692000000000005</v>
      </c>
      <c r="F2">
        <v>0.17</v>
      </c>
      <c r="G2">
        <v>0.08</v>
      </c>
      <c r="H2">
        <v>6684.2</v>
      </c>
      <c r="I2">
        <v>368.79</v>
      </c>
      <c r="J2">
        <v>89.87</v>
      </c>
      <c r="K2">
        <v>-0.09</v>
      </c>
      <c r="L2">
        <v>0.76586900000000002</v>
      </c>
      <c r="M2">
        <f>ABS(E2-L2)</f>
        <v>1.0510000000000241E-3</v>
      </c>
    </row>
    <row r="3" spans="1:13" x14ac:dyDescent="0.25">
      <c r="A3">
        <v>1</v>
      </c>
      <c r="B3">
        <v>2</v>
      </c>
      <c r="C3">
        <v>2021</v>
      </c>
      <c r="D3">
        <v>1</v>
      </c>
      <c r="E3">
        <v>0.77461000000000002</v>
      </c>
      <c r="F3">
        <v>0.14000000000000001</v>
      </c>
      <c r="G3">
        <v>0.08</v>
      </c>
      <c r="H3">
        <v>6686.6</v>
      </c>
      <c r="I3">
        <v>379.79</v>
      </c>
      <c r="J3">
        <v>90.36</v>
      </c>
      <c r="K3">
        <v>-0.06</v>
      </c>
      <c r="L3">
        <v>0.76556199999999996</v>
      </c>
      <c r="M3">
        <f t="shared" ref="M3:M44" si="0">ABS(E3-L3)</f>
        <v>9.048000000000056E-3</v>
      </c>
    </row>
    <row r="4" spans="1:13" x14ac:dyDescent="0.25">
      <c r="A4">
        <v>2</v>
      </c>
      <c r="B4">
        <v>3</v>
      </c>
      <c r="C4">
        <v>2021</v>
      </c>
      <c r="D4">
        <v>1</v>
      </c>
      <c r="E4">
        <v>0.77751999999999999</v>
      </c>
      <c r="F4">
        <v>0.16</v>
      </c>
      <c r="G4">
        <v>0.08</v>
      </c>
      <c r="H4">
        <v>6715.3</v>
      </c>
      <c r="I4">
        <v>378.46</v>
      </c>
      <c r="J4">
        <v>90.24</v>
      </c>
      <c r="K4">
        <v>-0.08</v>
      </c>
      <c r="L4">
        <v>0.76547200000000004</v>
      </c>
      <c r="M4">
        <f t="shared" si="0"/>
        <v>1.2047999999999948E-2</v>
      </c>
    </row>
    <row r="5" spans="1:13" x14ac:dyDescent="0.25">
      <c r="A5">
        <v>3</v>
      </c>
      <c r="B5">
        <v>4</v>
      </c>
      <c r="C5">
        <v>2021</v>
      </c>
      <c r="D5">
        <v>1</v>
      </c>
      <c r="E5">
        <v>0.76980000000000004</v>
      </c>
      <c r="F5">
        <v>0.13</v>
      </c>
      <c r="G5">
        <v>7.4999999999999997E-2</v>
      </c>
      <c r="H5">
        <v>6715.4</v>
      </c>
      <c r="I5">
        <v>375.7</v>
      </c>
      <c r="J5">
        <v>90.77</v>
      </c>
      <c r="K5">
        <v>-5.5E-2</v>
      </c>
      <c r="L5">
        <v>0.76526400000000006</v>
      </c>
      <c r="M5">
        <f t="shared" si="0"/>
        <v>4.5359999999999845E-3</v>
      </c>
    </row>
    <row r="6" spans="1:13" x14ac:dyDescent="0.25">
      <c r="A6">
        <v>4</v>
      </c>
      <c r="B6">
        <v>5</v>
      </c>
      <c r="C6">
        <v>2021</v>
      </c>
      <c r="D6">
        <v>1</v>
      </c>
      <c r="E6">
        <v>0.77131000000000005</v>
      </c>
      <c r="F6">
        <v>0.14000000000000001</v>
      </c>
      <c r="G6">
        <v>7.4999999999999997E-2</v>
      </c>
      <c r="H6">
        <v>6742.6</v>
      </c>
      <c r="I6">
        <v>378.65</v>
      </c>
      <c r="J6">
        <v>90.5</v>
      </c>
      <c r="K6">
        <v>-6.5000000000000002E-2</v>
      </c>
      <c r="L6">
        <v>0.76537900000000003</v>
      </c>
      <c r="M6">
        <f t="shared" si="0"/>
        <v>5.9310000000000196E-3</v>
      </c>
    </row>
    <row r="7" spans="1:13" x14ac:dyDescent="0.25">
      <c r="A7">
        <v>5</v>
      </c>
      <c r="B7">
        <v>6</v>
      </c>
      <c r="C7">
        <v>2021</v>
      </c>
      <c r="D7">
        <v>1</v>
      </c>
      <c r="E7">
        <v>0.77544000000000002</v>
      </c>
      <c r="F7">
        <v>0.13</v>
      </c>
      <c r="G7">
        <v>7.4999999999999997E-2</v>
      </c>
      <c r="H7">
        <v>6770.4</v>
      </c>
      <c r="I7">
        <v>383.89</v>
      </c>
      <c r="J7">
        <v>90.47</v>
      </c>
      <c r="K7">
        <v>-5.5E-2</v>
      </c>
      <c r="L7">
        <v>0.76524599999999998</v>
      </c>
      <c r="M7">
        <f t="shared" si="0"/>
        <v>1.0194000000000036E-2</v>
      </c>
    </row>
    <row r="8" spans="1:13" x14ac:dyDescent="0.25">
      <c r="A8">
        <v>6</v>
      </c>
      <c r="B8">
        <v>7</v>
      </c>
      <c r="C8">
        <v>2021</v>
      </c>
      <c r="D8">
        <v>1</v>
      </c>
      <c r="E8">
        <v>0.77593000000000001</v>
      </c>
      <c r="F8">
        <v>0.13</v>
      </c>
      <c r="G8">
        <v>7.4999999999999997E-2</v>
      </c>
      <c r="H8">
        <v>6823.7</v>
      </c>
      <c r="I8">
        <v>384.24</v>
      </c>
      <c r="J8">
        <v>90.13</v>
      </c>
      <c r="K8">
        <v>-5.5E-2</v>
      </c>
      <c r="L8">
        <v>0.76536199999999999</v>
      </c>
      <c r="M8">
        <f t="shared" si="0"/>
        <v>1.0568000000000022E-2</v>
      </c>
    </row>
    <row r="9" spans="1:13" x14ac:dyDescent="0.25">
      <c r="A9">
        <v>7</v>
      </c>
      <c r="B9">
        <v>8</v>
      </c>
      <c r="C9">
        <v>2021</v>
      </c>
      <c r="D9">
        <v>1</v>
      </c>
      <c r="E9">
        <v>0.77117000000000002</v>
      </c>
      <c r="F9">
        <v>0.13</v>
      </c>
      <c r="G9">
        <v>0.08</v>
      </c>
      <c r="H9">
        <v>6800.4</v>
      </c>
      <c r="I9">
        <v>382.88</v>
      </c>
      <c r="J9">
        <v>90.24</v>
      </c>
      <c r="K9">
        <v>-0.05</v>
      </c>
      <c r="L9">
        <v>0.76530900000000002</v>
      </c>
      <c r="M9">
        <f t="shared" si="0"/>
        <v>5.8610000000000051E-3</v>
      </c>
    </row>
    <row r="10" spans="1:13" x14ac:dyDescent="0.25">
      <c r="A10">
        <v>8</v>
      </c>
      <c r="B10">
        <v>9</v>
      </c>
      <c r="C10">
        <v>2021</v>
      </c>
      <c r="D10">
        <v>1</v>
      </c>
      <c r="E10">
        <v>0.77142999999999995</v>
      </c>
      <c r="F10">
        <v>0.13</v>
      </c>
      <c r="G10">
        <v>0.08</v>
      </c>
      <c r="H10">
        <v>6824.7</v>
      </c>
      <c r="I10">
        <v>384.39</v>
      </c>
      <c r="J10">
        <v>90.39</v>
      </c>
      <c r="K10">
        <v>-0.05</v>
      </c>
      <c r="L10">
        <v>0.76533200000000001</v>
      </c>
      <c r="M10">
        <f t="shared" si="0"/>
        <v>6.0979999999999368E-3</v>
      </c>
    </row>
    <row r="11" spans="1:13" x14ac:dyDescent="0.25">
      <c r="A11">
        <v>9</v>
      </c>
      <c r="B11">
        <v>10</v>
      </c>
      <c r="C11">
        <v>2021</v>
      </c>
      <c r="D11">
        <v>1</v>
      </c>
      <c r="E11">
        <v>0.76478000000000002</v>
      </c>
      <c r="F11">
        <v>0.12</v>
      </c>
      <c r="G11">
        <v>8.5000000000000006E-2</v>
      </c>
      <c r="H11">
        <v>6780.6</v>
      </c>
      <c r="I11">
        <v>374.41</v>
      </c>
      <c r="J11">
        <v>90.65</v>
      </c>
      <c r="K11">
        <v>-3.5000000000000003E-2</v>
      </c>
      <c r="L11">
        <v>0.76507899999999995</v>
      </c>
      <c r="M11">
        <f t="shared" si="0"/>
        <v>2.989999999999382E-4</v>
      </c>
    </row>
    <row r="12" spans="1:13" x14ac:dyDescent="0.25">
      <c r="A12">
        <v>10</v>
      </c>
      <c r="B12">
        <v>11</v>
      </c>
      <c r="C12">
        <v>2021</v>
      </c>
      <c r="D12">
        <v>1</v>
      </c>
      <c r="E12">
        <v>0.76702999999999999</v>
      </c>
      <c r="F12">
        <v>0.12</v>
      </c>
      <c r="G12">
        <v>8.5000000000000006E-2</v>
      </c>
      <c r="H12">
        <v>6649.7</v>
      </c>
      <c r="I12">
        <v>377.63</v>
      </c>
      <c r="J12">
        <v>90.46</v>
      </c>
      <c r="K12">
        <v>-3.5000000000000003E-2</v>
      </c>
      <c r="L12">
        <v>0.76546800000000004</v>
      </c>
      <c r="M12">
        <f t="shared" si="0"/>
        <v>1.5619999999999523E-3</v>
      </c>
    </row>
    <row r="13" spans="1:13" x14ac:dyDescent="0.25">
      <c r="A13">
        <v>11</v>
      </c>
      <c r="B13">
        <v>12</v>
      </c>
      <c r="C13">
        <v>2021</v>
      </c>
      <c r="D13">
        <v>1</v>
      </c>
      <c r="E13">
        <v>0.76405000000000001</v>
      </c>
      <c r="F13">
        <v>0.11</v>
      </c>
      <c r="G13">
        <v>8.5000000000000006E-2</v>
      </c>
      <c r="H13">
        <v>6607.4</v>
      </c>
      <c r="I13">
        <v>370.07</v>
      </c>
      <c r="J13">
        <v>90.58</v>
      </c>
      <c r="K13">
        <v>-2.5000000000000001E-2</v>
      </c>
      <c r="L13">
        <v>0.76533200000000001</v>
      </c>
      <c r="M13">
        <f t="shared" si="0"/>
        <v>1.2820000000000054E-3</v>
      </c>
    </row>
    <row r="14" spans="1:13" x14ac:dyDescent="0.25">
      <c r="A14">
        <v>12</v>
      </c>
      <c r="B14">
        <v>13</v>
      </c>
      <c r="C14">
        <v>2021</v>
      </c>
      <c r="D14">
        <v>2</v>
      </c>
      <c r="E14">
        <v>0.76054999999999995</v>
      </c>
      <c r="F14">
        <v>0.11</v>
      </c>
      <c r="G14">
        <v>0.09</v>
      </c>
      <c r="H14">
        <v>6762.6</v>
      </c>
      <c r="I14">
        <v>381.55</v>
      </c>
      <c r="J14">
        <v>91.2</v>
      </c>
      <c r="K14">
        <v>-0.02</v>
      </c>
      <c r="L14">
        <v>0.76206499999999999</v>
      </c>
      <c r="M14">
        <f t="shared" si="0"/>
        <v>1.5150000000000441E-3</v>
      </c>
    </row>
    <row r="15" spans="1:13" x14ac:dyDescent="0.25">
      <c r="A15">
        <v>13</v>
      </c>
      <c r="B15">
        <v>14</v>
      </c>
      <c r="C15">
        <v>2021</v>
      </c>
      <c r="D15">
        <v>2</v>
      </c>
      <c r="E15">
        <v>0.76358999999999999</v>
      </c>
      <c r="F15">
        <v>0.13</v>
      </c>
      <c r="G15">
        <v>0.09</v>
      </c>
      <c r="H15">
        <v>6824.6</v>
      </c>
      <c r="I15">
        <v>381.85</v>
      </c>
      <c r="J15">
        <v>91.17</v>
      </c>
      <c r="K15">
        <v>-0.04</v>
      </c>
      <c r="L15">
        <v>0.76214999999999999</v>
      </c>
      <c r="M15">
        <f t="shared" si="0"/>
        <v>1.4399999999999968E-3</v>
      </c>
    </row>
    <row r="16" spans="1:13" x14ac:dyDescent="0.25">
      <c r="A16">
        <v>14</v>
      </c>
      <c r="B16">
        <v>15</v>
      </c>
      <c r="C16">
        <v>2021</v>
      </c>
      <c r="D16">
        <v>2</v>
      </c>
      <c r="E16">
        <v>0.75999000000000005</v>
      </c>
      <c r="F16">
        <v>0.19</v>
      </c>
      <c r="G16">
        <v>9.5000000000000001E-2</v>
      </c>
      <c r="H16">
        <v>6765.5</v>
      </c>
      <c r="I16">
        <v>386.19</v>
      </c>
      <c r="J16">
        <v>91.53</v>
      </c>
      <c r="K16">
        <v>-9.5000000000000001E-2</v>
      </c>
      <c r="L16">
        <v>0.76060399999999995</v>
      </c>
      <c r="M16">
        <f t="shared" si="0"/>
        <v>6.1399999999989241E-4</v>
      </c>
    </row>
    <row r="17" spans="1:13" x14ac:dyDescent="0.25">
      <c r="A17">
        <v>15</v>
      </c>
      <c r="B17">
        <v>16</v>
      </c>
      <c r="C17">
        <v>2021</v>
      </c>
      <c r="D17">
        <v>2</v>
      </c>
      <c r="E17">
        <v>0.77349999999999997</v>
      </c>
      <c r="F17">
        <v>0.13</v>
      </c>
      <c r="G17">
        <v>0.09</v>
      </c>
      <c r="H17">
        <v>6917.3</v>
      </c>
      <c r="I17">
        <v>392.3</v>
      </c>
      <c r="J17">
        <v>90.51</v>
      </c>
      <c r="K17">
        <v>-0.04</v>
      </c>
      <c r="L17">
        <v>0.76408900000000002</v>
      </c>
      <c r="M17">
        <f t="shared" si="0"/>
        <v>9.4109999999999472E-3</v>
      </c>
    </row>
    <row r="18" spans="1:13" x14ac:dyDescent="0.25">
      <c r="A18">
        <v>16</v>
      </c>
      <c r="B18">
        <v>17</v>
      </c>
      <c r="C18">
        <v>2021</v>
      </c>
      <c r="D18">
        <v>2</v>
      </c>
      <c r="E18">
        <v>0.77576000000000001</v>
      </c>
      <c r="F18">
        <v>0.11</v>
      </c>
      <c r="G18">
        <v>9.5000000000000001E-2</v>
      </c>
      <c r="H18">
        <v>6885.2</v>
      </c>
      <c r="I18">
        <v>392.39</v>
      </c>
      <c r="J18">
        <v>90.95</v>
      </c>
      <c r="K18">
        <v>-1.4999999999999999E-2</v>
      </c>
      <c r="L18">
        <v>0.76344500000000004</v>
      </c>
      <c r="M18">
        <f t="shared" si="0"/>
        <v>1.2314999999999965E-2</v>
      </c>
    </row>
    <row r="19" spans="1:13" x14ac:dyDescent="0.25">
      <c r="A19">
        <v>17</v>
      </c>
      <c r="B19">
        <v>18</v>
      </c>
      <c r="C19">
        <v>2021</v>
      </c>
      <c r="D19">
        <v>2</v>
      </c>
      <c r="E19">
        <v>0.77678000000000003</v>
      </c>
      <c r="F19">
        <v>0.11</v>
      </c>
      <c r="G19">
        <v>0.105</v>
      </c>
      <c r="H19">
        <v>6885.9</v>
      </c>
      <c r="I19">
        <v>390.72</v>
      </c>
      <c r="J19">
        <v>90.59</v>
      </c>
      <c r="K19">
        <v>-5.0000000000000001E-3</v>
      </c>
      <c r="L19">
        <v>0.76410999999999996</v>
      </c>
      <c r="M19">
        <f t="shared" si="0"/>
        <v>1.267000000000007E-2</v>
      </c>
    </row>
    <row r="20" spans="1:13" x14ac:dyDescent="0.25">
      <c r="A20">
        <v>18</v>
      </c>
      <c r="B20">
        <v>19</v>
      </c>
      <c r="C20">
        <v>2021</v>
      </c>
      <c r="D20">
        <v>2</v>
      </c>
      <c r="E20">
        <v>0.78657999999999995</v>
      </c>
      <c r="F20">
        <v>0.11</v>
      </c>
      <c r="G20">
        <v>0.115</v>
      </c>
      <c r="H20">
        <v>6793.8</v>
      </c>
      <c r="I20">
        <v>390.03</v>
      </c>
      <c r="J20">
        <v>90.36</v>
      </c>
      <c r="K20">
        <v>5.0000000000000001E-3</v>
      </c>
      <c r="L20">
        <v>0.76405699999999999</v>
      </c>
      <c r="M20">
        <f t="shared" si="0"/>
        <v>2.252299999999996E-2</v>
      </c>
    </row>
    <row r="21" spans="1:13" x14ac:dyDescent="0.25">
      <c r="A21">
        <v>19</v>
      </c>
      <c r="B21">
        <v>20</v>
      </c>
      <c r="C21">
        <v>2021</v>
      </c>
      <c r="D21">
        <v>2</v>
      </c>
      <c r="E21">
        <v>0.79137000000000002</v>
      </c>
      <c r="F21">
        <v>0.11</v>
      </c>
      <c r="G21">
        <v>0.12</v>
      </c>
      <c r="H21">
        <v>6780.9</v>
      </c>
      <c r="I21">
        <v>387.03</v>
      </c>
      <c r="J21">
        <v>90.01</v>
      </c>
      <c r="K21">
        <v>0.01</v>
      </c>
      <c r="L21">
        <v>0.76415999999999995</v>
      </c>
      <c r="M21">
        <f t="shared" si="0"/>
        <v>2.7210000000000067E-2</v>
      </c>
    </row>
    <row r="22" spans="1:13" x14ac:dyDescent="0.25">
      <c r="A22">
        <v>20</v>
      </c>
      <c r="B22">
        <v>21</v>
      </c>
      <c r="C22">
        <v>2021</v>
      </c>
      <c r="D22">
        <v>2</v>
      </c>
      <c r="E22">
        <v>0.79066999999999998</v>
      </c>
      <c r="F22">
        <v>0.11</v>
      </c>
      <c r="G22">
        <v>0.12</v>
      </c>
      <c r="H22">
        <v>6839.2</v>
      </c>
      <c r="I22">
        <v>387.5</v>
      </c>
      <c r="J22">
        <v>90.17</v>
      </c>
      <c r="K22">
        <v>0.01</v>
      </c>
      <c r="L22">
        <v>0.76424800000000004</v>
      </c>
      <c r="M22">
        <f t="shared" si="0"/>
        <v>2.6421999999999946E-2</v>
      </c>
    </row>
    <row r="23" spans="1:13" x14ac:dyDescent="0.25">
      <c r="A23">
        <v>21</v>
      </c>
      <c r="B23">
        <v>22</v>
      </c>
      <c r="C23">
        <v>2021</v>
      </c>
      <c r="D23">
        <v>2</v>
      </c>
      <c r="E23">
        <v>0.79752000000000001</v>
      </c>
      <c r="F23">
        <v>0.12</v>
      </c>
      <c r="G23">
        <v>0.115</v>
      </c>
      <c r="H23">
        <v>6777.8</v>
      </c>
      <c r="I23">
        <v>391.77</v>
      </c>
      <c r="J23">
        <v>90.18</v>
      </c>
      <c r="K23">
        <v>-5.0000000000000001E-3</v>
      </c>
      <c r="L23">
        <v>0.76410599999999995</v>
      </c>
      <c r="M23">
        <f t="shared" si="0"/>
        <v>3.3414000000000055E-2</v>
      </c>
    </row>
    <row r="24" spans="1:13" x14ac:dyDescent="0.25">
      <c r="A24">
        <v>22</v>
      </c>
      <c r="B24">
        <v>23</v>
      </c>
      <c r="C24">
        <v>2021</v>
      </c>
      <c r="D24">
        <v>2</v>
      </c>
      <c r="E24">
        <v>0.78622000000000003</v>
      </c>
      <c r="F24">
        <v>0.17</v>
      </c>
      <c r="G24">
        <v>0.11</v>
      </c>
      <c r="H24">
        <v>6834</v>
      </c>
      <c r="I24">
        <v>382.33</v>
      </c>
      <c r="J24">
        <v>90.13</v>
      </c>
      <c r="K24">
        <v>-0.06</v>
      </c>
      <c r="L24">
        <v>0.76422699999999999</v>
      </c>
      <c r="M24">
        <f t="shared" si="0"/>
        <v>2.199300000000004E-2</v>
      </c>
    </row>
    <row r="25" spans="1:13" x14ac:dyDescent="0.25">
      <c r="A25">
        <v>23</v>
      </c>
      <c r="B25">
        <v>24</v>
      </c>
      <c r="C25">
        <v>2021</v>
      </c>
      <c r="D25">
        <v>2</v>
      </c>
      <c r="E25">
        <v>0.77034000000000002</v>
      </c>
      <c r="F25">
        <v>0.14000000000000001</v>
      </c>
      <c r="G25">
        <v>0.105</v>
      </c>
      <c r="H25">
        <v>6673.3</v>
      </c>
      <c r="I25">
        <v>380.36</v>
      </c>
      <c r="J25">
        <v>90.88</v>
      </c>
      <c r="K25">
        <v>-3.5000000000000003E-2</v>
      </c>
      <c r="L25">
        <v>0.76365799999999995</v>
      </c>
      <c r="M25">
        <f t="shared" si="0"/>
        <v>6.6820000000000768E-3</v>
      </c>
    </row>
    <row r="26" spans="1:13" x14ac:dyDescent="0.25">
      <c r="A26">
        <v>24</v>
      </c>
      <c r="B26">
        <v>25</v>
      </c>
      <c r="C26">
        <v>2021</v>
      </c>
      <c r="D26">
        <v>3</v>
      </c>
      <c r="E26">
        <v>0.78237999999999996</v>
      </c>
      <c r="F26">
        <v>0.11</v>
      </c>
      <c r="G26">
        <v>0.1</v>
      </c>
      <c r="H26">
        <v>6762.3</v>
      </c>
      <c r="I26">
        <v>386.54</v>
      </c>
      <c r="J26">
        <v>90.79</v>
      </c>
      <c r="K26">
        <v>-0.01</v>
      </c>
      <c r="L26">
        <v>0.76344500000000004</v>
      </c>
      <c r="M26">
        <f t="shared" si="0"/>
        <v>1.8934999999999924E-2</v>
      </c>
    </row>
    <row r="27" spans="1:13" x14ac:dyDescent="0.25">
      <c r="A27">
        <v>25</v>
      </c>
      <c r="B27">
        <v>26</v>
      </c>
      <c r="C27">
        <v>2021</v>
      </c>
      <c r="D27">
        <v>3</v>
      </c>
      <c r="E27">
        <v>0.77524999999999999</v>
      </c>
      <c r="F27">
        <v>0.14000000000000001</v>
      </c>
      <c r="G27">
        <v>0.11</v>
      </c>
      <c r="H27">
        <v>6818</v>
      </c>
      <c r="I27">
        <v>381.42</v>
      </c>
      <c r="J27">
        <v>90.95</v>
      </c>
      <c r="K27">
        <v>-0.03</v>
      </c>
      <c r="L27">
        <v>0.76342699999999997</v>
      </c>
      <c r="M27">
        <f t="shared" si="0"/>
        <v>1.1823000000000028E-2</v>
      </c>
    </row>
    <row r="28" spans="1:13" x14ac:dyDescent="0.25">
      <c r="A28">
        <v>26</v>
      </c>
      <c r="B28">
        <v>27</v>
      </c>
      <c r="C28">
        <v>2021</v>
      </c>
      <c r="D28">
        <v>3</v>
      </c>
      <c r="E28">
        <v>0.77475000000000005</v>
      </c>
      <c r="F28">
        <v>0.14000000000000001</v>
      </c>
      <c r="G28">
        <v>8.5000000000000006E-2</v>
      </c>
      <c r="H28">
        <v>6773</v>
      </c>
      <c r="I28">
        <v>396.41</v>
      </c>
      <c r="J28">
        <v>91.83</v>
      </c>
      <c r="K28">
        <v>-5.5E-2</v>
      </c>
      <c r="L28">
        <v>0.75670199999999999</v>
      </c>
      <c r="M28">
        <f t="shared" si="0"/>
        <v>1.8048000000000064E-2</v>
      </c>
    </row>
    <row r="29" spans="1:13" x14ac:dyDescent="0.25">
      <c r="A29">
        <v>27</v>
      </c>
      <c r="B29">
        <v>28</v>
      </c>
      <c r="C29">
        <v>2021</v>
      </c>
      <c r="D29">
        <v>3</v>
      </c>
      <c r="E29">
        <v>0.77456999999999998</v>
      </c>
      <c r="F29">
        <v>0.15</v>
      </c>
      <c r="G29">
        <v>0.08</v>
      </c>
      <c r="H29">
        <v>6827.1</v>
      </c>
      <c r="I29">
        <v>395.91</v>
      </c>
      <c r="J29">
        <v>91.86</v>
      </c>
      <c r="K29">
        <v>-7.0000000000000007E-2</v>
      </c>
      <c r="L29">
        <v>0.75678500000000004</v>
      </c>
      <c r="M29">
        <f t="shared" si="0"/>
        <v>1.778499999999994E-2</v>
      </c>
    </row>
    <row r="30" spans="1:13" x14ac:dyDescent="0.25">
      <c r="A30">
        <v>28</v>
      </c>
      <c r="B30">
        <v>29</v>
      </c>
      <c r="C30">
        <v>2021</v>
      </c>
      <c r="D30">
        <v>3</v>
      </c>
      <c r="E30">
        <v>0.78139999999999998</v>
      </c>
      <c r="F30">
        <v>0.13</v>
      </c>
      <c r="G30">
        <v>0.08</v>
      </c>
      <c r="H30">
        <v>6795.2</v>
      </c>
      <c r="I30">
        <v>397.26</v>
      </c>
      <c r="J30">
        <v>91.44</v>
      </c>
      <c r="K30">
        <v>-0.05</v>
      </c>
      <c r="L30">
        <v>0.76036499999999996</v>
      </c>
      <c r="M30">
        <f t="shared" si="0"/>
        <v>2.1035000000000026E-2</v>
      </c>
    </row>
    <row r="31" spans="1:13" x14ac:dyDescent="0.25">
      <c r="A31">
        <v>29</v>
      </c>
      <c r="B31">
        <v>30</v>
      </c>
      <c r="C31">
        <v>2021</v>
      </c>
      <c r="D31">
        <v>3</v>
      </c>
      <c r="E31">
        <v>0.7752</v>
      </c>
      <c r="F31">
        <v>0.16</v>
      </c>
      <c r="G31">
        <v>8.5000000000000006E-2</v>
      </c>
      <c r="H31">
        <v>6745.9</v>
      </c>
      <c r="I31">
        <v>391.48</v>
      </c>
      <c r="J31">
        <v>91.86</v>
      </c>
      <c r="K31">
        <v>-7.4999999999999997E-2</v>
      </c>
      <c r="L31">
        <v>0.75677000000000005</v>
      </c>
      <c r="M31">
        <f t="shared" si="0"/>
        <v>1.8429999999999946E-2</v>
      </c>
    </row>
    <row r="32" spans="1:13" x14ac:dyDescent="0.25">
      <c r="A32">
        <v>30</v>
      </c>
      <c r="B32">
        <v>31</v>
      </c>
      <c r="C32">
        <v>2021</v>
      </c>
      <c r="D32">
        <v>3</v>
      </c>
      <c r="E32">
        <v>0.77368999999999999</v>
      </c>
      <c r="F32">
        <v>0.16</v>
      </c>
      <c r="G32">
        <v>8.5000000000000006E-2</v>
      </c>
      <c r="H32">
        <v>6708.2</v>
      </c>
      <c r="I32">
        <v>389.48</v>
      </c>
      <c r="J32">
        <v>91.92</v>
      </c>
      <c r="K32">
        <v>-7.4999999999999997E-2</v>
      </c>
      <c r="L32">
        <v>0.75683800000000001</v>
      </c>
      <c r="M32">
        <f t="shared" si="0"/>
        <v>1.6851999999999978E-2</v>
      </c>
    </row>
    <row r="33" spans="1:14" x14ac:dyDescent="0.25">
      <c r="A33">
        <v>31</v>
      </c>
      <c r="B33">
        <v>32</v>
      </c>
      <c r="C33">
        <v>2021</v>
      </c>
      <c r="D33">
        <v>3</v>
      </c>
      <c r="E33">
        <v>0.77442999999999995</v>
      </c>
      <c r="F33">
        <v>0.15</v>
      </c>
      <c r="G33">
        <v>0.08</v>
      </c>
      <c r="H33">
        <v>6752.5</v>
      </c>
      <c r="I33">
        <v>392.59</v>
      </c>
      <c r="J33">
        <v>91.74</v>
      </c>
      <c r="K33">
        <v>-7.0000000000000007E-2</v>
      </c>
      <c r="L33">
        <v>0.75887800000000005</v>
      </c>
      <c r="M33">
        <f t="shared" si="0"/>
        <v>1.5551999999999899E-2</v>
      </c>
    </row>
    <row r="34" spans="1:14" x14ac:dyDescent="0.25">
      <c r="A34">
        <v>32</v>
      </c>
      <c r="B34">
        <v>33</v>
      </c>
      <c r="C34">
        <v>2021</v>
      </c>
      <c r="D34">
        <v>3</v>
      </c>
      <c r="E34">
        <v>0.76061999999999996</v>
      </c>
      <c r="F34">
        <v>0.15</v>
      </c>
      <c r="G34">
        <v>0.08</v>
      </c>
      <c r="H34">
        <v>6745.4</v>
      </c>
      <c r="I34">
        <v>389.5</v>
      </c>
      <c r="J34">
        <v>92.34</v>
      </c>
      <c r="K34">
        <v>-7.0000000000000007E-2</v>
      </c>
      <c r="L34">
        <v>0.75595800000000002</v>
      </c>
      <c r="M34">
        <f t="shared" si="0"/>
        <v>4.661999999999944E-3</v>
      </c>
    </row>
    <row r="35" spans="1:14" x14ac:dyDescent="0.25">
      <c r="A35">
        <v>33</v>
      </c>
      <c r="B35">
        <v>34</v>
      </c>
      <c r="C35">
        <v>2021</v>
      </c>
      <c r="D35">
        <v>3</v>
      </c>
      <c r="E35">
        <v>0.75902999999999998</v>
      </c>
      <c r="F35">
        <v>0.14000000000000001</v>
      </c>
      <c r="G35">
        <v>7.4999999999999997E-2</v>
      </c>
      <c r="H35">
        <v>6778.8</v>
      </c>
      <c r="I35">
        <v>387.52</v>
      </c>
      <c r="J35">
        <v>92.53</v>
      </c>
      <c r="K35">
        <v>-6.5000000000000002E-2</v>
      </c>
      <c r="L35">
        <v>0.75524000000000002</v>
      </c>
      <c r="M35">
        <f t="shared" si="0"/>
        <v>3.7899999999999601E-3</v>
      </c>
    </row>
    <row r="36" spans="1:14" x14ac:dyDescent="0.25">
      <c r="A36">
        <v>34</v>
      </c>
      <c r="B36">
        <v>35</v>
      </c>
      <c r="C36">
        <v>2021</v>
      </c>
      <c r="D36">
        <v>3</v>
      </c>
      <c r="E36">
        <v>0.75921000000000005</v>
      </c>
      <c r="F36">
        <v>0.14000000000000001</v>
      </c>
      <c r="G36">
        <v>7.0000000000000007E-2</v>
      </c>
      <c r="H36">
        <v>6790.6</v>
      </c>
      <c r="I36">
        <v>389.7</v>
      </c>
      <c r="J36">
        <v>92.53</v>
      </c>
      <c r="K36">
        <v>-7.0000000000000007E-2</v>
      </c>
      <c r="L36">
        <v>0.75527200000000005</v>
      </c>
      <c r="M36">
        <f t="shared" si="0"/>
        <v>3.9379999999999971E-3</v>
      </c>
    </row>
    <row r="37" spans="1:14" x14ac:dyDescent="0.25">
      <c r="A37">
        <v>35</v>
      </c>
      <c r="B37">
        <v>36</v>
      </c>
      <c r="C37">
        <v>2021</v>
      </c>
      <c r="D37">
        <v>3</v>
      </c>
      <c r="E37">
        <v>0.76371</v>
      </c>
      <c r="F37">
        <v>0.14000000000000001</v>
      </c>
      <c r="G37">
        <v>7.0000000000000007E-2</v>
      </c>
      <c r="H37">
        <v>6824.2</v>
      </c>
      <c r="I37">
        <v>395.98</v>
      </c>
      <c r="J37">
        <v>92.77</v>
      </c>
      <c r="K37">
        <v>-7.0000000000000007E-2</v>
      </c>
      <c r="L37">
        <v>0.75465400000000005</v>
      </c>
      <c r="M37">
        <f t="shared" si="0"/>
        <v>9.055999999999953E-3</v>
      </c>
    </row>
    <row r="38" spans="1:14" x14ac:dyDescent="0.25">
      <c r="A38">
        <v>36</v>
      </c>
      <c r="B38">
        <v>37</v>
      </c>
      <c r="C38">
        <v>2021</v>
      </c>
      <c r="D38">
        <v>3</v>
      </c>
      <c r="E38">
        <v>0.76380999999999999</v>
      </c>
      <c r="F38">
        <v>0.14000000000000001</v>
      </c>
      <c r="G38">
        <v>7.4999999999999997E-2</v>
      </c>
      <c r="H38">
        <v>6799.5</v>
      </c>
      <c r="I38">
        <v>395.78</v>
      </c>
      <c r="J38">
        <v>92.94</v>
      </c>
      <c r="K38">
        <v>-6.5000000000000002E-2</v>
      </c>
      <c r="L38">
        <v>0.75431999999999999</v>
      </c>
      <c r="M38">
        <f t="shared" si="0"/>
        <v>9.4899999999999984E-3</v>
      </c>
    </row>
    <row r="39" spans="1:14" x14ac:dyDescent="0.25">
      <c r="A39">
        <v>37</v>
      </c>
      <c r="B39">
        <v>38</v>
      </c>
      <c r="C39">
        <v>2021</v>
      </c>
      <c r="D39">
        <v>3</v>
      </c>
      <c r="E39">
        <v>0.76078000000000001</v>
      </c>
      <c r="F39">
        <v>0.16</v>
      </c>
      <c r="G39">
        <v>7.0000000000000007E-2</v>
      </c>
      <c r="H39">
        <v>6738.4</v>
      </c>
      <c r="I39">
        <v>394.73</v>
      </c>
      <c r="J39">
        <v>93.3</v>
      </c>
      <c r="K39">
        <v>-0.09</v>
      </c>
      <c r="L39">
        <v>0.75320600000000004</v>
      </c>
      <c r="M39">
        <f t="shared" si="0"/>
        <v>7.5739999999999696E-3</v>
      </c>
    </row>
    <row r="40" spans="1:14" x14ac:dyDescent="0.25">
      <c r="A40">
        <v>38</v>
      </c>
      <c r="B40">
        <v>39</v>
      </c>
      <c r="C40">
        <v>2021</v>
      </c>
      <c r="D40">
        <v>3</v>
      </c>
      <c r="E40">
        <v>0.75934999999999997</v>
      </c>
      <c r="F40">
        <v>0.16</v>
      </c>
      <c r="G40">
        <v>7.4999999999999997E-2</v>
      </c>
      <c r="H40">
        <v>6790.7</v>
      </c>
      <c r="I40">
        <v>396.33</v>
      </c>
      <c r="J40">
        <v>93.23</v>
      </c>
      <c r="K40">
        <v>-8.5000000000000006E-2</v>
      </c>
      <c r="L40">
        <v>0.75317000000000001</v>
      </c>
      <c r="M40">
        <f t="shared" si="0"/>
        <v>6.1799999999999633E-3</v>
      </c>
    </row>
    <row r="41" spans="1:14" x14ac:dyDescent="0.25">
      <c r="A41">
        <v>39</v>
      </c>
      <c r="B41">
        <v>40</v>
      </c>
      <c r="C41">
        <v>2021</v>
      </c>
      <c r="D41">
        <v>4</v>
      </c>
      <c r="E41">
        <v>0.76161000000000001</v>
      </c>
      <c r="F41">
        <v>0.11</v>
      </c>
      <c r="G41">
        <v>7.4999999999999997E-2</v>
      </c>
      <c r="H41">
        <v>6828.7</v>
      </c>
      <c r="I41">
        <v>400.61</v>
      </c>
      <c r="J41">
        <v>92.93</v>
      </c>
      <c r="K41">
        <v>-3.5000000000000003E-2</v>
      </c>
      <c r="L41">
        <v>0.75365099999999996</v>
      </c>
      <c r="M41">
        <f t="shared" si="0"/>
        <v>7.9590000000000494E-3</v>
      </c>
    </row>
    <row r="42" spans="1:14" x14ac:dyDescent="0.25">
      <c r="A42">
        <v>40</v>
      </c>
      <c r="B42">
        <v>41</v>
      </c>
      <c r="C42">
        <v>2021</v>
      </c>
      <c r="D42">
        <v>4</v>
      </c>
      <c r="E42">
        <v>0.76466999999999996</v>
      </c>
      <c r="F42">
        <v>0.16</v>
      </c>
      <c r="G42">
        <v>7.0000000000000007E-2</v>
      </c>
      <c r="H42">
        <v>6976.9</v>
      </c>
      <c r="I42">
        <v>412.86</v>
      </c>
      <c r="J42">
        <v>91.85</v>
      </c>
      <c r="K42">
        <v>-0.09</v>
      </c>
      <c r="L42">
        <v>0.75549900000000003</v>
      </c>
      <c r="M42">
        <f t="shared" si="0"/>
        <v>9.1709999999999292E-3</v>
      </c>
    </row>
    <row r="43" spans="1:14" x14ac:dyDescent="0.25">
      <c r="A43">
        <v>41</v>
      </c>
      <c r="B43">
        <v>42</v>
      </c>
      <c r="C43">
        <v>2021</v>
      </c>
      <c r="D43">
        <v>4</v>
      </c>
      <c r="E43">
        <v>0.77244000000000002</v>
      </c>
      <c r="F43">
        <v>0.16</v>
      </c>
      <c r="G43">
        <v>7.0000000000000007E-2</v>
      </c>
      <c r="H43">
        <v>7023.1</v>
      </c>
      <c r="I43">
        <v>411.45</v>
      </c>
      <c r="J43">
        <v>91.69</v>
      </c>
      <c r="K43">
        <v>-0.09</v>
      </c>
      <c r="L43">
        <v>0.75779300000000005</v>
      </c>
      <c r="M43">
        <f t="shared" si="0"/>
        <v>1.4646999999999966E-2</v>
      </c>
    </row>
    <row r="44" spans="1:14" x14ac:dyDescent="0.25">
      <c r="A44">
        <v>42</v>
      </c>
      <c r="B44">
        <v>43</v>
      </c>
      <c r="C44">
        <v>2021</v>
      </c>
      <c r="D44">
        <v>4</v>
      </c>
      <c r="E44">
        <v>0.77148000000000005</v>
      </c>
      <c r="F44">
        <v>0.16</v>
      </c>
      <c r="G44">
        <v>7.4999999999999997E-2</v>
      </c>
      <c r="H44">
        <v>7058.6</v>
      </c>
      <c r="I44">
        <v>415.87</v>
      </c>
      <c r="J44">
        <v>91.69</v>
      </c>
      <c r="K44">
        <v>-8.5000000000000006E-2</v>
      </c>
      <c r="L44">
        <v>0.75779300000000005</v>
      </c>
      <c r="M44">
        <f t="shared" si="0"/>
        <v>1.3687000000000005E-2</v>
      </c>
    </row>
    <row r="45" spans="1:14" x14ac:dyDescent="0.25">
      <c r="M45">
        <f>COUNTIF(M2:M44,"&gt;0.01")</f>
        <v>20</v>
      </c>
      <c r="N45">
        <v>43</v>
      </c>
    </row>
    <row r="46" spans="1:14" x14ac:dyDescent="0.25">
      <c r="M46" s="1">
        <f>23/43</f>
        <v>0.53488372093023251</v>
      </c>
    </row>
  </sheetData>
  <conditionalFormatting sqref="M2:M44 M46">
    <cfRule type="cellIs" dxfId="2" priority="2" operator="greaterThan">
      <formula>0.01</formula>
    </cfRule>
  </conditionalFormatting>
  <conditionalFormatting sqref="M45">
    <cfRule type="cellIs" dxfId="1" priority="1" operator="greaterThan">
      <formula>0.01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5B8C-FEFB-4DDE-9146-3E2146F18FA2}">
  <dimension ref="A1:M92"/>
  <sheetViews>
    <sheetView topLeftCell="A77" workbookViewId="0">
      <selection activeCell="M91" sqref="M91"/>
    </sheetView>
  </sheetViews>
  <sheetFormatPr defaultRowHeight="15" x14ac:dyDescent="0.25"/>
  <cols>
    <col min="13" max="13" width="24.5703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5">
      <c r="A2">
        <v>0</v>
      </c>
      <c r="B2">
        <v>1</v>
      </c>
      <c r="C2">
        <v>2021</v>
      </c>
      <c r="D2">
        <v>1</v>
      </c>
      <c r="E2">
        <v>0.77109000000000005</v>
      </c>
      <c r="F2">
        <v>0.13</v>
      </c>
      <c r="G2">
        <v>0.08</v>
      </c>
      <c r="H2">
        <v>6684.2</v>
      </c>
      <c r="I2">
        <v>368.79</v>
      </c>
      <c r="J2">
        <v>89.87</v>
      </c>
      <c r="K2">
        <v>-0.05</v>
      </c>
      <c r="L2">
        <v>0.77087099999999997</v>
      </c>
      <c r="M2">
        <f>ABS(E2-L2)</f>
        <v>2.1900000000008024E-4</v>
      </c>
    </row>
    <row r="3" spans="1:13" x14ac:dyDescent="0.25">
      <c r="A3">
        <v>1</v>
      </c>
      <c r="B3">
        <v>2</v>
      </c>
      <c r="C3">
        <v>2021</v>
      </c>
      <c r="D3">
        <v>1</v>
      </c>
      <c r="E3">
        <v>0.76692000000000005</v>
      </c>
      <c r="F3">
        <v>0.17</v>
      </c>
      <c r="G3">
        <v>0.08</v>
      </c>
      <c r="H3">
        <v>6684.2</v>
      </c>
      <c r="I3">
        <v>368.79</v>
      </c>
      <c r="J3">
        <v>89.87</v>
      </c>
      <c r="K3">
        <v>-0.09</v>
      </c>
      <c r="L3">
        <v>0.77105900000000005</v>
      </c>
      <c r="M3">
        <f t="shared" ref="M3:M66" si="0">ABS(E3-L3)</f>
        <v>4.1390000000000038E-3</v>
      </c>
    </row>
    <row r="4" spans="1:13" x14ac:dyDescent="0.25">
      <c r="A4">
        <v>2</v>
      </c>
      <c r="B4">
        <v>3</v>
      </c>
      <c r="C4">
        <v>2021</v>
      </c>
      <c r="D4">
        <v>1</v>
      </c>
      <c r="E4">
        <v>0.77617999999999998</v>
      </c>
      <c r="F4">
        <v>0.17</v>
      </c>
      <c r="G4">
        <v>7.0000000000000007E-2</v>
      </c>
      <c r="H4">
        <v>6681.9</v>
      </c>
      <c r="I4">
        <v>371.33</v>
      </c>
      <c r="J4">
        <v>89.44</v>
      </c>
      <c r="K4">
        <v>-0.1</v>
      </c>
      <c r="L4">
        <v>0.77359100000000003</v>
      </c>
      <c r="M4">
        <f t="shared" si="0"/>
        <v>2.5889999999999525E-3</v>
      </c>
    </row>
    <row r="5" spans="1:13" x14ac:dyDescent="0.25">
      <c r="A5">
        <v>3</v>
      </c>
      <c r="B5">
        <v>4</v>
      </c>
      <c r="C5">
        <v>2021</v>
      </c>
      <c r="D5">
        <v>1</v>
      </c>
      <c r="E5">
        <v>0.78151999999999999</v>
      </c>
      <c r="F5">
        <v>0.17</v>
      </c>
      <c r="G5">
        <v>7.0000000000000007E-2</v>
      </c>
      <c r="H5">
        <v>6607.1</v>
      </c>
      <c r="I5">
        <v>373.55</v>
      </c>
      <c r="J5">
        <v>89.53</v>
      </c>
      <c r="K5">
        <v>-0.1</v>
      </c>
      <c r="L5">
        <v>0.77338300000000004</v>
      </c>
      <c r="M5">
        <f t="shared" si="0"/>
        <v>8.1369999999999498E-3</v>
      </c>
    </row>
    <row r="6" spans="1:13" x14ac:dyDescent="0.25">
      <c r="A6">
        <v>4</v>
      </c>
      <c r="B6">
        <v>5</v>
      </c>
      <c r="C6">
        <v>2021</v>
      </c>
      <c r="D6">
        <v>1</v>
      </c>
      <c r="E6">
        <v>0.77681999999999995</v>
      </c>
      <c r="F6">
        <v>0.17</v>
      </c>
      <c r="G6">
        <v>7.4999999999999997E-2</v>
      </c>
      <c r="H6">
        <v>6712</v>
      </c>
      <c r="I6">
        <v>379.1</v>
      </c>
      <c r="J6">
        <v>89.83</v>
      </c>
      <c r="K6">
        <v>-9.5000000000000001E-2</v>
      </c>
      <c r="L6">
        <v>0.77123699999999995</v>
      </c>
      <c r="M6">
        <f t="shared" si="0"/>
        <v>5.5830000000000046E-3</v>
      </c>
    </row>
    <row r="7" spans="1:13" x14ac:dyDescent="0.25">
      <c r="A7">
        <v>5</v>
      </c>
      <c r="B7">
        <v>6</v>
      </c>
      <c r="C7">
        <v>2021</v>
      </c>
      <c r="D7">
        <v>1</v>
      </c>
      <c r="E7">
        <v>0.77590999999999999</v>
      </c>
      <c r="F7">
        <v>0.17</v>
      </c>
      <c r="G7">
        <v>7.4999999999999997E-2</v>
      </c>
      <c r="H7">
        <v>6757.9</v>
      </c>
      <c r="I7">
        <v>381.26</v>
      </c>
      <c r="J7">
        <v>90.1</v>
      </c>
      <c r="K7">
        <v>-9.5000000000000001E-2</v>
      </c>
      <c r="L7">
        <v>0.77101799999999998</v>
      </c>
      <c r="M7">
        <f t="shared" si="0"/>
        <v>4.8920000000000075E-3</v>
      </c>
    </row>
    <row r="8" spans="1:13" x14ac:dyDescent="0.25">
      <c r="A8">
        <v>6</v>
      </c>
      <c r="B8">
        <v>7</v>
      </c>
      <c r="C8">
        <v>2021</v>
      </c>
      <c r="D8">
        <v>1</v>
      </c>
      <c r="E8">
        <v>0.77202000000000004</v>
      </c>
      <c r="F8">
        <v>0.17</v>
      </c>
      <c r="G8">
        <v>7.4999999999999997E-2</v>
      </c>
      <c r="H8">
        <v>6757.9</v>
      </c>
      <c r="I8">
        <v>381.26</v>
      </c>
      <c r="J8">
        <v>90.1</v>
      </c>
      <c r="K8">
        <v>-9.5000000000000001E-2</v>
      </c>
      <c r="L8">
        <v>0.77101799999999998</v>
      </c>
      <c r="M8">
        <f t="shared" si="0"/>
        <v>1.0020000000000584E-3</v>
      </c>
    </row>
    <row r="9" spans="1:13" x14ac:dyDescent="0.25">
      <c r="A9">
        <v>7</v>
      </c>
      <c r="B9">
        <v>8</v>
      </c>
      <c r="C9">
        <v>2021</v>
      </c>
      <c r="D9">
        <v>1</v>
      </c>
      <c r="E9">
        <v>0.77068000000000003</v>
      </c>
      <c r="F9">
        <v>0.17</v>
      </c>
      <c r="G9">
        <v>7.4999999999999997E-2</v>
      </c>
      <c r="H9">
        <v>6697.2</v>
      </c>
      <c r="I9">
        <v>378.69</v>
      </c>
      <c r="J9">
        <v>90.46</v>
      </c>
      <c r="K9">
        <v>-9.5000000000000001E-2</v>
      </c>
      <c r="L9">
        <v>0.77071000000000001</v>
      </c>
      <c r="M9">
        <f t="shared" si="0"/>
        <v>2.9999999999974492E-5</v>
      </c>
    </row>
    <row r="10" spans="1:13" x14ac:dyDescent="0.25">
      <c r="A10">
        <v>8</v>
      </c>
      <c r="B10">
        <v>9</v>
      </c>
      <c r="C10">
        <v>2021</v>
      </c>
      <c r="D10">
        <v>1</v>
      </c>
      <c r="E10">
        <v>0.77751999999999999</v>
      </c>
      <c r="F10">
        <v>0.17</v>
      </c>
      <c r="G10">
        <v>7.4999999999999997E-2</v>
      </c>
      <c r="H10">
        <v>6679.1</v>
      </c>
      <c r="I10">
        <v>378.77</v>
      </c>
      <c r="J10">
        <v>90.09</v>
      </c>
      <c r="K10">
        <v>-9.5000000000000001E-2</v>
      </c>
      <c r="L10">
        <v>0.77101799999999998</v>
      </c>
      <c r="M10">
        <f t="shared" si="0"/>
        <v>6.5020000000000078E-3</v>
      </c>
    </row>
    <row r="11" spans="1:13" x14ac:dyDescent="0.25">
      <c r="A11">
        <v>9</v>
      </c>
      <c r="B11">
        <v>10</v>
      </c>
      <c r="C11">
        <v>2021</v>
      </c>
      <c r="D11">
        <v>1</v>
      </c>
      <c r="E11">
        <v>0.77461000000000002</v>
      </c>
      <c r="F11">
        <v>0.14000000000000001</v>
      </c>
      <c r="G11">
        <v>0.08</v>
      </c>
      <c r="H11">
        <v>6686.6</v>
      </c>
      <c r="I11">
        <v>379.79</v>
      </c>
      <c r="J11">
        <v>90.36</v>
      </c>
      <c r="K11">
        <v>-0.06</v>
      </c>
      <c r="L11">
        <v>0.77064600000000005</v>
      </c>
      <c r="M11">
        <f t="shared" si="0"/>
        <v>3.9639999999999675E-3</v>
      </c>
    </row>
    <row r="12" spans="1:13" x14ac:dyDescent="0.25">
      <c r="A12">
        <v>10</v>
      </c>
      <c r="B12">
        <v>11</v>
      </c>
      <c r="C12">
        <v>2021</v>
      </c>
      <c r="D12">
        <v>1</v>
      </c>
      <c r="E12">
        <v>0.77751999999999999</v>
      </c>
      <c r="F12">
        <v>0.16</v>
      </c>
      <c r="G12">
        <v>0.08</v>
      </c>
      <c r="H12">
        <v>6715.3</v>
      </c>
      <c r="I12">
        <v>378.46</v>
      </c>
      <c r="J12">
        <v>90.24</v>
      </c>
      <c r="K12">
        <v>-0.08</v>
      </c>
      <c r="L12">
        <v>0.77080599999999999</v>
      </c>
      <c r="M12">
        <f t="shared" si="0"/>
        <v>6.7139999999999977E-3</v>
      </c>
    </row>
    <row r="13" spans="1:13" x14ac:dyDescent="0.25">
      <c r="A13">
        <v>11</v>
      </c>
      <c r="B13">
        <v>12</v>
      </c>
      <c r="C13">
        <v>2021</v>
      </c>
      <c r="D13">
        <v>1</v>
      </c>
      <c r="E13">
        <v>0.76980000000000004</v>
      </c>
      <c r="F13">
        <v>0.13</v>
      </c>
      <c r="G13">
        <v>7.4999999999999997E-2</v>
      </c>
      <c r="H13">
        <v>6715.4</v>
      </c>
      <c r="I13">
        <v>375.7</v>
      </c>
      <c r="J13">
        <v>90.77</v>
      </c>
      <c r="K13">
        <v>-5.5E-2</v>
      </c>
      <c r="L13">
        <v>0.76800400000000002</v>
      </c>
      <c r="M13">
        <f t="shared" si="0"/>
        <v>1.7960000000000198E-3</v>
      </c>
    </row>
    <row r="14" spans="1:13" x14ac:dyDescent="0.25">
      <c r="A14">
        <v>12</v>
      </c>
      <c r="B14">
        <v>13</v>
      </c>
      <c r="C14">
        <v>2021</v>
      </c>
      <c r="D14">
        <v>1</v>
      </c>
      <c r="E14">
        <v>0.76827999999999996</v>
      </c>
      <c r="F14">
        <v>0.13</v>
      </c>
      <c r="G14">
        <v>7.4999999999999997E-2</v>
      </c>
      <c r="H14">
        <v>6715.4</v>
      </c>
      <c r="I14">
        <v>375.7</v>
      </c>
      <c r="J14">
        <v>90.77</v>
      </c>
      <c r="K14">
        <v>-5.5E-2</v>
      </c>
      <c r="L14">
        <v>0.76800400000000002</v>
      </c>
      <c r="M14">
        <f t="shared" si="0"/>
        <v>2.7599999999994296E-4</v>
      </c>
    </row>
    <row r="15" spans="1:13" x14ac:dyDescent="0.25">
      <c r="A15">
        <v>13</v>
      </c>
      <c r="B15">
        <v>14</v>
      </c>
      <c r="C15">
        <v>2021</v>
      </c>
      <c r="D15">
        <v>1</v>
      </c>
      <c r="E15">
        <v>0.76846000000000003</v>
      </c>
      <c r="F15">
        <v>0.13</v>
      </c>
      <c r="G15">
        <v>7.4999999999999997E-2</v>
      </c>
      <c r="H15">
        <v>6663</v>
      </c>
      <c r="I15">
        <v>375.7</v>
      </c>
      <c r="J15">
        <v>90.76</v>
      </c>
      <c r="K15">
        <v>-5.5E-2</v>
      </c>
      <c r="L15">
        <v>0.767984</v>
      </c>
      <c r="M15">
        <f t="shared" si="0"/>
        <v>4.7600000000003195E-4</v>
      </c>
    </row>
    <row r="16" spans="1:13" x14ac:dyDescent="0.25">
      <c r="A16">
        <v>14</v>
      </c>
      <c r="B16">
        <v>15</v>
      </c>
      <c r="C16">
        <v>2021</v>
      </c>
      <c r="D16">
        <v>1</v>
      </c>
      <c r="E16">
        <v>0.77131000000000005</v>
      </c>
      <c r="F16">
        <v>0.14000000000000001</v>
      </c>
      <c r="G16">
        <v>7.4999999999999997E-2</v>
      </c>
      <c r="H16">
        <v>6742.6</v>
      </c>
      <c r="I16">
        <v>378.65</v>
      </c>
      <c r="J16">
        <v>90.5</v>
      </c>
      <c r="K16">
        <v>-6.5000000000000002E-2</v>
      </c>
      <c r="L16">
        <v>0.77059800000000001</v>
      </c>
      <c r="M16">
        <f t="shared" si="0"/>
        <v>7.1200000000004593E-4</v>
      </c>
    </row>
    <row r="17" spans="1:13" x14ac:dyDescent="0.25">
      <c r="A17">
        <v>15</v>
      </c>
      <c r="B17">
        <v>16</v>
      </c>
      <c r="C17">
        <v>2021</v>
      </c>
      <c r="D17">
        <v>1</v>
      </c>
      <c r="E17">
        <v>0.77544000000000002</v>
      </c>
      <c r="F17">
        <v>0.13</v>
      </c>
      <c r="G17">
        <v>7.4999999999999997E-2</v>
      </c>
      <c r="H17">
        <v>6770.4</v>
      </c>
      <c r="I17">
        <v>383.89</v>
      </c>
      <c r="J17">
        <v>90.47</v>
      </c>
      <c r="K17">
        <v>-5.5E-2</v>
      </c>
      <c r="L17">
        <v>0.77052399999999999</v>
      </c>
      <c r="M17">
        <f t="shared" si="0"/>
        <v>4.9160000000000315E-3</v>
      </c>
    </row>
    <row r="18" spans="1:13" x14ac:dyDescent="0.25">
      <c r="A18">
        <v>16</v>
      </c>
      <c r="B18">
        <v>17</v>
      </c>
      <c r="C18">
        <v>2021</v>
      </c>
      <c r="D18">
        <v>1</v>
      </c>
      <c r="E18">
        <v>0.77593000000000001</v>
      </c>
      <c r="F18">
        <v>0.13</v>
      </c>
      <c r="G18">
        <v>7.4999999999999997E-2</v>
      </c>
      <c r="H18">
        <v>6823.7</v>
      </c>
      <c r="I18">
        <v>384.24</v>
      </c>
      <c r="J18">
        <v>90.13</v>
      </c>
      <c r="K18">
        <v>-5.5E-2</v>
      </c>
      <c r="L18">
        <v>0.77083100000000004</v>
      </c>
      <c r="M18">
        <f t="shared" si="0"/>
        <v>5.0989999999999647E-3</v>
      </c>
    </row>
    <row r="19" spans="1:13" x14ac:dyDescent="0.25">
      <c r="A19">
        <v>17</v>
      </c>
      <c r="B19">
        <v>18</v>
      </c>
      <c r="C19">
        <v>2021</v>
      </c>
      <c r="D19">
        <v>1</v>
      </c>
      <c r="E19">
        <v>0.77117000000000002</v>
      </c>
      <c r="F19">
        <v>0.13</v>
      </c>
      <c r="G19">
        <v>0.08</v>
      </c>
      <c r="H19">
        <v>6800.4</v>
      </c>
      <c r="I19">
        <v>382.88</v>
      </c>
      <c r="J19">
        <v>90.24</v>
      </c>
      <c r="K19">
        <v>-0.05</v>
      </c>
      <c r="L19">
        <v>0.77061900000000005</v>
      </c>
      <c r="M19">
        <f t="shared" si="0"/>
        <v>5.5099999999996818E-4</v>
      </c>
    </row>
    <row r="20" spans="1:13" x14ac:dyDescent="0.25">
      <c r="A20">
        <v>18</v>
      </c>
      <c r="B20">
        <v>19</v>
      </c>
      <c r="C20">
        <v>2021</v>
      </c>
      <c r="D20">
        <v>1</v>
      </c>
      <c r="E20">
        <v>0.77129999999999999</v>
      </c>
      <c r="F20">
        <v>0.13</v>
      </c>
      <c r="G20">
        <v>0.08</v>
      </c>
      <c r="H20">
        <v>6800.4</v>
      </c>
      <c r="I20">
        <v>382.88</v>
      </c>
      <c r="J20">
        <v>90.24</v>
      </c>
      <c r="K20">
        <v>-0.05</v>
      </c>
      <c r="L20">
        <v>0.77061900000000005</v>
      </c>
      <c r="M20">
        <f t="shared" si="0"/>
        <v>6.8099999999993166E-4</v>
      </c>
    </row>
    <row r="21" spans="1:13" x14ac:dyDescent="0.25">
      <c r="A21">
        <v>19</v>
      </c>
      <c r="B21">
        <v>20</v>
      </c>
      <c r="C21">
        <v>2021</v>
      </c>
      <c r="D21">
        <v>1</v>
      </c>
      <c r="E21">
        <v>0.77142999999999995</v>
      </c>
      <c r="F21">
        <v>0.13</v>
      </c>
      <c r="G21">
        <v>0.08</v>
      </c>
      <c r="H21">
        <v>6824.7</v>
      </c>
      <c r="I21">
        <v>384.39</v>
      </c>
      <c r="J21">
        <v>90.39</v>
      </c>
      <c r="K21">
        <v>-0.05</v>
      </c>
      <c r="L21">
        <v>0.77059200000000005</v>
      </c>
      <c r="M21">
        <f t="shared" si="0"/>
        <v>8.3799999999989438E-4</v>
      </c>
    </row>
    <row r="22" spans="1:13" x14ac:dyDescent="0.25">
      <c r="A22">
        <v>20</v>
      </c>
      <c r="B22">
        <v>21</v>
      </c>
      <c r="C22">
        <v>2021</v>
      </c>
      <c r="D22">
        <v>1</v>
      </c>
      <c r="E22">
        <v>0.77529000000000003</v>
      </c>
      <c r="F22">
        <v>0.11</v>
      </c>
      <c r="G22">
        <v>0.08</v>
      </c>
      <c r="H22">
        <v>6824.7</v>
      </c>
      <c r="I22">
        <v>383.79</v>
      </c>
      <c r="J22">
        <v>90.17</v>
      </c>
      <c r="K22">
        <v>-0.03</v>
      </c>
      <c r="L22">
        <v>0.770513</v>
      </c>
      <c r="M22">
        <f t="shared" si="0"/>
        <v>4.7770000000000312E-3</v>
      </c>
    </row>
    <row r="23" spans="1:13" x14ac:dyDescent="0.25">
      <c r="A23">
        <v>21</v>
      </c>
      <c r="B23">
        <v>22</v>
      </c>
      <c r="C23">
        <v>2021</v>
      </c>
      <c r="D23">
        <v>1</v>
      </c>
      <c r="E23">
        <v>0.76478000000000002</v>
      </c>
      <c r="F23">
        <v>0.12</v>
      </c>
      <c r="G23">
        <v>8.5000000000000006E-2</v>
      </c>
      <c r="H23">
        <v>6780.6</v>
      </c>
      <c r="I23">
        <v>374.41</v>
      </c>
      <c r="J23">
        <v>90.65</v>
      </c>
      <c r="K23">
        <v>-3.5000000000000003E-2</v>
      </c>
      <c r="L23">
        <v>0.76800400000000002</v>
      </c>
      <c r="M23">
        <f t="shared" si="0"/>
        <v>3.2240000000000046E-3</v>
      </c>
    </row>
    <row r="24" spans="1:13" x14ac:dyDescent="0.25">
      <c r="A24">
        <v>22</v>
      </c>
      <c r="B24">
        <v>23</v>
      </c>
      <c r="C24">
        <v>2021</v>
      </c>
      <c r="D24">
        <v>1</v>
      </c>
      <c r="E24">
        <v>0.76702999999999999</v>
      </c>
      <c r="F24">
        <v>0.12</v>
      </c>
      <c r="G24">
        <v>8.5000000000000006E-2</v>
      </c>
      <c r="H24">
        <v>6649.7</v>
      </c>
      <c r="I24">
        <v>377.63</v>
      </c>
      <c r="J24">
        <v>90.46</v>
      </c>
      <c r="K24">
        <v>-3.5000000000000003E-2</v>
      </c>
      <c r="L24">
        <v>0.77051199999999997</v>
      </c>
      <c r="M24">
        <f t="shared" si="0"/>
        <v>3.4819999999999851E-3</v>
      </c>
    </row>
    <row r="25" spans="1:13" x14ac:dyDescent="0.25">
      <c r="A25">
        <v>23</v>
      </c>
      <c r="B25">
        <v>24</v>
      </c>
      <c r="C25">
        <v>2021</v>
      </c>
      <c r="D25">
        <v>1</v>
      </c>
      <c r="E25">
        <v>0.76405000000000001</v>
      </c>
      <c r="F25">
        <v>0.11</v>
      </c>
      <c r="G25">
        <v>8.5000000000000006E-2</v>
      </c>
      <c r="H25">
        <v>6607.4</v>
      </c>
      <c r="I25">
        <v>370.07</v>
      </c>
      <c r="J25">
        <v>90.58</v>
      </c>
      <c r="K25">
        <v>-2.5000000000000001E-2</v>
      </c>
      <c r="L25">
        <v>0.77045799999999998</v>
      </c>
      <c r="M25">
        <f t="shared" si="0"/>
        <v>6.4079999999999693E-3</v>
      </c>
    </row>
    <row r="26" spans="1:13" x14ac:dyDescent="0.25">
      <c r="A26">
        <v>24</v>
      </c>
      <c r="B26">
        <v>25</v>
      </c>
      <c r="C26">
        <v>2021</v>
      </c>
      <c r="D26">
        <v>1</v>
      </c>
      <c r="E26">
        <v>0.76207000000000003</v>
      </c>
      <c r="F26">
        <v>0.11</v>
      </c>
      <c r="G26">
        <v>8.5000000000000006E-2</v>
      </c>
      <c r="H26">
        <v>6607.4</v>
      </c>
      <c r="I26">
        <v>370.07</v>
      </c>
      <c r="J26">
        <v>90.58</v>
      </c>
      <c r="K26">
        <v>-2.5000000000000001E-2</v>
      </c>
      <c r="L26">
        <v>0.77045799999999998</v>
      </c>
      <c r="M26">
        <f t="shared" si="0"/>
        <v>8.3879999999999511E-3</v>
      </c>
    </row>
    <row r="27" spans="1:13" x14ac:dyDescent="0.25">
      <c r="A27">
        <v>25</v>
      </c>
      <c r="B27">
        <v>26</v>
      </c>
      <c r="C27">
        <v>2021</v>
      </c>
      <c r="D27">
        <v>2</v>
      </c>
      <c r="E27">
        <v>0.76331000000000004</v>
      </c>
      <c r="F27">
        <v>0.11</v>
      </c>
      <c r="G27">
        <v>8.5000000000000006E-2</v>
      </c>
      <c r="H27">
        <v>6663</v>
      </c>
      <c r="I27">
        <v>376.23</v>
      </c>
      <c r="J27">
        <v>90.98</v>
      </c>
      <c r="K27">
        <v>-2.5000000000000001E-2</v>
      </c>
      <c r="L27">
        <v>0.76748499999999997</v>
      </c>
      <c r="M27">
        <f t="shared" si="0"/>
        <v>4.1749999999999288E-3</v>
      </c>
    </row>
    <row r="28" spans="1:13" x14ac:dyDescent="0.25">
      <c r="A28">
        <v>26</v>
      </c>
      <c r="B28">
        <v>27</v>
      </c>
      <c r="C28">
        <v>2021</v>
      </c>
      <c r="D28">
        <v>2</v>
      </c>
      <c r="E28">
        <v>0.76054999999999995</v>
      </c>
      <c r="F28">
        <v>0.11</v>
      </c>
      <c r="G28">
        <v>0.09</v>
      </c>
      <c r="H28">
        <v>6762.6</v>
      </c>
      <c r="I28">
        <v>381.55</v>
      </c>
      <c r="J28">
        <v>91.2</v>
      </c>
      <c r="K28">
        <v>-0.02</v>
      </c>
      <c r="L28">
        <v>0.76659999999999995</v>
      </c>
      <c r="M28">
        <f t="shared" si="0"/>
        <v>6.0499999999999998E-3</v>
      </c>
    </row>
    <row r="29" spans="1:13" x14ac:dyDescent="0.25">
      <c r="A29">
        <v>27</v>
      </c>
      <c r="B29">
        <v>28</v>
      </c>
      <c r="C29">
        <v>2021</v>
      </c>
      <c r="D29">
        <v>2</v>
      </c>
      <c r="E29">
        <v>0.76358999999999999</v>
      </c>
      <c r="F29">
        <v>0.13</v>
      </c>
      <c r="G29">
        <v>0.09</v>
      </c>
      <c r="H29">
        <v>6824.6</v>
      </c>
      <c r="I29">
        <v>381.85</v>
      </c>
      <c r="J29">
        <v>91.17</v>
      </c>
      <c r="K29">
        <v>-0.04</v>
      </c>
      <c r="L29">
        <v>0.76656400000000002</v>
      </c>
      <c r="M29">
        <f t="shared" si="0"/>
        <v>2.9740000000000322E-3</v>
      </c>
    </row>
    <row r="30" spans="1:13" x14ac:dyDescent="0.25">
      <c r="A30">
        <v>28</v>
      </c>
      <c r="B30">
        <v>29</v>
      </c>
      <c r="C30">
        <v>2021</v>
      </c>
      <c r="D30">
        <v>2</v>
      </c>
      <c r="E30">
        <v>0.75999000000000005</v>
      </c>
      <c r="F30">
        <v>0.19</v>
      </c>
      <c r="G30">
        <v>9.5000000000000001E-2</v>
      </c>
      <c r="H30">
        <v>6765.5</v>
      </c>
      <c r="I30">
        <v>386.19</v>
      </c>
      <c r="J30">
        <v>91.53</v>
      </c>
      <c r="K30">
        <v>-9.5000000000000001E-2</v>
      </c>
      <c r="L30">
        <v>0.76456299999999999</v>
      </c>
      <c r="M30">
        <f t="shared" si="0"/>
        <v>4.5729999999999382E-3</v>
      </c>
    </row>
    <row r="31" spans="1:13" x14ac:dyDescent="0.25">
      <c r="A31">
        <v>29</v>
      </c>
      <c r="B31">
        <v>30</v>
      </c>
      <c r="C31">
        <v>2021</v>
      </c>
      <c r="D31">
        <v>2</v>
      </c>
      <c r="E31">
        <v>0.76748000000000005</v>
      </c>
      <c r="F31">
        <v>0.19</v>
      </c>
      <c r="G31">
        <v>0.09</v>
      </c>
      <c r="H31">
        <v>6840.5</v>
      </c>
      <c r="I31">
        <v>387.71</v>
      </c>
      <c r="J31">
        <v>91.04</v>
      </c>
      <c r="K31">
        <v>-0.1</v>
      </c>
      <c r="L31">
        <v>0.766818</v>
      </c>
      <c r="M31">
        <f t="shared" si="0"/>
        <v>6.6200000000005144E-4</v>
      </c>
    </row>
    <row r="32" spans="1:13" x14ac:dyDescent="0.25">
      <c r="A32">
        <v>30</v>
      </c>
      <c r="B32">
        <v>31</v>
      </c>
      <c r="C32">
        <v>2021</v>
      </c>
      <c r="D32">
        <v>2</v>
      </c>
      <c r="E32">
        <v>0.76780000000000004</v>
      </c>
      <c r="F32">
        <v>0.19</v>
      </c>
      <c r="G32">
        <v>0.09</v>
      </c>
      <c r="H32">
        <v>6840.5</v>
      </c>
      <c r="I32">
        <v>387.71</v>
      </c>
      <c r="J32">
        <v>91.04</v>
      </c>
      <c r="K32">
        <v>-0.1</v>
      </c>
      <c r="L32">
        <v>0.766818</v>
      </c>
      <c r="M32">
        <f t="shared" si="0"/>
        <v>9.820000000000384E-4</v>
      </c>
    </row>
    <row r="33" spans="1:13" x14ac:dyDescent="0.25">
      <c r="A33">
        <v>31</v>
      </c>
      <c r="B33">
        <v>32</v>
      </c>
      <c r="C33">
        <v>2021</v>
      </c>
      <c r="D33">
        <v>2</v>
      </c>
      <c r="E33">
        <v>0.77078999999999998</v>
      </c>
      <c r="F33">
        <v>0.19</v>
      </c>
      <c r="G33">
        <v>0.09</v>
      </c>
      <c r="H33">
        <v>6880.7</v>
      </c>
      <c r="I33">
        <v>390.51</v>
      </c>
      <c r="J33">
        <v>90.93</v>
      </c>
      <c r="K33">
        <v>-0.1</v>
      </c>
      <c r="L33">
        <v>0.766818</v>
      </c>
      <c r="M33">
        <f t="shared" si="0"/>
        <v>3.9719999999999756E-3</v>
      </c>
    </row>
    <row r="34" spans="1:13" x14ac:dyDescent="0.25">
      <c r="A34">
        <v>32</v>
      </c>
      <c r="B34">
        <v>33</v>
      </c>
      <c r="C34">
        <v>2021</v>
      </c>
      <c r="D34">
        <v>2</v>
      </c>
      <c r="E34">
        <v>0.77395000000000003</v>
      </c>
      <c r="F34">
        <v>0.19</v>
      </c>
      <c r="G34">
        <v>8.5000000000000006E-2</v>
      </c>
      <c r="H34">
        <v>6821.2</v>
      </c>
      <c r="I34">
        <v>390.25</v>
      </c>
      <c r="J34">
        <v>90.44</v>
      </c>
      <c r="K34">
        <v>-0.105</v>
      </c>
      <c r="L34">
        <v>0.769343</v>
      </c>
      <c r="M34">
        <f t="shared" si="0"/>
        <v>4.6070000000000277E-3</v>
      </c>
    </row>
    <row r="35" spans="1:13" x14ac:dyDescent="0.25">
      <c r="A35">
        <v>33</v>
      </c>
      <c r="B35">
        <v>34</v>
      </c>
      <c r="C35">
        <v>2021</v>
      </c>
      <c r="D35">
        <v>2</v>
      </c>
      <c r="E35">
        <v>0.77232999999999996</v>
      </c>
      <c r="F35">
        <v>0.19</v>
      </c>
      <c r="G35">
        <v>8.5000000000000006E-2</v>
      </c>
      <c r="H35">
        <v>6856.9</v>
      </c>
      <c r="I35">
        <v>390.08</v>
      </c>
      <c r="J35">
        <v>90.37</v>
      </c>
      <c r="K35">
        <v>-0.105</v>
      </c>
      <c r="L35">
        <v>0.769347</v>
      </c>
      <c r="M35">
        <f t="shared" si="0"/>
        <v>2.9829999999999579E-3</v>
      </c>
    </row>
    <row r="36" spans="1:13" x14ac:dyDescent="0.25">
      <c r="A36">
        <v>34</v>
      </c>
      <c r="B36">
        <v>35</v>
      </c>
      <c r="C36">
        <v>2021</v>
      </c>
      <c r="D36">
        <v>2</v>
      </c>
      <c r="E36">
        <v>0.77512999999999999</v>
      </c>
      <c r="F36">
        <v>0.19</v>
      </c>
      <c r="G36">
        <v>8.5000000000000006E-2</v>
      </c>
      <c r="H36">
        <v>6850.1</v>
      </c>
      <c r="I36">
        <v>390.71</v>
      </c>
      <c r="J36">
        <v>90.42</v>
      </c>
      <c r="K36">
        <v>-0.105</v>
      </c>
      <c r="L36">
        <v>0.769343</v>
      </c>
      <c r="M36">
        <f t="shared" si="0"/>
        <v>5.7869999999999866E-3</v>
      </c>
    </row>
    <row r="37" spans="1:13" x14ac:dyDescent="0.25">
      <c r="A37">
        <v>35</v>
      </c>
      <c r="B37">
        <v>36</v>
      </c>
      <c r="C37">
        <v>2021</v>
      </c>
      <c r="D37">
        <v>2</v>
      </c>
      <c r="E37">
        <v>0.77592000000000005</v>
      </c>
      <c r="F37">
        <v>0.19</v>
      </c>
      <c r="G37">
        <v>8.5000000000000006E-2</v>
      </c>
      <c r="H37">
        <v>6806.7</v>
      </c>
      <c r="I37">
        <v>392.64</v>
      </c>
      <c r="J37">
        <v>90.48</v>
      </c>
      <c r="K37">
        <v>-0.105</v>
      </c>
      <c r="L37">
        <v>0.769343</v>
      </c>
      <c r="M37">
        <f t="shared" si="0"/>
        <v>6.577000000000055E-3</v>
      </c>
    </row>
    <row r="38" spans="1:13" x14ac:dyDescent="0.25">
      <c r="A38">
        <v>36</v>
      </c>
      <c r="B38">
        <v>37</v>
      </c>
      <c r="C38">
        <v>2021</v>
      </c>
      <c r="D38">
        <v>2</v>
      </c>
      <c r="E38">
        <v>0.77624000000000004</v>
      </c>
      <c r="F38">
        <v>0.19</v>
      </c>
      <c r="G38">
        <v>8.5000000000000006E-2</v>
      </c>
      <c r="H38">
        <v>6806.7</v>
      </c>
      <c r="I38">
        <v>392.64</v>
      </c>
      <c r="J38">
        <v>90.48</v>
      </c>
      <c r="K38">
        <v>-0.105</v>
      </c>
      <c r="L38">
        <v>0.769343</v>
      </c>
      <c r="M38">
        <f t="shared" si="0"/>
        <v>6.897000000000042E-3</v>
      </c>
    </row>
    <row r="39" spans="1:13" x14ac:dyDescent="0.25">
      <c r="A39">
        <v>37</v>
      </c>
      <c r="B39">
        <v>38</v>
      </c>
      <c r="C39">
        <v>2021</v>
      </c>
      <c r="D39">
        <v>2</v>
      </c>
      <c r="E39">
        <v>0.77849999999999997</v>
      </c>
      <c r="F39">
        <v>0.19</v>
      </c>
      <c r="G39">
        <v>0.09</v>
      </c>
      <c r="H39">
        <v>6868.9</v>
      </c>
      <c r="I39">
        <v>392.64</v>
      </c>
      <c r="J39">
        <v>90.48</v>
      </c>
      <c r="K39">
        <v>-0.1</v>
      </c>
      <c r="L39">
        <v>0.769343</v>
      </c>
      <c r="M39">
        <f t="shared" si="0"/>
        <v>9.1569999999999707E-3</v>
      </c>
    </row>
    <row r="40" spans="1:13" x14ac:dyDescent="0.25">
      <c r="A40">
        <v>38</v>
      </c>
      <c r="B40">
        <v>39</v>
      </c>
      <c r="C40">
        <v>2021</v>
      </c>
      <c r="D40">
        <v>2</v>
      </c>
      <c r="E40">
        <v>0.77349999999999997</v>
      </c>
      <c r="F40">
        <v>0.13</v>
      </c>
      <c r="G40">
        <v>0.09</v>
      </c>
      <c r="H40">
        <v>6917.3</v>
      </c>
      <c r="I40">
        <v>392.3</v>
      </c>
      <c r="J40">
        <v>90.51</v>
      </c>
      <c r="K40">
        <v>-0.04</v>
      </c>
      <c r="L40">
        <v>0.76999899999999999</v>
      </c>
      <c r="M40">
        <f t="shared" si="0"/>
        <v>3.5009999999999764E-3</v>
      </c>
    </row>
    <row r="41" spans="1:13" x14ac:dyDescent="0.25">
      <c r="A41">
        <v>39</v>
      </c>
      <c r="B41">
        <v>40</v>
      </c>
      <c r="C41">
        <v>2021</v>
      </c>
      <c r="D41">
        <v>2</v>
      </c>
      <c r="E41">
        <v>0.77576000000000001</v>
      </c>
      <c r="F41">
        <v>0.11</v>
      </c>
      <c r="G41">
        <v>9.5000000000000001E-2</v>
      </c>
      <c r="H41">
        <v>6885.2</v>
      </c>
      <c r="I41">
        <v>392.39</v>
      </c>
      <c r="J41">
        <v>90.95</v>
      </c>
      <c r="K41">
        <v>-1.4999999999999999E-2</v>
      </c>
      <c r="L41">
        <v>0.76750499999999999</v>
      </c>
      <c r="M41">
        <f t="shared" si="0"/>
        <v>8.2550000000000123E-3</v>
      </c>
    </row>
    <row r="42" spans="1:13" x14ac:dyDescent="0.25">
      <c r="A42">
        <v>40</v>
      </c>
      <c r="B42">
        <v>41</v>
      </c>
      <c r="C42">
        <v>2021</v>
      </c>
      <c r="D42">
        <v>2</v>
      </c>
      <c r="E42">
        <v>0.77678000000000003</v>
      </c>
      <c r="F42">
        <v>0.11</v>
      </c>
      <c r="G42">
        <v>0.105</v>
      </c>
      <c r="H42">
        <v>6885.9</v>
      </c>
      <c r="I42">
        <v>390.72</v>
      </c>
      <c r="J42">
        <v>90.59</v>
      </c>
      <c r="K42">
        <v>-5.0000000000000001E-3</v>
      </c>
      <c r="L42">
        <v>0.76993800000000001</v>
      </c>
      <c r="M42">
        <f t="shared" si="0"/>
        <v>6.8420000000000147E-3</v>
      </c>
    </row>
    <row r="43" spans="1:13" x14ac:dyDescent="0.25">
      <c r="A43">
        <v>41</v>
      </c>
      <c r="B43">
        <v>42</v>
      </c>
      <c r="C43">
        <v>2021</v>
      </c>
      <c r="D43">
        <v>2</v>
      </c>
      <c r="E43">
        <v>0.78657999999999995</v>
      </c>
      <c r="F43">
        <v>0.11</v>
      </c>
      <c r="G43">
        <v>0.115</v>
      </c>
      <c r="H43">
        <v>6793.8</v>
      </c>
      <c r="I43">
        <v>390.03</v>
      </c>
      <c r="J43">
        <v>90.36</v>
      </c>
      <c r="K43">
        <v>5.0000000000000001E-3</v>
      </c>
      <c r="L43">
        <v>0.77002300000000001</v>
      </c>
      <c r="M43">
        <f t="shared" si="0"/>
        <v>1.6556999999999933E-2</v>
      </c>
    </row>
    <row r="44" spans="1:13" x14ac:dyDescent="0.25">
      <c r="A44">
        <v>42</v>
      </c>
      <c r="B44">
        <v>43</v>
      </c>
      <c r="C44">
        <v>2021</v>
      </c>
      <c r="D44">
        <v>2</v>
      </c>
      <c r="E44">
        <v>0.78820000000000001</v>
      </c>
      <c r="F44">
        <v>0.11</v>
      </c>
      <c r="G44">
        <v>0.115</v>
      </c>
      <c r="H44">
        <v>6793.8</v>
      </c>
      <c r="I44">
        <v>390.03</v>
      </c>
      <c r="J44">
        <v>90.36</v>
      </c>
      <c r="K44">
        <v>5.0000000000000001E-3</v>
      </c>
      <c r="L44">
        <v>0.77002300000000001</v>
      </c>
      <c r="M44">
        <f t="shared" si="0"/>
        <v>1.8176999999999999E-2</v>
      </c>
    </row>
    <row r="45" spans="1:13" x14ac:dyDescent="0.25">
      <c r="A45">
        <v>43</v>
      </c>
      <c r="B45">
        <v>44</v>
      </c>
      <c r="C45">
        <v>2021</v>
      </c>
      <c r="D45">
        <v>2</v>
      </c>
      <c r="E45">
        <v>0.79137000000000002</v>
      </c>
      <c r="F45">
        <v>0.11</v>
      </c>
      <c r="G45">
        <v>0.12</v>
      </c>
      <c r="H45">
        <v>6780.9</v>
      </c>
      <c r="I45">
        <v>387.03</v>
      </c>
      <c r="J45">
        <v>90.01</v>
      </c>
      <c r="K45">
        <v>0.01</v>
      </c>
      <c r="L45">
        <v>0.77043200000000001</v>
      </c>
      <c r="M45">
        <f t="shared" si="0"/>
        <v>2.0938000000000012E-2</v>
      </c>
    </row>
    <row r="46" spans="1:13" x14ac:dyDescent="0.25">
      <c r="A46">
        <v>44</v>
      </c>
      <c r="B46">
        <v>45</v>
      </c>
      <c r="C46">
        <v>2021</v>
      </c>
      <c r="D46">
        <v>2</v>
      </c>
      <c r="E46">
        <v>0.79066999999999998</v>
      </c>
      <c r="F46">
        <v>0.11</v>
      </c>
      <c r="G46">
        <v>0.12</v>
      </c>
      <c r="H46">
        <v>6839.2</v>
      </c>
      <c r="I46">
        <v>387.5</v>
      </c>
      <c r="J46">
        <v>90.17</v>
      </c>
      <c r="K46">
        <v>0.01</v>
      </c>
      <c r="L46">
        <v>0.77048399999999995</v>
      </c>
      <c r="M46">
        <f t="shared" si="0"/>
        <v>2.0186000000000037E-2</v>
      </c>
    </row>
    <row r="47" spans="1:13" x14ac:dyDescent="0.25">
      <c r="A47">
        <v>45</v>
      </c>
      <c r="B47">
        <v>46</v>
      </c>
      <c r="C47">
        <v>2021</v>
      </c>
      <c r="D47">
        <v>2</v>
      </c>
      <c r="E47">
        <v>0.79752000000000001</v>
      </c>
      <c r="F47">
        <v>0.12</v>
      </c>
      <c r="G47">
        <v>0.115</v>
      </c>
      <c r="H47">
        <v>6777.8</v>
      </c>
      <c r="I47">
        <v>391.77</v>
      </c>
      <c r="J47">
        <v>90.18</v>
      </c>
      <c r="K47">
        <v>-5.0000000000000001E-3</v>
      </c>
      <c r="L47">
        <v>0.77048399999999995</v>
      </c>
      <c r="M47">
        <f t="shared" si="0"/>
        <v>2.703600000000006E-2</v>
      </c>
    </row>
    <row r="48" spans="1:13" x14ac:dyDescent="0.25">
      <c r="A48">
        <v>46</v>
      </c>
      <c r="B48">
        <v>47</v>
      </c>
      <c r="C48">
        <v>2021</v>
      </c>
      <c r="D48">
        <v>2</v>
      </c>
      <c r="E48">
        <v>0.78622000000000003</v>
      </c>
      <c r="F48">
        <v>0.17</v>
      </c>
      <c r="G48">
        <v>0.11</v>
      </c>
      <c r="H48">
        <v>6834</v>
      </c>
      <c r="I48">
        <v>382.33</v>
      </c>
      <c r="J48">
        <v>90.13</v>
      </c>
      <c r="K48">
        <v>-0.06</v>
      </c>
      <c r="L48">
        <v>0.77046000000000003</v>
      </c>
      <c r="M48">
        <f t="shared" si="0"/>
        <v>1.5759999999999996E-2</v>
      </c>
    </row>
    <row r="49" spans="1:13" x14ac:dyDescent="0.25">
      <c r="A49">
        <v>47</v>
      </c>
      <c r="B49">
        <v>48</v>
      </c>
      <c r="C49">
        <v>2021</v>
      </c>
      <c r="D49">
        <v>2</v>
      </c>
      <c r="E49">
        <v>0.77034000000000002</v>
      </c>
      <c r="F49">
        <v>0.14000000000000001</v>
      </c>
      <c r="G49">
        <v>0.105</v>
      </c>
      <c r="H49">
        <v>6673.3</v>
      </c>
      <c r="I49">
        <v>380.36</v>
      </c>
      <c r="J49">
        <v>90.88</v>
      </c>
      <c r="K49">
        <v>-3.5000000000000003E-2</v>
      </c>
      <c r="L49">
        <v>0.76747399999999999</v>
      </c>
      <c r="M49">
        <f t="shared" si="0"/>
        <v>2.8660000000000352E-3</v>
      </c>
    </row>
    <row r="50" spans="1:13" x14ac:dyDescent="0.25">
      <c r="A50">
        <v>48</v>
      </c>
      <c r="B50">
        <v>49</v>
      </c>
      <c r="C50">
        <v>2021</v>
      </c>
      <c r="D50">
        <v>2</v>
      </c>
      <c r="E50">
        <v>0.77520999999999995</v>
      </c>
      <c r="F50">
        <v>0.14000000000000001</v>
      </c>
      <c r="G50">
        <v>0.105</v>
      </c>
      <c r="H50">
        <v>6673.3</v>
      </c>
      <c r="I50">
        <v>380.36</v>
      </c>
      <c r="J50">
        <v>90.88</v>
      </c>
      <c r="K50">
        <v>-3.5000000000000003E-2</v>
      </c>
      <c r="L50">
        <v>0.76747399999999999</v>
      </c>
      <c r="M50">
        <f t="shared" si="0"/>
        <v>7.7359999999999651E-3</v>
      </c>
    </row>
    <row r="51" spans="1:13" x14ac:dyDescent="0.25">
      <c r="A51">
        <v>49</v>
      </c>
      <c r="B51">
        <v>50</v>
      </c>
      <c r="C51">
        <v>2021</v>
      </c>
      <c r="D51">
        <v>3</v>
      </c>
      <c r="E51">
        <v>0.77729999999999999</v>
      </c>
      <c r="F51">
        <v>0.14000000000000001</v>
      </c>
      <c r="G51">
        <v>0.11</v>
      </c>
      <c r="H51">
        <v>6789.6</v>
      </c>
      <c r="I51">
        <v>389.58</v>
      </c>
      <c r="J51">
        <v>91.04</v>
      </c>
      <c r="K51">
        <v>-0.03</v>
      </c>
      <c r="L51">
        <v>0.76725299999999996</v>
      </c>
      <c r="M51">
        <f t="shared" si="0"/>
        <v>1.0047000000000028E-2</v>
      </c>
    </row>
    <row r="52" spans="1:13" x14ac:dyDescent="0.25">
      <c r="A52">
        <v>50</v>
      </c>
      <c r="B52">
        <v>51</v>
      </c>
      <c r="C52">
        <v>2021</v>
      </c>
      <c r="D52">
        <v>3</v>
      </c>
      <c r="E52">
        <v>0.78237999999999996</v>
      </c>
      <c r="F52">
        <v>0.11</v>
      </c>
      <c r="G52">
        <v>0.1</v>
      </c>
      <c r="H52">
        <v>6762.3</v>
      </c>
      <c r="I52">
        <v>386.54</v>
      </c>
      <c r="J52">
        <v>90.79</v>
      </c>
      <c r="K52">
        <v>-0.01</v>
      </c>
      <c r="L52">
        <v>0.76735100000000001</v>
      </c>
      <c r="M52">
        <f t="shared" si="0"/>
        <v>1.5028999999999959E-2</v>
      </c>
    </row>
    <row r="53" spans="1:13" x14ac:dyDescent="0.25">
      <c r="A53">
        <v>51</v>
      </c>
      <c r="B53">
        <v>52</v>
      </c>
      <c r="C53">
        <v>2021</v>
      </c>
      <c r="D53">
        <v>3</v>
      </c>
      <c r="E53">
        <v>0.77524999999999999</v>
      </c>
      <c r="F53">
        <v>0.14000000000000001</v>
      </c>
      <c r="G53">
        <v>0.11</v>
      </c>
      <c r="H53">
        <v>6818</v>
      </c>
      <c r="I53">
        <v>381.42</v>
      </c>
      <c r="J53">
        <v>90.95</v>
      </c>
      <c r="K53">
        <v>-0.03</v>
      </c>
      <c r="L53">
        <v>0.76725299999999996</v>
      </c>
      <c r="M53">
        <f t="shared" si="0"/>
        <v>7.9970000000000319E-3</v>
      </c>
    </row>
    <row r="54" spans="1:13" x14ac:dyDescent="0.25">
      <c r="A54">
        <v>52</v>
      </c>
      <c r="B54">
        <v>53</v>
      </c>
      <c r="C54">
        <v>2021</v>
      </c>
      <c r="D54">
        <v>3</v>
      </c>
      <c r="E54">
        <v>0.77139000000000002</v>
      </c>
      <c r="F54">
        <v>0.14000000000000001</v>
      </c>
      <c r="G54">
        <v>0.12</v>
      </c>
      <c r="H54">
        <v>6760.7</v>
      </c>
      <c r="I54">
        <v>376.7</v>
      </c>
      <c r="J54">
        <v>91.63</v>
      </c>
      <c r="K54">
        <v>-0.02</v>
      </c>
      <c r="L54">
        <v>0.764486</v>
      </c>
      <c r="M54">
        <f t="shared" si="0"/>
        <v>6.9040000000000212E-3</v>
      </c>
    </row>
    <row r="55" spans="1:13" x14ac:dyDescent="0.25">
      <c r="A55">
        <v>53</v>
      </c>
      <c r="B55">
        <v>54</v>
      </c>
      <c r="C55">
        <v>2021</v>
      </c>
      <c r="D55">
        <v>3</v>
      </c>
      <c r="E55">
        <v>0.76815</v>
      </c>
      <c r="F55">
        <v>0.14000000000000001</v>
      </c>
      <c r="G55">
        <v>0.12</v>
      </c>
      <c r="H55">
        <v>6710.8</v>
      </c>
      <c r="I55">
        <v>383.63</v>
      </c>
      <c r="J55">
        <v>91.98</v>
      </c>
      <c r="K55">
        <v>-0.02</v>
      </c>
      <c r="L55">
        <v>0.76200100000000004</v>
      </c>
      <c r="M55">
        <f t="shared" si="0"/>
        <v>6.1489999999999601E-3</v>
      </c>
    </row>
    <row r="56" spans="1:13" x14ac:dyDescent="0.25">
      <c r="A56">
        <v>54</v>
      </c>
      <c r="B56">
        <v>55</v>
      </c>
      <c r="C56">
        <v>2021</v>
      </c>
      <c r="D56">
        <v>3</v>
      </c>
      <c r="E56">
        <v>0.77076999999999996</v>
      </c>
      <c r="F56">
        <v>0.14000000000000001</v>
      </c>
      <c r="G56">
        <v>0.12</v>
      </c>
      <c r="H56">
        <v>6710.8</v>
      </c>
      <c r="I56">
        <v>383.63</v>
      </c>
      <c r="J56">
        <v>91.98</v>
      </c>
      <c r="K56">
        <v>-0.02</v>
      </c>
      <c r="L56">
        <v>0.76200100000000004</v>
      </c>
      <c r="M56">
        <f t="shared" si="0"/>
        <v>8.7689999999999158E-3</v>
      </c>
    </row>
    <row r="57" spans="1:13" x14ac:dyDescent="0.25">
      <c r="A57">
        <v>55</v>
      </c>
      <c r="B57">
        <v>56</v>
      </c>
      <c r="C57">
        <v>2021</v>
      </c>
      <c r="D57">
        <v>3</v>
      </c>
      <c r="E57">
        <v>0.76551999999999998</v>
      </c>
      <c r="F57">
        <v>0.14000000000000001</v>
      </c>
      <c r="G57">
        <v>0.125</v>
      </c>
      <c r="H57">
        <v>6739.6</v>
      </c>
      <c r="I57">
        <v>381.72</v>
      </c>
      <c r="J57">
        <v>92.31</v>
      </c>
      <c r="K57">
        <v>-1.4999999999999999E-2</v>
      </c>
      <c r="L57">
        <v>0.76197599999999999</v>
      </c>
      <c r="M57">
        <f t="shared" si="0"/>
        <v>3.5439999999999916E-3</v>
      </c>
    </row>
    <row r="58" spans="1:13" x14ac:dyDescent="0.25">
      <c r="A58">
        <v>56</v>
      </c>
      <c r="B58">
        <v>57</v>
      </c>
      <c r="C58">
        <v>2021</v>
      </c>
      <c r="D58">
        <v>3</v>
      </c>
      <c r="E58">
        <v>0.77149000000000001</v>
      </c>
      <c r="F58">
        <v>0.14000000000000001</v>
      </c>
      <c r="G58">
        <v>0.11</v>
      </c>
      <c r="H58">
        <v>6771.2</v>
      </c>
      <c r="I58">
        <v>387.17</v>
      </c>
      <c r="J58">
        <v>91.96</v>
      </c>
      <c r="K58">
        <v>-0.03</v>
      </c>
      <c r="L58">
        <v>0.76195599999999997</v>
      </c>
      <c r="M58">
        <f t="shared" si="0"/>
        <v>9.5340000000000424E-3</v>
      </c>
    </row>
    <row r="59" spans="1:13" x14ac:dyDescent="0.25">
      <c r="A59">
        <v>57</v>
      </c>
      <c r="B59">
        <v>58</v>
      </c>
      <c r="C59">
        <v>2021</v>
      </c>
      <c r="D59">
        <v>3</v>
      </c>
      <c r="E59">
        <v>0.77298</v>
      </c>
      <c r="F59">
        <v>0.14000000000000001</v>
      </c>
      <c r="G59">
        <v>9.5000000000000001E-2</v>
      </c>
      <c r="H59">
        <v>6714.1</v>
      </c>
      <c r="I59">
        <v>389.58</v>
      </c>
      <c r="J59">
        <v>91.82</v>
      </c>
      <c r="K59">
        <v>-4.4999999999999998E-2</v>
      </c>
      <c r="L59">
        <v>0.76214199999999999</v>
      </c>
      <c r="M59">
        <f t="shared" si="0"/>
        <v>1.0838000000000014E-2</v>
      </c>
    </row>
    <row r="60" spans="1:13" x14ac:dyDescent="0.25">
      <c r="A60">
        <v>58</v>
      </c>
      <c r="B60">
        <v>59</v>
      </c>
      <c r="C60">
        <v>2021</v>
      </c>
      <c r="D60">
        <v>3</v>
      </c>
      <c r="E60">
        <v>0.77849999999999997</v>
      </c>
      <c r="F60">
        <v>0.14000000000000001</v>
      </c>
      <c r="G60">
        <v>8.5000000000000006E-2</v>
      </c>
      <c r="H60">
        <v>6713.9</v>
      </c>
      <c r="I60">
        <v>393.53</v>
      </c>
      <c r="J60">
        <v>91.42</v>
      </c>
      <c r="K60">
        <v>-5.5E-2</v>
      </c>
      <c r="L60">
        <v>0.76516499999999998</v>
      </c>
      <c r="M60">
        <f t="shared" si="0"/>
        <v>1.3334999999999986E-2</v>
      </c>
    </row>
    <row r="61" spans="1:13" x14ac:dyDescent="0.25">
      <c r="A61">
        <v>59</v>
      </c>
      <c r="B61">
        <v>60</v>
      </c>
      <c r="C61">
        <v>2021</v>
      </c>
      <c r="D61">
        <v>3</v>
      </c>
      <c r="E61">
        <v>0.77576000000000001</v>
      </c>
      <c r="F61">
        <v>0.14000000000000001</v>
      </c>
      <c r="G61">
        <v>0.09</v>
      </c>
      <c r="H61">
        <v>6766.8</v>
      </c>
      <c r="I61">
        <v>394.06</v>
      </c>
      <c r="J61">
        <v>91.68</v>
      </c>
      <c r="K61">
        <v>-0.05</v>
      </c>
      <c r="L61">
        <v>0.76329100000000005</v>
      </c>
      <c r="M61">
        <f t="shared" si="0"/>
        <v>1.2468999999999952E-2</v>
      </c>
    </row>
    <row r="62" spans="1:13" x14ac:dyDescent="0.25">
      <c r="A62">
        <v>60</v>
      </c>
      <c r="B62">
        <v>61</v>
      </c>
      <c r="C62">
        <v>2021</v>
      </c>
      <c r="D62">
        <v>3</v>
      </c>
      <c r="E62">
        <v>0.77612999999999999</v>
      </c>
      <c r="F62">
        <v>0.14000000000000001</v>
      </c>
      <c r="G62">
        <v>0.09</v>
      </c>
      <c r="H62">
        <v>6766.8</v>
      </c>
      <c r="I62">
        <v>394.06</v>
      </c>
      <c r="J62">
        <v>91.68</v>
      </c>
      <c r="K62">
        <v>-0.05</v>
      </c>
      <c r="L62">
        <v>0.76329100000000005</v>
      </c>
      <c r="M62">
        <f t="shared" si="0"/>
        <v>1.2838999999999934E-2</v>
      </c>
    </row>
    <row r="63" spans="1:13" x14ac:dyDescent="0.25">
      <c r="A63">
        <v>61</v>
      </c>
      <c r="B63">
        <v>62</v>
      </c>
      <c r="C63">
        <v>2021</v>
      </c>
      <c r="D63">
        <v>3</v>
      </c>
      <c r="E63">
        <v>0.77475000000000005</v>
      </c>
      <c r="F63">
        <v>0.14000000000000001</v>
      </c>
      <c r="G63">
        <v>8.5000000000000006E-2</v>
      </c>
      <c r="H63">
        <v>6773</v>
      </c>
      <c r="I63">
        <v>396.41</v>
      </c>
      <c r="J63">
        <v>91.83</v>
      </c>
      <c r="K63">
        <v>-5.5E-2</v>
      </c>
      <c r="L63">
        <v>0.76214199999999999</v>
      </c>
      <c r="M63">
        <f t="shared" si="0"/>
        <v>1.2608000000000064E-2</v>
      </c>
    </row>
    <row r="64" spans="1:13" x14ac:dyDescent="0.25">
      <c r="A64">
        <v>62</v>
      </c>
      <c r="B64">
        <v>63</v>
      </c>
      <c r="C64">
        <v>2021</v>
      </c>
      <c r="D64">
        <v>3</v>
      </c>
      <c r="E64">
        <v>0.77456999999999998</v>
      </c>
      <c r="F64">
        <v>0.15</v>
      </c>
      <c r="G64">
        <v>0.08</v>
      </c>
      <c r="H64">
        <v>6827.1</v>
      </c>
      <c r="I64">
        <v>395.91</v>
      </c>
      <c r="J64">
        <v>91.86</v>
      </c>
      <c r="K64">
        <v>-7.0000000000000007E-2</v>
      </c>
      <c r="L64">
        <v>0.76197300000000001</v>
      </c>
      <c r="M64">
        <f t="shared" si="0"/>
        <v>1.2596999999999969E-2</v>
      </c>
    </row>
    <row r="65" spans="1:13" x14ac:dyDescent="0.25">
      <c r="A65">
        <v>63</v>
      </c>
      <c r="B65">
        <v>64</v>
      </c>
      <c r="C65">
        <v>2021</v>
      </c>
      <c r="D65">
        <v>3</v>
      </c>
      <c r="E65">
        <v>0.78139999999999998</v>
      </c>
      <c r="F65">
        <v>0.13</v>
      </c>
      <c r="G65">
        <v>0.08</v>
      </c>
      <c r="H65">
        <v>6795.2</v>
      </c>
      <c r="I65">
        <v>397.26</v>
      </c>
      <c r="J65">
        <v>91.44</v>
      </c>
      <c r="K65">
        <v>-0.05</v>
      </c>
      <c r="L65">
        <v>0.76516499999999998</v>
      </c>
      <c r="M65">
        <f t="shared" si="0"/>
        <v>1.6234999999999999E-2</v>
      </c>
    </row>
    <row r="66" spans="1:13" x14ac:dyDescent="0.25">
      <c r="A66">
        <v>64</v>
      </c>
      <c r="B66">
        <v>65</v>
      </c>
      <c r="C66">
        <v>2021</v>
      </c>
      <c r="D66">
        <v>3</v>
      </c>
      <c r="E66">
        <v>0.7752</v>
      </c>
      <c r="F66">
        <v>0.16</v>
      </c>
      <c r="G66">
        <v>8.5000000000000006E-2</v>
      </c>
      <c r="H66">
        <v>6745.9</v>
      </c>
      <c r="I66">
        <v>391.48</v>
      </c>
      <c r="J66">
        <v>91.86</v>
      </c>
      <c r="K66">
        <v>-7.4999999999999997E-2</v>
      </c>
      <c r="L66">
        <v>0.76197300000000001</v>
      </c>
      <c r="M66">
        <f t="shared" si="0"/>
        <v>1.3226999999999989E-2</v>
      </c>
    </row>
    <row r="67" spans="1:13" x14ac:dyDescent="0.25">
      <c r="A67">
        <v>65</v>
      </c>
      <c r="B67">
        <v>66</v>
      </c>
      <c r="C67">
        <v>2021</v>
      </c>
      <c r="D67">
        <v>3</v>
      </c>
      <c r="E67">
        <v>0.77368999999999999</v>
      </c>
      <c r="F67">
        <v>0.16</v>
      </c>
      <c r="G67">
        <v>8.5000000000000006E-2</v>
      </c>
      <c r="H67">
        <v>6708.2</v>
      </c>
      <c r="I67">
        <v>389.48</v>
      </c>
      <c r="J67">
        <v>91.92</v>
      </c>
      <c r="K67">
        <v>-7.4999999999999997E-2</v>
      </c>
      <c r="L67">
        <v>0.76197300000000001</v>
      </c>
      <c r="M67">
        <f t="shared" ref="M67:M90" si="1">ABS(E67-L67)</f>
        <v>1.1716999999999977E-2</v>
      </c>
    </row>
    <row r="68" spans="1:13" x14ac:dyDescent="0.25">
      <c r="A68">
        <v>66</v>
      </c>
      <c r="B68">
        <v>67</v>
      </c>
      <c r="C68">
        <v>2021</v>
      </c>
      <c r="D68">
        <v>3</v>
      </c>
      <c r="E68">
        <v>0.77220999999999995</v>
      </c>
      <c r="F68">
        <v>0.16</v>
      </c>
      <c r="G68">
        <v>8.5000000000000006E-2</v>
      </c>
      <c r="H68">
        <v>6708.2</v>
      </c>
      <c r="I68">
        <v>389.48</v>
      </c>
      <c r="J68">
        <v>91.92</v>
      </c>
      <c r="K68">
        <v>-7.4999999999999997E-2</v>
      </c>
      <c r="L68">
        <v>0.76197300000000001</v>
      </c>
      <c r="M68">
        <f t="shared" si="1"/>
        <v>1.0236999999999941E-2</v>
      </c>
    </row>
    <row r="69" spans="1:13" x14ac:dyDescent="0.25">
      <c r="A69">
        <v>67</v>
      </c>
      <c r="B69">
        <v>68</v>
      </c>
      <c r="C69">
        <v>2021</v>
      </c>
      <c r="D69">
        <v>3</v>
      </c>
      <c r="E69">
        <v>0.77442999999999995</v>
      </c>
      <c r="F69">
        <v>0.15</v>
      </c>
      <c r="G69">
        <v>0.08</v>
      </c>
      <c r="H69">
        <v>6752.5</v>
      </c>
      <c r="I69">
        <v>392.59</v>
      </c>
      <c r="J69">
        <v>91.74</v>
      </c>
      <c r="K69">
        <v>-7.0000000000000007E-2</v>
      </c>
      <c r="L69">
        <v>0.76278900000000005</v>
      </c>
      <c r="M69">
        <f t="shared" si="1"/>
        <v>1.1640999999999901E-2</v>
      </c>
    </row>
    <row r="70" spans="1:13" x14ac:dyDescent="0.25">
      <c r="A70">
        <v>68</v>
      </c>
      <c r="B70">
        <v>69</v>
      </c>
      <c r="C70">
        <v>2021</v>
      </c>
      <c r="D70">
        <v>3</v>
      </c>
      <c r="E70">
        <v>0.76061999999999996</v>
      </c>
      <c r="F70">
        <v>0.15</v>
      </c>
      <c r="G70">
        <v>0.08</v>
      </c>
      <c r="H70">
        <v>6745.4</v>
      </c>
      <c r="I70">
        <v>389.5</v>
      </c>
      <c r="J70">
        <v>92.34</v>
      </c>
      <c r="K70">
        <v>-7.0000000000000007E-2</v>
      </c>
      <c r="L70">
        <v>0.76022800000000001</v>
      </c>
      <c r="M70">
        <f t="shared" si="1"/>
        <v>3.9199999999994795E-4</v>
      </c>
    </row>
    <row r="71" spans="1:13" x14ac:dyDescent="0.25">
      <c r="A71">
        <v>69</v>
      </c>
      <c r="B71">
        <v>70</v>
      </c>
      <c r="C71">
        <v>2021</v>
      </c>
      <c r="D71">
        <v>3</v>
      </c>
      <c r="E71">
        <v>0.75902999999999998</v>
      </c>
      <c r="F71">
        <v>0.14000000000000001</v>
      </c>
      <c r="G71">
        <v>7.4999999999999997E-2</v>
      </c>
      <c r="H71">
        <v>6778.8</v>
      </c>
      <c r="I71">
        <v>387.52</v>
      </c>
      <c r="J71">
        <v>92.53</v>
      </c>
      <c r="K71">
        <v>-6.5000000000000002E-2</v>
      </c>
      <c r="L71">
        <v>0.75992800000000005</v>
      </c>
      <c r="M71">
        <f t="shared" si="1"/>
        <v>8.9800000000006541E-4</v>
      </c>
    </row>
    <row r="72" spans="1:13" x14ac:dyDescent="0.25">
      <c r="A72">
        <v>70</v>
      </c>
      <c r="B72">
        <v>71</v>
      </c>
      <c r="C72">
        <v>2021</v>
      </c>
      <c r="D72">
        <v>3</v>
      </c>
      <c r="E72">
        <v>0.75921000000000005</v>
      </c>
      <c r="F72">
        <v>0.14000000000000001</v>
      </c>
      <c r="G72">
        <v>7.0000000000000007E-2</v>
      </c>
      <c r="H72">
        <v>6790.6</v>
      </c>
      <c r="I72">
        <v>389.7</v>
      </c>
      <c r="J72">
        <v>92.53</v>
      </c>
      <c r="K72">
        <v>-7.0000000000000007E-2</v>
      </c>
      <c r="L72">
        <v>0.75992800000000005</v>
      </c>
      <c r="M72">
        <f t="shared" si="1"/>
        <v>7.1799999999999642E-4</v>
      </c>
    </row>
    <row r="73" spans="1:13" x14ac:dyDescent="0.25">
      <c r="A73">
        <v>71</v>
      </c>
      <c r="B73">
        <v>72</v>
      </c>
      <c r="C73">
        <v>2021</v>
      </c>
      <c r="D73">
        <v>3</v>
      </c>
      <c r="E73">
        <v>0.76371</v>
      </c>
      <c r="F73">
        <v>0.14000000000000001</v>
      </c>
      <c r="G73">
        <v>7.0000000000000007E-2</v>
      </c>
      <c r="H73">
        <v>6824.2</v>
      </c>
      <c r="I73">
        <v>395.98</v>
      </c>
      <c r="J73">
        <v>92.77</v>
      </c>
      <c r="K73">
        <v>-7.0000000000000007E-2</v>
      </c>
      <c r="L73">
        <v>0.75936199999999998</v>
      </c>
      <c r="M73">
        <f t="shared" si="1"/>
        <v>4.3480000000000185E-3</v>
      </c>
    </row>
    <row r="74" spans="1:13" x14ac:dyDescent="0.25">
      <c r="A74">
        <v>72</v>
      </c>
      <c r="B74">
        <v>73</v>
      </c>
      <c r="C74">
        <v>2021</v>
      </c>
      <c r="D74">
        <v>3</v>
      </c>
      <c r="E74">
        <v>0.76366000000000001</v>
      </c>
      <c r="F74">
        <v>0.14000000000000001</v>
      </c>
      <c r="G74">
        <v>7.0000000000000007E-2</v>
      </c>
      <c r="H74">
        <v>6824.2</v>
      </c>
      <c r="I74">
        <v>395.98</v>
      </c>
      <c r="J74">
        <v>92.77</v>
      </c>
      <c r="K74">
        <v>-7.0000000000000007E-2</v>
      </c>
      <c r="L74">
        <v>0.75936199999999998</v>
      </c>
      <c r="M74">
        <f t="shared" si="1"/>
        <v>4.298000000000024E-3</v>
      </c>
    </row>
    <row r="75" spans="1:13" x14ac:dyDescent="0.25">
      <c r="A75">
        <v>73</v>
      </c>
      <c r="B75">
        <v>74</v>
      </c>
      <c r="C75">
        <v>2021</v>
      </c>
      <c r="D75">
        <v>3</v>
      </c>
      <c r="E75">
        <v>0.76380999999999999</v>
      </c>
      <c r="F75">
        <v>0.14000000000000001</v>
      </c>
      <c r="G75">
        <v>7.4999999999999997E-2</v>
      </c>
      <c r="H75">
        <v>6799.5</v>
      </c>
      <c r="I75">
        <v>395.78</v>
      </c>
      <c r="J75">
        <v>92.94</v>
      </c>
      <c r="K75">
        <v>-6.5000000000000002E-2</v>
      </c>
      <c r="L75">
        <v>0.75705999999999996</v>
      </c>
      <c r="M75">
        <f t="shared" si="1"/>
        <v>6.7500000000000338E-3</v>
      </c>
    </row>
    <row r="76" spans="1:13" x14ac:dyDescent="0.25">
      <c r="A76">
        <v>74</v>
      </c>
      <c r="B76">
        <v>75</v>
      </c>
      <c r="C76">
        <v>2021</v>
      </c>
      <c r="D76">
        <v>3</v>
      </c>
      <c r="E76">
        <v>0.76078000000000001</v>
      </c>
      <c r="F76">
        <v>0.16</v>
      </c>
      <c r="G76">
        <v>7.0000000000000007E-2</v>
      </c>
      <c r="H76">
        <v>6738.4</v>
      </c>
      <c r="I76">
        <v>394.73</v>
      </c>
      <c r="J76">
        <v>93.3</v>
      </c>
      <c r="K76">
        <v>-0.09</v>
      </c>
      <c r="L76">
        <v>0.75634199999999996</v>
      </c>
      <c r="M76">
        <f t="shared" si="1"/>
        <v>4.438000000000053E-3</v>
      </c>
    </row>
    <row r="77" spans="1:13" x14ac:dyDescent="0.25">
      <c r="A77">
        <v>75</v>
      </c>
      <c r="B77">
        <v>76</v>
      </c>
      <c r="C77">
        <v>2021</v>
      </c>
      <c r="D77">
        <v>3</v>
      </c>
      <c r="E77">
        <v>0.75934999999999997</v>
      </c>
      <c r="F77">
        <v>0.16</v>
      </c>
      <c r="G77">
        <v>7.4999999999999997E-2</v>
      </c>
      <c r="H77">
        <v>6790.7</v>
      </c>
      <c r="I77">
        <v>396.33</v>
      </c>
      <c r="J77">
        <v>93.23</v>
      </c>
      <c r="K77">
        <v>-8.5000000000000006E-2</v>
      </c>
      <c r="L77">
        <v>0.75634199999999996</v>
      </c>
      <c r="M77">
        <f t="shared" si="1"/>
        <v>3.0080000000000107E-3</v>
      </c>
    </row>
    <row r="78" spans="1:13" x14ac:dyDescent="0.25">
      <c r="A78">
        <v>76</v>
      </c>
      <c r="B78">
        <v>77</v>
      </c>
      <c r="C78">
        <v>2021</v>
      </c>
      <c r="D78">
        <v>4</v>
      </c>
      <c r="E78">
        <v>0.76161000000000001</v>
      </c>
      <c r="F78">
        <v>0.11</v>
      </c>
      <c r="G78">
        <v>7.4999999999999997E-2</v>
      </c>
      <c r="H78">
        <v>6828.7</v>
      </c>
      <c r="I78">
        <v>400.61</v>
      </c>
      <c r="J78">
        <v>92.93</v>
      </c>
      <c r="K78">
        <v>-3.5000000000000003E-2</v>
      </c>
      <c r="L78">
        <v>0.75653199999999998</v>
      </c>
      <c r="M78">
        <f t="shared" si="1"/>
        <v>5.0780000000000269E-3</v>
      </c>
    </row>
    <row r="79" spans="1:13" x14ac:dyDescent="0.25">
      <c r="A79">
        <v>77</v>
      </c>
      <c r="B79">
        <v>78</v>
      </c>
      <c r="C79">
        <v>2021</v>
      </c>
      <c r="D79">
        <v>4</v>
      </c>
      <c r="E79">
        <v>0.75975999999999999</v>
      </c>
      <c r="F79">
        <v>0.11</v>
      </c>
      <c r="G79">
        <v>7.4999999999999997E-2</v>
      </c>
      <c r="H79">
        <v>6828.7</v>
      </c>
      <c r="I79">
        <v>400.61</v>
      </c>
      <c r="J79">
        <v>93.02</v>
      </c>
      <c r="K79">
        <v>-3.5000000000000003E-2</v>
      </c>
      <c r="L79">
        <v>0.756436</v>
      </c>
      <c r="M79">
        <f t="shared" si="1"/>
        <v>3.3239999999999936E-3</v>
      </c>
    </row>
    <row r="80" spans="1:13" x14ac:dyDescent="0.25">
      <c r="A80">
        <v>78</v>
      </c>
      <c r="B80">
        <v>79</v>
      </c>
      <c r="C80">
        <v>2021</v>
      </c>
      <c r="D80">
        <v>4</v>
      </c>
      <c r="E80">
        <v>0.76188999999999996</v>
      </c>
      <c r="F80">
        <v>0.11</v>
      </c>
      <c r="G80">
        <v>7.4999999999999997E-2</v>
      </c>
      <c r="H80">
        <v>6828.7</v>
      </c>
      <c r="I80">
        <v>400.61</v>
      </c>
      <c r="J80">
        <v>93.02</v>
      </c>
      <c r="K80">
        <v>-3.5000000000000003E-2</v>
      </c>
      <c r="L80">
        <v>0.756436</v>
      </c>
      <c r="M80">
        <f t="shared" si="1"/>
        <v>5.4539999999999589E-3</v>
      </c>
    </row>
    <row r="81" spans="1:13" x14ac:dyDescent="0.25">
      <c r="A81">
        <v>79</v>
      </c>
      <c r="B81">
        <v>80</v>
      </c>
      <c r="C81">
        <v>2021</v>
      </c>
      <c r="D81">
        <v>4</v>
      </c>
      <c r="E81">
        <v>0.76570000000000005</v>
      </c>
      <c r="F81">
        <v>0.11</v>
      </c>
      <c r="G81">
        <v>7.4999999999999997E-2</v>
      </c>
      <c r="H81">
        <v>6828.7</v>
      </c>
      <c r="I81">
        <v>406.36</v>
      </c>
      <c r="J81">
        <v>92.6</v>
      </c>
      <c r="K81">
        <v>-3.5000000000000003E-2</v>
      </c>
      <c r="L81">
        <v>0.75889499999999999</v>
      </c>
      <c r="M81">
        <f t="shared" si="1"/>
        <v>6.805000000000061E-3</v>
      </c>
    </row>
    <row r="82" spans="1:13" x14ac:dyDescent="0.25">
      <c r="A82">
        <v>80</v>
      </c>
      <c r="B82">
        <v>81</v>
      </c>
      <c r="C82">
        <v>2021</v>
      </c>
      <c r="D82">
        <v>4</v>
      </c>
      <c r="E82">
        <v>0.76658999999999999</v>
      </c>
      <c r="F82">
        <v>0.11</v>
      </c>
      <c r="G82">
        <v>7.4999999999999997E-2</v>
      </c>
      <c r="H82">
        <v>6885.9</v>
      </c>
      <c r="I82">
        <v>406.12</v>
      </c>
      <c r="J82">
        <v>92.33</v>
      </c>
      <c r="K82">
        <v>-3.5000000000000003E-2</v>
      </c>
      <c r="L82">
        <v>0.75933300000000004</v>
      </c>
      <c r="M82">
        <f t="shared" si="1"/>
        <v>7.2569999999999579E-3</v>
      </c>
    </row>
    <row r="83" spans="1:13" x14ac:dyDescent="0.25">
      <c r="A83">
        <v>81</v>
      </c>
      <c r="B83">
        <v>82</v>
      </c>
      <c r="C83">
        <v>2021</v>
      </c>
      <c r="D83">
        <v>4</v>
      </c>
      <c r="E83">
        <v>0.76131000000000004</v>
      </c>
      <c r="F83">
        <v>0.11</v>
      </c>
      <c r="G83">
        <v>7.4999999999999997E-2</v>
      </c>
      <c r="H83">
        <v>6928</v>
      </c>
      <c r="I83">
        <v>406.59</v>
      </c>
      <c r="J83">
        <v>92.46</v>
      </c>
      <c r="K83">
        <v>-3.5000000000000003E-2</v>
      </c>
      <c r="L83">
        <v>0.75961900000000004</v>
      </c>
      <c r="M83">
        <f t="shared" si="1"/>
        <v>1.6909999999999981E-3</v>
      </c>
    </row>
    <row r="84" spans="1:13" x14ac:dyDescent="0.25">
      <c r="A84">
        <v>82</v>
      </c>
      <c r="B84">
        <v>83</v>
      </c>
      <c r="C84">
        <v>2021</v>
      </c>
      <c r="D84">
        <v>4</v>
      </c>
      <c r="E84">
        <v>0.76561000000000001</v>
      </c>
      <c r="F84">
        <v>0.11</v>
      </c>
      <c r="G84">
        <v>7.4999999999999997E-2</v>
      </c>
      <c r="H84">
        <v>6998.8</v>
      </c>
      <c r="I84">
        <v>408.52</v>
      </c>
      <c r="J84">
        <v>92.06</v>
      </c>
      <c r="K84">
        <v>-3.5000000000000003E-2</v>
      </c>
      <c r="L84">
        <v>0.76083500000000004</v>
      </c>
      <c r="M84">
        <f t="shared" si="1"/>
        <v>4.7749999999999737E-3</v>
      </c>
    </row>
    <row r="85" spans="1:13" x14ac:dyDescent="0.25">
      <c r="A85">
        <v>83</v>
      </c>
      <c r="B85">
        <v>84</v>
      </c>
      <c r="C85">
        <v>2021</v>
      </c>
      <c r="D85">
        <v>4</v>
      </c>
      <c r="E85">
        <v>0.76168000000000002</v>
      </c>
      <c r="F85">
        <v>0.11</v>
      </c>
      <c r="G85">
        <v>7.0000000000000007E-2</v>
      </c>
      <c r="H85">
        <v>6995.2</v>
      </c>
      <c r="I85">
        <v>411.49</v>
      </c>
      <c r="J85">
        <v>92.16</v>
      </c>
      <c r="K85">
        <v>-0.04</v>
      </c>
      <c r="L85">
        <v>0.76040399999999997</v>
      </c>
      <c r="M85">
        <f t="shared" si="1"/>
        <v>1.2760000000000549E-3</v>
      </c>
    </row>
    <row r="86" spans="1:13" x14ac:dyDescent="0.25">
      <c r="A86">
        <v>84</v>
      </c>
      <c r="B86">
        <v>85</v>
      </c>
      <c r="C86">
        <v>2021</v>
      </c>
      <c r="D86">
        <v>4</v>
      </c>
      <c r="E86">
        <v>0.7621</v>
      </c>
      <c r="F86">
        <v>0.11</v>
      </c>
      <c r="G86">
        <v>7.0000000000000007E-2</v>
      </c>
      <c r="H86">
        <v>6995.2</v>
      </c>
      <c r="I86">
        <v>411.49</v>
      </c>
      <c r="J86">
        <v>92.16</v>
      </c>
      <c r="K86">
        <v>-0.04</v>
      </c>
      <c r="L86">
        <v>0.76040399999999997</v>
      </c>
      <c r="M86">
        <f t="shared" si="1"/>
        <v>1.6960000000000308E-3</v>
      </c>
    </row>
    <row r="87" spans="1:13" x14ac:dyDescent="0.25">
      <c r="A87">
        <v>85</v>
      </c>
      <c r="B87">
        <v>86</v>
      </c>
      <c r="C87">
        <v>2021</v>
      </c>
      <c r="D87">
        <v>4</v>
      </c>
      <c r="E87">
        <v>0.76265000000000005</v>
      </c>
      <c r="F87">
        <v>0.11</v>
      </c>
      <c r="G87">
        <v>7.0000000000000007E-2</v>
      </c>
      <c r="H87">
        <v>6974</v>
      </c>
      <c r="I87">
        <v>411.64</v>
      </c>
      <c r="J87">
        <v>92.14</v>
      </c>
      <c r="K87">
        <v>-0.04</v>
      </c>
      <c r="L87">
        <v>0.76040399999999997</v>
      </c>
      <c r="M87">
        <f t="shared" si="1"/>
        <v>2.2460000000000813E-3</v>
      </c>
    </row>
    <row r="88" spans="1:13" x14ac:dyDescent="0.25">
      <c r="A88">
        <v>86</v>
      </c>
      <c r="B88">
        <v>87</v>
      </c>
      <c r="C88">
        <v>2021</v>
      </c>
      <c r="D88">
        <v>4</v>
      </c>
      <c r="E88">
        <v>0.76466999999999996</v>
      </c>
      <c r="F88">
        <v>0.16</v>
      </c>
      <c r="G88">
        <v>7.0000000000000007E-2</v>
      </c>
      <c r="H88">
        <v>6976.9</v>
      </c>
      <c r="I88">
        <v>412.86</v>
      </c>
      <c r="J88">
        <v>91.85</v>
      </c>
      <c r="K88">
        <v>-0.09</v>
      </c>
      <c r="L88">
        <v>0.76069699999999996</v>
      </c>
      <c r="M88">
        <f t="shared" si="1"/>
        <v>3.9730000000000043E-3</v>
      </c>
    </row>
    <row r="89" spans="1:13" x14ac:dyDescent="0.25">
      <c r="A89">
        <v>87</v>
      </c>
      <c r="B89">
        <v>88</v>
      </c>
      <c r="C89">
        <v>2021</v>
      </c>
      <c r="D89">
        <v>4</v>
      </c>
      <c r="E89">
        <v>0.77244000000000002</v>
      </c>
      <c r="F89">
        <v>0.16</v>
      </c>
      <c r="G89">
        <v>7.0000000000000007E-2</v>
      </c>
      <c r="H89">
        <v>7023.1</v>
      </c>
      <c r="I89">
        <v>411.45</v>
      </c>
      <c r="J89">
        <v>91.69</v>
      </c>
      <c r="K89">
        <v>-0.09</v>
      </c>
      <c r="L89">
        <v>0.76143700000000003</v>
      </c>
      <c r="M89">
        <f t="shared" si="1"/>
        <v>1.1002999999999985E-2</v>
      </c>
    </row>
    <row r="90" spans="1:13" x14ac:dyDescent="0.25">
      <c r="A90">
        <v>88</v>
      </c>
      <c r="B90">
        <v>89</v>
      </c>
      <c r="C90">
        <v>2021</v>
      </c>
      <c r="D90">
        <v>4</v>
      </c>
      <c r="E90">
        <v>0.77148000000000005</v>
      </c>
      <c r="F90">
        <v>0.16</v>
      </c>
      <c r="G90">
        <v>7.4999999999999997E-2</v>
      </c>
      <c r="H90">
        <v>7058.6</v>
      </c>
      <c r="I90">
        <v>415.87</v>
      </c>
      <c r="J90">
        <v>91.69</v>
      </c>
      <c r="K90">
        <v>-8.5000000000000006E-2</v>
      </c>
      <c r="L90">
        <v>0.76143700000000003</v>
      </c>
      <c r="M90">
        <f t="shared" si="1"/>
        <v>1.0043000000000024E-2</v>
      </c>
    </row>
    <row r="91" spans="1:13" x14ac:dyDescent="0.25">
      <c r="M91">
        <f>COUNTIF(M2:M90,"&gt;0.01")</f>
        <v>21</v>
      </c>
    </row>
    <row r="92" spans="1:13" x14ac:dyDescent="0.25">
      <c r="M92" s="1">
        <f>(89-21)/89</f>
        <v>0.7640449438202247</v>
      </c>
    </row>
  </sheetData>
  <conditionalFormatting sqref="M1:M1048576">
    <cfRule type="cellIs" dxfId="0" priority="1" operator="greaterThan">
      <formula>0.01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v5</vt:lpstr>
      <vt:lpstr>v</vt:lpstr>
      <vt:lpstr>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2021-04-29T09:18:41Z</dcterms:created>
  <dcterms:modified xsi:type="dcterms:W3CDTF">2021-05-04T11:22:25Z</dcterms:modified>
</cp:coreProperties>
</file>