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5"/>
  </bookViews>
  <sheets>
    <sheet name="Ejemplo 1" sheetId="4" r:id="rId1"/>
    <sheet name="Ejemplo 2" sheetId="1" r:id="rId2"/>
    <sheet name="Ejemplo 3" sheetId="2" r:id="rId3"/>
    <sheet name="Practica 1" sheetId="3" r:id="rId4"/>
    <sheet name="Practica 2" sheetId="5" r:id="rId5"/>
    <sheet name="Práctica 3" sheetId="6" r:id="rId6"/>
  </sheets>
  <definedNames>
    <definedName name="stats" localSheetId="3">'Practica 1'!$A$3:$P$22</definedName>
  </definedNames>
  <calcPr calcId="162913"/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D10" i="4"/>
  <c r="D8" i="4"/>
  <c r="D9" i="4"/>
  <c r="D7" i="4"/>
  <c r="E10" i="1" l="1"/>
  <c r="E9" i="1"/>
  <c r="E8" i="1"/>
  <c r="E7" i="1"/>
  <c r="E6" i="1"/>
  <c r="D11" i="4" l="1"/>
  <c r="D12" i="4"/>
  <c r="D34" i="4"/>
  <c r="D35" i="4"/>
  <c r="D36" i="4"/>
  <c r="D37" i="4"/>
  <c r="D38" i="4"/>
  <c r="D39" i="4"/>
</calcChain>
</file>

<file path=xl/comments1.xml><?xml version="1.0" encoding="utf-8"?>
<comments xmlns="http://schemas.openxmlformats.org/spreadsheetml/2006/main">
  <authors>
    <author>Autor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copiar el formato del rango B19:B25 a D19:D25 utilizando la opción "Pegado Especial"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copiar el formato del rango B19:B25 a D19:D25 utilizando el botón con "forma de Brocha"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1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<sst xmlns="http://schemas.openxmlformats.org/spreadsheetml/2006/main" count="197" uniqueCount="123">
  <si>
    <t>Total</t>
  </si>
  <si>
    <t>Gastos</t>
  </si>
  <si>
    <t>Ingresos</t>
  </si>
  <si>
    <t>Seleccionar rango B33:D39 copiar y pegar sólo ancho de las columnas en H33.</t>
  </si>
  <si>
    <t>Pegado Especial de Ancho de las Columnas:</t>
  </si>
  <si>
    <t>Saldos
(Sin Formatos)</t>
  </si>
  <si>
    <t>Saldos
(Con Formatos)</t>
  </si>
  <si>
    <t>Seleccionar rango B19:B24 copiar y pegar sólo formato en D19 y E19.</t>
  </si>
  <si>
    <t>Pegado Especial de Formato:</t>
  </si>
  <si>
    <t>Totales</t>
  </si>
  <si>
    <t>Seleccionar rango D7:D12 copiar y pegar sólo valores en H7.</t>
  </si>
  <si>
    <t>Pegado Especial de Valores:</t>
  </si>
  <si>
    <t>Juegos</t>
  </si>
  <si>
    <t>Puntos</t>
  </si>
  <si>
    <t>Puntos/juego</t>
  </si>
  <si>
    <t>Dan</t>
  </si>
  <si>
    <t>Gabe</t>
  </si>
  <si>
    <t>Gregory</t>
  </si>
  <si>
    <t>Christian</t>
  </si>
  <si>
    <t>Max</t>
  </si>
  <si>
    <t xml:space="preserve">Mostrar los datos de la siguiente tabla donde los Nombres de los Jugadores se muestren en las cabeceras de las columnas y </t>
  </si>
  <si>
    <t>Asignación:</t>
  </si>
  <si>
    <t>los Conceptos en las filas y ubicarlos a partir de la celda B15.</t>
  </si>
  <si>
    <t>Fecha</t>
  </si>
  <si>
    <t>Tasa de Interes (en %)</t>
  </si>
  <si>
    <t>Dividir todas las celdas de la tasa de interes entre 100.</t>
  </si>
  <si>
    <t>Jugador</t>
  </si>
  <si>
    <t>G</t>
  </si>
  <si>
    <t>GS</t>
  </si>
  <si>
    <t>MPG</t>
  </si>
  <si>
    <t>FG%</t>
  </si>
  <si>
    <t>3P%</t>
  </si>
  <si>
    <t>FT%</t>
  </si>
  <si>
    <t>OFF</t>
  </si>
  <si>
    <t>DEF</t>
  </si>
  <si>
    <t>TOT</t>
  </si>
  <si>
    <t>APG</t>
  </si>
  <si>
    <t>SPG</t>
  </si>
  <si>
    <t>BPG</t>
  </si>
  <si>
    <t>TO</t>
  </si>
  <si>
    <t>PF</t>
  </si>
  <si>
    <t>PPG</t>
  </si>
  <si>
    <t xml:space="preserve"> Dirk Nowitzki</t>
  </si>
  <si>
    <t xml:space="preserve"> Michael Finley</t>
  </si>
  <si>
    <t xml:space="preserve"> Steve Nash</t>
  </si>
  <si>
    <t xml:space="preserve"> Nick Van Exel</t>
  </si>
  <si>
    <t xml:space="preserve"> Raef LaFrentz</t>
  </si>
  <si>
    <t xml:space="preserve"> Eduardo Najera</t>
  </si>
  <si>
    <t xml:space="preserve"> Shawn Bradley</t>
  </si>
  <si>
    <t xml:space="preserve"> Walt Williams</t>
  </si>
  <si>
    <t xml:space="preserve"> Adrian Griffin</t>
  </si>
  <si>
    <t xml:space="preserve"> Avery Johnson</t>
  </si>
  <si>
    <t xml:space="preserve"> Raja Bell</t>
  </si>
  <si>
    <t xml:space="preserve"> Evan Eschmeyer</t>
  </si>
  <si>
    <t xml:space="preserve"> Popeye Jones</t>
  </si>
  <si>
    <t xml:space="preserve"> Mark Strickland</t>
  </si>
  <si>
    <t xml:space="preserve"> Adam Harrington</t>
  </si>
  <si>
    <t>Promedio equipo</t>
  </si>
  <si>
    <t>Oponentes</t>
  </si>
  <si>
    <t>los Conceptos en las filas y ubicarlos a partir de la celda A25.</t>
  </si>
  <si>
    <t>Las columnas FG% , 3P% y FT% son datos que deberían mostrarse sobre 100%.</t>
  </si>
  <si>
    <t>Haga los ajustes necesarios con Pegado Especial para que estos valores se muestren en base a 100. (Multiplicar x 100).</t>
  </si>
  <si>
    <t>Artículos</t>
  </si>
  <si>
    <t>Precio</t>
  </si>
  <si>
    <t>Silla Secretarial N-2000-S</t>
  </si>
  <si>
    <t>Disco Duro 1,6 Gb</t>
  </si>
  <si>
    <t>Disco Duro 1,8 Giga</t>
  </si>
  <si>
    <t>Impresora Epson Lx300Sn-Ly</t>
  </si>
  <si>
    <t>Telf M. Euroset 802</t>
  </si>
  <si>
    <t>Computador Qunqtun</t>
  </si>
  <si>
    <t>Computador Pentiun 200Mhz</t>
  </si>
  <si>
    <t>Computador Pentiun Ii 300</t>
  </si>
  <si>
    <t>Impresoras Lx300</t>
  </si>
  <si>
    <t>Ups 32 Sv</t>
  </si>
  <si>
    <t>Telefono Serial 300-53-S670</t>
  </si>
  <si>
    <t>Macrocontb V.3. A3.1</t>
  </si>
  <si>
    <t>Maquina De Escribir Olivetri</t>
  </si>
  <si>
    <t xml:space="preserve">Computador Pentiun Ii </t>
  </si>
  <si>
    <t>Aire Acond. Splin 12000Btu 31045</t>
  </si>
  <si>
    <t>Aire Acond. Splin 12000Btu 31043</t>
  </si>
  <si>
    <t>Aire Acond. Splin 24000Btu 20950</t>
  </si>
  <si>
    <t>Central Telef (Cta Transitoria) 2C</t>
  </si>
  <si>
    <t>Computador Pentiun Iv 1,7 Gh</t>
  </si>
  <si>
    <t>Monitos Sansung 15" Lcd</t>
  </si>
  <si>
    <t>Mueble Saba MDF</t>
  </si>
  <si>
    <t>Muebleria Saba Fax Panasonic View</t>
  </si>
  <si>
    <t>Impresora Samsung 270Api</t>
  </si>
  <si>
    <t>Impresora Laser Xerox</t>
  </si>
  <si>
    <t>Monitor Samsumg 15" Lcd</t>
  </si>
  <si>
    <t>Monitor 15" VIT</t>
  </si>
  <si>
    <t>Router Inalabrico Linksys</t>
  </si>
  <si>
    <t>Pantalla Monitor Prof</t>
  </si>
  <si>
    <t>Tarjeta Madre Piv 478</t>
  </si>
  <si>
    <t>Rack De Piso 2.10 Mtrs</t>
  </si>
  <si>
    <t>Bandeja Para Monitores</t>
  </si>
  <si>
    <t>Pantalla Monitor</t>
  </si>
  <si>
    <t>Bandeja Teclado Y Mouse</t>
  </si>
  <si>
    <t>Bandeja Cpu</t>
  </si>
  <si>
    <t>Switn 16 Ptos Para Rack 10/100Bps</t>
  </si>
  <si>
    <t>Print Sever Paalelo</t>
  </si>
  <si>
    <t>Compaq En 771 Mhz</t>
  </si>
  <si>
    <t>Floppy 3/2</t>
  </si>
  <si>
    <t>Aire Acondicionado 2400Btu</t>
  </si>
  <si>
    <t>Disco Duro 160Gb</t>
  </si>
  <si>
    <t>Cable Ups Nivel 5</t>
  </si>
  <si>
    <t>Memoria Dim</t>
  </si>
  <si>
    <t>Disco Duro</t>
  </si>
  <si>
    <t>Celular Audiovox Mvx750</t>
  </si>
  <si>
    <t>Ups Integra Tech 1Kva</t>
  </si>
  <si>
    <t>Filtro De Botellon Ea-15R</t>
  </si>
  <si>
    <t>Estantes De Entrepaños</t>
  </si>
  <si>
    <t>Hp Impresora Lasertj</t>
  </si>
  <si>
    <t>Escalera De Aluminio 4 Tramo</t>
  </si>
  <si>
    <t>Escalera Plegable</t>
  </si>
  <si>
    <t>Celular Motorola 28 Gsm</t>
  </si>
  <si>
    <t>Impresora Matriz Punto Epson Fx 890</t>
  </si>
  <si>
    <t>Impresora Epson Tmu 2209-D</t>
  </si>
  <si>
    <t>Impresora Fiscal Marca Pnp</t>
  </si>
  <si>
    <t>Visor Fiscal</t>
  </si>
  <si>
    <t>Impresora Fiscal</t>
  </si>
  <si>
    <t>Impresora Ho Lasejer O1005</t>
  </si>
  <si>
    <t>Incrementar los precios en 40% de todos los artículos del listado.</t>
  </si>
  <si>
    <t>Haga los ajustes necesarios con Pegado Especial para que estos valores se muestren incrementados en 40%.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</si>
</sst>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&quot;Bs.S&quot;\ * #,##0.00_ ;_ &quot;Bs.S&quot;\ * \-#,##0.00_ ;_ &quot;Bs.S&quot;\ * &quot;-&quot;??_ ;_ @_ "/>
    <numFmt numFmtId="165" formatCode="_-* #,##0.00\ _€_-;\-* #,##0.00\ _€_-;_-* &quot;-&quot;??\ _€_-;_-@_-"/>
    <numFmt numFmtId="166" formatCode="[$-C0A]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4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6" fillId="0" borderId="0" xfId="1" applyNumberFormat="1" applyFont="1"/>
    <xf numFmtId="165" fontId="2" fillId="0" borderId="0" xfId="1" applyNumberFormat="1" applyFont="1"/>
    <xf numFmtId="0" fontId="3" fillId="0" borderId="0" xfId="0" applyFont="1" applyAlignment="1">
      <alignment horizontal="center" wrapText="1"/>
    </xf>
    <xf numFmtId="0" fontId="0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" fillId="0" borderId="0" xfId="0" applyFont="1"/>
    <xf numFmtId="166" fontId="10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1" xfId="2"/>
    <xf numFmtId="164" fontId="0" fillId="0" borderId="0" xfId="3" applyNumberFormat="1" applyFont="1"/>
    <xf numFmtId="1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4">
    <cellStyle name="Encabezado 1" xfId="2" builtinId="16"/>
    <cellStyle name="Millares" xfId="3" builtinId="3"/>
    <cellStyle name="Millares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39"/>
  <sheetViews>
    <sheetView topLeftCell="B25" workbookViewId="0">
      <selection activeCell="F39" sqref="F39"/>
    </sheetView>
  </sheetViews>
  <sheetFormatPr baseColWidth="10" defaultRowHeight="15" x14ac:dyDescent="0.25"/>
  <cols>
    <col min="2" max="5" width="17.5703125" customWidth="1"/>
    <col min="7" max="7" width="9.140625" customWidth="1"/>
    <col min="8" max="8" width="17.5703125" customWidth="1"/>
    <col min="9" max="12" width="9.140625" customWidth="1"/>
  </cols>
  <sheetData>
    <row r="3" spans="2:8" ht="20.25" thickBot="1" x14ac:dyDescent="0.35">
      <c r="B3" s="19" t="s">
        <v>11</v>
      </c>
    </row>
    <row r="4" spans="2:8" ht="15.75" thickTop="1" x14ac:dyDescent="0.25">
      <c r="B4" t="s">
        <v>10</v>
      </c>
    </row>
    <row r="6" spans="2:8" x14ac:dyDescent="0.25">
      <c r="B6" s="3" t="s">
        <v>2</v>
      </c>
      <c r="C6" s="3" t="s">
        <v>1</v>
      </c>
      <c r="D6" s="3" t="s">
        <v>0</v>
      </c>
      <c r="H6" s="3" t="s">
        <v>9</v>
      </c>
    </row>
    <row r="7" spans="2:8" x14ac:dyDescent="0.25">
      <c r="B7" s="2">
        <v>10500</v>
      </c>
      <c r="C7" s="2">
        <v>9520</v>
      </c>
      <c r="D7" s="2">
        <f>B7-C7</f>
        <v>980</v>
      </c>
      <c r="E7" s="2"/>
      <c r="F7" s="2"/>
      <c r="G7" s="2"/>
      <c r="H7" s="2">
        <v>980</v>
      </c>
    </row>
    <row r="8" spans="2:8" x14ac:dyDescent="0.25">
      <c r="B8" s="7">
        <v>25000</v>
      </c>
      <c r="C8" s="7">
        <v>23330</v>
      </c>
      <c r="D8" s="7">
        <f>B8-C8</f>
        <v>1670</v>
      </c>
      <c r="E8" s="7"/>
      <c r="F8" s="7"/>
      <c r="G8" s="7"/>
      <c r="H8" s="7">
        <v>1670</v>
      </c>
    </row>
    <row r="9" spans="2:8" x14ac:dyDescent="0.25">
      <c r="B9" s="2">
        <v>32500</v>
      </c>
      <c r="C9" s="2">
        <v>27400</v>
      </c>
      <c r="D9" s="2">
        <f>B9-C9</f>
        <v>5100</v>
      </c>
      <c r="E9" s="2"/>
      <c r="F9" s="2"/>
      <c r="G9" s="2"/>
      <c r="H9" s="2">
        <v>5100</v>
      </c>
    </row>
    <row r="10" spans="2:8" x14ac:dyDescent="0.25">
      <c r="B10" s="6">
        <v>12350</v>
      </c>
      <c r="C10" s="6">
        <v>10360</v>
      </c>
      <c r="D10" s="6">
        <f>B10-C10</f>
        <v>1990</v>
      </c>
      <c r="E10" s="6"/>
      <c r="F10" s="6"/>
      <c r="G10" s="6"/>
      <c r="H10" s="6">
        <v>1990</v>
      </c>
    </row>
    <row r="11" spans="2:8" x14ac:dyDescent="0.25">
      <c r="B11" s="2">
        <v>9760</v>
      </c>
      <c r="C11" s="2">
        <v>7460</v>
      </c>
      <c r="D11" s="2">
        <f t="shared" ref="D7:D12" si="0">B11-C11</f>
        <v>2300</v>
      </c>
      <c r="E11" s="2"/>
      <c r="F11" s="2"/>
      <c r="G11" s="2"/>
      <c r="H11" s="2">
        <v>2300</v>
      </c>
    </row>
    <row r="12" spans="2:8" x14ac:dyDescent="0.25">
      <c r="B12" s="5">
        <v>13450</v>
      </c>
      <c r="C12" s="5">
        <v>10225</v>
      </c>
      <c r="D12" s="5">
        <f t="shared" si="0"/>
        <v>3225</v>
      </c>
      <c r="E12" s="5"/>
      <c r="F12" s="5"/>
      <c r="G12" s="5"/>
      <c r="H12" s="5">
        <v>3225</v>
      </c>
    </row>
    <row r="15" spans="2:8" ht="20.25" thickBot="1" x14ac:dyDescent="0.35">
      <c r="B15" s="19" t="s">
        <v>8</v>
      </c>
    </row>
    <row r="16" spans="2:8" ht="15.75" thickTop="1" x14ac:dyDescent="0.25">
      <c r="B16" t="s">
        <v>7</v>
      </c>
    </row>
    <row r="18" spans="2:5" ht="30" x14ac:dyDescent="0.25">
      <c r="B18" s="8" t="s">
        <v>6</v>
      </c>
      <c r="D18" s="8" t="s">
        <v>5</v>
      </c>
      <c r="E18" s="8" t="s">
        <v>5</v>
      </c>
    </row>
    <row r="19" spans="2:5" x14ac:dyDescent="0.25">
      <c r="B19" s="2">
        <v>10500</v>
      </c>
      <c r="D19" s="2">
        <v>9520</v>
      </c>
      <c r="E19" s="2">
        <v>15655</v>
      </c>
    </row>
    <row r="20" spans="2:5" x14ac:dyDescent="0.25">
      <c r="B20" s="7">
        <v>25000</v>
      </c>
      <c r="D20" s="7">
        <v>23330</v>
      </c>
      <c r="E20" s="7">
        <v>22155</v>
      </c>
    </row>
    <row r="21" spans="2:5" x14ac:dyDescent="0.25">
      <c r="B21" s="2">
        <v>32500</v>
      </c>
      <c r="D21" s="2">
        <v>27400</v>
      </c>
      <c r="E21" s="2">
        <v>86442</v>
      </c>
    </row>
    <row r="22" spans="2:5" x14ac:dyDescent="0.25">
      <c r="B22" s="6">
        <v>12350</v>
      </c>
      <c r="D22" s="6">
        <v>10360</v>
      </c>
      <c r="E22" s="6">
        <v>17324</v>
      </c>
    </row>
    <row r="23" spans="2:5" x14ac:dyDescent="0.25">
      <c r="B23" s="2">
        <v>9760</v>
      </c>
      <c r="D23" s="2">
        <v>7460</v>
      </c>
      <c r="E23" s="2">
        <v>61784</v>
      </c>
    </row>
    <row r="24" spans="2:5" x14ac:dyDescent="0.25">
      <c r="B24" s="5">
        <v>13450</v>
      </c>
      <c r="D24" s="5">
        <v>10225</v>
      </c>
      <c r="E24" s="5">
        <v>17123</v>
      </c>
    </row>
    <row r="30" spans="2:5" ht="20.25" thickBot="1" x14ac:dyDescent="0.35">
      <c r="B30" s="19" t="s">
        <v>4</v>
      </c>
    </row>
    <row r="31" spans="2:5" ht="15.75" thickTop="1" x14ac:dyDescent="0.25">
      <c r="B31" t="s">
        <v>3</v>
      </c>
    </row>
    <row r="33" spans="2:4" x14ac:dyDescent="0.25">
      <c r="B33" s="3" t="s">
        <v>2</v>
      </c>
      <c r="C33" s="3" t="s">
        <v>1</v>
      </c>
      <c r="D33" s="3" t="s">
        <v>0</v>
      </c>
    </row>
    <row r="34" spans="2:4" x14ac:dyDescent="0.25">
      <c r="B34" s="2">
        <v>10500</v>
      </c>
      <c r="C34" s="2">
        <v>9520</v>
      </c>
      <c r="D34" s="1">
        <f t="shared" ref="D34:D39" si="1">B34-C34</f>
        <v>980</v>
      </c>
    </row>
    <row r="35" spans="2:4" x14ac:dyDescent="0.25">
      <c r="B35" s="2">
        <v>25000</v>
      </c>
      <c r="C35" s="2">
        <v>23330</v>
      </c>
      <c r="D35" s="1">
        <f t="shared" si="1"/>
        <v>1670</v>
      </c>
    </row>
    <row r="36" spans="2:4" x14ac:dyDescent="0.25">
      <c r="B36" s="2">
        <v>32500</v>
      </c>
      <c r="C36" s="2">
        <v>27400</v>
      </c>
      <c r="D36" s="1">
        <f t="shared" si="1"/>
        <v>5100</v>
      </c>
    </row>
    <row r="37" spans="2:4" x14ac:dyDescent="0.25">
      <c r="B37" s="2">
        <v>12350</v>
      </c>
      <c r="C37" s="2">
        <v>10360</v>
      </c>
      <c r="D37" s="1">
        <f t="shared" si="1"/>
        <v>1990</v>
      </c>
    </row>
    <row r="38" spans="2:4" x14ac:dyDescent="0.25">
      <c r="B38" s="2">
        <v>9760</v>
      </c>
      <c r="C38" s="2">
        <v>7460</v>
      </c>
      <c r="D38" s="1">
        <f t="shared" si="1"/>
        <v>2300</v>
      </c>
    </row>
    <row r="39" spans="2:4" x14ac:dyDescent="0.25">
      <c r="B39" s="2">
        <v>13450</v>
      </c>
      <c r="C39" s="2">
        <v>10225</v>
      </c>
      <c r="D39" s="1">
        <f t="shared" si="1"/>
        <v>3225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15" style="9" bestFit="1" customWidth="1"/>
    <col min="2" max="2" width="12.140625" style="9" customWidth="1"/>
    <col min="3" max="5" width="11.7109375" style="9" customWidth="1"/>
    <col min="6" max="16384" width="9.140625" style="9"/>
  </cols>
  <sheetData>
    <row r="2" spans="1:7" ht="20.25" thickBot="1" x14ac:dyDescent="0.35">
      <c r="A2" s="19" t="s">
        <v>21</v>
      </c>
      <c r="B2" s="9" t="s">
        <v>20</v>
      </c>
    </row>
    <row r="3" spans="1:7" ht="15.75" thickTop="1" x14ac:dyDescent="0.25">
      <c r="A3" s="4"/>
      <c r="B3" s="9" t="s">
        <v>22</v>
      </c>
    </row>
    <row r="5" spans="1:7" x14ac:dyDescent="0.25">
      <c r="B5" s="10"/>
      <c r="C5" s="12" t="s">
        <v>12</v>
      </c>
      <c r="D5" s="12" t="s">
        <v>13</v>
      </c>
      <c r="E5" s="12" t="s">
        <v>14</v>
      </c>
    </row>
    <row r="6" spans="1:7" x14ac:dyDescent="0.25">
      <c r="B6" s="11" t="s">
        <v>15</v>
      </c>
      <c r="C6" s="13">
        <v>4</v>
      </c>
      <c r="D6" s="13">
        <v>28</v>
      </c>
      <c r="E6" s="14">
        <f>D6/C6</f>
        <v>7</v>
      </c>
    </row>
    <row r="7" spans="1:7" x14ac:dyDescent="0.25">
      <c r="B7" s="11" t="s">
        <v>16</v>
      </c>
      <c r="C7" s="13">
        <v>4</v>
      </c>
      <c r="D7" s="13">
        <v>28</v>
      </c>
      <c r="E7" s="14">
        <f>D7/C7</f>
        <v>7</v>
      </c>
    </row>
    <row r="8" spans="1:7" x14ac:dyDescent="0.25">
      <c r="B8" s="11" t="s">
        <v>17</v>
      </c>
      <c r="C8" s="13">
        <v>5</v>
      </c>
      <c r="D8" s="13">
        <v>35</v>
      </c>
      <c r="E8" s="14">
        <f>D8/C8</f>
        <v>7</v>
      </c>
    </row>
    <row r="9" spans="1:7" x14ac:dyDescent="0.25">
      <c r="B9" s="11" t="s">
        <v>18</v>
      </c>
      <c r="C9" s="13">
        <v>6</v>
      </c>
      <c r="D9" s="13">
        <v>22</v>
      </c>
      <c r="E9" s="14">
        <f>D9/C9</f>
        <v>3.6666666666666665</v>
      </c>
    </row>
    <row r="10" spans="1:7" x14ac:dyDescent="0.25">
      <c r="B10" s="11" t="s">
        <v>19</v>
      </c>
      <c r="C10" s="13">
        <v>6</v>
      </c>
      <c r="D10" s="13">
        <v>15</v>
      </c>
      <c r="E10" s="14">
        <f>D10/C10</f>
        <v>2.5</v>
      </c>
    </row>
    <row r="15" spans="1:7" x14ac:dyDescent="0.25">
      <c r="B15" s="10"/>
      <c r="C15" s="11" t="s">
        <v>15</v>
      </c>
      <c r="D15" s="11" t="s">
        <v>16</v>
      </c>
      <c r="E15" s="11" t="s">
        <v>17</v>
      </c>
      <c r="F15" s="11" t="s">
        <v>18</v>
      </c>
      <c r="G15" s="11" t="s">
        <v>19</v>
      </c>
    </row>
    <row r="16" spans="1:7" x14ac:dyDescent="0.25">
      <c r="B16" s="12" t="s">
        <v>12</v>
      </c>
      <c r="C16" s="13">
        <v>4</v>
      </c>
      <c r="D16" s="13">
        <v>4</v>
      </c>
      <c r="E16" s="13">
        <v>5</v>
      </c>
      <c r="F16" s="13">
        <v>6</v>
      </c>
      <c r="G16" s="13">
        <v>6</v>
      </c>
    </row>
    <row r="17" spans="2:7" x14ac:dyDescent="0.25">
      <c r="B17" s="12" t="s">
        <v>13</v>
      </c>
      <c r="C17" s="13">
        <v>28</v>
      </c>
      <c r="D17" s="13">
        <v>28</v>
      </c>
      <c r="E17" s="13">
        <v>35</v>
      </c>
      <c r="F17" s="13">
        <v>22</v>
      </c>
      <c r="G17" s="13">
        <v>15</v>
      </c>
    </row>
    <row r="18" spans="2:7" x14ac:dyDescent="0.25">
      <c r="B18" s="12" t="s">
        <v>14</v>
      </c>
      <c r="C18" s="14">
        <f>C17/C16</f>
        <v>7</v>
      </c>
      <c r="D18" s="14">
        <f>D17/D16</f>
        <v>7</v>
      </c>
      <c r="E18" s="14">
        <f>E17/E16</f>
        <v>7</v>
      </c>
      <c r="F18" s="14">
        <f>F17/F16</f>
        <v>3.6666666666666665</v>
      </c>
      <c r="G18" s="14">
        <f>G17/G16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1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15" bestFit="1" customWidth="1"/>
    <col min="2" max="2" width="14" customWidth="1"/>
    <col min="3" max="3" width="18.140625" bestFit="1" customWidth="1"/>
  </cols>
  <sheetData>
    <row r="2" spans="1:6" ht="20.25" thickBot="1" x14ac:dyDescent="0.35">
      <c r="A2" s="19" t="s">
        <v>21</v>
      </c>
      <c r="B2" t="s">
        <v>25</v>
      </c>
    </row>
    <row r="3" spans="1:6" ht="15.75" thickTop="1" x14ac:dyDescent="0.25"/>
    <row r="5" spans="1:6" x14ac:dyDescent="0.25">
      <c r="B5" s="12" t="s">
        <v>23</v>
      </c>
      <c r="C5" s="12" t="s">
        <v>24</v>
      </c>
      <c r="F5" s="21">
        <v>100</v>
      </c>
    </row>
    <row r="6" spans="1:6" x14ac:dyDescent="0.25">
      <c r="B6" s="16">
        <v>40909</v>
      </c>
      <c r="C6">
        <v>8.0100000000000005E-2</v>
      </c>
    </row>
    <row r="7" spans="1:6" x14ac:dyDescent="0.25">
      <c r="B7" s="16">
        <v>40940</v>
      </c>
      <c r="C7">
        <v>7.0099999999999996E-2</v>
      </c>
    </row>
    <row r="8" spans="1:6" x14ac:dyDescent="0.25">
      <c r="B8" s="16">
        <v>40969</v>
      </c>
      <c r="C8">
        <v>6.480000000000001E-2</v>
      </c>
    </row>
    <row r="9" spans="1:6" x14ac:dyDescent="0.25">
      <c r="B9" s="16">
        <v>41000</v>
      </c>
      <c r="C9">
        <v>7.0300000000000001E-2</v>
      </c>
    </row>
    <row r="10" spans="1:6" x14ac:dyDescent="0.25">
      <c r="B10" s="16">
        <v>41030</v>
      </c>
      <c r="C10">
        <v>7.0400000000000004E-2</v>
      </c>
    </row>
    <row r="11" spans="1:6" x14ac:dyDescent="0.25">
      <c r="B11" s="16">
        <v>41061</v>
      </c>
      <c r="C11">
        <v>6.5199999999999994E-2</v>
      </c>
    </row>
    <row r="12" spans="1:6" x14ac:dyDescent="0.25">
      <c r="B12" s="16">
        <v>41091</v>
      </c>
      <c r="C12">
        <v>6.4299999999999996E-2</v>
      </c>
    </row>
    <row r="13" spans="1:6" x14ac:dyDescent="0.25">
      <c r="B13" s="16">
        <v>41122</v>
      </c>
      <c r="C13">
        <v>6.3799999999999996E-2</v>
      </c>
    </row>
    <row r="14" spans="1:6" x14ac:dyDescent="0.25">
      <c r="B14" s="16">
        <v>41153</v>
      </c>
      <c r="C14">
        <v>6.0299999999999999E-2</v>
      </c>
    </row>
    <row r="15" spans="1:6" x14ac:dyDescent="0.25">
      <c r="B15" s="16">
        <v>41183</v>
      </c>
      <c r="C15">
        <v>5.96E-2</v>
      </c>
    </row>
    <row r="16" spans="1:6" x14ac:dyDescent="0.25">
      <c r="B16" s="16">
        <v>41214</v>
      </c>
      <c r="C16">
        <v>5.0700000000000002E-2</v>
      </c>
    </row>
    <row r="17" spans="2:3" x14ac:dyDescent="0.25">
      <c r="B17" s="16">
        <v>41244</v>
      </c>
      <c r="C17">
        <v>4.9000000000000002E-2</v>
      </c>
    </row>
    <row r="18" spans="2:3" x14ac:dyDescent="0.25">
      <c r="B18" s="16">
        <v>41275</v>
      </c>
      <c r="C18">
        <v>4.1700000000000001E-2</v>
      </c>
    </row>
    <row r="19" spans="2:3" x14ac:dyDescent="0.25">
      <c r="B19" s="16">
        <v>41306</v>
      </c>
      <c r="C19">
        <v>3.4300000000000004E-2</v>
      </c>
    </row>
    <row r="20" spans="2:3" x14ac:dyDescent="0.25">
      <c r="B20" s="16">
        <v>41334</v>
      </c>
      <c r="C20">
        <v>3.6400000000000002E-2</v>
      </c>
    </row>
    <row r="21" spans="2:3" x14ac:dyDescent="0.25">
      <c r="B21" s="16">
        <v>41365</v>
      </c>
      <c r="C21">
        <v>4.0399999999999998E-2</v>
      </c>
    </row>
    <row r="22" spans="2:3" x14ac:dyDescent="0.25">
      <c r="B22" s="16">
        <v>41395</v>
      </c>
      <c r="C22">
        <v>4.3799999999999999E-2</v>
      </c>
    </row>
    <row r="23" spans="2:3" x14ac:dyDescent="0.25">
      <c r="B23" s="16">
        <v>41426</v>
      </c>
      <c r="C23">
        <v>5.1200000000000002E-2</v>
      </c>
    </row>
    <row r="24" spans="2:3" x14ac:dyDescent="0.25">
      <c r="B24" s="16">
        <v>41456</v>
      </c>
      <c r="C24">
        <v>5.3099999999999994E-2</v>
      </c>
    </row>
    <row r="25" spans="2:3" x14ac:dyDescent="0.25">
      <c r="B25" s="16">
        <v>41487</v>
      </c>
      <c r="C25">
        <v>4.4000000000000004E-2</v>
      </c>
    </row>
    <row r="26" spans="2:3" x14ac:dyDescent="0.25">
      <c r="B26" s="16">
        <v>41518</v>
      </c>
      <c r="C26">
        <v>4.6500000000000007E-2</v>
      </c>
    </row>
    <row r="27" spans="2:3" x14ac:dyDescent="0.25">
      <c r="B27" s="16">
        <v>41548</v>
      </c>
      <c r="C27">
        <v>4.3700000000000003E-2</v>
      </c>
    </row>
    <row r="28" spans="2:3" x14ac:dyDescent="0.25">
      <c r="B28" s="16">
        <v>41579</v>
      </c>
      <c r="C28">
        <v>4.3499999999999997E-2</v>
      </c>
    </row>
    <row r="29" spans="2:3" x14ac:dyDescent="0.25">
      <c r="B29" s="16">
        <v>41609</v>
      </c>
      <c r="C29">
        <v>3.7000000000000005E-2</v>
      </c>
    </row>
    <row r="30" spans="2:3" x14ac:dyDescent="0.25">
      <c r="B30" s="16">
        <v>41640</v>
      </c>
      <c r="C30">
        <v>3.3799999999999997E-2</v>
      </c>
    </row>
    <row r="31" spans="2:3" x14ac:dyDescent="0.25">
      <c r="B31" s="16">
        <v>41671</v>
      </c>
      <c r="C31">
        <v>3.44E-2</v>
      </c>
    </row>
    <row r="32" spans="2:3" x14ac:dyDescent="0.25">
      <c r="B32" s="16">
        <v>41699</v>
      </c>
      <c r="C32">
        <v>3.9300000000000002E-2</v>
      </c>
    </row>
    <row r="33" spans="2:3" x14ac:dyDescent="0.25">
      <c r="B33" s="16">
        <v>41730</v>
      </c>
      <c r="C33">
        <v>3.6699999999999997E-2</v>
      </c>
    </row>
    <row r="34" spans="2:3" x14ac:dyDescent="0.25">
      <c r="B34" s="16">
        <v>41760</v>
      </c>
      <c r="C34">
        <v>3.8100000000000002E-2</v>
      </c>
    </row>
    <row r="35" spans="2:3" x14ac:dyDescent="0.25">
      <c r="B35" s="16">
        <v>41791</v>
      </c>
      <c r="C35">
        <v>4.1100000000000005E-2</v>
      </c>
    </row>
    <row r="36" spans="2:3" x14ac:dyDescent="0.25">
      <c r="B36" s="16">
        <v>41821</v>
      </c>
      <c r="C36">
        <v>3.8599999999999995E-2</v>
      </c>
    </row>
    <row r="37" spans="2:3" x14ac:dyDescent="0.25">
      <c r="B37" s="16">
        <v>41852</v>
      </c>
      <c r="C37">
        <v>4.5100000000000001E-2</v>
      </c>
    </row>
    <row r="38" spans="2:3" x14ac:dyDescent="0.25">
      <c r="B38" s="16">
        <v>41883</v>
      </c>
      <c r="C38">
        <v>4.7400000000000005E-2</v>
      </c>
    </row>
    <row r="39" spans="2:3" x14ac:dyDescent="0.25">
      <c r="B39" s="16">
        <v>41913</v>
      </c>
      <c r="C39">
        <v>4.82E-2</v>
      </c>
    </row>
    <row r="40" spans="2:3" x14ac:dyDescent="0.25">
      <c r="B40" s="16">
        <v>41944</v>
      </c>
      <c r="C40">
        <v>4.9200000000000001E-2</v>
      </c>
    </row>
    <row r="41" spans="2:3" x14ac:dyDescent="0.25">
      <c r="B41" s="16">
        <v>41974</v>
      </c>
      <c r="C41">
        <v>5.2199999999999996E-2</v>
      </c>
    </row>
    <row r="42" spans="2:3" x14ac:dyDescent="0.25">
      <c r="B42" s="16">
        <v>42005</v>
      </c>
      <c r="C42">
        <v>5.7699999999999994E-2</v>
      </c>
    </row>
    <row r="43" spans="2:3" x14ac:dyDescent="0.25">
      <c r="B43" s="16">
        <v>42036</v>
      </c>
      <c r="C43">
        <v>5.9000000000000004E-2</v>
      </c>
    </row>
    <row r="44" spans="2:3" x14ac:dyDescent="0.25">
      <c r="B44" s="16">
        <v>42064</v>
      </c>
      <c r="C44">
        <v>6.5299999999999997E-2</v>
      </c>
    </row>
    <row r="45" spans="2:3" x14ac:dyDescent="0.25">
      <c r="B45" s="16">
        <v>42095</v>
      </c>
      <c r="C45">
        <v>6.3899999999999998E-2</v>
      </c>
    </row>
    <row r="46" spans="2:3" x14ac:dyDescent="0.25">
      <c r="B46" s="16">
        <v>42125</v>
      </c>
      <c r="C46">
        <v>7.0099999999999996E-2</v>
      </c>
    </row>
    <row r="47" spans="2:3" x14ac:dyDescent="0.25">
      <c r="B47" s="16">
        <v>42156</v>
      </c>
      <c r="C47">
        <v>7.6200000000000004E-2</v>
      </c>
    </row>
    <row r="48" spans="2:3" x14ac:dyDescent="0.25">
      <c r="B48" s="16">
        <v>42186</v>
      </c>
      <c r="C48">
        <v>8.3599999999999994E-2</v>
      </c>
    </row>
    <row r="49" spans="2:3" x14ac:dyDescent="0.25">
      <c r="B49" s="16">
        <v>42217</v>
      </c>
      <c r="C49">
        <v>8.6800000000000002E-2</v>
      </c>
    </row>
    <row r="50" spans="2:3" x14ac:dyDescent="0.25">
      <c r="B50" s="16">
        <v>42248</v>
      </c>
      <c r="C50">
        <v>7.2499999999999995E-2</v>
      </c>
    </row>
    <row r="51" spans="2:3" x14ac:dyDescent="0.25">
      <c r="B51" s="16">
        <v>42278</v>
      </c>
      <c r="C51">
        <v>7.4099999999999999E-2</v>
      </c>
    </row>
    <row r="52" spans="2:3" x14ac:dyDescent="0.25">
      <c r="B52" s="16">
        <v>42309</v>
      </c>
      <c r="C52">
        <v>7.6200000000000004E-2</v>
      </c>
    </row>
    <row r="53" spans="2:3" x14ac:dyDescent="0.25">
      <c r="B53" s="16">
        <v>42339</v>
      </c>
      <c r="C53">
        <v>7.5700000000000003E-2</v>
      </c>
    </row>
    <row r="54" spans="2:3" x14ac:dyDescent="0.25">
      <c r="B54" s="16">
        <v>42370</v>
      </c>
      <c r="C54">
        <v>7.6600000000000001E-2</v>
      </c>
    </row>
    <row r="55" spans="2:3" x14ac:dyDescent="0.25">
      <c r="B55" s="16">
        <v>42401</v>
      </c>
      <c r="C55">
        <v>7.5899999999999995E-2</v>
      </c>
    </row>
    <row r="56" spans="2:3" x14ac:dyDescent="0.25">
      <c r="B56" s="16">
        <v>42430</v>
      </c>
      <c r="C56">
        <v>8.6400000000000005E-2</v>
      </c>
    </row>
    <row r="57" spans="2:3" x14ac:dyDescent="0.25">
      <c r="B57" s="16">
        <v>42461</v>
      </c>
      <c r="C57">
        <v>9.01E-2</v>
      </c>
    </row>
    <row r="58" spans="2:3" x14ac:dyDescent="0.25">
      <c r="B58" s="16">
        <v>42491</v>
      </c>
      <c r="C58">
        <v>8.2899999999999988E-2</v>
      </c>
    </row>
    <row r="59" spans="2:3" x14ac:dyDescent="0.25">
      <c r="B59" s="16">
        <v>42522</v>
      </c>
      <c r="C59">
        <v>7.7899999999999997E-2</v>
      </c>
    </row>
    <row r="60" spans="2:3" x14ac:dyDescent="0.25">
      <c r="B60" s="16">
        <v>42552</v>
      </c>
      <c r="C60">
        <v>7.7399999999999997E-2</v>
      </c>
    </row>
    <row r="61" spans="2:3" x14ac:dyDescent="0.25">
      <c r="B61" s="16">
        <v>42583</v>
      </c>
      <c r="C61">
        <v>9.3000000000000013E-2</v>
      </c>
    </row>
    <row r="62" spans="2:3" x14ac:dyDescent="0.25">
      <c r="B62" s="16">
        <v>42614</v>
      </c>
      <c r="C62">
        <v>6.3200000000000006E-2</v>
      </c>
    </row>
    <row r="63" spans="2:3" x14ac:dyDescent="0.25">
      <c r="B63" s="16">
        <v>42644</v>
      </c>
      <c r="C63">
        <v>8.09E-2</v>
      </c>
    </row>
    <row r="64" spans="2:3" x14ac:dyDescent="0.25">
      <c r="B64" s="16">
        <v>42675</v>
      </c>
      <c r="C64">
        <v>7.6299999999999993E-2</v>
      </c>
    </row>
    <row r="65" spans="2:3" x14ac:dyDescent="0.25">
      <c r="B65" s="16">
        <v>42705</v>
      </c>
      <c r="C65">
        <v>7.1800000000000003E-2</v>
      </c>
    </row>
    <row r="66" spans="2:3" x14ac:dyDescent="0.25">
      <c r="B66" s="16">
        <v>42736</v>
      </c>
      <c r="C66">
        <v>5.8400000000000001E-2</v>
      </c>
    </row>
    <row r="67" spans="2:3" x14ac:dyDescent="0.25">
      <c r="B67" s="16">
        <v>42767</v>
      </c>
      <c r="C67">
        <v>5.5500000000000001E-2</v>
      </c>
    </row>
    <row r="68" spans="2:3" x14ac:dyDescent="0.25">
      <c r="B68" s="16">
        <v>42795</v>
      </c>
      <c r="C68">
        <v>5.6600000000000004E-2</v>
      </c>
    </row>
    <row r="69" spans="2:3" x14ac:dyDescent="0.25">
      <c r="B69" s="16">
        <v>42826</v>
      </c>
      <c r="C69">
        <v>5.5999999999999994E-2</v>
      </c>
    </row>
    <row r="70" spans="2:3" x14ac:dyDescent="0.25">
      <c r="B70" s="16">
        <v>42856</v>
      </c>
      <c r="C70">
        <v>5.28E-2</v>
      </c>
    </row>
    <row r="71" spans="2:3" x14ac:dyDescent="0.25">
      <c r="B71" s="16">
        <v>42887</v>
      </c>
      <c r="C71">
        <v>6.0400000000000002E-2</v>
      </c>
    </row>
    <row r="72" spans="2:3" x14ac:dyDescent="0.25">
      <c r="B72" s="16">
        <v>42917</v>
      </c>
      <c r="C72">
        <v>6.3399999999999998E-2</v>
      </c>
    </row>
    <row r="73" spans="2:3" x14ac:dyDescent="0.25">
      <c r="B73" s="16">
        <v>42948</v>
      </c>
      <c r="C73">
        <v>6.5000000000000002E-2</v>
      </c>
    </row>
    <row r="74" spans="2:3" x14ac:dyDescent="0.25">
      <c r="B74" s="16">
        <v>42979</v>
      </c>
      <c r="C74">
        <v>6.6900000000000001E-2</v>
      </c>
    </row>
    <row r="75" spans="2:3" x14ac:dyDescent="0.25">
      <c r="B75" s="16">
        <v>43009</v>
      </c>
      <c r="C75">
        <v>5.6299999999999996E-2</v>
      </c>
    </row>
    <row r="76" spans="2:3" x14ac:dyDescent="0.25">
      <c r="B76" s="16">
        <v>43040</v>
      </c>
      <c r="C76">
        <v>5.6799999999999996E-2</v>
      </c>
    </row>
    <row r="77" spans="2:3" x14ac:dyDescent="0.25">
      <c r="B77" s="16">
        <v>43070</v>
      </c>
      <c r="C77">
        <v>5.2900000000000003E-2</v>
      </c>
    </row>
    <row r="78" spans="2:3" x14ac:dyDescent="0.25">
      <c r="B78" s="16">
        <v>43101</v>
      </c>
      <c r="C78">
        <v>4.7899999999999998E-2</v>
      </c>
    </row>
    <row r="79" spans="2:3" x14ac:dyDescent="0.25">
      <c r="B79" s="16">
        <v>43132</v>
      </c>
      <c r="C79">
        <v>5.0999999999999997E-2</v>
      </c>
    </row>
    <row r="80" spans="2:3" x14ac:dyDescent="0.25">
      <c r="B80" s="16">
        <v>43160</v>
      </c>
      <c r="C80">
        <v>5.0499999999999996E-2</v>
      </c>
    </row>
    <row r="81" spans="2:3" x14ac:dyDescent="0.25">
      <c r="B81" s="16">
        <v>43191</v>
      </c>
      <c r="C81">
        <v>4.99E-2</v>
      </c>
    </row>
    <row r="82" spans="2:3" x14ac:dyDescent="0.25">
      <c r="B82" s="16">
        <v>43221</v>
      </c>
      <c r="C82">
        <v>5.6100000000000004E-2</v>
      </c>
    </row>
    <row r="83" spans="2:3" x14ac:dyDescent="0.25">
      <c r="B83" s="16">
        <v>43252</v>
      </c>
      <c r="C83">
        <v>5.4800000000000001E-2</v>
      </c>
    </row>
    <row r="84" spans="2:3" x14ac:dyDescent="0.25">
      <c r="B84" s="16">
        <v>43282</v>
      </c>
      <c r="C84">
        <v>5.2699999999999997E-2</v>
      </c>
    </row>
    <row r="85" spans="2:3" x14ac:dyDescent="0.25">
      <c r="B85" s="16">
        <v>43313</v>
      </c>
      <c r="C85">
        <v>5.1699999999999996E-2</v>
      </c>
    </row>
    <row r="86" spans="2:3" x14ac:dyDescent="0.25">
      <c r="B86" s="16">
        <v>43344</v>
      </c>
      <c r="C86">
        <v>5.1799999999999999E-2</v>
      </c>
    </row>
    <row r="87" spans="2:3" x14ac:dyDescent="0.25">
      <c r="B87" s="16">
        <v>43374</v>
      </c>
      <c r="C87">
        <v>4.9800000000000004E-2</v>
      </c>
    </row>
    <row r="88" spans="2:3" x14ac:dyDescent="0.25">
      <c r="B88" s="16">
        <v>43405</v>
      </c>
      <c r="C88">
        <v>4.5100000000000001E-2</v>
      </c>
    </row>
    <row r="89" spans="2:3" x14ac:dyDescent="0.25">
      <c r="B89" s="16">
        <v>43435</v>
      </c>
      <c r="C89">
        <v>4.4500000000000005E-2</v>
      </c>
    </row>
    <row r="90" spans="2:3" x14ac:dyDescent="0.25">
      <c r="B90" s="16">
        <v>43466</v>
      </c>
      <c r="C90">
        <v>4.8099999999999997E-2</v>
      </c>
    </row>
    <row r="91" spans="2:3" x14ac:dyDescent="0.25">
      <c r="B91" s="16">
        <v>43497</v>
      </c>
      <c r="C91">
        <v>4.7800000000000002E-2</v>
      </c>
    </row>
    <row r="92" spans="2:3" x14ac:dyDescent="0.25">
      <c r="B92" s="16">
        <v>43525</v>
      </c>
      <c r="C92">
        <v>4.6500000000000007E-2</v>
      </c>
    </row>
    <row r="93" spans="2:3" x14ac:dyDescent="0.25">
      <c r="B93" s="16">
        <v>43556</v>
      </c>
      <c r="C93">
        <v>4.7199999999999999E-2</v>
      </c>
    </row>
    <row r="94" spans="2:3" x14ac:dyDescent="0.25">
      <c r="B94" s="16">
        <v>43586</v>
      </c>
      <c r="C94">
        <v>5.1100000000000007E-2</v>
      </c>
    </row>
    <row r="95" spans="2:3" x14ac:dyDescent="0.25">
      <c r="B95" s="16">
        <v>43617</v>
      </c>
      <c r="C95">
        <v>5.1200000000000002E-2</v>
      </c>
    </row>
    <row r="96" spans="2:3" x14ac:dyDescent="0.25">
      <c r="B96" s="16">
        <v>43647</v>
      </c>
      <c r="C96">
        <v>5.4800000000000001E-2</v>
      </c>
    </row>
    <row r="97" spans="2:3" x14ac:dyDescent="0.25">
      <c r="B97" s="16">
        <v>43678</v>
      </c>
      <c r="C97">
        <v>5.6500000000000002E-2</v>
      </c>
    </row>
    <row r="98" spans="2:3" x14ac:dyDescent="0.25">
      <c r="B98" s="16">
        <v>43709</v>
      </c>
      <c r="C98">
        <v>6.0400000000000002E-2</v>
      </c>
    </row>
    <row r="99" spans="2:3" x14ac:dyDescent="0.25">
      <c r="B99" s="16">
        <v>43739</v>
      </c>
      <c r="C99">
        <v>6.3700000000000007E-2</v>
      </c>
    </row>
    <row r="100" spans="2:3" x14ac:dyDescent="0.25">
      <c r="B100" s="16">
        <v>43770</v>
      </c>
      <c r="C100">
        <v>6.1900000000000004E-2</v>
      </c>
    </row>
    <row r="101" spans="2:3" x14ac:dyDescent="0.25">
      <c r="B101" s="16">
        <v>43800</v>
      </c>
      <c r="C101">
        <v>6.3200000000000006E-2</v>
      </c>
    </row>
    <row r="102" spans="2:3" x14ac:dyDescent="0.25">
      <c r="B102" s="16">
        <v>43831</v>
      </c>
      <c r="C102">
        <v>6.5299999999999997E-2</v>
      </c>
    </row>
    <row r="103" spans="2:3" x14ac:dyDescent="0.25">
      <c r="B103" s="16">
        <v>43862</v>
      </c>
      <c r="C103">
        <v>6.5599999999999992E-2</v>
      </c>
    </row>
    <row r="104" spans="2:3" x14ac:dyDescent="0.25">
      <c r="B104" s="16">
        <v>43891</v>
      </c>
      <c r="C104">
        <v>6.6199999999999995E-2</v>
      </c>
    </row>
    <row r="105" spans="2:3" x14ac:dyDescent="0.25">
      <c r="B105" s="16">
        <v>43922</v>
      </c>
      <c r="C105">
        <v>6.5099999999999991E-2</v>
      </c>
    </row>
    <row r="106" spans="2:3" x14ac:dyDescent="0.25">
      <c r="B106" s="16">
        <v>43952</v>
      </c>
      <c r="C106">
        <v>6.8099999999999994E-2</v>
      </c>
    </row>
    <row r="107" spans="2:3" x14ac:dyDescent="0.25">
      <c r="B107" s="16">
        <v>43983</v>
      </c>
      <c r="C107">
        <v>7.2499999999999995E-2</v>
      </c>
    </row>
    <row r="108" spans="2:3" x14ac:dyDescent="0.25">
      <c r="B108" s="16">
        <v>44013</v>
      </c>
      <c r="C108">
        <v>7.0099999999999996E-2</v>
      </c>
    </row>
    <row r="109" spans="2:3" x14ac:dyDescent="0.25">
      <c r="B109" s="16">
        <v>44044</v>
      </c>
      <c r="C109">
        <v>7.6999999999999999E-2</v>
      </c>
    </row>
    <row r="110" spans="2:3" x14ac:dyDescent="0.25">
      <c r="B110" s="16">
        <v>44075</v>
      </c>
      <c r="C110">
        <v>8.3199999999999996E-2</v>
      </c>
    </row>
    <row r="111" spans="2:3" x14ac:dyDescent="0.25">
      <c r="B111" s="16">
        <v>44105</v>
      </c>
      <c r="C111">
        <v>8.9399999999999993E-2</v>
      </c>
    </row>
    <row r="112" spans="2:3" x14ac:dyDescent="0.25">
      <c r="B112" s="16">
        <v>44136</v>
      </c>
      <c r="C112">
        <v>9.1700000000000004E-2</v>
      </c>
    </row>
    <row r="113" spans="2:3" x14ac:dyDescent="0.25">
      <c r="B113" s="16">
        <v>44166</v>
      </c>
      <c r="C113">
        <v>9.5500000000000002E-2</v>
      </c>
    </row>
    <row r="114" spans="2:3" x14ac:dyDescent="0.25">
      <c r="B114" s="16">
        <v>44197</v>
      </c>
      <c r="C114">
        <v>9.5600000000000004E-2</v>
      </c>
    </row>
    <row r="115" spans="2:3" x14ac:dyDescent="0.25">
      <c r="B115" s="16">
        <v>44228</v>
      </c>
      <c r="C115">
        <v>9.6699999999999994E-2</v>
      </c>
    </row>
    <row r="116" spans="2:3" x14ac:dyDescent="0.25">
      <c r="B116" s="16">
        <v>44256</v>
      </c>
      <c r="C116">
        <v>9.7100000000000006E-2</v>
      </c>
    </row>
    <row r="117" spans="2:3" x14ac:dyDescent="0.25">
      <c r="B117" s="16">
        <v>44287</v>
      </c>
      <c r="C117">
        <v>9.7799999999999998E-2</v>
      </c>
    </row>
    <row r="118" spans="2:3" x14ac:dyDescent="0.25">
      <c r="B118" s="16">
        <v>44317</v>
      </c>
      <c r="C118">
        <v>9.8000000000000004E-2</v>
      </c>
    </row>
    <row r="119" spans="2:3" x14ac:dyDescent="0.25">
      <c r="B119" s="16">
        <v>44348</v>
      </c>
      <c r="C119">
        <v>9.1899999999999996E-2</v>
      </c>
    </row>
    <row r="120" spans="2:3" x14ac:dyDescent="0.25">
      <c r="B120" s="16">
        <v>44378</v>
      </c>
      <c r="C120">
        <v>9.4E-2</v>
      </c>
    </row>
    <row r="121" spans="2:3" x14ac:dyDescent="0.25">
      <c r="B121" s="16">
        <v>44409</v>
      </c>
      <c r="C121">
        <v>0.1002</v>
      </c>
    </row>
    <row r="122" spans="2:3" x14ac:dyDescent="0.25">
      <c r="B122" s="16">
        <v>44440</v>
      </c>
      <c r="C122">
        <v>0.10390000000000001</v>
      </c>
    </row>
    <row r="123" spans="2:3" x14ac:dyDescent="0.25">
      <c r="B123" s="16">
        <v>44470</v>
      </c>
      <c r="C123">
        <v>0.1249</v>
      </c>
    </row>
    <row r="124" spans="2:3" x14ac:dyDescent="0.25">
      <c r="B124" s="16">
        <v>44501</v>
      </c>
      <c r="C124">
        <v>0.1177</v>
      </c>
    </row>
    <row r="125" spans="2:3" x14ac:dyDescent="0.25">
      <c r="B125" s="16">
        <v>44531</v>
      </c>
      <c r="C125">
        <v>0.12279999999999999</v>
      </c>
    </row>
    <row r="126" spans="2:3" x14ac:dyDescent="0.25">
      <c r="B126" s="16">
        <v>44562</v>
      </c>
      <c r="C126">
        <v>0.12359999999999999</v>
      </c>
    </row>
    <row r="127" spans="2:3" x14ac:dyDescent="0.25">
      <c r="B127" s="16">
        <v>44593</v>
      </c>
      <c r="C127">
        <v>0.14319999999999999</v>
      </c>
    </row>
    <row r="128" spans="2:3" x14ac:dyDescent="0.25">
      <c r="B128" s="16">
        <v>44621</v>
      </c>
      <c r="C128">
        <v>0.15240000000000001</v>
      </c>
    </row>
    <row r="129" spans="2:3" x14ac:dyDescent="0.25">
      <c r="B129" s="16">
        <v>44652</v>
      </c>
      <c r="C129">
        <v>0.10679999999999999</v>
      </c>
    </row>
    <row r="130" spans="2:3" x14ac:dyDescent="0.25">
      <c r="B130" s="16">
        <v>44682</v>
      </c>
      <c r="C130">
        <v>7.9100000000000004E-2</v>
      </c>
    </row>
    <row r="131" spans="2:3" x14ac:dyDescent="0.25">
      <c r="B131" s="16">
        <v>44713</v>
      </c>
      <c r="C131">
        <v>8.1600000000000006E-2</v>
      </c>
    </row>
    <row r="132" spans="2:3" x14ac:dyDescent="0.25">
      <c r="B132" s="16">
        <v>44743</v>
      </c>
      <c r="C132">
        <v>8.8000000000000009E-2</v>
      </c>
    </row>
    <row r="133" spans="2:3" x14ac:dyDescent="0.25">
      <c r="B133" s="16">
        <v>44774</v>
      </c>
      <c r="C133">
        <v>0.1026</v>
      </c>
    </row>
    <row r="134" spans="2:3" x14ac:dyDescent="0.25">
      <c r="B134" s="16">
        <v>44805</v>
      </c>
      <c r="C134">
        <v>0.11630000000000001</v>
      </c>
    </row>
    <row r="135" spans="2:3" x14ac:dyDescent="0.25">
      <c r="B135" s="16">
        <v>44835</v>
      </c>
      <c r="C135">
        <v>0.12990000000000002</v>
      </c>
    </row>
    <row r="136" spans="2:3" x14ac:dyDescent="0.25">
      <c r="B136" s="16">
        <v>44866</v>
      </c>
      <c r="C136">
        <v>0.14859999999999998</v>
      </c>
    </row>
    <row r="137" spans="2:3" x14ac:dyDescent="0.25">
      <c r="B137" s="16">
        <v>44896</v>
      </c>
      <c r="C137">
        <v>0.14760000000000001</v>
      </c>
    </row>
    <row r="138" spans="2:3" x14ac:dyDescent="0.25">
      <c r="B138" s="16">
        <v>44927</v>
      </c>
      <c r="C138">
        <v>0.1502</v>
      </c>
    </row>
    <row r="139" spans="2:3" x14ac:dyDescent="0.25">
      <c r="B139" s="16">
        <v>44958</v>
      </c>
      <c r="C139">
        <v>0.14699999999999999</v>
      </c>
    </row>
    <row r="140" spans="2:3" x14ac:dyDescent="0.25">
      <c r="B140" s="16">
        <v>44986</v>
      </c>
      <c r="C140">
        <v>0.12820000000000001</v>
      </c>
    </row>
    <row r="141" spans="2:3" x14ac:dyDescent="0.25">
      <c r="B141" s="16">
        <v>45017</v>
      </c>
      <c r="C141">
        <v>0.152</v>
      </c>
    </row>
    <row r="142" spans="2:3" x14ac:dyDescent="0.25">
      <c r="B142" s="16">
        <v>45047</v>
      </c>
      <c r="C142">
        <v>0.15670000000000001</v>
      </c>
    </row>
    <row r="143" spans="2:3" x14ac:dyDescent="0.25">
      <c r="B143" s="16">
        <v>45078</v>
      </c>
      <c r="C143">
        <v>0.14649999999999999</v>
      </c>
    </row>
    <row r="144" spans="2:3" x14ac:dyDescent="0.25">
      <c r="B144" s="16">
        <v>45108</v>
      </c>
      <c r="C144">
        <v>0.15410000000000001</v>
      </c>
    </row>
    <row r="145" spans="2:3" x14ac:dyDescent="0.25">
      <c r="B145" s="16">
        <v>45139</v>
      </c>
      <c r="C145">
        <v>0.16</v>
      </c>
    </row>
    <row r="146" spans="2:3" x14ac:dyDescent="0.25">
      <c r="B146" s="16">
        <v>45170</v>
      </c>
      <c r="C146">
        <v>0.14760000000000001</v>
      </c>
    </row>
    <row r="147" spans="2:3" x14ac:dyDescent="0.25">
      <c r="B147" s="16">
        <v>45200</v>
      </c>
      <c r="C147">
        <v>0.1303</v>
      </c>
    </row>
    <row r="148" spans="2:3" x14ac:dyDescent="0.25">
      <c r="B148" s="16">
        <v>45231</v>
      </c>
      <c r="C148">
        <v>0.1057</v>
      </c>
    </row>
    <row r="149" spans="2:3" x14ac:dyDescent="0.25">
      <c r="B149" s="16">
        <v>45261</v>
      </c>
      <c r="C149">
        <v>0.11509999999999999</v>
      </c>
    </row>
    <row r="150" spans="2:3" x14ac:dyDescent="0.25">
      <c r="B150" s="16">
        <v>45292</v>
      </c>
      <c r="C150">
        <v>0.12839999999999999</v>
      </c>
    </row>
    <row r="151" spans="2:3" x14ac:dyDescent="0.25">
      <c r="B151" s="16">
        <v>45323</v>
      </c>
      <c r="C151">
        <v>0.12720000000000001</v>
      </c>
    </row>
    <row r="152" spans="2:3" x14ac:dyDescent="0.25">
      <c r="B152" s="16"/>
      <c r="C152" s="13"/>
    </row>
    <row r="153" spans="2:3" x14ac:dyDescent="0.25">
      <c r="B153" s="16"/>
      <c r="C153" s="13"/>
    </row>
    <row r="154" spans="2:3" x14ac:dyDescent="0.25">
      <c r="B154" s="16"/>
      <c r="C154" s="13"/>
    </row>
    <row r="155" spans="2:3" x14ac:dyDescent="0.25">
      <c r="B155" s="16"/>
      <c r="C155" s="13"/>
    </row>
    <row r="156" spans="2:3" x14ac:dyDescent="0.25">
      <c r="B156" s="16"/>
      <c r="C156" s="13"/>
    </row>
    <row r="157" spans="2:3" x14ac:dyDescent="0.25">
      <c r="B157" s="16"/>
      <c r="C157" s="13"/>
    </row>
    <row r="158" spans="2:3" x14ac:dyDescent="0.25">
      <c r="B158" s="16"/>
      <c r="C158" s="13"/>
    </row>
    <row r="159" spans="2:3" x14ac:dyDescent="0.25">
      <c r="B159" s="16"/>
      <c r="C159" s="13"/>
    </row>
    <row r="160" spans="2:3" x14ac:dyDescent="0.25">
      <c r="B160" s="16"/>
      <c r="C160" s="13"/>
    </row>
    <row r="161" spans="2:3" x14ac:dyDescent="0.25">
      <c r="B161" s="16"/>
      <c r="C161" s="13"/>
    </row>
    <row r="162" spans="2:3" x14ac:dyDescent="0.25">
      <c r="B162" s="16"/>
      <c r="C162" s="13"/>
    </row>
    <row r="163" spans="2:3" x14ac:dyDescent="0.25">
      <c r="B163" s="16"/>
      <c r="C163" s="13"/>
    </row>
    <row r="164" spans="2:3" x14ac:dyDescent="0.25">
      <c r="B164" s="16"/>
      <c r="C164" s="13"/>
    </row>
    <row r="165" spans="2:3" x14ac:dyDescent="0.25">
      <c r="B165" s="16"/>
      <c r="C165" s="13"/>
    </row>
    <row r="166" spans="2:3" x14ac:dyDescent="0.25">
      <c r="B166" s="16"/>
      <c r="C166" s="13"/>
    </row>
    <row r="167" spans="2:3" x14ac:dyDescent="0.25">
      <c r="B167" s="16"/>
      <c r="C167" s="13"/>
    </row>
    <row r="168" spans="2:3" x14ac:dyDescent="0.25">
      <c r="B168" s="16"/>
      <c r="C168" s="13"/>
    </row>
    <row r="169" spans="2:3" x14ac:dyDescent="0.25">
      <c r="B169" s="16"/>
      <c r="C169" s="13"/>
    </row>
    <row r="170" spans="2:3" x14ac:dyDescent="0.25">
      <c r="B170" s="16"/>
      <c r="C170" s="13"/>
    </row>
    <row r="171" spans="2:3" x14ac:dyDescent="0.25">
      <c r="B171" s="16"/>
      <c r="C171" s="13"/>
    </row>
    <row r="172" spans="2:3" x14ac:dyDescent="0.25">
      <c r="B172" s="16"/>
      <c r="C172" s="13"/>
    </row>
    <row r="173" spans="2:3" x14ac:dyDescent="0.25">
      <c r="B173" s="16"/>
      <c r="C173" s="13"/>
    </row>
    <row r="174" spans="2:3" x14ac:dyDescent="0.25">
      <c r="B174" s="16"/>
      <c r="C174" s="13"/>
    </row>
    <row r="175" spans="2:3" x14ac:dyDescent="0.25">
      <c r="B175" s="16"/>
      <c r="C175" s="13"/>
    </row>
    <row r="176" spans="2:3" x14ac:dyDescent="0.25">
      <c r="B176" s="16"/>
      <c r="C176" s="13"/>
    </row>
    <row r="177" spans="2:3" x14ac:dyDescent="0.25">
      <c r="B177" s="16"/>
      <c r="C177" s="13"/>
    </row>
    <row r="178" spans="2:3" x14ac:dyDescent="0.25">
      <c r="B178" s="16"/>
      <c r="C178" s="13"/>
    </row>
    <row r="179" spans="2:3" x14ac:dyDescent="0.25">
      <c r="B179" s="16"/>
      <c r="C179" s="13"/>
    </row>
    <row r="180" spans="2:3" x14ac:dyDescent="0.25">
      <c r="B180" s="16"/>
      <c r="C180" s="13"/>
    </row>
    <row r="181" spans="2:3" x14ac:dyDescent="0.25">
      <c r="B181" s="16"/>
      <c r="C181" s="13"/>
    </row>
    <row r="182" spans="2:3" x14ac:dyDescent="0.25">
      <c r="B182" s="16"/>
      <c r="C182" s="13"/>
    </row>
    <row r="183" spans="2:3" x14ac:dyDescent="0.25">
      <c r="B183" s="16"/>
      <c r="C183" s="13"/>
    </row>
    <row r="184" spans="2:3" x14ac:dyDescent="0.25">
      <c r="B184" s="16"/>
      <c r="C184" s="13"/>
    </row>
    <row r="185" spans="2:3" x14ac:dyDescent="0.25">
      <c r="B185" s="16"/>
      <c r="C185" s="13"/>
    </row>
    <row r="186" spans="2:3" x14ac:dyDescent="0.25">
      <c r="B186" s="16"/>
      <c r="C186" s="13"/>
    </row>
    <row r="187" spans="2:3" x14ac:dyDescent="0.25">
      <c r="B187" s="16"/>
      <c r="C187" s="13"/>
    </row>
    <row r="188" spans="2:3" x14ac:dyDescent="0.25">
      <c r="B188" s="16"/>
      <c r="C188" s="13"/>
    </row>
    <row r="189" spans="2:3" x14ac:dyDescent="0.25">
      <c r="B189" s="16"/>
      <c r="C189" s="13"/>
    </row>
    <row r="190" spans="2:3" x14ac:dyDescent="0.25">
      <c r="B190" s="16"/>
      <c r="C190" s="13"/>
    </row>
    <row r="191" spans="2:3" x14ac:dyDescent="0.25">
      <c r="B191" s="16"/>
      <c r="C191" s="13"/>
    </row>
    <row r="192" spans="2:3" x14ac:dyDescent="0.25">
      <c r="B192" s="16"/>
      <c r="C192" s="13"/>
    </row>
    <row r="193" spans="2:3" x14ac:dyDescent="0.25">
      <c r="B193" s="16"/>
      <c r="C193" s="13"/>
    </row>
    <row r="194" spans="2:3" x14ac:dyDescent="0.25">
      <c r="B194" s="16"/>
      <c r="C194" s="13"/>
    </row>
    <row r="195" spans="2:3" x14ac:dyDescent="0.25">
      <c r="B195" s="16"/>
      <c r="C195" s="13"/>
    </row>
    <row r="196" spans="2:3" x14ac:dyDescent="0.25">
      <c r="B196" s="16"/>
      <c r="C196" s="13"/>
    </row>
    <row r="197" spans="2:3" x14ac:dyDescent="0.25">
      <c r="B197" s="16"/>
      <c r="C197" s="13"/>
    </row>
    <row r="198" spans="2:3" x14ac:dyDescent="0.25">
      <c r="B198" s="16"/>
      <c r="C198" s="13"/>
    </row>
    <row r="199" spans="2:3" x14ac:dyDescent="0.25">
      <c r="B199" s="16"/>
      <c r="C199" s="13"/>
    </row>
    <row r="200" spans="2:3" x14ac:dyDescent="0.25">
      <c r="B200" s="16"/>
      <c r="C200" s="13"/>
    </row>
    <row r="201" spans="2:3" x14ac:dyDescent="0.25">
      <c r="B201" s="16"/>
      <c r="C201" s="13"/>
    </row>
    <row r="202" spans="2:3" x14ac:dyDescent="0.25">
      <c r="B202" s="16"/>
      <c r="C202" s="13"/>
    </row>
    <row r="203" spans="2:3" x14ac:dyDescent="0.25">
      <c r="B203" s="16"/>
      <c r="C203" s="13"/>
    </row>
    <row r="204" spans="2:3" x14ac:dyDescent="0.25">
      <c r="B204" s="16"/>
      <c r="C204" s="13"/>
    </row>
    <row r="205" spans="2:3" x14ac:dyDescent="0.25">
      <c r="B205" s="16"/>
      <c r="C205" s="13"/>
    </row>
    <row r="206" spans="2:3" x14ac:dyDescent="0.25">
      <c r="B206" s="16"/>
      <c r="C206" s="13"/>
    </row>
    <row r="207" spans="2:3" x14ac:dyDescent="0.25">
      <c r="B207" s="16"/>
      <c r="C207" s="13"/>
    </row>
    <row r="208" spans="2:3" x14ac:dyDescent="0.25">
      <c r="B208" s="16"/>
      <c r="C208" s="13"/>
    </row>
    <row r="209" spans="2:3" x14ac:dyDescent="0.25">
      <c r="B209" s="16"/>
      <c r="C209" s="13"/>
    </row>
    <row r="210" spans="2:3" x14ac:dyDescent="0.25">
      <c r="B210" s="16"/>
      <c r="C210" s="13"/>
    </row>
    <row r="211" spans="2:3" x14ac:dyDescent="0.25">
      <c r="B211" s="16"/>
      <c r="C2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2" workbookViewId="0">
      <selection activeCell="C23" sqref="C23"/>
    </sheetView>
  </sheetViews>
  <sheetFormatPr baseColWidth="10" defaultColWidth="9.140625" defaultRowHeight="15" x14ac:dyDescent="0.25"/>
  <cols>
    <col min="1" max="1" width="20.28515625" style="9" bestFit="1" customWidth="1"/>
    <col min="2" max="2" width="13.28515625" style="9" customWidth="1"/>
    <col min="3" max="16" width="7" style="9" customWidth="1"/>
    <col min="17" max="16384" width="9.140625" style="9"/>
  </cols>
  <sheetData>
    <row r="2" spans="1:16" ht="20.25" thickBot="1" x14ac:dyDescent="0.35">
      <c r="A2" s="19" t="s">
        <v>21</v>
      </c>
      <c r="B2" s="9" t="s">
        <v>20</v>
      </c>
    </row>
    <row r="3" spans="1:16" ht="15.75" thickTop="1" x14ac:dyDescent="0.25">
      <c r="A3" s="4"/>
      <c r="B3" s="9" t="s">
        <v>59</v>
      </c>
    </row>
    <row r="4" spans="1:16" x14ac:dyDescent="0.25">
      <c r="H4" s="17"/>
    </row>
    <row r="5" spans="1:16" x14ac:dyDescent="0.25">
      <c r="A5" s="18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</row>
    <row r="6" spans="1:16" x14ac:dyDescent="0.25">
      <c r="A6" s="15" t="s">
        <v>42</v>
      </c>
      <c r="B6" s="9">
        <v>35</v>
      </c>
      <c r="C6" s="9">
        <v>35</v>
      </c>
      <c r="D6" s="9">
        <v>38.4</v>
      </c>
      <c r="E6" s="9">
        <v>0.45800000000000002</v>
      </c>
      <c r="F6" s="9">
        <v>0.378</v>
      </c>
      <c r="G6" s="9">
        <v>0.83499999999999996</v>
      </c>
      <c r="H6" s="9">
        <v>1.1000000000000001</v>
      </c>
      <c r="I6" s="9">
        <v>9</v>
      </c>
      <c r="J6" s="9">
        <v>10.1</v>
      </c>
      <c r="K6" s="9">
        <v>2.5</v>
      </c>
      <c r="L6" s="9">
        <v>1.4</v>
      </c>
      <c r="M6" s="9">
        <v>1.0900000000000001</v>
      </c>
      <c r="N6" s="9">
        <v>1.57</v>
      </c>
      <c r="O6" s="9">
        <v>2.2999999999999998</v>
      </c>
      <c r="P6" s="9">
        <v>22.4</v>
      </c>
    </row>
    <row r="7" spans="1:16" x14ac:dyDescent="0.25">
      <c r="A7" s="15" t="s">
        <v>43</v>
      </c>
      <c r="B7" s="9">
        <v>37</v>
      </c>
      <c r="C7" s="9">
        <v>37</v>
      </c>
      <c r="D7" s="9">
        <v>38.799999999999997</v>
      </c>
      <c r="E7" s="9">
        <v>0.41799999999999998</v>
      </c>
      <c r="F7" s="9">
        <v>0.36599999999999999</v>
      </c>
      <c r="G7" s="9">
        <v>0.84499999999999997</v>
      </c>
      <c r="H7" s="9">
        <v>1.6</v>
      </c>
      <c r="I7" s="9">
        <v>4.5</v>
      </c>
      <c r="J7" s="9">
        <v>6.1</v>
      </c>
      <c r="K7" s="9">
        <v>2.9</v>
      </c>
      <c r="L7" s="9">
        <v>1.24</v>
      </c>
      <c r="M7" s="9">
        <v>0.24</v>
      </c>
      <c r="N7" s="9">
        <v>1.76</v>
      </c>
      <c r="O7" s="9">
        <v>1.4</v>
      </c>
      <c r="P7" s="9">
        <v>19.8</v>
      </c>
    </row>
    <row r="8" spans="1:16" x14ac:dyDescent="0.25">
      <c r="A8" s="15" t="s">
        <v>44</v>
      </c>
      <c r="B8" s="9">
        <v>37</v>
      </c>
      <c r="C8" s="9">
        <v>37</v>
      </c>
      <c r="D8" s="9">
        <v>32.6</v>
      </c>
      <c r="E8" s="9">
        <v>0.46300000000000002</v>
      </c>
      <c r="F8" s="9">
        <v>0.36499999999999999</v>
      </c>
      <c r="G8" s="9">
        <v>0.91900000000000004</v>
      </c>
      <c r="H8" s="9">
        <v>0.7</v>
      </c>
      <c r="I8" s="9">
        <v>2.1</v>
      </c>
      <c r="J8" s="9">
        <v>2.8</v>
      </c>
      <c r="K8" s="9">
        <v>6.8</v>
      </c>
      <c r="L8" s="9">
        <v>1.24</v>
      </c>
      <c r="M8" s="9">
        <v>0.03</v>
      </c>
      <c r="N8" s="9">
        <v>2.59</v>
      </c>
      <c r="O8" s="9">
        <v>1.6</v>
      </c>
      <c r="P8" s="9">
        <v>18.399999999999999</v>
      </c>
    </row>
    <row r="9" spans="1:16" x14ac:dyDescent="0.25">
      <c r="A9" s="15" t="s">
        <v>45</v>
      </c>
      <c r="B9" s="9">
        <v>28</v>
      </c>
      <c r="C9" s="9">
        <v>1</v>
      </c>
      <c r="D9" s="9">
        <v>26.6</v>
      </c>
      <c r="E9" s="9">
        <v>0.39500000000000002</v>
      </c>
      <c r="F9" s="9">
        <v>0.36399999999999999</v>
      </c>
      <c r="G9" s="9">
        <v>0.86099999999999999</v>
      </c>
      <c r="H9" s="9">
        <v>0.6</v>
      </c>
      <c r="I9" s="9">
        <v>2.4</v>
      </c>
      <c r="J9" s="9">
        <v>2.9</v>
      </c>
      <c r="K9" s="9">
        <v>4.5999999999999996</v>
      </c>
      <c r="L9" s="9">
        <v>0.61</v>
      </c>
      <c r="M9" s="9">
        <v>0.11</v>
      </c>
      <c r="N9" s="9">
        <v>1.5</v>
      </c>
      <c r="O9" s="9">
        <v>1.5</v>
      </c>
      <c r="P9" s="9">
        <v>11.7</v>
      </c>
    </row>
    <row r="10" spans="1:16" x14ac:dyDescent="0.25">
      <c r="A10" s="15" t="s">
        <v>46</v>
      </c>
      <c r="B10" s="9">
        <v>24</v>
      </c>
      <c r="C10" s="9">
        <v>13</v>
      </c>
      <c r="D10" s="9">
        <v>24</v>
      </c>
      <c r="E10" s="9">
        <v>0.53500000000000003</v>
      </c>
      <c r="F10" s="9">
        <v>0.39400000000000002</v>
      </c>
      <c r="G10" s="9">
        <v>0.76500000000000001</v>
      </c>
      <c r="H10" s="9">
        <v>1.5</v>
      </c>
      <c r="I10" s="9">
        <v>3.3</v>
      </c>
      <c r="J10" s="9">
        <v>4.8</v>
      </c>
      <c r="K10" s="9">
        <v>0.9</v>
      </c>
      <c r="L10" s="9">
        <v>0.42</v>
      </c>
      <c r="M10" s="9">
        <v>1.38</v>
      </c>
      <c r="N10" s="9">
        <v>0.67</v>
      </c>
      <c r="O10" s="9">
        <v>3.9</v>
      </c>
      <c r="P10" s="9">
        <v>9.3000000000000007</v>
      </c>
    </row>
    <row r="11" spans="1:16" x14ac:dyDescent="0.25">
      <c r="A11" s="15" t="s">
        <v>47</v>
      </c>
      <c r="B11" s="9">
        <v>15</v>
      </c>
      <c r="C11" s="9">
        <v>3</v>
      </c>
      <c r="D11" s="9">
        <v>25.4</v>
      </c>
      <c r="E11" s="9">
        <v>0.60199999999999998</v>
      </c>
      <c r="F11" s="9">
        <v>0</v>
      </c>
      <c r="G11" s="9">
        <v>0.77500000000000002</v>
      </c>
      <c r="H11" s="9">
        <v>1.9</v>
      </c>
      <c r="I11" s="9">
        <v>3.3</v>
      </c>
      <c r="J11" s="9">
        <v>5.3</v>
      </c>
      <c r="K11" s="9">
        <v>1</v>
      </c>
      <c r="L11" s="9">
        <v>1.2</v>
      </c>
      <c r="M11" s="9">
        <v>0.47</v>
      </c>
      <c r="N11" s="9">
        <v>0.4</v>
      </c>
      <c r="O11" s="9">
        <v>2.8</v>
      </c>
      <c r="P11" s="9">
        <v>8.6999999999999993</v>
      </c>
    </row>
    <row r="12" spans="1:16" x14ac:dyDescent="0.25">
      <c r="A12" s="15" t="s">
        <v>48</v>
      </c>
      <c r="B12" s="9">
        <v>36</v>
      </c>
      <c r="C12" s="9">
        <v>24</v>
      </c>
      <c r="D12" s="9">
        <v>26.2</v>
      </c>
      <c r="E12" s="9">
        <v>0.51200000000000001</v>
      </c>
      <c r="F12" s="9">
        <v>0</v>
      </c>
      <c r="G12" s="9">
        <v>0.79800000000000004</v>
      </c>
      <c r="H12" s="9">
        <v>2.4</v>
      </c>
      <c r="I12" s="9">
        <v>5.2</v>
      </c>
      <c r="J12" s="9">
        <v>7.6</v>
      </c>
      <c r="K12" s="9">
        <v>0.7</v>
      </c>
      <c r="L12" s="9">
        <v>0.72</v>
      </c>
      <c r="M12" s="9">
        <v>2.92</v>
      </c>
      <c r="N12" s="9">
        <v>0.83</v>
      </c>
      <c r="O12" s="9">
        <v>3.7</v>
      </c>
      <c r="P12" s="9">
        <v>8</v>
      </c>
    </row>
    <row r="13" spans="1:16" x14ac:dyDescent="0.25">
      <c r="A13" s="15" t="s">
        <v>49</v>
      </c>
      <c r="B13" s="9">
        <v>31</v>
      </c>
      <c r="C13" s="9">
        <v>1</v>
      </c>
      <c r="D13" s="9">
        <v>20.5</v>
      </c>
      <c r="E13" s="9">
        <v>0.39700000000000002</v>
      </c>
      <c r="F13" s="9">
        <v>0.35399999999999998</v>
      </c>
      <c r="G13" s="9">
        <v>0.57099999999999995</v>
      </c>
      <c r="H13" s="9">
        <v>0.9</v>
      </c>
      <c r="I13" s="9">
        <v>3.1</v>
      </c>
      <c r="J13" s="9">
        <v>4</v>
      </c>
      <c r="K13" s="9">
        <v>1.1000000000000001</v>
      </c>
      <c r="L13" s="9">
        <v>0.52</v>
      </c>
      <c r="M13" s="9">
        <v>0.35</v>
      </c>
      <c r="N13" s="9">
        <v>0.55000000000000004</v>
      </c>
      <c r="O13" s="9">
        <v>2.5</v>
      </c>
      <c r="P13" s="9">
        <v>6.5</v>
      </c>
    </row>
    <row r="14" spans="1:16" x14ac:dyDescent="0.25">
      <c r="A14" s="15" t="s">
        <v>50</v>
      </c>
      <c r="B14" s="9">
        <v>35</v>
      </c>
      <c r="C14" s="9">
        <v>31</v>
      </c>
      <c r="D14" s="9">
        <v>18.899999999999999</v>
      </c>
      <c r="E14" s="9">
        <v>0.44400000000000001</v>
      </c>
      <c r="F14" s="9">
        <v>0.23100000000000001</v>
      </c>
      <c r="G14" s="9">
        <v>0.94699999999999995</v>
      </c>
      <c r="H14" s="9">
        <v>1.4</v>
      </c>
      <c r="I14" s="9">
        <v>2.2999999999999998</v>
      </c>
      <c r="J14" s="9">
        <v>3.7</v>
      </c>
      <c r="K14" s="9">
        <v>1.6</v>
      </c>
      <c r="L14" s="9">
        <v>1.2</v>
      </c>
      <c r="M14" s="9">
        <v>0.11</v>
      </c>
      <c r="N14" s="9">
        <v>0.69</v>
      </c>
      <c r="O14" s="9">
        <v>2.2999999999999998</v>
      </c>
      <c r="P14" s="9">
        <v>4.5</v>
      </c>
    </row>
    <row r="15" spans="1:16" x14ac:dyDescent="0.25">
      <c r="A15" s="15" t="s">
        <v>51</v>
      </c>
      <c r="B15" s="9">
        <v>27</v>
      </c>
      <c r="C15" s="9">
        <v>0</v>
      </c>
      <c r="D15" s="9">
        <v>10.5</v>
      </c>
      <c r="E15" s="9">
        <v>0.48399999999999999</v>
      </c>
      <c r="F15" s="9">
        <v>0</v>
      </c>
      <c r="G15" s="9">
        <v>0.78300000000000003</v>
      </c>
      <c r="H15" s="9">
        <v>0.2</v>
      </c>
      <c r="I15" s="9">
        <v>0.6</v>
      </c>
      <c r="J15" s="9">
        <v>0.8</v>
      </c>
      <c r="K15" s="9">
        <v>1.6</v>
      </c>
      <c r="L15" s="9">
        <v>0.33</v>
      </c>
      <c r="M15" s="9">
        <v>0</v>
      </c>
      <c r="N15" s="9">
        <v>0.63</v>
      </c>
      <c r="O15" s="9">
        <v>0.7</v>
      </c>
      <c r="P15" s="9">
        <v>4.0999999999999996</v>
      </c>
    </row>
    <row r="16" spans="1:16" x14ac:dyDescent="0.25">
      <c r="A16" s="15" t="s">
        <v>52</v>
      </c>
      <c r="B16" s="9">
        <v>35</v>
      </c>
      <c r="C16" s="9">
        <v>2</v>
      </c>
      <c r="D16" s="9">
        <v>12.7</v>
      </c>
      <c r="E16" s="9">
        <v>0.47599999999999998</v>
      </c>
      <c r="F16" s="9">
        <v>0.34799999999999998</v>
      </c>
      <c r="G16" s="9">
        <v>0.65</v>
      </c>
      <c r="H16" s="9">
        <v>0.5</v>
      </c>
      <c r="I16" s="9">
        <v>1.1000000000000001</v>
      </c>
      <c r="J16" s="9">
        <v>1.5</v>
      </c>
      <c r="K16" s="9">
        <v>0.6</v>
      </c>
      <c r="L16" s="9">
        <v>0.66</v>
      </c>
      <c r="M16" s="9">
        <v>0.09</v>
      </c>
      <c r="N16" s="9">
        <v>0.6</v>
      </c>
      <c r="O16" s="9">
        <v>1.8</v>
      </c>
      <c r="P16" s="9">
        <v>2.9</v>
      </c>
    </row>
    <row r="17" spans="1:18" x14ac:dyDescent="0.25">
      <c r="A17" s="15" t="s">
        <v>53</v>
      </c>
      <c r="B17" s="9">
        <v>2</v>
      </c>
      <c r="C17" s="9">
        <v>1</v>
      </c>
      <c r="D17" s="9">
        <v>9.5</v>
      </c>
      <c r="E17" s="9">
        <v>0.66700000000000004</v>
      </c>
      <c r="F17" s="9">
        <v>0</v>
      </c>
      <c r="G17" s="9">
        <v>0.5</v>
      </c>
      <c r="H17" s="9">
        <v>0</v>
      </c>
      <c r="I17" s="9">
        <v>1.5</v>
      </c>
      <c r="J17" s="9">
        <v>1.5</v>
      </c>
      <c r="K17" s="9">
        <v>0</v>
      </c>
      <c r="L17" s="9">
        <v>1</v>
      </c>
      <c r="M17" s="9">
        <v>0.5</v>
      </c>
      <c r="N17" s="9">
        <v>0</v>
      </c>
      <c r="O17" s="9">
        <v>3</v>
      </c>
      <c r="P17" s="9">
        <v>2.5</v>
      </c>
    </row>
    <row r="18" spans="1:18" x14ac:dyDescent="0.25">
      <c r="A18" s="15" t="s">
        <v>54</v>
      </c>
      <c r="B18" s="9">
        <v>18</v>
      </c>
      <c r="C18" s="9">
        <v>0</v>
      </c>
      <c r="D18" s="9">
        <v>8.5</v>
      </c>
      <c r="E18" s="9">
        <v>0.41</v>
      </c>
      <c r="F18" s="9">
        <v>0</v>
      </c>
      <c r="G18" s="9">
        <v>0.57099999999999995</v>
      </c>
      <c r="H18" s="9">
        <v>1.1000000000000001</v>
      </c>
      <c r="I18" s="9">
        <v>1</v>
      </c>
      <c r="J18" s="9">
        <v>2.1</v>
      </c>
      <c r="K18" s="9">
        <v>0.4</v>
      </c>
      <c r="L18" s="9">
        <v>0.17</v>
      </c>
      <c r="M18" s="9">
        <v>0</v>
      </c>
      <c r="N18" s="9">
        <v>0.61</v>
      </c>
      <c r="O18" s="9">
        <v>1.1000000000000001</v>
      </c>
      <c r="P18" s="9">
        <v>2</v>
      </c>
    </row>
    <row r="19" spans="1:18" x14ac:dyDescent="0.25">
      <c r="A19" s="15" t="s">
        <v>55</v>
      </c>
      <c r="B19" s="9">
        <v>4</v>
      </c>
      <c r="C19" s="9">
        <v>0</v>
      </c>
      <c r="D19" s="9">
        <v>3.3</v>
      </c>
      <c r="E19" s="9">
        <v>0.4</v>
      </c>
      <c r="F19" s="9">
        <v>0</v>
      </c>
      <c r="G19" s="9">
        <v>0</v>
      </c>
      <c r="H19" s="9">
        <v>1.3</v>
      </c>
      <c r="I19" s="9">
        <v>0.5</v>
      </c>
      <c r="J19" s="9">
        <v>1.8</v>
      </c>
      <c r="K19" s="9">
        <v>0</v>
      </c>
      <c r="L19" s="9">
        <v>0</v>
      </c>
      <c r="M19" s="9">
        <v>0</v>
      </c>
      <c r="N19" s="9">
        <v>0.25</v>
      </c>
      <c r="O19" s="9">
        <v>0.3</v>
      </c>
      <c r="P19" s="9">
        <v>1</v>
      </c>
    </row>
    <row r="20" spans="1:18" x14ac:dyDescent="0.25">
      <c r="A20" s="15" t="s">
        <v>56</v>
      </c>
      <c r="B20" s="9">
        <v>13</v>
      </c>
      <c r="C20" s="9">
        <v>0</v>
      </c>
      <c r="D20" s="9">
        <v>2.8</v>
      </c>
      <c r="E20" s="9">
        <v>0.23499999999999999</v>
      </c>
      <c r="F20" s="9">
        <v>0.33300000000000002</v>
      </c>
      <c r="G20" s="9">
        <v>1</v>
      </c>
      <c r="H20" s="9">
        <v>0</v>
      </c>
      <c r="I20" s="9">
        <v>0.2</v>
      </c>
      <c r="J20" s="9">
        <v>0.2</v>
      </c>
      <c r="K20" s="9">
        <v>0.2</v>
      </c>
      <c r="L20" s="9">
        <v>0.08</v>
      </c>
      <c r="M20" s="9">
        <v>0.08</v>
      </c>
      <c r="N20" s="9">
        <v>0.15</v>
      </c>
      <c r="O20" s="9">
        <v>0.2</v>
      </c>
      <c r="P20" s="9">
        <v>0.8</v>
      </c>
    </row>
    <row r="21" spans="1:18" x14ac:dyDescent="0.25">
      <c r="A21" s="15" t="s">
        <v>57</v>
      </c>
      <c r="B21" s="9">
        <v>37</v>
      </c>
      <c r="C21" s="9">
        <v>0</v>
      </c>
      <c r="D21" s="9">
        <v>240</v>
      </c>
      <c r="E21" s="9">
        <v>0.45100000000000001</v>
      </c>
      <c r="F21" s="9">
        <v>0.36399999999999999</v>
      </c>
      <c r="G21" s="9">
        <v>0.83099999999999996</v>
      </c>
      <c r="H21" s="9">
        <v>11.2</v>
      </c>
      <c r="I21" s="9">
        <v>32.299999999999997</v>
      </c>
      <c r="J21" s="9">
        <v>43.6</v>
      </c>
      <c r="K21" s="9">
        <v>21.7</v>
      </c>
      <c r="L21" s="9">
        <v>8.3000000000000007</v>
      </c>
      <c r="M21" s="9">
        <v>5.8</v>
      </c>
      <c r="N21" s="9">
        <v>11.6</v>
      </c>
      <c r="O21" s="9">
        <v>20.6</v>
      </c>
      <c r="P21" s="9">
        <v>102.5</v>
      </c>
    </row>
    <row r="22" spans="1:18" x14ac:dyDescent="0.25">
      <c r="A22" s="15" t="s">
        <v>58</v>
      </c>
      <c r="B22" s="9">
        <v>37</v>
      </c>
      <c r="C22" s="9">
        <v>0</v>
      </c>
      <c r="D22" s="9">
        <v>240</v>
      </c>
      <c r="E22" s="9">
        <v>0.42099999999999999</v>
      </c>
      <c r="F22" s="9">
        <v>0.33100000000000002</v>
      </c>
      <c r="G22" s="9">
        <v>0.71399999999999997</v>
      </c>
      <c r="H22" s="9">
        <v>13.2</v>
      </c>
      <c r="I22" s="9">
        <v>33</v>
      </c>
      <c r="J22" s="9">
        <v>46.2</v>
      </c>
      <c r="K22" s="9">
        <v>21.1</v>
      </c>
      <c r="L22" s="9">
        <v>6.3</v>
      </c>
      <c r="M22" s="9">
        <v>4.0999999999999996</v>
      </c>
      <c r="N22" s="9">
        <v>16.5</v>
      </c>
      <c r="O22" s="9">
        <v>21.5</v>
      </c>
      <c r="P22" s="9">
        <v>92</v>
      </c>
    </row>
    <row r="25" spans="1:18" x14ac:dyDescent="0.25">
      <c r="A25" s="18" t="s">
        <v>26</v>
      </c>
      <c r="B25" s="15" t="s">
        <v>42</v>
      </c>
      <c r="C25" s="15" t="s">
        <v>43</v>
      </c>
      <c r="D25" s="15" t="s">
        <v>44</v>
      </c>
      <c r="E25" s="15" t="s">
        <v>45</v>
      </c>
      <c r="F25" s="15" t="s">
        <v>46</v>
      </c>
      <c r="G25" s="15" t="s">
        <v>47</v>
      </c>
      <c r="H25" s="15" t="s">
        <v>48</v>
      </c>
      <c r="I25" s="15" t="s">
        <v>49</v>
      </c>
      <c r="J25" s="15" t="s">
        <v>50</v>
      </c>
      <c r="K25" s="15" t="s">
        <v>51</v>
      </c>
      <c r="L25" s="15" t="s">
        <v>52</v>
      </c>
      <c r="M25" s="15" t="s">
        <v>53</v>
      </c>
      <c r="N25" s="15" t="s">
        <v>54</v>
      </c>
      <c r="O25" s="15" t="s">
        <v>55</v>
      </c>
      <c r="P25" s="15" t="s">
        <v>56</v>
      </c>
      <c r="Q25" s="15" t="s">
        <v>57</v>
      </c>
      <c r="R25" s="15" t="s">
        <v>58</v>
      </c>
    </row>
    <row r="26" spans="1:18" x14ac:dyDescent="0.25">
      <c r="A26" s="3" t="s">
        <v>27</v>
      </c>
      <c r="B26" s="9">
        <v>35</v>
      </c>
      <c r="C26" s="9">
        <v>37</v>
      </c>
      <c r="D26" s="9">
        <v>37</v>
      </c>
      <c r="E26" s="9">
        <v>28</v>
      </c>
      <c r="F26" s="9">
        <v>24</v>
      </c>
      <c r="G26" s="9">
        <v>15</v>
      </c>
      <c r="H26" s="9">
        <v>36</v>
      </c>
      <c r="I26" s="9">
        <v>31</v>
      </c>
      <c r="J26" s="9">
        <v>35</v>
      </c>
      <c r="K26" s="9">
        <v>27</v>
      </c>
      <c r="L26" s="9">
        <v>35</v>
      </c>
      <c r="M26" s="9">
        <v>2</v>
      </c>
      <c r="N26" s="9">
        <v>18</v>
      </c>
      <c r="O26" s="9">
        <v>4</v>
      </c>
      <c r="P26" s="9">
        <v>13</v>
      </c>
      <c r="Q26" s="9">
        <v>37</v>
      </c>
      <c r="R26" s="9">
        <v>37</v>
      </c>
    </row>
    <row r="27" spans="1:18" x14ac:dyDescent="0.25">
      <c r="A27" s="3" t="s">
        <v>28</v>
      </c>
      <c r="B27" s="9">
        <v>35</v>
      </c>
      <c r="C27" s="9">
        <v>37</v>
      </c>
      <c r="D27" s="9">
        <v>37</v>
      </c>
      <c r="E27" s="9">
        <v>1</v>
      </c>
      <c r="F27" s="9">
        <v>13</v>
      </c>
      <c r="G27" s="9">
        <v>3</v>
      </c>
      <c r="H27" s="9">
        <v>24</v>
      </c>
      <c r="I27" s="9">
        <v>1</v>
      </c>
      <c r="J27" s="9">
        <v>31</v>
      </c>
      <c r="K27" s="9">
        <v>0</v>
      </c>
      <c r="L27" s="9">
        <v>2</v>
      </c>
      <c r="M27" s="9">
        <v>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3" t="s">
        <v>29</v>
      </c>
      <c r="B28" s="9">
        <v>38.4</v>
      </c>
      <c r="C28" s="9">
        <v>38.799999999999997</v>
      </c>
      <c r="D28" s="9">
        <v>32.6</v>
      </c>
      <c r="E28" s="9">
        <v>26.6</v>
      </c>
      <c r="F28" s="9">
        <v>24</v>
      </c>
      <c r="G28" s="9">
        <v>25.4</v>
      </c>
      <c r="H28" s="9">
        <v>26.2</v>
      </c>
      <c r="I28" s="9">
        <v>20.5</v>
      </c>
      <c r="J28" s="9">
        <v>18.899999999999999</v>
      </c>
      <c r="K28" s="9">
        <v>10.5</v>
      </c>
      <c r="L28" s="9">
        <v>12.7</v>
      </c>
      <c r="M28" s="9">
        <v>9.5</v>
      </c>
      <c r="N28" s="9">
        <v>8.5</v>
      </c>
      <c r="O28" s="9">
        <v>3.3</v>
      </c>
      <c r="P28" s="9">
        <v>2.8</v>
      </c>
      <c r="Q28" s="9">
        <v>240</v>
      </c>
      <c r="R28" s="9">
        <v>240</v>
      </c>
    </row>
    <row r="29" spans="1:18" x14ac:dyDescent="0.25">
      <c r="A29" s="3" t="s">
        <v>30</v>
      </c>
      <c r="B29" s="9">
        <v>0.45800000000000002</v>
      </c>
      <c r="C29" s="9">
        <v>0.41799999999999998</v>
      </c>
      <c r="D29" s="9">
        <v>0.46300000000000002</v>
      </c>
      <c r="E29" s="9">
        <v>0.39500000000000002</v>
      </c>
      <c r="F29" s="9">
        <v>0.53500000000000003</v>
      </c>
      <c r="G29" s="9">
        <v>0.60199999999999998</v>
      </c>
      <c r="H29" s="9">
        <v>0.51200000000000001</v>
      </c>
      <c r="I29" s="9">
        <v>0.39700000000000002</v>
      </c>
      <c r="J29" s="9">
        <v>0.44400000000000001</v>
      </c>
      <c r="K29" s="9">
        <v>0.48399999999999999</v>
      </c>
      <c r="L29" s="9">
        <v>0.47599999999999998</v>
      </c>
      <c r="M29" s="9">
        <v>0.66700000000000004</v>
      </c>
      <c r="N29" s="9">
        <v>0.41</v>
      </c>
      <c r="O29" s="9">
        <v>0.4</v>
      </c>
      <c r="P29" s="9">
        <v>0.23499999999999999</v>
      </c>
      <c r="Q29" s="9">
        <v>0.45100000000000001</v>
      </c>
      <c r="R29" s="9">
        <v>0.42099999999999999</v>
      </c>
    </row>
    <row r="30" spans="1:18" x14ac:dyDescent="0.25">
      <c r="A30" s="3" t="s">
        <v>31</v>
      </c>
      <c r="B30" s="9">
        <v>0.378</v>
      </c>
      <c r="C30" s="9">
        <v>0.36599999999999999</v>
      </c>
      <c r="D30" s="9">
        <v>0.36499999999999999</v>
      </c>
      <c r="E30" s="9">
        <v>0.36399999999999999</v>
      </c>
      <c r="F30" s="9">
        <v>0.39400000000000002</v>
      </c>
      <c r="G30" s="9">
        <v>0</v>
      </c>
      <c r="H30" s="9">
        <v>0</v>
      </c>
      <c r="I30" s="9">
        <v>0.35399999999999998</v>
      </c>
      <c r="J30" s="9">
        <v>0.23100000000000001</v>
      </c>
      <c r="K30" s="9">
        <v>0</v>
      </c>
      <c r="L30" s="9">
        <v>0.34799999999999998</v>
      </c>
      <c r="M30" s="9">
        <v>0</v>
      </c>
      <c r="N30" s="9">
        <v>0</v>
      </c>
      <c r="O30" s="9">
        <v>0</v>
      </c>
      <c r="P30" s="9">
        <v>0.33300000000000002</v>
      </c>
      <c r="Q30" s="9">
        <v>0.36399999999999999</v>
      </c>
      <c r="R30" s="9">
        <v>0.33100000000000002</v>
      </c>
    </row>
    <row r="31" spans="1:18" x14ac:dyDescent="0.25">
      <c r="A31" s="3" t="s">
        <v>32</v>
      </c>
      <c r="B31" s="9">
        <v>0.83499999999999996</v>
      </c>
      <c r="C31" s="9">
        <v>0.84499999999999997</v>
      </c>
      <c r="D31" s="9">
        <v>0.91900000000000004</v>
      </c>
      <c r="E31" s="9">
        <v>0.86099999999999999</v>
      </c>
      <c r="F31" s="9">
        <v>0.76500000000000001</v>
      </c>
      <c r="G31" s="9">
        <v>0.77500000000000002</v>
      </c>
      <c r="H31" s="9">
        <v>0.79800000000000004</v>
      </c>
      <c r="I31" s="9">
        <v>0.57099999999999995</v>
      </c>
      <c r="J31" s="9">
        <v>0.94699999999999995</v>
      </c>
      <c r="K31" s="9">
        <v>0.78300000000000003</v>
      </c>
      <c r="L31" s="9">
        <v>0.65</v>
      </c>
      <c r="M31" s="9">
        <v>0.5</v>
      </c>
      <c r="N31" s="9">
        <v>0.57099999999999995</v>
      </c>
      <c r="O31" s="9">
        <v>0</v>
      </c>
      <c r="P31" s="9">
        <v>1</v>
      </c>
      <c r="Q31" s="9">
        <v>0.83099999999999996</v>
      </c>
      <c r="R31" s="9">
        <v>0.71399999999999997</v>
      </c>
    </row>
    <row r="32" spans="1:18" x14ac:dyDescent="0.25">
      <c r="A32" s="3" t="s">
        <v>33</v>
      </c>
      <c r="B32" s="9">
        <v>1.1000000000000001</v>
      </c>
      <c r="C32" s="9">
        <v>1.6</v>
      </c>
      <c r="D32" s="9">
        <v>0.7</v>
      </c>
      <c r="E32" s="9">
        <v>0.6</v>
      </c>
      <c r="F32" s="9">
        <v>1.5</v>
      </c>
      <c r="G32" s="9">
        <v>1.9</v>
      </c>
      <c r="H32" s="9">
        <v>2.4</v>
      </c>
      <c r="I32" s="9">
        <v>0.9</v>
      </c>
      <c r="J32" s="9">
        <v>1.4</v>
      </c>
      <c r="K32" s="9">
        <v>0.2</v>
      </c>
      <c r="L32" s="9">
        <v>0.5</v>
      </c>
      <c r="M32" s="9">
        <v>0</v>
      </c>
      <c r="N32" s="9">
        <v>1.1000000000000001</v>
      </c>
      <c r="O32" s="9">
        <v>1.3</v>
      </c>
      <c r="P32" s="9">
        <v>0</v>
      </c>
      <c r="Q32" s="9">
        <v>11.2</v>
      </c>
      <c r="R32" s="9">
        <v>13.2</v>
      </c>
    </row>
    <row r="33" spans="1:18" x14ac:dyDescent="0.25">
      <c r="A33" s="3" t="s">
        <v>34</v>
      </c>
      <c r="B33" s="9">
        <v>9</v>
      </c>
      <c r="C33" s="9">
        <v>4.5</v>
      </c>
      <c r="D33" s="9">
        <v>2.1</v>
      </c>
      <c r="E33" s="9">
        <v>2.4</v>
      </c>
      <c r="F33" s="9">
        <v>3.3</v>
      </c>
      <c r="G33" s="9">
        <v>3.3</v>
      </c>
      <c r="H33" s="9">
        <v>5.2</v>
      </c>
      <c r="I33" s="9">
        <v>3.1</v>
      </c>
      <c r="J33" s="9">
        <v>2.2999999999999998</v>
      </c>
      <c r="K33" s="9">
        <v>0.6</v>
      </c>
      <c r="L33" s="9">
        <v>1.1000000000000001</v>
      </c>
      <c r="M33" s="9">
        <v>1.5</v>
      </c>
      <c r="N33" s="9">
        <v>1</v>
      </c>
      <c r="O33" s="9">
        <v>0.5</v>
      </c>
      <c r="P33" s="9">
        <v>0.2</v>
      </c>
      <c r="Q33" s="9">
        <v>32.299999999999997</v>
      </c>
      <c r="R33" s="9">
        <v>33</v>
      </c>
    </row>
    <row r="34" spans="1:18" x14ac:dyDescent="0.25">
      <c r="A34" s="3" t="s">
        <v>35</v>
      </c>
      <c r="B34" s="9">
        <v>10.1</v>
      </c>
      <c r="C34" s="9">
        <v>6.1</v>
      </c>
      <c r="D34" s="9">
        <v>2.8</v>
      </c>
      <c r="E34" s="9">
        <v>2.9</v>
      </c>
      <c r="F34" s="9">
        <v>4.8</v>
      </c>
      <c r="G34" s="9">
        <v>5.3</v>
      </c>
      <c r="H34" s="9">
        <v>7.6</v>
      </c>
      <c r="I34" s="9">
        <v>4</v>
      </c>
      <c r="J34" s="9">
        <v>3.7</v>
      </c>
      <c r="K34" s="9">
        <v>0.8</v>
      </c>
      <c r="L34" s="9">
        <v>1.5</v>
      </c>
      <c r="M34" s="9">
        <v>1.5</v>
      </c>
      <c r="N34" s="9">
        <v>2.1</v>
      </c>
      <c r="O34" s="9">
        <v>1.8</v>
      </c>
      <c r="P34" s="9">
        <v>0.2</v>
      </c>
      <c r="Q34" s="9">
        <v>43.6</v>
      </c>
      <c r="R34" s="9">
        <v>46.2</v>
      </c>
    </row>
    <row r="35" spans="1:18" x14ac:dyDescent="0.25">
      <c r="A35" s="3" t="s">
        <v>36</v>
      </c>
      <c r="B35" s="9">
        <v>2.5</v>
      </c>
      <c r="C35" s="9">
        <v>2.9</v>
      </c>
      <c r="D35" s="9">
        <v>6.8</v>
      </c>
      <c r="E35" s="9">
        <v>4.5999999999999996</v>
      </c>
      <c r="F35" s="9">
        <v>0.9</v>
      </c>
      <c r="G35" s="9">
        <v>1</v>
      </c>
      <c r="H35" s="9">
        <v>0.7</v>
      </c>
      <c r="I35" s="9">
        <v>1.1000000000000001</v>
      </c>
      <c r="J35" s="9">
        <v>1.6</v>
      </c>
      <c r="K35" s="9">
        <v>1.6</v>
      </c>
      <c r="L35" s="9">
        <v>0.6</v>
      </c>
      <c r="M35" s="9">
        <v>0</v>
      </c>
      <c r="N35" s="9">
        <v>0.4</v>
      </c>
      <c r="O35" s="9">
        <v>0</v>
      </c>
      <c r="P35" s="9">
        <v>0.2</v>
      </c>
      <c r="Q35" s="9">
        <v>21.7</v>
      </c>
      <c r="R35" s="9">
        <v>21.1</v>
      </c>
    </row>
    <row r="36" spans="1:18" x14ac:dyDescent="0.25">
      <c r="A36" s="3" t="s">
        <v>37</v>
      </c>
      <c r="B36" s="9">
        <v>1.4</v>
      </c>
      <c r="C36" s="9">
        <v>1.24</v>
      </c>
      <c r="D36" s="9">
        <v>1.24</v>
      </c>
      <c r="E36" s="9">
        <v>0.61</v>
      </c>
      <c r="F36" s="9">
        <v>0.42</v>
      </c>
      <c r="G36" s="9">
        <v>1.2</v>
      </c>
      <c r="H36" s="9">
        <v>0.72</v>
      </c>
      <c r="I36" s="9">
        <v>0.52</v>
      </c>
      <c r="J36" s="9">
        <v>1.2</v>
      </c>
      <c r="K36" s="9">
        <v>0.33</v>
      </c>
      <c r="L36" s="9">
        <v>0.66</v>
      </c>
      <c r="M36" s="9">
        <v>1</v>
      </c>
      <c r="N36" s="9">
        <v>0.17</v>
      </c>
      <c r="O36" s="9">
        <v>0</v>
      </c>
      <c r="P36" s="9">
        <v>0.08</v>
      </c>
      <c r="Q36" s="9">
        <v>8.3000000000000007</v>
      </c>
      <c r="R36" s="9">
        <v>6.3</v>
      </c>
    </row>
    <row r="37" spans="1:18" x14ac:dyDescent="0.25">
      <c r="A37" s="3" t="s">
        <v>38</v>
      </c>
      <c r="B37" s="9">
        <v>1.0900000000000001</v>
      </c>
      <c r="C37" s="9">
        <v>0.24</v>
      </c>
      <c r="D37" s="9">
        <v>0.03</v>
      </c>
      <c r="E37" s="9">
        <v>0.11</v>
      </c>
      <c r="F37" s="9">
        <v>1.38</v>
      </c>
      <c r="G37" s="9">
        <v>0.47</v>
      </c>
      <c r="H37" s="9">
        <v>2.92</v>
      </c>
      <c r="I37" s="9">
        <v>0.35</v>
      </c>
      <c r="J37" s="9">
        <v>0.11</v>
      </c>
      <c r="K37" s="9">
        <v>0</v>
      </c>
      <c r="L37" s="9">
        <v>0.09</v>
      </c>
      <c r="M37" s="9">
        <v>0.5</v>
      </c>
      <c r="N37" s="9">
        <v>0</v>
      </c>
      <c r="O37" s="9">
        <v>0</v>
      </c>
      <c r="P37" s="9">
        <v>0.08</v>
      </c>
      <c r="Q37" s="9">
        <v>5.8</v>
      </c>
      <c r="R37" s="9">
        <v>4.0999999999999996</v>
      </c>
    </row>
    <row r="38" spans="1:18" x14ac:dyDescent="0.25">
      <c r="A38" s="3" t="s">
        <v>39</v>
      </c>
      <c r="B38" s="9">
        <v>1.57</v>
      </c>
      <c r="C38" s="9">
        <v>1.76</v>
      </c>
      <c r="D38" s="9">
        <v>2.59</v>
      </c>
      <c r="E38" s="9">
        <v>1.5</v>
      </c>
      <c r="F38" s="9">
        <v>0.67</v>
      </c>
      <c r="G38" s="9">
        <v>0.4</v>
      </c>
      <c r="H38" s="9">
        <v>0.83</v>
      </c>
      <c r="I38" s="9">
        <v>0.55000000000000004</v>
      </c>
      <c r="J38" s="9">
        <v>0.69</v>
      </c>
      <c r="K38" s="9">
        <v>0.63</v>
      </c>
      <c r="L38" s="9">
        <v>0.6</v>
      </c>
      <c r="M38" s="9">
        <v>0</v>
      </c>
      <c r="N38" s="9">
        <v>0.61</v>
      </c>
      <c r="O38" s="9">
        <v>0.25</v>
      </c>
      <c r="P38" s="9">
        <v>0.15</v>
      </c>
      <c r="Q38" s="9">
        <v>11.6</v>
      </c>
      <c r="R38" s="9">
        <v>16.5</v>
      </c>
    </row>
    <row r="39" spans="1:18" x14ac:dyDescent="0.25">
      <c r="A39" s="3" t="s">
        <v>40</v>
      </c>
      <c r="B39" s="9">
        <v>2.2999999999999998</v>
      </c>
      <c r="C39" s="9">
        <v>1.4</v>
      </c>
      <c r="D39" s="9">
        <v>1.6</v>
      </c>
      <c r="E39" s="9">
        <v>1.5</v>
      </c>
      <c r="F39" s="9">
        <v>3.9</v>
      </c>
      <c r="G39" s="9">
        <v>2.8</v>
      </c>
      <c r="H39" s="9">
        <v>3.7</v>
      </c>
      <c r="I39" s="9">
        <v>2.5</v>
      </c>
      <c r="J39" s="9">
        <v>2.2999999999999998</v>
      </c>
      <c r="K39" s="9">
        <v>0.7</v>
      </c>
      <c r="L39" s="9">
        <v>1.8</v>
      </c>
      <c r="M39" s="9">
        <v>3</v>
      </c>
      <c r="N39" s="9">
        <v>1.1000000000000001</v>
      </c>
      <c r="O39" s="9">
        <v>0.3</v>
      </c>
      <c r="P39" s="9">
        <v>0.2</v>
      </c>
      <c r="Q39" s="9">
        <v>20.6</v>
      </c>
      <c r="R39" s="9">
        <v>21.5</v>
      </c>
    </row>
    <row r="40" spans="1:18" x14ac:dyDescent="0.25">
      <c r="A40" s="3" t="s">
        <v>41</v>
      </c>
      <c r="B40" s="9">
        <v>22.4</v>
      </c>
      <c r="C40" s="9">
        <v>19.8</v>
      </c>
      <c r="D40" s="9">
        <v>18.399999999999999</v>
      </c>
      <c r="E40" s="9">
        <v>11.7</v>
      </c>
      <c r="F40" s="9">
        <v>9.3000000000000007</v>
      </c>
      <c r="G40" s="9">
        <v>8.6999999999999993</v>
      </c>
      <c r="H40" s="9">
        <v>8</v>
      </c>
      <c r="I40" s="9">
        <v>6.5</v>
      </c>
      <c r="J40" s="9">
        <v>4.5</v>
      </c>
      <c r="K40" s="9">
        <v>4.0999999999999996</v>
      </c>
      <c r="L40" s="9">
        <v>2.9</v>
      </c>
      <c r="M40" s="9">
        <v>2.5</v>
      </c>
      <c r="N40" s="9">
        <v>2</v>
      </c>
      <c r="O40" s="9">
        <v>1</v>
      </c>
      <c r="P40" s="9">
        <v>0.8</v>
      </c>
      <c r="Q40" s="9">
        <v>102.5</v>
      </c>
      <c r="R40" s="9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M6" sqref="M6"/>
    </sheetView>
  </sheetViews>
  <sheetFormatPr baseColWidth="10" defaultRowHeight="15" x14ac:dyDescent="0.25"/>
  <cols>
    <col min="1" max="1" width="21.140625" customWidth="1"/>
    <col min="2" max="7" width="7" customWidth="1"/>
  </cols>
  <sheetData>
    <row r="2" spans="1:13" ht="20.25" thickBot="1" x14ac:dyDescent="0.35">
      <c r="A2" s="19" t="s">
        <v>21</v>
      </c>
      <c r="B2" s="9" t="s">
        <v>60</v>
      </c>
    </row>
    <row r="3" spans="1:13" ht="15.75" thickTop="1" x14ac:dyDescent="0.25">
      <c r="A3" s="4"/>
      <c r="B3" s="9" t="s">
        <v>61</v>
      </c>
    </row>
    <row r="4" spans="1:13" x14ac:dyDescent="0.25">
      <c r="A4" s="4"/>
      <c r="B4" s="9"/>
    </row>
    <row r="6" spans="1:13" x14ac:dyDescent="0.25">
      <c r="A6" s="18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M6" s="23">
        <v>1</v>
      </c>
    </row>
    <row r="7" spans="1:13" x14ac:dyDescent="0.25">
      <c r="A7" s="15" t="s">
        <v>42</v>
      </c>
      <c r="B7" s="9">
        <v>35</v>
      </c>
      <c r="C7" s="9">
        <v>35</v>
      </c>
      <c r="D7" s="9">
        <v>38.4</v>
      </c>
      <c r="E7" s="23">
        <v>0.45800000000000002</v>
      </c>
      <c r="F7" s="23">
        <v>0.378</v>
      </c>
      <c r="G7" s="23">
        <v>0.83499999999999996</v>
      </c>
    </row>
    <row r="8" spans="1:13" x14ac:dyDescent="0.25">
      <c r="A8" s="15" t="s">
        <v>43</v>
      </c>
      <c r="B8" s="9">
        <v>37</v>
      </c>
      <c r="C8" s="9">
        <v>37</v>
      </c>
      <c r="D8" s="9">
        <v>38.799999999999997</v>
      </c>
      <c r="E8" s="23">
        <v>0.41799999999999998</v>
      </c>
      <c r="F8" s="23">
        <v>0.36599999999999999</v>
      </c>
      <c r="G8" s="23">
        <v>0.84499999999999997</v>
      </c>
    </row>
    <row r="9" spans="1:13" x14ac:dyDescent="0.25">
      <c r="A9" s="15" t="s">
        <v>44</v>
      </c>
      <c r="B9" s="9">
        <v>37</v>
      </c>
      <c r="C9" s="9">
        <v>37</v>
      </c>
      <c r="D9" s="9">
        <v>32.6</v>
      </c>
      <c r="E9" s="23">
        <v>0.46300000000000002</v>
      </c>
      <c r="F9" s="23">
        <v>0.36499999999999999</v>
      </c>
      <c r="G9" s="23">
        <v>0.91900000000000004</v>
      </c>
    </row>
    <row r="10" spans="1:13" x14ac:dyDescent="0.25">
      <c r="A10" s="15" t="s">
        <v>45</v>
      </c>
      <c r="B10" s="9">
        <v>28</v>
      </c>
      <c r="C10" s="9">
        <v>1</v>
      </c>
      <c r="D10" s="9">
        <v>26.6</v>
      </c>
      <c r="E10" s="23">
        <v>0.39500000000000002</v>
      </c>
      <c r="F10" s="23">
        <v>0.36399999999999999</v>
      </c>
      <c r="G10" s="23">
        <v>0.86099999999999999</v>
      </c>
    </row>
    <row r="11" spans="1:13" x14ac:dyDescent="0.25">
      <c r="A11" s="15" t="s">
        <v>46</v>
      </c>
      <c r="B11" s="9">
        <v>24</v>
      </c>
      <c r="C11" s="9">
        <v>13</v>
      </c>
      <c r="D11" s="9">
        <v>24</v>
      </c>
      <c r="E11" s="23">
        <v>0.53500000000000003</v>
      </c>
      <c r="F11" s="23">
        <v>0.39400000000000002</v>
      </c>
      <c r="G11" s="23">
        <v>0.76500000000000001</v>
      </c>
    </row>
    <row r="12" spans="1:13" x14ac:dyDescent="0.25">
      <c r="A12" s="15" t="s">
        <v>47</v>
      </c>
      <c r="B12" s="9">
        <v>15</v>
      </c>
      <c r="C12" s="9">
        <v>3</v>
      </c>
      <c r="D12" s="9">
        <v>25.4</v>
      </c>
      <c r="E12" s="23">
        <v>0.60199999999999998</v>
      </c>
      <c r="F12" s="23">
        <v>0</v>
      </c>
      <c r="G12" s="23">
        <v>0.77500000000000002</v>
      </c>
    </row>
    <row r="13" spans="1:13" x14ac:dyDescent="0.25">
      <c r="A13" s="15" t="s">
        <v>48</v>
      </c>
      <c r="B13" s="9">
        <v>36</v>
      </c>
      <c r="C13" s="9">
        <v>24</v>
      </c>
      <c r="D13" s="9">
        <v>26.2</v>
      </c>
      <c r="E13" s="23">
        <v>0.51200000000000001</v>
      </c>
      <c r="F13" s="23">
        <v>0</v>
      </c>
      <c r="G13" s="23">
        <v>0.79800000000000004</v>
      </c>
    </row>
    <row r="14" spans="1:13" x14ac:dyDescent="0.25">
      <c r="A14" s="15" t="s">
        <v>49</v>
      </c>
      <c r="B14" s="9">
        <v>31</v>
      </c>
      <c r="C14" s="9">
        <v>1</v>
      </c>
      <c r="D14" s="9">
        <v>20.5</v>
      </c>
      <c r="E14" s="23">
        <v>0.39700000000000002</v>
      </c>
      <c r="F14" s="23">
        <v>0.35399999999999998</v>
      </c>
      <c r="G14" s="23">
        <v>0.57099999999999995</v>
      </c>
    </row>
    <row r="15" spans="1:13" x14ac:dyDescent="0.25">
      <c r="A15" s="15" t="s">
        <v>50</v>
      </c>
      <c r="B15" s="9">
        <v>35</v>
      </c>
      <c r="C15" s="9">
        <v>31</v>
      </c>
      <c r="D15" s="9">
        <v>18.899999999999999</v>
      </c>
      <c r="E15" s="23">
        <v>0.44400000000000001</v>
      </c>
      <c r="F15" s="23">
        <v>0.23100000000000001</v>
      </c>
      <c r="G15" s="23">
        <v>0.94699999999999995</v>
      </c>
    </row>
    <row r="16" spans="1:13" x14ac:dyDescent="0.25">
      <c r="A16" s="15" t="s">
        <v>51</v>
      </c>
      <c r="B16" s="9">
        <v>27</v>
      </c>
      <c r="C16" s="9">
        <v>0</v>
      </c>
      <c r="D16" s="9">
        <v>10.5</v>
      </c>
      <c r="E16" s="23">
        <v>0.48399999999999999</v>
      </c>
      <c r="F16" s="23">
        <v>0</v>
      </c>
      <c r="G16" s="23">
        <v>0.78300000000000003</v>
      </c>
    </row>
    <row r="17" spans="1:7" x14ac:dyDescent="0.25">
      <c r="A17" s="15" t="s">
        <v>52</v>
      </c>
      <c r="B17" s="9">
        <v>35</v>
      </c>
      <c r="C17" s="9">
        <v>2</v>
      </c>
      <c r="D17" s="9">
        <v>12.7</v>
      </c>
      <c r="E17" s="23">
        <v>0.47599999999999998</v>
      </c>
      <c r="F17" s="23">
        <v>0.34799999999999998</v>
      </c>
      <c r="G17" s="23">
        <v>0.65</v>
      </c>
    </row>
    <row r="18" spans="1:7" x14ac:dyDescent="0.25">
      <c r="A18" s="15" t="s">
        <v>53</v>
      </c>
      <c r="B18" s="9">
        <v>2</v>
      </c>
      <c r="C18" s="9">
        <v>1</v>
      </c>
      <c r="D18" s="9">
        <v>9.5</v>
      </c>
      <c r="E18" s="23">
        <v>0.66700000000000004</v>
      </c>
      <c r="F18" s="23">
        <v>0</v>
      </c>
      <c r="G18" s="23">
        <v>0.5</v>
      </c>
    </row>
    <row r="19" spans="1:7" x14ac:dyDescent="0.25">
      <c r="A19" s="15" t="s">
        <v>54</v>
      </c>
      <c r="B19" s="9">
        <v>18</v>
      </c>
      <c r="C19" s="9">
        <v>0</v>
      </c>
      <c r="D19" s="9">
        <v>8.5</v>
      </c>
      <c r="E19" s="23">
        <v>0.41</v>
      </c>
      <c r="F19" s="23">
        <v>0</v>
      </c>
      <c r="G19" s="23">
        <v>0.57099999999999995</v>
      </c>
    </row>
    <row r="20" spans="1:7" x14ac:dyDescent="0.25">
      <c r="A20" s="15" t="s">
        <v>55</v>
      </c>
      <c r="B20" s="9">
        <v>4</v>
      </c>
      <c r="C20" s="9">
        <v>0</v>
      </c>
      <c r="D20" s="9">
        <v>3.3</v>
      </c>
      <c r="E20" s="23">
        <v>0.4</v>
      </c>
      <c r="F20" s="23">
        <v>0</v>
      </c>
      <c r="G20" s="23">
        <v>0</v>
      </c>
    </row>
    <row r="21" spans="1:7" x14ac:dyDescent="0.25">
      <c r="A21" s="15" t="s">
        <v>56</v>
      </c>
      <c r="B21" s="9">
        <v>13</v>
      </c>
      <c r="C21" s="9">
        <v>0</v>
      </c>
      <c r="D21" s="9">
        <v>2.8</v>
      </c>
      <c r="E21" s="23">
        <v>0.23499999999999999</v>
      </c>
      <c r="F21" s="23">
        <v>0.33300000000000002</v>
      </c>
      <c r="G21" s="23">
        <v>1</v>
      </c>
    </row>
    <row r="22" spans="1:7" x14ac:dyDescent="0.25">
      <c r="A22" s="15" t="s">
        <v>57</v>
      </c>
      <c r="B22" s="9">
        <v>37</v>
      </c>
      <c r="C22" s="9">
        <v>0</v>
      </c>
      <c r="D22" s="9">
        <v>240</v>
      </c>
      <c r="E22" s="23">
        <v>0.45100000000000001</v>
      </c>
      <c r="F22" s="23">
        <v>0.36399999999999999</v>
      </c>
      <c r="G22" s="23">
        <v>0.83099999999999996</v>
      </c>
    </row>
    <row r="23" spans="1:7" x14ac:dyDescent="0.25">
      <c r="A23" s="15" t="s">
        <v>58</v>
      </c>
      <c r="B23" s="9">
        <v>37</v>
      </c>
      <c r="C23" s="9">
        <v>0</v>
      </c>
      <c r="D23" s="9">
        <v>240</v>
      </c>
      <c r="E23" s="23">
        <v>0.42099999999999999</v>
      </c>
      <c r="F23" s="23">
        <v>0.33100000000000002</v>
      </c>
      <c r="G23" s="23">
        <v>0.71399999999999997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4"/>
  <sheetViews>
    <sheetView tabSelected="1" workbookViewId="0">
      <selection activeCell="B11" sqref="B11"/>
    </sheetView>
  </sheetViews>
  <sheetFormatPr baseColWidth="10" defaultRowHeight="15" x14ac:dyDescent="0.25"/>
  <cols>
    <col min="1" max="1" width="33.85546875" bestFit="1" customWidth="1"/>
    <col min="2" max="2" width="15" bestFit="1" customWidth="1"/>
  </cols>
  <sheetData>
    <row r="2" spans="1:4" ht="20.25" thickBot="1" x14ac:dyDescent="0.35">
      <c r="A2" s="19" t="s">
        <v>21</v>
      </c>
      <c r="B2" s="9" t="s">
        <v>121</v>
      </c>
    </row>
    <row r="3" spans="1:4" ht="15.75" thickTop="1" x14ac:dyDescent="0.25">
      <c r="A3" s="4"/>
      <c r="B3" s="9" t="s">
        <v>122</v>
      </c>
    </row>
    <row r="7" spans="1:4" x14ac:dyDescent="0.25">
      <c r="A7" s="3" t="s">
        <v>62</v>
      </c>
      <c r="B7" s="3" t="s">
        <v>63</v>
      </c>
    </row>
    <row r="8" spans="1:4" x14ac:dyDescent="0.25">
      <c r="A8" t="s">
        <v>64</v>
      </c>
      <c r="B8" s="20">
        <v>98</v>
      </c>
      <c r="D8" s="22">
        <v>1.4</v>
      </c>
    </row>
    <row r="9" spans="1:4" x14ac:dyDescent="0.25">
      <c r="A9" t="s">
        <v>65</v>
      </c>
      <c r="B9" s="20">
        <v>78.831199999999995</v>
      </c>
    </row>
    <row r="10" spans="1:4" x14ac:dyDescent="0.25">
      <c r="A10" t="s">
        <v>66</v>
      </c>
      <c r="B10" s="20">
        <v>35.378</v>
      </c>
    </row>
    <row r="11" spans="1:4" x14ac:dyDescent="0.25">
      <c r="A11" t="s">
        <v>67</v>
      </c>
      <c r="B11" s="20">
        <v>196</v>
      </c>
    </row>
    <row r="12" spans="1:4" x14ac:dyDescent="0.25">
      <c r="A12" t="s">
        <v>68</v>
      </c>
      <c r="B12" s="20">
        <v>96.431999999999988</v>
      </c>
    </row>
    <row r="13" spans="1:4" x14ac:dyDescent="0.25">
      <c r="A13" t="s">
        <v>69</v>
      </c>
      <c r="B13" s="20">
        <v>42.081199999999995</v>
      </c>
    </row>
    <row r="14" spans="1:4" x14ac:dyDescent="0.25">
      <c r="A14" t="s">
        <v>70</v>
      </c>
      <c r="B14" s="20">
        <v>42.218400000000003</v>
      </c>
    </row>
    <row r="15" spans="1:4" x14ac:dyDescent="0.25">
      <c r="A15" t="s">
        <v>71</v>
      </c>
      <c r="B15" s="20">
        <v>94.805199999999999</v>
      </c>
    </row>
    <row r="16" spans="1:4" x14ac:dyDescent="0.25">
      <c r="A16" t="s">
        <v>72</v>
      </c>
      <c r="B16" s="20">
        <v>89.826800000000006</v>
      </c>
    </row>
    <row r="17" spans="1:2" x14ac:dyDescent="0.25">
      <c r="A17" t="s">
        <v>73</v>
      </c>
      <c r="B17" s="20">
        <v>76.694800000000001</v>
      </c>
    </row>
    <row r="18" spans="1:2" x14ac:dyDescent="0.25">
      <c r="A18" t="s">
        <v>74</v>
      </c>
      <c r="B18" s="20">
        <v>66.914400000000001</v>
      </c>
    </row>
    <row r="19" spans="1:2" x14ac:dyDescent="0.25">
      <c r="A19" t="s">
        <v>75</v>
      </c>
      <c r="B19" s="20">
        <v>84.28</v>
      </c>
    </row>
    <row r="20" spans="1:2" x14ac:dyDescent="0.25">
      <c r="A20" t="s">
        <v>76</v>
      </c>
      <c r="B20" s="20">
        <v>45.805199999999999</v>
      </c>
    </row>
    <row r="21" spans="1:2" x14ac:dyDescent="0.25">
      <c r="A21" t="s">
        <v>77</v>
      </c>
      <c r="B21" s="20">
        <v>32.575200000000002</v>
      </c>
    </row>
    <row r="22" spans="1:2" x14ac:dyDescent="0.25">
      <c r="A22" t="s">
        <v>78</v>
      </c>
      <c r="B22" s="20">
        <v>95.177599999999984</v>
      </c>
    </row>
    <row r="23" spans="1:2" x14ac:dyDescent="0.25">
      <c r="A23" t="s">
        <v>79</v>
      </c>
      <c r="B23" s="20">
        <v>34.025599999999997</v>
      </c>
    </row>
    <row r="24" spans="1:2" x14ac:dyDescent="0.25">
      <c r="A24" t="s">
        <v>80</v>
      </c>
      <c r="B24" s="20">
        <v>76.733999999999995</v>
      </c>
    </row>
    <row r="25" spans="1:2" x14ac:dyDescent="0.25">
      <c r="A25" t="s">
        <v>81</v>
      </c>
      <c r="B25" s="20">
        <v>94.256399999999999</v>
      </c>
    </row>
    <row r="26" spans="1:2" x14ac:dyDescent="0.25">
      <c r="A26" t="s">
        <v>82</v>
      </c>
      <c r="B26" s="20">
        <v>34.437199999999997</v>
      </c>
    </row>
    <row r="27" spans="1:2" x14ac:dyDescent="0.25">
      <c r="A27" t="s">
        <v>83</v>
      </c>
      <c r="B27" s="20">
        <v>76.400800000000004</v>
      </c>
    </row>
    <row r="28" spans="1:2" x14ac:dyDescent="0.25">
      <c r="A28" t="s">
        <v>84</v>
      </c>
      <c r="B28" s="20">
        <v>34.848799999999997</v>
      </c>
    </row>
    <row r="29" spans="1:2" x14ac:dyDescent="0.25">
      <c r="A29" t="s">
        <v>85</v>
      </c>
      <c r="B29" s="20">
        <v>79.438800000000001</v>
      </c>
    </row>
    <row r="30" spans="1:2" x14ac:dyDescent="0.25">
      <c r="A30" t="s">
        <v>86</v>
      </c>
      <c r="B30" s="20">
        <v>22.931999999999999</v>
      </c>
    </row>
    <row r="31" spans="1:2" x14ac:dyDescent="0.25">
      <c r="A31" t="s">
        <v>87</v>
      </c>
      <c r="B31" s="20">
        <v>21.265999999999998</v>
      </c>
    </row>
    <row r="32" spans="1:2" x14ac:dyDescent="0.25">
      <c r="A32" t="s">
        <v>88</v>
      </c>
      <c r="B32" s="20">
        <v>67.894400000000005</v>
      </c>
    </row>
    <row r="33" spans="1:2" x14ac:dyDescent="0.25">
      <c r="A33" t="s">
        <v>89</v>
      </c>
      <c r="B33" s="20">
        <v>60.857999999999997</v>
      </c>
    </row>
    <row r="34" spans="1:2" x14ac:dyDescent="0.25">
      <c r="A34" t="s">
        <v>90</v>
      </c>
      <c r="B34" s="20">
        <v>29.419599999999996</v>
      </c>
    </row>
    <row r="35" spans="1:2" x14ac:dyDescent="0.25">
      <c r="A35" t="s">
        <v>91</v>
      </c>
      <c r="B35" s="20">
        <v>94.57</v>
      </c>
    </row>
    <row r="36" spans="1:2" x14ac:dyDescent="0.25">
      <c r="A36" t="s">
        <v>92</v>
      </c>
      <c r="B36" s="20">
        <v>36.318799999999996</v>
      </c>
    </row>
    <row r="37" spans="1:2" x14ac:dyDescent="0.25">
      <c r="A37" t="s">
        <v>93</v>
      </c>
      <c r="B37" s="20">
        <v>30.086000000000002</v>
      </c>
    </row>
    <row r="38" spans="1:2" x14ac:dyDescent="0.25">
      <c r="A38" t="s">
        <v>94</v>
      </c>
      <c r="B38" s="20">
        <v>72.990399999999994</v>
      </c>
    </row>
    <row r="39" spans="1:2" x14ac:dyDescent="0.25">
      <c r="A39" t="s">
        <v>95</v>
      </c>
      <c r="B39" s="20">
        <v>51.293199999999992</v>
      </c>
    </row>
    <row r="40" spans="1:2" x14ac:dyDescent="0.25">
      <c r="A40" t="s">
        <v>96</v>
      </c>
      <c r="B40" s="20">
        <v>48.764800000000001</v>
      </c>
    </row>
    <row r="41" spans="1:2" x14ac:dyDescent="0.25">
      <c r="A41" t="s">
        <v>97</v>
      </c>
      <c r="B41" s="20">
        <v>46.981199999999994</v>
      </c>
    </row>
    <row r="42" spans="1:2" x14ac:dyDescent="0.25">
      <c r="A42" t="s">
        <v>98</v>
      </c>
      <c r="B42" s="20">
        <v>85.416799999999995</v>
      </c>
    </row>
    <row r="43" spans="1:2" x14ac:dyDescent="0.25">
      <c r="A43" t="s">
        <v>99</v>
      </c>
      <c r="B43" s="20">
        <v>92.100399999999993</v>
      </c>
    </row>
    <row r="44" spans="1:2" x14ac:dyDescent="0.25">
      <c r="A44" t="s">
        <v>100</v>
      </c>
      <c r="B44" s="20">
        <v>43.629599999999996</v>
      </c>
    </row>
    <row r="45" spans="1:2" x14ac:dyDescent="0.25">
      <c r="A45" t="s">
        <v>101</v>
      </c>
      <c r="B45" s="20">
        <v>41.904800000000002</v>
      </c>
    </row>
    <row r="46" spans="1:2" x14ac:dyDescent="0.25">
      <c r="A46" t="s">
        <v>102</v>
      </c>
      <c r="B46" s="20">
        <v>61.132400000000004</v>
      </c>
    </row>
    <row r="47" spans="1:2" x14ac:dyDescent="0.25">
      <c r="A47" t="s">
        <v>103</v>
      </c>
      <c r="B47" s="20">
        <v>94.805199999999999</v>
      </c>
    </row>
    <row r="48" spans="1:2" x14ac:dyDescent="0.25">
      <c r="A48" t="s">
        <v>104</v>
      </c>
      <c r="B48" s="20">
        <v>37.906399999999998</v>
      </c>
    </row>
    <row r="49" spans="1:2" x14ac:dyDescent="0.25">
      <c r="A49" t="s">
        <v>105</v>
      </c>
      <c r="B49" s="20">
        <v>76.361599999999996</v>
      </c>
    </row>
    <row r="50" spans="1:2" x14ac:dyDescent="0.25">
      <c r="A50" t="s">
        <v>106</v>
      </c>
      <c r="B50" s="20">
        <v>43.766799999999996</v>
      </c>
    </row>
    <row r="51" spans="1:2" x14ac:dyDescent="0.25">
      <c r="A51" t="s">
        <v>107</v>
      </c>
      <c r="B51" s="20">
        <v>23.206399999999999</v>
      </c>
    </row>
    <row r="52" spans="1:2" x14ac:dyDescent="0.25">
      <c r="A52" t="s">
        <v>108</v>
      </c>
      <c r="B52" s="20">
        <v>47.177199999999999</v>
      </c>
    </row>
    <row r="53" spans="1:2" x14ac:dyDescent="0.25">
      <c r="A53" t="s">
        <v>109</v>
      </c>
      <c r="B53" s="20">
        <v>89.179999999999993</v>
      </c>
    </row>
    <row r="54" spans="1:2" x14ac:dyDescent="0.25">
      <c r="A54" t="s">
        <v>110</v>
      </c>
      <c r="B54" s="20">
        <v>61.720399999999991</v>
      </c>
    </row>
    <row r="55" spans="1:2" x14ac:dyDescent="0.25">
      <c r="A55" t="s">
        <v>111</v>
      </c>
      <c r="B55" s="20">
        <v>66.679199999999994</v>
      </c>
    </row>
    <row r="56" spans="1:2" x14ac:dyDescent="0.25">
      <c r="A56" t="s">
        <v>112</v>
      </c>
      <c r="B56" s="20">
        <v>89.081999999999994</v>
      </c>
    </row>
    <row r="57" spans="1:2" x14ac:dyDescent="0.25">
      <c r="A57" t="s">
        <v>113</v>
      </c>
      <c r="B57" s="20">
        <v>78.321600000000004</v>
      </c>
    </row>
    <row r="58" spans="1:2" x14ac:dyDescent="0.25">
      <c r="A58" t="s">
        <v>114</v>
      </c>
      <c r="B58" s="20">
        <v>89.552399999999992</v>
      </c>
    </row>
    <row r="59" spans="1:2" x14ac:dyDescent="0.25">
      <c r="A59" t="s">
        <v>115</v>
      </c>
      <c r="B59" s="20">
        <v>90.081600000000009</v>
      </c>
    </row>
    <row r="60" spans="1:2" x14ac:dyDescent="0.25">
      <c r="A60" t="s">
        <v>116</v>
      </c>
      <c r="B60" s="20">
        <v>43.061199999999999</v>
      </c>
    </row>
    <row r="61" spans="1:2" x14ac:dyDescent="0.25">
      <c r="A61" t="s">
        <v>117</v>
      </c>
      <c r="B61" s="20">
        <v>26.4208</v>
      </c>
    </row>
    <row r="62" spans="1:2" x14ac:dyDescent="0.25">
      <c r="A62" t="s">
        <v>118</v>
      </c>
      <c r="B62" s="20">
        <v>97.1768</v>
      </c>
    </row>
    <row r="63" spans="1:2" x14ac:dyDescent="0.25">
      <c r="A63" t="s">
        <v>119</v>
      </c>
      <c r="B63" s="20">
        <v>70.677599999999998</v>
      </c>
    </row>
    <row r="64" spans="1:2" x14ac:dyDescent="0.25">
      <c r="A64" t="s">
        <v>120</v>
      </c>
      <c r="B64" s="20">
        <v>63.935199999999995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Ejemplo 1</vt:lpstr>
      <vt:lpstr>Ejemplo 2</vt:lpstr>
      <vt:lpstr>Ejemplo 3</vt:lpstr>
      <vt:lpstr>Practica 1</vt:lpstr>
      <vt:lpstr>Practica 2</vt:lpstr>
      <vt:lpstr>Práctica 3</vt:lpstr>
      <vt:lpstr>'Practica 1'!stats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2019-08-24T17:18:35Z</dcterms:modified>
</cp:coreProperties>
</file>