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1-2962\"/>
    </mc:Choice>
  </mc:AlternateContent>
  <bookViews>
    <workbookView xWindow="600" yWindow="75" windowWidth="14115" windowHeight="7995" activeTab="1"/>
  </bookViews>
  <sheets>
    <sheet name="Ejemplo 1" sheetId="1" r:id="rId1"/>
    <sheet name="Practica 1" sheetId="3" r:id="rId2"/>
  </sheets>
  <calcPr calcId="162913"/>
</workbook>
</file>

<file path=xl/calcChain.xml><?xml version="1.0" encoding="utf-8"?>
<calcChain xmlns="http://schemas.openxmlformats.org/spreadsheetml/2006/main">
  <c r="G9" i="3" l="1"/>
  <c r="G10" i="3"/>
  <c r="G11" i="3"/>
  <c r="G12" i="3"/>
  <c r="G13" i="3"/>
  <c r="G14" i="3"/>
  <c r="G15" i="3"/>
  <c r="G16" i="3"/>
  <c r="G17" i="3"/>
  <c r="G18" i="3"/>
  <c r="G19" i="3"/>
  <c r="G20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8" i="3"/>
  <c r="C9" i="3"/>
  <c r="C10" i="3"/>
  <c r="C11" i="3"/>
  <c r="C12" i="3"/>
  <c r="C13" i="3"/>
  <c r="C14" i="3"/>
  <c r="C15" i="3"/>
  <c r="C16" i="3"/>
  <c r="C17" i="3"/>
  <c r="C18" i="3"/>
  <c r="C19" i="3"/>
  <c r="C20" i="3"/>
  <c r="C8" i="3"/>
  <c r="D9" i="1"/>
  <c r="D10" i="1"/>
  <c r="D11" i="1"/>
  <c r="D12" i="1"/>
  <c r="D13" i="1"/>
  <c r="D14" i="1"/>
  <c r="D15" i="1"/>
  <c r="D16" i="1"/>
  <c r="D17" i="1"/>
  <c r="D18" i="1"/>
  <c r="D19" i="1"/>
  <c r="D20" i="1"/>
  <c r="D8" i="1"/>
  <c r="C10" i="1"/>
  <c r="C11" i="1"/>
  <c r="C12" i="1"/>
  <c r="C13" i="1"/>
  <c r="C14" i="1"/>
  <c r="C15" i="1"/>
  <c r="C16" i="1"/>
  <c r="C17" i="1"/>
  <c r="C18" i="1"/>
  <c r="C19" i="1"/>
  <c r="C20" i="1"/>
  <c r="C9" i="1"/>
  <c r="C8" i="1"/>
  <c r="E9" i="1" l="1"/>
  <c r="E10" i="1"/>
  <c r="E11" i="1"/>
  <c r="E12" i="1"/>
  <c r="E13" i="1"/>
  <c r="E14" i="1"/>
  <c r="E15" i="1"/>
  <c r="E16" i="1"/>
  <c r="E17" i="1"/>
  <c r="E18" i="1"/>
  <c r="E19" i="1"/>
  <c r="E20" i="1"/>
  <c r="E8" i="1"/>
</calcChain>
</file>

<file path=xl/comments1.xml><?xml version="1.0" encoding="utf-8"?>
<comments xmlns="http://schemas.openxmlformats.org/spreadsheetml/2006/main">
  <authors>
    <author>asesor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
Calcular el costo del flete multiplicando el valor en $ del articulo por el % del flete (Celda B3). 
Formula =B8 * B3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
Calcular la comisión multiplicando el valor en $ del articulo por el % de comsión (Celda B4). 
Formula =B8 * B4</t>
        </r>
      </text>
    </comment>
  </commentList>
</comments>
</file>

<file path=xl/comments2.xml><?xml version="1.0" encoding="utf-8"?>
<comments xmlns="http://schemas.openxmlformats.org/spreadsheetml/2006/main">
  <authors>
    <author>asesor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
Calcular el costo en Bs. multiplicando el valor en $ del articulo por precio $ (Celda B3).
Formula =B8 * B3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
Calcular la utilidad en Bs. multiplicando el costo en Bs. del articulo por el % de Utilidad (Celda B4)
Formula = C8 * B4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
Sumar Costo en Bs. más Utilidad en Bs.
Formula = C8 + D8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8"/>
            <color indexed="81"/>
            <rFont val="Tahoma"/>
            <family val="2"/>
          </rPr>
          <t xml:space="preserve">
Calcular el IVA multiplicando el precio sin Iva del articulo por el I.V.A. (Celda B2).
Formula = E8 * B2</t>
        </r>
      </text>
    </comment>
  </commentList>
</comments>
</file>

<file path=xl/sharedStrings.xml><?xml version="1.0" encoding="utf-8"?>
<sst xmlns="http://schemas.openxmlformats.org/spreadsheetml/2006/main" count="46" uniqueCount="28">
  <si>
    <t>I.V.A</t>
  </si>
  <si>
    <t>Precio del $</t>
  </si>
  <si>
    <t>% del flete</t>
  </si>
  <si>
    <t>% de Utilidad</t>
  </si>
  <si>
    <t>Descripcion</t>
  </si>
  <si>
    <t>Valor en $</t>
  </si>
  <si>
    <t>Flete en $</t>
  </si>
  <si>
    <t>Total en $</t>
  </si>
  <si>
    <t>Amortiguador</t>
  </si>
  <si>
    <t>Munones</t>
  </si>
  <si>
    <t>Punta de eje</t>
  </si>
  <si>
    <t>Radiador</t>
  </si>
  <si>
    <t>Alternador</t>
  </si>
  <si>
    <t>Bateria</t>
  </si>
  <si>
    <t>Cables de bujia</t>
  </si>
  <si>
    <t>Bujias</t>
  </si>
  <si>
    <t>Anillos</t>
  </si>
  <si>
    <t>Valvulas</t>
  </si>
  <si>
    <t>Cardan</t>
  </si>
  <si>
    <t>Correa de tiempo</t>
  </si>
  <si>
    <t>Tapa valvula</t>
  </si>
  <si>
    <t>CONCEPTOS</t>
  </si>
  <si>
    <t>Iva</t>
  </si>
  <si>
    <t>Utilidad
en Bs</t>
  </si>
  <si>
    <t>Precio 
Sin Iva</t>
  </si>
  <si>
    <t>Precio 
con Iva</t>
  </si>
  <si>
    <t>Costo 
en Bs.</t>
  </si>
  <si>
    <t>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</si>
</sst>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21.85546875" customWidth="1"/>
    <col min="2" max="2" width="12.7109375" bestFit="1" customWidth="1"/>
  </cols>
  <sheetData>
    <row r="1" spans="1:5" x14ac:dyDescent="0.25">
      <c r="A1" s="6" t="s">
        <v>21</v>
      </c>
      <c r="B1" s="6"/>
    </row>
    <row r="2" spans="1:5" x14ac:dyDescent="0.25">
      <c r="A2" s="2" t="s">
        <v>0</v>
      </c>
      <c r="B2" s="3">
        <v>0.16</v>
      </c>
    </row>
    <row r="3" spans="1:5" x14ac:dyDescent="0.25">
      <c r="A3" s="2" t="s">
        <v>2</v>
      </c>
      <c r="B3" s="3">
        <v>0.2</v>
      </c>
    </row>
    <row r="4" spans="1:5" x14ac:dyDescent="0.25">
      <c r="A4" s="2" t="s">
        <v>27</v>
      </c>
      <c r="B4" s="3">
        <v>0.1</v>
      </c>
    </row>
    <row r="5" spans="1:5" x14ac:dyDescent="0.25">
      <c r="A5" s="2"/>
      <c r="B5" s="3"/>
    </row>
    <row r="7" spans="1:5" x14ac:dyDescent="0.25">
      <c r="A7" s="4" t="s">
        <v>4</v>
      </c>
      <c r="B7" s="4" t="s">
        <v>5</v>
      </c>
      <c r="C7" s="4" t="s">
        <v>6</v>
      </c>
      <c r="D7" s="4" t="s">
        <v>27</v>
      </c>
      <c r="E7" s="4" t="s">
        <v>7</v>
      </c>
    </row>
    <row r="8" spans="1:5" x14ac:dyDescent="0.25">
      <c r="A8" t="s">
        <v>8</v>
      </c>
      <c r="B8">
        <v>123</v>
      </c>
      <c r="C8">
        <f>B8*$B$3</f>
        <v>24.6</v>
      </c>
      <c r="D8">
        <f>B8*$B$4</f>
        <v>12.3</v>
      </c>
      <c r="E8">
        <f>B8+C8+D8</f>
        <v>159.9</v>
      </c>
    </row>
    <row r="9" spans="1:5" x14ac:dyDescent="0.25">
      <c r="A9" t="s">
        <v>9</v>
      </c>
      <c r="B9">
        <v>87</v>
      </c>
      <c r="C9">
        <f>B9*$B$3</f>
        <v>17.400000000000002</v>
      </c>
      <c r="D9">
        <f t="shared" ref="D9:D20" si="0">B9*$B$4</f>
        <v>8.7000000000000011</v>
      </c>
      <c r="E9">
        <f t="shared" ref="E9:E20" si="1">B9+C9+D9</f>
        <v>113.10000000000001</v>
      </c>
    </row>
    <row r="10" spans="1:5" x14ac:dyDescent="0.25">
      <c r="A10" t="s">
        <v>10</v>
      </c>
      <c r="B10">
        <v>215</v>
      </c>
      <c r="C10">
        <f t="shared" ref="C10:C20" si="2">B10*$B$3</f>
        <v>43</v>
      </c>
      <c r="D10">
        <f t="shared" si="0"/>
        <v>21.5</v>
      </c>
      <c r="E10">
        <f t="shared" si="1"/>
        <v>279.5</v>
      </c>
    </row>
    <row r="11" spans="1:5" x14ac:dyDescent="0.25">
      <c r="A11" t="s">
        <v>11</v>
      </c>
      <c r="B11">
        <v>112.5</v>
      </c>
      <c r="C11">
        <f t="shared" si="2"/>
        <v>22.5</v>
      </c>
      <c r="D11">
        <f t="shared" si="0"/>
        <v>11.25</v>
      </c>
      <c r="E11">
        <f t="shared" si="1"/>
        <v>146.25</v>
      </c>
    </row>
    <row r="12" spans="1:5" x14ac:dyDescent="0.25">
      <c r="A12" t="s">
        <v>12</v>
      </c>
      <c r="B12">
        <v>443</v>
      </c>
      <c r="C12">
        <f t="shared" si="2"/>
        <v>88.600000000000009</v>
      </c>
      <c r="D12">
        <f t="shared" si="0"/>
        <v>44.300000000000004</v>
      </c>
      <c r="E12">
        <f t="shared" si="1"/>
        <v>575.9</v>
      </c>
    </row>
    <row r="13" spans="1:5" x14ac:dyDescent="0.25">
      <c r="A13" t="s">
        <v>13</v>
      </c>
      <c r="B13">
        <v>65.75</v>
      </c>
      <c r="C13">
        <f t="shared" si="2"/>
        <v>13.15</v>
      </c>
      <c r="D13">
        <f t="shared" si="0"/>
        <v>6.5750000000000002</v>
      </c>
      <c r="E13">
        <f t="shared" si="1"/>
        <v>85.475000000000009</v>
      </c>
    </row>
    <row r="14" spans="1:5" x14ac:dyDescent="0.25">
      <c r="A14" t="s">
        <v>14</v>
      </c>
      <c r="B14">
        <v>29.3</v>
      </c>
      <c r="C14">
        <f t="shared" si="2"/>
        <v>5.86</v>
      </c>
      <c r="D14">
        <f t="shared" si="0"/>
        <v>2.93</v>
      </c>
      <c r="E14">
        <f t="shared" si="1"/>
        <v>38.090000000000003</v>
      </c>
    </row>
    <row r="15" spans="1:5" x14ac:dyDescent="0.25">
      <c r="A15" t="s">
        <v>15</v>
      </c>
      <c r="B15">
        <v>12.5</v>
      </c>
      <c r="C15">
        <f t="shared" si="2"/>
        <v>2.5</v>
      </c>
      <c r="D15">
        <f t="shared" si="0"/>
        <v>1.25</v>
      </c>
      <c r="E15">
        <f t="shared" si="1"/>
        <v>16.25</v>
      </c>
    </row>
    <row r="16" spans="1:5" x14ac:dyDescent="0.25">
      <c r="A16" t="s">
        <v>16</v>
      </c>
      <c r="B16">
        <v>67</v>
      </c>
      <c r="C16">
        <f t="shared" si="2"/>
        <v>13.4</v>
      </c>
      <c r="D16">
        <f t="shared" si="0"/>
        <v>6.7</v>
      </c>
      <c r="E16">
        <f t="shared" si="1"/>
        <v>87.100000000000009</v>
      </c>
    </row>
    <row r="17" spans="1:5" x14ac:dyDescent="0.25">
      <c r="A17" t="s">
        <v>17</v>
      </c>
      <c r="B17">
        <v>96</v>
      </c>
      <c r="C17">
        <f t="shared" si="2"/>
        <v>19.200000000000003</v>
      </c>
      <c r="D17">
        <f t="shared" si="0"/>
        <v>9.6000000000000014</v>
      </c>
      <c r="E17">
        <f t="shared" si="1"/>
        <v>124.80000000000001</v>
      </c>
    </row>
    <row r="18" spans="1:5" x14ac:dyDescent="0.25">
      <c r="A18" t="s">
        <v>18</v>
      </c>
      <c r="B18">
        <v>645</v>
      </c>
      <c r="C18">
        <f t="shared" si="2"/>
        <v>129</v>
      </c>
      <c r="D18">
        <f t="shared" si="0"/>
        <v>64.5</v>
      </c>
      <c r="E18">
        <f t="shared" si="1"/>
        <v>838.5</v>
      </c>
    </row>
    <row r="19" spans="1:5" x14ac:dyDescent="0.25">
      <c r="A19" t="s">
        <v>19</v>
      </c>
      <c r="B19">
        <v>33</v>
      </c>
      <c r="C19">
        <f t="shared" si="2"/>
        <v>6.6000000000000005</v>
      </c>
      <c r="D19">
        <f t="shared" si="0"/>
        <v>3.3000000000000003</v>
      </c>
      <c r="E19">
        <f t="shared" si="1"/>
        <v>42.9</v>
      </c>
    </row>
    <row r="20" spans="1:5" x14ac:dyDescent="0.25">
      <c r="A20" t="s">
        <v>20</v>
      </c>
      <c r="B20">
        <v>175</v>
      </c>
      <c r="C20">
        <f t="shared" si="2"/>
        <v>35</v>
      </c>
      <c r="D20">
        <f t="shared" si="0"/>
        <v>17.5</v>
      </c>
      <c r="E20">
        <f t="shared" si="1"/>
        <v>227.5</v>
      </c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tabSelected="1" topLeftCell="A4" workbookViewId="0">
      <selection activeCell="J19" sqref="J19"/>
    </sheetView>
  </sheetViews>
  <sheetFormatPr baseColWidth="10" defaultRowHeight="15" x14ac:dyDescent="0.25"/>
  <cols>
    <col min="1" max="1" width="21.85546875" customWidth="1"/>
    <col min="2" max="2" width="11" customWidth="1"/>
    <col min="3" max="7" width="11.42578125" customWidth="1"/>
  </cols>
  <sheetData>
    <row r="1" spans="1:7" x14ac:dyDescent="0.25">
      <c r="A1" s="6" t="s">
        <v>21</v>
      </c>
      <c r="B1" s="6"/>
    </row>
    <row r="2" spans="1:7" x14ac:dyDescent="0.25">
      <c r="A2" s="2" t="s">
        <v>0</v>
      </c>
      <c r="B2" s="3">
        <v>0.16</v>
      </c>
    </row>
    <row r="3" spans="1:7" x14ac:dyDescent="0.25">
      <c r="A3" s="2" t="s">
        <v>1</v>
      </c>
      <c r="B3" s="2">
        <v>3100</v>
      </c>
    </row>
    <row r="4" spans="1:7" x14ac:dyDescent="0.25">
      <c r="A4" s="2" t="s">
        <v>3</v>
      </c>
      <c r="B4" s="3">
        <v>0.35</v>
      </c>
    </row>
    <row r="5" spans="1:7" x14ac:dyDescent="0.25">
      <c r="C5" s="1"/>
    </row>
    <row r="7" spans="1:7" ht="30" x14ac:dyDescent="0.25">
      <c r="A7" s="5" t="s">
        <v>4</v>
      </c>
      <c r="B7" s="5" t="s">
        <v>5</v>
      </c>
      <c r="C7" s="5" t="s">
        <v>26</v>
      </c>
      <c r="D7" s="5" t="s">
        <v>23</v>
      </c>
      <c r="E7" s="5" t="s">
        <v>24</v>
      </c>
      <c r="F7" s="5" t="s">
        <v>22</v>
      </c>
      <c r="G7" s="5" t="s">
        <v>25</v>
      </c>
    </row>
    <row r="8" spans="1:7" x14ac:dyDescent="0.25">
      <c r="A8" t="s">
        <v>8</v>
      </c>
      <c r="B8">
        <v>123</v>
      </c>
      <c r="C8">
        <f>B8*$B$3</f>
        <v>381300</v>
      </c>
      <c r="D8">
        <f>C8*$B$4</f>
        <v>133455</v>
      </c>
      <c r="E8">
        <f>C8+D8</f>
        <v>514755</v>
      </c>
      <c r="F8">
        <f>E8*$B$2</f>
        <v>82360.800000000003</v>
      </c>
      <c r="G8">
        <f>E8+F8</f>
        <v>597115.80000000005</v>
      </c>
    </row>
    <row r="9" spans="1:7" x14ac:dyDescent="0.25">
      <c r="A9" t="s">
        <v>9</v>
      </c>
      <c r="B9">
        <v>87</v>
      </c>
      <c r="C9">
        <f t="shared" ref="C9:C20" si="0">B9*$B$3</f>
        <v>269700</v>
      </c>
      <c r="D9">
        <f t="shared" ref="D9:D20" si="1">C9*$B$4</f>
        <v>94395</v>
      </c>
      <c r="E9">
        <f t="shared" ref="E9:E20" si="2">C9+D9</f>
        <v>364095</v>
      </c>
      <c r="F9">
        <f t="shared" ref="F9:F20" si="3">E9*$B$2</f>
        <v>58255.200000000004</v>
      </c>
      <c r="G9">
        <f t="shared" ref="G9:G20" si="4">E9+F9</f>
        <v>422350.2</v>
      </c>
    </row>
    <row r="10" spans="1:7" x14ac:dyDescent="0.25">
      <c r="A10" t="s">
        <v>10</v>
      </c>
      <c r="B10">
        <v>215</v>
      </c>
      <c r="C10">
        <f t="shared" si="0"/>
        <v>666500</v>
      </c>
      <c r="D10">
        <f t="shared" si="1"/>
        <v>233274.99999999997</v>
      </c>
      <c r="E10">
        <f t="shared" si="2"/>
        <v>899775</v>
      </c>
      <c r="F10">
        <f t="shared" si="3"/>
        <v>143964</v>
      </c>
      <c r="G10">
        <f t="shared" si="4"/>
        <v>1043739</v>
      </c>
    </row>
    <row r="11" spans="1:7" x14ac:dyDescent="0.25">
      <c r="A11" t="s">
        <v>11</v>
      </c>
      <c r="B11">
        <v>112.5</v>
      </c>
      <c r="C11">
        <f t="shared" si="0"/>
        <v>348750</v>
      </c>
      <c r="D11">
        <f t="shared" si="1"/>
        <v>122062.49999999999</v>
      </c>
      <c r="E11">
        <f t="shared" si="2"/>
        <v>470812.5</v>
      </c>
      <c r="F11">
        <f t="shared" si="3"/>
        <v>75330</v>
      </c>
      <c r="G11">
        <f t="shared" si="4"/>
        <v>546142.5</v>
      </c>
    </row>
    <row r="12" spans="1:7" x14ac:dyDescent="0.25">
      <c r="A12" t="s">
        <v>12</v>
      </c>
      <c r="B12">
        <v>443</v>
      </c>
      <c r="C12">
        <f t="shared" si="0"/>
        <v>1373300</v>
      </c>
      <c r="D12">
        <f t="shared" si="1"/>
        <v>480654.99999999994</v>
      </c>
      <c r="E12">
        <f t="shared" si="2"/>
        <v>1853955</v>
      </c>
      <c r="F12">
        <f t="shared" si="3"/>
        <v>296632.8</v>
      </c>
      <c r="G12">
        <f t="shared" si="4"/>
        <v>2150587.7999999998</v>
      </c>
    </row>
    <row r="13" spans="1:7" x14ac:dyDescent="0.25">
      <c r="A13" t="s">
        <v>13</v>
      </c>
      <c r="B13">
        <v>65.75</v>
      </c>
      <c r="C13">
        <f t="shared" si="0"/>
        <v>203825</v>
      </c>
      <c r="D13">
        <f t="shared" si="1"/>
        <v>71338.75</v>
      </c>
      <c r="E13">
        <f t="shared" si="2"/>
        <v>275163.75</v>
      </c>
      <c r="F13">
        <f t="shared" si="3"/>
        <v>44026.200000000004</v>
      </c>
      <c r="G13">
        <f t="shared" si="4"/>
        <v>319189.95</v>
      </c>
    </row>
    <row r="14" spans="1:7" x14ac:dyDescent="0.25">
      <c r="A14" t="s">
        <v>14</v>
      </c>
      <c r="B14">
        <v>29.3</v>
      </c>
      <c r="C14">
        <f t="shared" si="0"/>
        <v>90830</v>
      </c>
      <c r="D14">
        <f t="shared" si="1"/>
        <v>31790.499999999996</v>
      </c>
      <c r="E14">
        <f t="shared" si="2"/>
        <v>122620.5</v>
      </c>
      <c r="F14">
        <f t="shared" si="3"/>
        <v>19619.28</v>
      </c>
      <c r="G14">
        <f t="shared" si="4"/>
        <v>142239.78</v>
      </c>
    </row>
    <row r="15" spans="1:7" x14ac:dyDescent="0.25">
      <c r="A15" t="s">
        <v>15</v>
      </c>
      <c r="B15">
        <v>12.5</v>
      </c>
      <c r="C15">
        <f t="shared" si="0"/>
        <v>38750</v>
      </c>
      <c r="D15">
        <f t="shared" si="1"/>
        <v>13562.5</v>
      </c>
      <c r="E15">
        <f t="shared" si="2"/>
        <v>52312.5</v>
      </c>
      <c r="F15">
        <f t="shared" si="3"/>
        <v>8370</v>
      </c>
      <c r="G15">
        <f t="shared" si="4"/>
        <v>60682.5</v>
      </c>
    </row>
    <row r="16" spans="1:7" x14ac:dyDescent="0.25">
      <c r="A16" t="s">
        <v>16</v>
      </c>
      <c r="B16">
        <v>67</v>
      </c>
      <c r="C16">
        <f t="shared" si="0"/>
        <v>207700</v>
      </c>
      <c r="D16">
        <f t="shared" si="1"/>
        <v>72695</v>
      </c>
      <c r="E16">
        <f t="shared" si="2"/>
        <v>280395</v>
      </c>
      <c r="F16">
        <f t="shared" si="3"/>
        <v>44863.200000000004</v>
      </c>
      <c r="G16">
        <f t="shared" si="4"/>
        <v>325258.2</v>
      </c>
    </row>
    <row r="17" spans="1:7" x14ac:dyDescent="0.25">
      <c r="A17" t="s">
        <v>17</v>
      </c>
      <c r="B17">
        <v>96</v>
      </c>
      <c r="C17">
        <f t="shared" si="0"/>
        <v>297600</v>
      </c>
      <c r="D17">
        <f t="shared" si="1"/>
        <v>104160</v>
      </c>
      <c r="E17">
        <f t="shared" si="2"/>
        <v>401760</v>
      </c>
      <c r="F17">
        <f t="shared" si="3"/>
        <v>64281.599999999999</v>
      </c>
      <c r="G17">
        <f t="shared" si="4"/>
        <v>466041.59999999998</v>
      </c>
    </row>
    <row r="18" spans="1:7" x14ac:dyDescent="0.25">
      <c r="A18" t="s">
        <v>18</v>
      </c>
      <c r="B18">
        <v>645</v>
      </c>
      <c r="C18">
        <f t="shared" si="0"/>
        <v>1999500</v>
      </c>
      <c r="D18">
        <f t="shared" si="1"/>
        <v>699825</v>
      </c>
      <c r="E18">
        <f t="shared" si="2"/>
        <v>2699325</v>
      </c>
      <c r="F18">
        <f t="shared" si="3"/>
        <v>431892</v>
      </c>
      <c r="G18">
        <f t="shared" si="4"/>
        <v>3131217</v>
      </c>
    </row>
    <row r="19" spans="1:7" x14ac:dyDescent="0.25">
      <c r="A19" t="s">
        <v>19</v>
      </c>
      <c r="B19">
        <v>33</v>
      </c>
      <c r="C19">
        <f t="shared" si="0"/>
        <v>102300</v>
      </c>
      <c r="D19">
        <f t="shared" si="1"/>
        <v>35805</v>
      </c>
      <c r="E19">
        <f t="shared" si="2"/>
        <v>138105</v>
      </c>
      <c r="F19">
        <f t="shared" si="3"/>
        <v>22096.799999999999</v>
      </c>
      <c r="G19">
        <f t="shared" si="4"/>
        <v>160201.79999999999</v>
      </c>
    </row>
    <row r="20" spans="1:7" x14ac:dyDescent="0.25">
      <c r="A20" t="s">
        <v>20</v>
      </c>
      <c r="B20">
        <v>175</v>
      </c>
      <c r="C20">
        <f t="shared" si="0"/>
        <v>542500</v>
      </c>
      <c r="D20">
        <f t="shared" si="1"/>
        <v>189875</v>
      </c>
      <c r="E20">
        <f t="shared" si="2"/>
        <v>732375</v>
      </c>
      <c r="F20">
        <f t="shared" si="3"/>
        <v>117180</v>
      </c>
      <c r="G20">
        <f t="shared" si="4"/>
        <v>849555</v>
      </c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Practica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</dc:creator>
  <cp:lastModifiedBy>usuario local</cp:lastModifiedBy>
  <dcterms:created xsi:type="dcterms:W3CDTF">2016-05-20T21:14:33Z</dcterms:created>
  <dcterms:modified xsi:type="dcterms:W3CDTF">2019-08-31T16:31:04Z</dcterms:modified>
</cp:coreProperties>
</file>