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2-2992\"/>
    </mc:Choice>
  </mc:AlternateContent>
  <bookViews>
    <workbookView xWindow="600" yWindow="75" windowWidth="14115" windowHeight="7995" tabRatio="782" activeTab="1"/>
  </bookViews>
  <sheets>
    <sheet name="Ejemplo Logicas" sheetId="1" r:id="rId1"/>
    <sheet name="Práctica 1" sheetId="2" r:id="rId2"/>
    <sheet name="Ejemplo Financieras" sheetId="3" state="hidden" r:id="rId3"/>
    <sheet name="Práctica 3" sheetId="4" state="hidden" r:id="rId4"/>
    <sheet name="Practica Texto" sheetId="6" state="hidden" r:id="rId5"/>
  </sheets>
  <calcPr calcId="162913"/>
</workbook>
</file>

<file path=xl/calcChain.xml><?xml version="1.0" encoding="utf-8"?>
<calcChain xmlns="http://schemas.openxmlformats.org/spreadsheetml/2006/main">
  <c r="E20" i="2" l="1"/>
  <c r="E21" i="2"/>
  <c r="E22" i="2"/>
  <c r="E23" i="2"/>
  <c r="E19" i="2"/>
  <c r="D19" i="2"/>
  <c r="D20" i="2"/>
  <c r="D21" i="2"/>
  <c r="D22" i="2"/>
  <c r="D23" i="2"/>
  <c r="E8" i="2"/>
  <c r="E9" i="2"/>
  <c r="E10" i="2"/>
  <c r="E11" i="2"/>
  <c r="E12" i="2"/>
  <c r="E7" i="2"/>
  <c r="D8" i="2"/>
  <c r="D9" i="2"/>
  <c r="D10" i="2"/>
  <c r="D11" i="2"/>
  <c r="D12" i="2"/>
  <c r="D7" i="2"/>
  <c r="D22" i="1"/>
  <c r="D23" i="1"/>
  <c r="D24" i="1"/>
  <c r="D25" i="1"/>
  <c r="D26" i="1"/>
  <c r="D21" i="1"/>
  <c r="D8" i="1"/>
  <c r="D9" i="1"/>
  <c r="D10" i="1"/>
  <c r="D11" i="1"/>
  <c r="D12" i="1"/>
  <c r="D7" i="1"/>
</calcChain>
</file>

<file path=xl/comments1.xml><?xml version="1.0" encoding="utf-8"?>
<comments xmlns="http://schemas.openxmlformats.org/spreadsheetml/2006/main">
  <authors>
    <author>Jesús Rojas Dellan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el monto del Bono a Pagar (Celda C4) si la cantidad vendida es mayor o igual a 3.000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el monto del descuento (Monto de venta * C18) si el monto de la venta es mayor o igual a 4.500 Bs.</t>
        </r>
      </text>
    </comment>
  </commentList>
</comments>
</file>

<file path=xl/comments2.xml><?xml version="1.0" encoding="utf-8"?>
<comments xmlns="http://schemas.openxmlformats.org/spreadsheetml/2006/main">
  <authors>
    <author>Jesús Rojas Dellan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la palabra "Aprobado" si la nota final es mayor o igual a 10, si es menor que se muestre la palabra "Reprobado"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la palabra "Diploma" si la nota final es mayor o igual a 10, si es menor que se muestre la palabra "Reparación" (usando las celdas C3 y C4)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el valor de la comisión (Monto * Comisión) dependiendo de cantidad de piezas vendidas.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Se debe mostrar el % de Comisión Aplicado dependiendo de cantidad de piezas vendidas.</t>
        </r>
      </text>
    </comment>
  </commentList>
</comments>
</file>

<file path=xl/sharedStrings.xml><?xml version="1.0" encoding="utf-8"?>
<sst xmlns="http://schemas.openxmlformats.org/spreadsheetml/2006/main" count="87" uniqueCount="52">
  <si>
    <t>Alumnos aprobados:</t>
  </si>
  <si>
    <t>Diploma</t>
  </si>
  <si>
    <t>Alumnos reprobados:</t>
  </si>
  <si>
    <t>Reparacion</t>
  </si>
  <si>
    <t>Estudiantes</t>
  </si>
  <si>
    <t>Nota Final</t>
  </si>
  <si>
    <t>Condicion</t>
  </si>
  <si>
    <t>Situacion</t>
  </si>
  <si>
    <t>Luis Perez</t>
  </si>
  <si>
    <t>Francisco Castellanos</t>
  </si>
  <si>
    <t>Maria Carrera</t>
  </si>
  <si>
    <t>Hector Rojas</t>
  </si>
  <si>
    <t>Ronald Marchena</t>
  </si>
  <si>
    <t>Elias Rodriguez</t>
  </si>
  <si>
    <t>Piezas Vendidas</t>
  </si>
  <si>
    <t>Monto</t>
  </si>
  <si>
    <t>Comision</t>
  </si>
  <si>
    <t>% Aplicado</t>
  </si>
  <si>
    <t>Igual o Mas de 15</t>
  </si>
  <si>
    <t>Menos de 15</t>
  </si>
  <si>
    <t>Práctica de SI con Multiplicacion</t>
  </si>
  <si>
    <t>Práctica 1:</t>
  </si>
  <si>
    <t>Práctica 2:</t>
  </si>
  <si>
    <t>a 2 años a una tasa de interes del 15% anual pagaderos mensualmente.</t>
  </si>
  <si>
    <t>Funcion Valor Futuro</t>
  </si>
  <si>
    <t>Resultado</t>
  </si>
  <si>
    <t>Inversion</t>
  </si>
  <si>
    <t>Pago Mensual</t>
  </si>
  <si>
    <t>Tasa</t>
  </si>
  <si>
    <t>Capitalizacion</t>
  </si>
  <si>
    <t>Plazo (meses)</t>
  </si>
  <si>
    <t>tasa de interes del 24% anual pagaderos mensualmente.</t>
  </si>
  <si>
    <t>Función Pago de Prestamo</t>
  </si>
  <si>
    <t>Prestamo</t>
  </si>
  <si>
    <t>Capitalizac.</t>
  </si>
  <si>
    <t>Nombre</t>
  </si>
  <si>
    <t>Cantidad Vendida</t>
  </si>
  <si>
    <t>Bono</t>
  </si>
  <si>
    <t>Cant. Mínima para el Bono</t>
  </si>
  <si>
    <t>Monto del Bono</t>
  </si>
  <si>
    <t>Ejemplo 1:</t>
  </si>
  <si>
    <t>Ejemplo 2:</t>
  </si>
  <si>
    <t>tasa de interes del 10,50% anual pagaderos mensualmente.</t>
  </si>
  <si>
    <t>Descuento
en Bs.</t>
  </si>
  <si>
    <t>Monto de la Venta</t>
  </si>
  <si>
    <t>% del Descuento</t>
  </si>
  <si>
    <t>Monto Mínimo para Descuento</t>
  </si>
  <si>
    <t>A.) Determinar cual será el monto final ahorrado de una inversión de 12.242.300 Bs. Colocada</t>
  </si>
  <si>
    <t>B.) Determinar cual es la cuota mensual a pagar por un crédito de 31.545.500 Bs. solicitado a 5 años, a una</t>
  </si>
  <si>
    <t>A.) Determinar cual será el monto final ahorrado de una inversión de 6.422.800 Bs. Colocada a 4 años, a una</t>
  </si>
  <si>
    <t>tasa de interes del 17% anual pagaderos mensualmente y aportes adicionales de 500.000 bs mensuales.</t>
  </si>
  <si>
    <t>B.) Determinar cual es la cuota mensual a pagar por un crédito de 47.200.000 Bs. hipotecario solicitado a 25 años, a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</si>
</sst>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Bs. F.&quot;\ * #,##0.00_ ;_ &quot;Bs. F.&quot;\ * \-#,##0.00_ ;_ &quot;Bs. F.&quot;\ * &quot;-&quot;??_ ;_ @_ "/>
    <numFmt numFmtId="43" formatCode="_ * #,##0.00_ ;_ * \-#,##0.00_ ;_ * &quot;-&quot;??_ ;_ @_ "/>
    <numFmt numFmtId="164" formatCode="_ &quot;Bs. F&quot;\ * #,##0.00_ ;_ &quot;Bs. F&quot;\ * \-#,##0.00_ ;_ &quot;Bs. F&quot;\ * &quot;-&quot;??_ ;_ @_ "/>
    <numFmt numFmtId="165" formatCode="&quot;Bs&quot;\ #,##0.00;[Red]&quot;Bs&quot;\ 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horizontal="center"/>
    </xf>
    <xf numFmtId="10" fontId="0" fillId="0" borderId="0" xfId="2" applyNumberFormat="1" applyFont="1"/>
    <xf numFmtId="9" fontId="0" fillId="0" borderId="0" xfId="0" applyNumberForma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9" fontId="0" fillId="0" borderId="0" xfId="2" applyFont="1"/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distributed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/>
    </xf>
    <xf numFmtId="0" fontId="5" fillId="0" borderId="1" xfId="3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Encabezado 1" xfId="3" builtinId="16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26"/>
  <sheetViews>
    <sheetView topLeftCell="A10" workbookViewId="0">
      <selection activeCell="E23" sqref="E23"/>
    </sheetView>
  </sheetViews>
  <sheetFormatPr baseColWidth="10" defaultRowHeight="15" x14ac:dyDescent="0.25"/>
  <cols>
    <col min="1" max="1" width="6.85546875" customWidth="1"/>
    <col min="2" max="2" width="28.5703125" bestFit="1" customWidth="1"/>
    <col min="3" max="3" width="14" customWidth="1"/>
    <col min="4" max="4" width="14.5703125" customWidth="1"/>
  </cols>
  <sheetData>
    <row r="2" spans="2:4" ht="20.25" thickBot="1" x14ac:dyDescent="0.35">
      <c r="B2" s="22" t="s">
        <v>40</v>
      </c>
    </row>
    <row r="3" spans="2:4" ht="15.75" thickTop="1" x14ac:dyDescent="0.25">
      <c r="B3" t="s">
        <v>38</v>
      </c>
      <c r="C3" s="21">
        <v>3000</v>
      </c>
    </row>
    <row r="4" spans="2:4" x14ac:dyDescent="0.25">
      <c r="B4" t="s">
        <v>39</v>
      </c>
      <c r="C4" s="19">
        <v>1500</v>
      </c>
    </row>
    <row r="6" spans="2:4" ht="30" x14ac:dyDescent="0.25">
      <c r="B6" s="17" t="s">
        <v>35</v>
      </c>
      <c r="C6" s="17" t="s">
        <v>36</v>
      </c>
      <c r="D6" s="17" t="s">
        <v>37</v>
      </c>
    </row>
    <row r="7" spans="2:4" x14ac:dyDescent="0.25">
      <c r="B7" t="s">
        <v>8</v>
      </c>
      <c r="C7" s="21">
        <v>6500</v>
      </c>
      <c r="D7" s="19">
        <f>IF(C7&gt;=$C$3,$C$4,"sin bono")</f>
        <v>1500</v>
      </c>
    </row>
    <row r="8" spans="2:4" x14ac:dyDescent="0.25">
      <c r="B8" t="s">
        <v>9</v>
      </c>
      <c r="C8" s="21">
        <v>1200</v>
      </c>
      <c r="D8" s="19" t="str">
        <f t="shared" ref="D8:D12" si="0">IF(C8&gt;=$C$3,$C$4,"sin bono")</f>
        <v>sin bono</v>
      </c>
    </row>
    <row r="9" spans="2:4" x14ac:dyDescent="0.25">
      <c r="B9" t="s">
        <v>10</v>
      </c>
      <c r="C9" s="21">
        <v>3800</v>
      </c>
      <c r="D9" s="19">
        <f t="shared" si="0"/>
        <v>1500</v>
      </c>
    </row>
    <row r="10" spans="2:4" x14ac:dyDescent="0.25">
      <c r="B10" t="s">
        <v>11</v>
      </c>
      <c r="C10" s="21">
        <v>4600</v>
      </c>
      <c r="D10" s="19">
        <f t="shared" si="0"/>
        <v>1500</v>
      </c>
    </row>
    <row r="11" spans="2:4" x14ac:dyDescent="0.25">
      <c r="B11" t="s">
        <v>12</v>
      </c>
      <c r="C11" s="21">
        <v>800</v>
      </c>
      <c r="D11" s="19" t="str">
        <f t="shared" si="0"/>
        <v>sin bono</v>
      </c>
    </row>
    <row r="12" spans="2:4" x14ac:dyDescent="0.25">
      <c r="B12" t="s">
        <v>13</v>
      </c>
      <c r="C12" s="21">
        <v>1550</v>
      </c>
      <c r="D12" s="19" t="str">
        <f t="shared" si="0"/>
        <v>sin bono</v>
      </c>
    </row>
    <row r="16" spans="2:4" ht="20.25" thickBot="1" x14ac:dyDescent="0.35">
      <c r="B16" s="22" t="s">
        <v>41</v>
      </c>
    </row>
    <row r="17" spans="2:4" ht="15.75" thickTop="1" x14ac:dyDescent="0.25">
      <c r="B17" t="s">
        <v>46</v>
      </c>
      <c r="C17" s="18">
        <v>4500</v>
      </c>
    </row>
    <row r="18" spans="2:4" x14ac:dyDescent="0.25">
      <c r="B18" t="s">
        <v>45</v>
      </c>
      <c r="C18" s="7">
        <v>0.05</v>
      </c>
    </row>
    <row r="20" spans="2:4" ht="30" x14ac:dyDescent="0.25">
      <c r="B20" s="17" t="s">
        <v>35</v>
      </c>
      <c r="C20" s="17" t="s">
        <v>44</v>
      </c>
      <c r="D20" s="17" t="s">
        <v>43</v>
      </c>
    </row>
    <row r="21" spans="2:4" x14ac:dyDescent="0.25">
      <c r="B21" t="s">
        <v>8</v>
      </c>
      <c r="C21" s="19">
        <v>6500</v>
      </c>
      <c r="D21" s="19">
        <f>IF(C21&gt;=$C$17,C21*$C$18,"sin descuento")</f>
        <v>325</v>
      </c>
    </row>
    <row r="22" spans="2:4" x14ac:dyDescent="0.25">
      <c r="B22" t="s">
        <v>9</v>
      </c>
      <c r="C22" s="19">
        <v>1200</v>
      </c>
      <c r="D22" s="19" t="str">
        <f t="shared" ref="D22:D26" si="1">IF(C22&gt;=$C$17,C22*$C$18,"sin descuento")</f>
        <v>sin descuento</v>
      </c>
    </row>
    <row r="23" spans="2:4" x14ac:dyDescent="0.25">
      <c r="B23" t="s">
        <v>10</v>
      </c>
      <c r="C23" s="19">
        <v>3800</v>
      </c>
      <c r="D23" s="19" t="str">
        <f t="shared" si="1"/>
        <v>sin descuento</v>
      </c>
    </row>
    <row r="24" spans="2:4" x14ac:dyDescent="0.25">
      <c r="B24" t="s">
        <v>11</v>
      </c>
      <c r="C24" s="19">
        <v>4600</v>
      </c>
      <c r="D24" s="19">
        <f t="shared" si="1"/>
        <v>230</v>
      </c>
    </row>
    <row r="25" spans="2:4" x14ac:dyDescent="0.25">
      <c r="B25" t="s">
        <v>12</v>
      </c>
      <c r="C25" s="19">
        <v>800</v>
      </c>
      <c r="D25" s="19" t="str">
        <f t="shared" si="1"/>
        <v>sin descuento</v>
      </c>
    </row>
    <row r="26" spans="2:4" x14ac:dyDescent="0.25">
      <c r="B26" t="s">
        <v>13</v>
      </c>
      <c r="C26" s="19">
        <v>1550</v>
      </c>
      <c r="D26" s="19" t="str">
        <f t="shared" si="1"/>
        <v>sin descuento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3"/>
  <sheetViews>
    <sheetView tabSelected="1" topLeftCell="A10" workbookViewId="0">
      <selection activeCell="E20" sqref="E20"/>
    </sheetView>
  </sheetViews>
  <sheetFormatPr baseColWidth="10" defaultRowHeight="15" x14ac:dyDescent="0.25"/>
  <cols>
    <col min="1" max="1" width="7.85546875" customWidth="1"/>
    <col min="2" max="2" width="23.140625" customWidth="1"/>
    <col min="3" max="3" width="14.140625" customWidth="1"/>
    <col min="4" max="5" width="13.85546875" customWidth="1"/>
    <col min="7" max="7" width="18.5703125" customWidth="1"/>
    <col min="8" max="8" width="13.85546875" customWidth="1"/>
  </cols>
  <sheetData>
    <row r="2" spans="2:5" ht="20.25" thickBot="1" x14ac:dyDescent="0.35">
      <c r="B2" s="22" t="s">
        <v>21</v>
      </c>
    </row>
    <row r="3" spans="2:5" ht="15.75" thickTop="1" x14ac:dyDescent="0.25">
      <c r="B3" t="s">
        <v>0</v>
      </c>
      <c r="C3" s="1" t="s">
        <v>1</v>
      </c>
    </row>
    <row r="4" spans="2:5" x14ac:dyDescent="0.25">
      <c r="B4" t="s">
        <v>2</v>
      </c>
      <c r="C4" s="1" t="s">
        <v>3</v>
      </c>
    </row>
    <row r="6" spans="2:5" x14ac:dyDescent="0.25">
      <c r="B6" s="9" t="s">
        <v>4</v>
      </c>
      <c r="C6" s="9" t="s">
        <v>5</v>
      </c>
      <c r="D6" s="9" t="s">
        <v>6</v>
      </c>
      <c r="E6" s="9" t="s">
        <v>7</v>
      </c>
    </row>
    <row r="7" spans="2:5" x14ac:dyDescent="0.25">
      <c r="B7" t="s">
        <v>8</v>
      </c>
      <c r="C7" s="1">
        <v>13</v>
      </c>
      <c r="D7" s="1" t="str">
        <f>IF(C7&gt;=10,"aprobado","reprobado")</f>
        <v>aprobado</v>
      </c>
      <c r="E7" s="1" t="str">
        <f>IF(C7&gt;=10,"Diploma","reparacion")</f>
        <v>Diploma</v>
      </c>
    </row>
    <row r="8" spans="2:5" x14ac:dyDescent="0.25">
      <c r="B8" t="s">
        <v>9</v>
      </c>
      <c r="C8" s="1">
        <v>15</v>
      </c>
      <c r="D8" s="1" t="str">
        <f t="shared" ref="D8:D12" si="0">IF(C8&gt;=10,"aprobado","reprobado")</f>
        <v>aprobado</v>
      </c>
      <c r="E8" s="1" t="str">
        <f t="shared" ref="E8:E12" si="1">IF(C8&gt;=10,"Diploma","reparacion")</f>
        <v>Diploma</v>
      </c>
    </row>
    <row r="9" spans="2:5" x14ac:dyDescent="0.25">
      <c r="B9" t="s">
        <v>10</v>
      </c>
      <c r="C9" s="1">
        <v>7</v>
      </c>
      <c r="D9" s="1" t="str">
        <f t="shared" si="0"/>
        <v>reprobado</v>
      </c>
      <c r="E9" s="1" t="str">
        <f t="shared" si="1"/>
        <v>reparacion</v>
      </c>
    </row>
    <row r="10" spans="2:5" x14ac:dyDescent="0.25">
      <c r="B10" t="s">
        <v>11</v>
      </c>
      <c r="C10" s="1">
        <v>11</v>
      </c>
      <c r="D10" s="1" t="str">
        <f t="shared" si="0"/>
        <v>aprobado</v>
      </c>
      <c r="E10" s="1" t="str">
        <f t="shared" si="1"/>
        <v>Diploma</v>
      </c>
    </row>
    <row r="11" spans="2:5" x14ac:dyDescent="0.25">
      <c r="B11" t="s">
        <v>12</v>
      </c>
      <c r="C11" s="1">
        <v>10</v>
      </c>
      <c r="D11" s="1" t="str">
        <f t="shared" si="0"/>
        <v>aprobado</v>
      </c>
      <c r="E11" s="1" t="str">
        <f t="shared" si="1"/>
        <v>Diploma</v>
      </c>
    </row>
    <row r="12" spans="2:5" x14ac:dyDescent="0.25">
      <c r="B12" t="s">
        <v>13</v>
      </c>
      <c r="C12" s="1">
        <v>9</v>
      </c>
      <c r="D12" s="1" t="str">
        <f t="shared" si="0"/>
        <v>reprobado</v>
      </c>
      <c r="E12" s="1" t="str">
        <f t="shared" si="1"/>
        <v>reparacion</v>
      </c>
    </row>
    <row r="15" spans="2:5" x14ac:dyDescent="0.25">
      <c r="C15" s="1"/>
      <c r="D15" s="1"/>
      <c r="E15" s="1"/>
    </row>
    <row r="16" spans="2:5" ht="20.25" thickBot="1" x14ac:dyDescent="0.35">
      <c r="B16" s="22" t="s">
        <v>22</v>
      </c>
    </row>
    <row r="17" spans="2:8" ht="15.75" thickTop="1" x14ac:dyDescent="0.25">
      <c r="B17" s="24" t="s">
        <v>20</v>
      </c>
      <c r="C17" s="24"/>
      <c r="D17" s="24"/>
      <c r="E17" s="24"/>
      <c r="F17" s="23"/>
      <c r="G17" s="23"/>
      <c r="H17" s="23"/>
    </row>
    <row r="18" spans="2:8" x14ac:dyDescent="0.25">
      <c r="B18" s="10" t="s">
        <v>14</v>
      </c>
      <c r="C18" s="11" t="s">
        <v>15</v>
      </c>
      <c r="D18" s="11" t="s">
        <v>16</v>
      </c>
      <c r="E18" s="11" t="s">
        <v>17</v>
      </c>
      <c r="F18" s="4"/>
    </row>
    <row r="19" spans="2:8" x14ac:dyDescent="0.25">
      <c r="B19" s="1">
        <v>14</v>
      </c>
      <c r="C19" s="5">
        <v>130300</v>
      </c>
      <c r="D19" s="5">
        <f>IF(B19&gt;=15,C19*$H$21,C19*$H$22)</f>
        <v>6515</v>
      </c>
      <c r="E19" s="6">
        <f>IF(B19&gt;=15,$H$21,$H$22)</f>
        <v>0.05</v>
      </c>
    </row>
    <row r="20" spans="2:8" x14ac:dyDescent="0.25">
      <c r="B20" s="1">
        <v>15</v>
      </c>
      <c r="C20" s="5">
        <v>160000</v>
      </c>
      <c r="D20" s="5">
        <f t="shared" ref="D20:D23" si="2">IF(B20&gt;=15,C20*$H$21,C20*$H$22)</f>
        <v>16000</v>
      </c>
      <c r="E20" s="6">
        <f t="shared" ref="E20:E23" si="3">IF(B20&gt;=15,$H$21,$H$22)</f>
        <v>0.1</v>
      </c>
      <c r="G20" s="3" t="s">
        <v>14</v>
      </c>
      <c r="H20" s="3" t="s">
        <v>16</v>
      </c>
    </row>
    <row r="21" spans="2:8" x14ac:dyDescent="0.25">
      <c r="B21" s="1">
        <v>12</v>
      </c>
      <c r="C21" s="5">
        <v>55000</v>
      </c>
      <c r="D21" s="5">
        <f t="shared" si="2"/>
        <v>2750</v>
      </c>
      <c r="E21" s="6">
        <f t="shared" si="3"/>
        <v>0.05</v>
      </c>
      <c r="G21" s="1" t="s">
        <v>18</v>
      </c>
      <c r="H21" s="7">
        <v>0.1</v>
      </c>
    </row>
    <row r="22" spans="2:8" x14ac:dyDescent="0.25">
      <c r="B22" s="1">
        <v>26</v>
      </c>
      <c r="C22" s="5">
        <v>47500</v>
      </c>
      <c r="D22" s="5">
        <f t="shared" si="2"/>
        <v>4750</v>
      </c>
      <c r="E22" s="6">
        <f t="shared" si="3"/>
        <v>0.1</v>
      </c>
      <c r="G22" s="1" t="s">
        <v>19</v>
      </c>
      <c r="H22" s="7">
        <v>0.05</v>
      </c>
    </row>
    <row r="23" spans="2:8" x14ac:dyDescent="0.25">
      <c r="B23" s="1">
        <v>15</v>
      </c>
      <c r="C23" s="5">
        <v>240000</v>
      </c>
      <c r="D23" s="5">
        <f t="shared" si="2"/>
        <v>24000</v>
      </c>
      <c r="E23" s="6">
        <f t="shared" si="3"/>
        <v>0.1</v>
      </c>
    </row>
  </sheetData>
  <mergeCells count="1">
    <mergeCell ref="B17:E1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workbookViewId="0">
      <selection activeCell="C20" sqref="C20"/>
    </sheetView>
  </sheetViews>
  <sheetFormatPr baseColWidth="10" defaultRowHeight="15" x14ac:dyDescent="0.25"/>
  <cols>
    <col min="1" max="1" width="7.5703125" customWidth="1"/>
    <col min="2" max="2" width="19.85546875" customWidth="1"/>
    <col min="3" max="3" width="14.85546875" customWidth="1"/>
    <col min="6" max="6" width="17" customWidth="1"/>
  </cols>
  <sheetData>
    <row r="1" spans="2:6" ht="20.25" thickBot="1" x14ac:dyDescent="0.35">
      <c r="B1" s="22" t="s">
        <v>40</v>
      </c>
    </row>
    <row r="2" spans="2:6" ht="15.75" thickTop="1" x14ac:dyDescent="0.25">
      <c r="B2" s="8" t="s">
        <v>47</v>
      </c>
    </row>
    <row r="3" spans="2:6" x14ac:dyDescent="0.25">
      <c r="B3" s="8" t="s">
        <v>23</v>
      </c>
    </row>
    <row r="4" spans="2:6" x14ac:dyDescent="0.25">
      <c r="B4" s="8"/>
    </row>
    <row r="5" spans="2:6" x14ac:dyDescent="0.25">
      <c r="B5" s="25" t="s">
        <v>24</v>
      </c>
      <c r="C5" s="25"/>
      <c r="F5" s="2" t="s">
        <v>25</v>
      </c>
    </row>
    <row r="6" spans="2:6" x14ac:dyDescent="0.25">
      <c r="B6" t="s">
        <v>26</v>
      </c>
      <c r="C6" s="20"/>
      <c r="F6" s="20"/>
    </row>
    <row r="7" spans="2:6" x14ac:dyDescent="0.25">
      <c r="B7" t="s">
        <v>27</v>
      </c>
      <c r="C7" s="20"/>
      <c r="F7" s="13"/>
    </row>
    <row r="8" spans="2:6" x14ac:dyDescent="0.25">
      <c r="B8" t="s">
        <v>28</v>
      </c>
      <c r="C8" s="6"/>
    </row>
    <row r="9" spans="2:6" x14ac:dyDescent="0.25">
      <c r="B9" t="s">
        <v>29</v>
      </c>
    </row>
    <row r="10" spans="2:6" x14ac:dyDescent="0.25">
      <c r="B10" t="s">
        <v>30</v>
      </c>
    </row>
    <row r="14" spans="2:6" ht="20.25" thickBot="1" x14ac:dyDescent="0.35">
      <c r="B14" s="22" t="s">
        <v>41</v>
      </c>
    </row>
    <row r="15" spans="2:6" ht="15.75" thickTop="1" x14ac:dyDescent="0.25">
      <c r="B15" s="8" t="s">
        <v>48</v>
      </c>
    </row>
    <row r="16" spans="2:6" x14ac:dyDescent="0.25">
      <c r="B16" s="8" t="s">
        <v>31</v>
      </c>
    </row>
    <row r="17" spans="2:16" x14ac:dyDescent="0.25">
      <c r="K17" s="15"/>
      <c r="L17" s="15"/>
      <c r="M17" s="16"/>
      <c r="N17" s="16"/>
      <c r="O17" s="16"/>
      <c r="P17" s="15"/>
    </row>
    <row r="18" spans="2:16" x14ac:dyDescent="0.25">
      <c r="B18" s="25" t="s">
        <v>32</v>
      </c>
      <c r="C18" s="25"/>
      <c r="F18" s="2" t="s">
        <v>25</v>
      </c>
    </row>
    <row r="19" spans="2:16" x14ac:dyDescent="0.25">
      <c r="B19" t="s">
        <v>33</v>
      </c>
      <c r="C19" s="20"/>
      <c r="F19" s="20"/>
    </row>
    <row r="20" spans="2:16" x14ac:dyDescent="0.25">
      <c r="B20" t="s">
        <v>28</v>
      </c>
      <c r="C20" s="6"/>
      <c r="F20" s="12"/>
    </row>
    <row r="21" spans="2:16" x14ac:dyDescent="0.25">
      <c r="B21" t="s">
        <v>34</v>
      </c>
      <c r="F21" s="12"/>
    </row>
    <row r="22" spans="2:16" x14ac:dyDescent="0.25">
      <c r="B22" t="s">
        <v>30</v>
      </c>
      <c r="F22" s="12"/>
    </row>
    <row r="27" spans="2:16" x14ac:dyDescent="0.25">
      <c r="C27" s="14"/>
    </row>
  </sheetData>
  <mergeCells count="2">
    <mergeCell ref="B5:C5"/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1" sqref="C21"/>
    </sheetView>
  </sheetViews>
  <sheetFormatPr baseColWidth="10" defaultRowHeight="15" x14ac:dyDescent="0.25"/>
  <cols>
    <col min="1" max="1" width="7.5703125" customWidth="1"/>
    <col min="2" max="2" width="19.85546875" customWidth="1"/>
    <col min="3" max="3" width="14.85546875" customWidth="1"/>
    <col min="6" max="6" width="17" customWidth="1"/>
  </cols>
  <sheetData>
    <row r="1" spans="1:6" ht="20.25" thickBot="1" x14ac:dyDescent="0.35">
      <c r="A1" s="6"/>
      <c r="B1" s="22" t="s">
        <v>21</v>
      </c>
    </row>
    <row r="2" spans="1:6" ht="15.75" thickTop="1" x14ac:dyDescent="0.25">
      <c r="B2" s="8" t="s">
        <v>49</v>
      </c>
    </row>
    <row r="3" spans="1:6" x14ac:dyDescent="0.25">
      <c r="B3" s="8" t="s">
        <v>50</v>
      </c>
    </row>
    <row r="4" spans="1:6" x14ac:dyDescent="0.25">
      <c r="B4" s="8"/>
    </row>
    <row r="5" spans="1:6" x14ac:dyDescent="0.25">
      <c r="B5" s="25" t="s">
        <v>24</v>
      </c>
      <c r="C5" s="25"/>
      <c r="F5" s="2" t="s">
        <v>25</v>
      </c>
    </row>
    <row r="6" spans="1:6" x14ac:dyDescent="0.25">
      <c r="B6" t="s">
        <v>26</v>
      </c>
      <c r="C6" s="20"/>
      <c r="F6" s="20"/>
    </row>
    <row r="7" spans="1:6" x14ac:dyDescent="0.25">
      <c r="B7" t="s">
        <v>27</v>
      </c>
      <c r="C7" s="20"/>
      <c r="F7" s="12"/>
    </row>
    <row r="8" spans="1:6" x14ac:dyDescent="0.25">
      <c r="B8" t="s">
        <v>28</v>
      </c>
      <c r="C8" s="6"/>
      <c r="F8" s="12"/>
    </row>
    <row r="9" spans="1:6" x14ac:dyDescent="0.25">
      <c r="B9" t="s">
        <v>29</v>
      </c>
      <c r="F9" s="12"/>
    </row>
    <row r="10" spans="1:6" x14ac:dyDescent="0.25">
      <c r="B10" t="s">
        <v>30</v>
      </c>
      <c r="F10" s="12"/>
    </row>
    <row r="14" spans="1:6" ht="20.25" thickBot="1" x14ac:dyDescent="0.35">
      <c r="B14" s="22" t="s">
        <v>22</v>
      </c>
    </row>
    <row r="15" spans="1:6" ht="15.75" thickTop="1" x14ac:dyDescent="0.25">
      <c r="B15" s="8" t="s">
        <v>51</v>
      </c>
    </row>
    <row r="16" spans="1:6" x14ac:dyDescent="0.25">
      <c r="B16" s="8" t="s">
        <v>42</v>
      </c>
    </row>
    <row r="18" spans="2:6" x14ac:dyDescent="0.25">
      <c r="B18" s="25" t="s">
        <v>32</v>
      </c>
      <c r="C18" s="25"/>
      <c r="F18" s="2" t="s">
        <v>25</v>
      </c>
    </row>
    <row r="19" spans="2:6" x14ac:dyDescent="0.25">
      <c r="B19" t="s">
        <v>33</v>
      </c>
      <c r="C19" s="20"/>
      <c r="F19" s="20"/>
    </row>
    <row r="20" spans="2:6" x14ac:dyDescent="0.25">
      <c r="B20" t="s">
        <v>28</v>
      </c>
      <c r="C20" s="6"/>
      <c r="F20" s="12"/>
    </row>
    <row r="21" spans="2:6" x14ac:dyDescent="0.25">
      <c r="B21" t="s">
        <v>34</v>
      </c>
      <c r="F21" s="12"/>
    </row>
    <row r="22" spans="2:6" x14ac:dyDescent="0.25">
      <c r="B22" t="s">
        <v>30</v>
      </c>
      <c r="F22" s="12"/>
    </row>
  </sheetData>
  <mergeCells count="2">
    <mergeCell ref="B5:C5"/>
    <mergeCell ref="B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 Logicas</vt:lpstr>
      <vt:lpstr>Práctica 1</vt:lpstr>
      <vt:lpstr>Ejemplo Financieras</vt:lpstr>
      <vt:lpstr>Práctica 3</vt:lpstr>
      <vt:lpstr>Practica 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</dc:creator>
  <cp:lastModifiedBy>usuario</cp:lastModifiedBy>
  <dcterms:created xsi:type="dcterms:W3CDTF">2016-05-20T22:32:25Z</dcterms:created>
  <dcterms:modified xsi:type="dcterms:W3CDTF">2019-10-02T19:57:33Z</dcterms:modified>
</cp:coreProperties>
</file>