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3-3035\"/>
    </mc:Choice>
  </mc:AlternateContent>
  <workbookProtection workbookAlgorithmName="SHA-512" workbookHashValue="32qyWze8wEUJ/328oC1qEK21PyfaGsTweAsqMiSp5gWTG6TYyCmnt+TL2w6CVSqgb2aE1dU7MK3WqFgckPhsCw==" workbookSaltValue="BdgAORevjSxwhwkT0PGoTg==" workbookSpinCount="100000" lockStructure="1"/>
  <bookViews>
    <workbookView xWindow="7665" yWindow="-15" windowWidth="7710" windowHeight="8175" firstSheet="1" activeTab="1"/>
  </bookViews>
  <sheets>
    <sheet name="Datos_de_Entrada" sheetId="1" state="hidden" r:id="rId1"/>
    <sheet name="Ejemplo 1" sheetId="2" r:id="rId2"/>
  </sheets>
  <definedNames>
    <definedName name="Cuadro1">Datos_de_Entrada!$C$5:$D$9</definedName>
  </definedNames>
  <calcPr calcId="162913"/>
</workbook>
</file>

<file path=xl/calcChain.xml><?xml version="1.0" encoding="utf-8"?>
<calcChain xmlns="http://schemas.openxmlformats.org/spreadsheetml/2006/main">
  <c r="I13" i="2" l="1"/>
  <c r="G12" i="2" l="1"/>
  <c r="H12" i="2" l="1"/>
  <c r="G10" i="2" l="1"/>
  <c r="G11" i="2"/>
  <c r="I12" i="2"/>
  <c r="G13" i="2"/>
  <c r="G14" i="2"/>
  <c r="G15" i="2"/>
  <c r="G16" i="2"/>
  <c r="G17" i="2"/>
  <c r="G18" i="2"/>
  <c r="G19" i="2"/>
  <c r="G20" i="2"/>
  <c r="G21" i="2"/>
  <c r="G22" i="2"/>
  <c r="G23" i="2"/>
  <c r="G9" i="2"/>
  <c r="I9" i="2" l="1"/>
  <c r="H9" i="2"/>
  <c r="I22" i="2"/>
  <c r="H22" i="2"/>
  <c r="I20" i="2"/>
  <c r="H20" i="2"/>
  <c r="I18" i="2"/>
  <c r="H18" i="2"/>
  <c r="I16" i="2"/>
  <c r="H16" i="2"/>
  <c r="I14" i="2"/>
  <c r="H14" i="2"/>
  <c r="I10" i="2"/>
  <c r="H10" i="2"/>
  <c r="I23" i="2"/>
  <c r="H23" i="2"/>
  <c r="I21" i="2"/>
  <c r="H21" i="2"/>
  <c r="I19" i="2"/>
  <c r="H19" i="2"/>
  <c r="I17" i="2"/>
  <c r="H17" i="2"/>
  <c r="I15" i="2"/>
  <c r="H15" i="2"/>
  <c r="H13" i="2"/>
  <c r="I11" i="2"/>
  <c r="H11" i="2"/>
  <c r="I24" i="2"/>
</calcChain>
</file>

<file path=xl/sharedStrings.xml><?xml version="1.0" encoding="utf-8"?>
<sst xmlns="http://schemas.openxmlformats.org/spreadsheetml/2006/main" count="66" uniqueCount="51">
  <si>
    <t>Cantidad</t>
  </si>
  <si>
    <t>Descripcion</t>
  </si>
  <si>
    <t>Costo Unitario</t>
  </si>
  <si>
    <t>Precio de Venta</t>
  </si>
  <si>
    <t>Codigo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</si>
  <si>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</si>
  <si>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</si>
  <si>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</si>
  <si>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</si>
  <si>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</si>
  <si>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</si>
  <si>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</si>
  <si>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</si>
  <si>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</si>
  <si>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</si>
  <si>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</si>
  <si>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</si>
  <si>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</si>
  <si>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</si>
  <si>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</si>
  <si>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Cauchos</t>
  </si>
  <si>
    <t>Rines</t>
  </si>
  <si>
    <t>Amortiguador</t>
  </si>
  <si>
    <t>Meseta</t>
  </si>
  <si>
    <t>Radiador</t>
  </si>
  <si>
    <t>Parte</t>
  </si>
  <si>
    <t>Tren delantero</t>
  </si>
  <si>
    <t>Motor</t>
  </si>
  <si>
    <t>Accesorios</t>
  </si>
  <si>
    <t>Bujias</t>
  </si>
  <si>
    <t>Tripoide</t>
  </si>
  <si>
    <t>Capot</t>
  </si>
  <si>
    <t>Carroceria</t>
  </si>
  <si>
    <t>Retrovisor</t>
  </si>
  <si>
    <t>Guardafango</t>
  </si>
  <si>
    <t>Cables de bujias</t>
  </si>
  <si>
    <t>Electroventilador</t>
  </si>
  <si>
    <t>Parachoques</t>
  </si>
  <si>
    <t>Otros</t>
  </si>
  <si>
    <t>Tapa Maleta</t>
  </si>
  <si>
    <t>Caja de cambios</t>
  </si>
  <si>
    <t>% de Utilidad</t>
  </si>
  <si>
    <t>Tipo de Parte</t>
  </si>
  <si>
    <t>Ocultar la hoja de calculo "Datos_de_Entrada"</t>
  </si>
  <si>
    <t>Realizar las siguientes tareas:</t>
  </si>
  <si>
    <t>motor</t>
  </si>
  <si>
    <t>Total Venta</t>
  </si>
  <si>
    <t>Evitar que los usuarios pueda visualizarla o volver a mostrarla.</t>
  </si>
  <si>
    <t>Impedir que los usuarios puedan abrir este archivo de Excel sin una contraseña.</t>
  </si>
  <si>
    <t>Asignación:</t>
  </si>
  <si>
    <t>Ver hoja Ejemplo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</si>
</sst>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&quot;Bs&quot;\ * #,##0.00_ ;_ &quot;Bs&quot;\ * \-#,##0.00_ ;_ &quot;Bs&quot;\ * &quot;-&quot;??_ ;_ @_ "/>
    <numFmt numFmtId="165" formatCode="_ &quot;Bs. F&quot;\ * #,##0_ ;_ &quot;Bs. F&quot;\ * \-#,##0_ ;_ &quot;Bs. F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10" fontId="0" fillId="0" borderId="0" xfId="1" applyNumberFormat="1" applyFont="1" applyAlignment="1" applyProtection="1">
      <alignment horizontal="center"/>
    </xf>
    <xf numFmtId="164" fontId="0" fillId="0" borderId="0" xfId="0" applyNumberFormat="1" applyProtection="1"/>
    <xf numFmtId="164" fontId="0" fillId="0" borderId="1" xfId="0" applyNumberFormat="1" applyBorder="1" applyProtection="1"/>
    <xf numFmtId="164" fontId="2" fillId="0" borderId="0" xfId="0" applyNumberFormat="1" applyFont="1" applyProtection="1"/>
    <xf numFmtId="2" fontId="0" fillId="0" borderId="0" xfId="0" applyNumberFormat="1" applyProtection="1"/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</xf>
    <xf numFmtId="165" fontId="0" fillId="0" borderId="0" xfId="0" applyNumberFormat="1" applyProtection="1"/>
    <xf numFmtId="1" fontId="0" fillId="0" borderId="0" xfId="0" applyNumberFormat="1" applyAlignment="1" applyProtection="1">
      <alignment horizontal="center"/>
    </xf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1" sqref="E1"/>
    </sheetView>
  </sheetViews>
  <sheetFormatPr baseColWidth="10" defaultRowHeight="15" x14ac:dyDescent="0.25"/>
  <cols>
    <col min="3" max="3" width="17.85546875" customWidth="1"/>
    <col min="4" max="4" width="12.85546875" bestFit="1" customWidth="1"/>
  </cols>
  <sheetData>
    <row r="1" spans="2:4" x14ac:dyDescent="0.25">
      <c r="B1" s="16" t="s">
        <v>49</v>
      </c>
      <c r="C1" t="s">
        <v>50</v>
      </c>
    </row>
    <row r="4" spans="2:4" x14ac:dyDescent="0.25">
      <c r="C4" s="1" t="s">
        <v>42</v>
      </c>
      <c r="D4" s="1" t="s">
        <v>41</v>
      </c>
    </row>
    <row r="5" spans="2:4" x14ac:dyDescent="0.25">
      <c r="C5" t="s">
        <v>27</v>
      </c>
      <c r="D5" s="2">
        <v>0.32</v>
      </c>
    </row>
    <row r="6" spans="2:4" x14ac:dyDescent="0.25">
      <c r="C6" t="s">
        <v>26</v>
      </c>
      <c r="D6" s="2">
        <v>0.27</v>
      </c>
    </row>
    <row r="7" spans="2:4" x14ac:dyDescent="0.25">
      <c r="C7" t="s">
        <v>32</v>
      </c>
      <c r="D7" s="2">
        <v>0.23</v>
      </c>
    </row>
    <row r="8" spans="2:4" x14ac:dyDescent="0.25">
      <c r="C8" t="s">
        <v>28</v>
      </c>
      <c r="D8" s="2">
        <v>0.21</v>
      </c>
    </row>
    <row r="9" spans="2:4" x14ac:dyDescent="0.25">
      <c r="C9" t="s">
        <v>38</v>
      </c>
      <c r="D9" s="2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zoomScale="90" zoomScaleNormal="90" workbookViewId="0">
      <selection activeCell="H3" sqref="H3"/>
    </sheetView>
  </sheetViews>
  <sheetFormatPr baseColWidth="10" defaultRowHeight="15" x14ac:dyDescent="0.25"/>
  <cols>
    <col min="1" max="1" width="7" style="3" customWidth="1"/>
    <col min="2" max="2" width="11.42578125" style="3"/>
    <col min="3" max="3" width="14.140625" style="3" bestFit="1" customWidth="1"/>
    <col min="4" max="4" width="31.7109375" style="3" customWidth="1"/>
    <col min="5" max="5" width="10.5703125" style="3" customWidth="1"/>
    <col min="6" max="6" width="11.5703125" style="3" customWidth="1"/>
    <col min="7" max="7" width="11.42578125" style="3"/>
    <col min="8" max="8" width="12.7109375" style="3" bestFit="1" customWidth="1"/>
    <col min="9" max="9" width="14.85546875" style="3" bestFit="1" customWidth="1"/>
    <col min="10" max="10" width="11.42578125" style="3"/>
    <col min="11" max="11" width="12" style="3" bestFit="1" customWidth="1"/>
    <col min="12" max="12" width="11.85546875" style="3" customWidth="1"/>
    <col min="13" max="16384" width="11.42578125" style="3"/>
  </cols>
  <sheetData>
    <row r="1" spans="2:11" x14ac:dyDescent="0.25">
      <c r="B1" s="4" t="s">
        <v>44</v>
      </c>
    </row>
    <row r="2" spans="2:11" x14ac:dyDescent="0.25">
      <c r="B2" s="5" t="s">
        <v>43</v>
      </c>
    </row>
    <row r="3" spans="2:11" x14ac:dyDescent="0.25">
      <c r="B3" s="5" t="s">
        <v>47</v>
      </c>
    </row>
    <row r="4" spans="2:11" x14ac:dyDescent="0.25">
      <c r="B4" s="3" t="s">
        <v>48</v>
      </c>
    </row>
    <row r="8" spans="2:11" ht="30" x14ac:dyDescent="0.25">
      <c r="B8" s="12" t="s">
        <v>4</v>
      </c>
      <c r="C8" s="12" t="s">
        <v>25</v>
      </c>
      <c r="D8" s="13" t="s">
        <v>1</v>
      </c>
      <c r="E8" s="13" t="s">
        <v>0</v>
      </c>
      <c r="F8" s="13" t="s">
        <v>2</v>
      </c>
      <c r="G8" s="13" t="s">
        <v>41</v>
      </c>
      <c r="H8" s="13" t="s">
        <v>3</v>
      </c>
      <c r="I8" s="13" t="s">
        <v>46</v>
      </c>
    </row>
    <row r="9" spans="2:11" x14ac:dyDescent="0.25">
      <c r="B9" s="6" t="s">
        <v>5</v>
      </c>
      <c r="C9" s="6" t="s">
        <v>45</v>
      </c>
      <c r="D9" s="3" t="s">
        <v>20</v>
      </c>
      <c r="E9" s="15">
        <v>500</v>
      </c>
      <c r="F9" s="14">
        <v>1500</v>
      </c>
      <c r="G9" s="7">
        <f t="shared" ref="G9:G23" si="0">VLOOKUP(C9,Cuadro1,2,FALSE)</f>
        <v>0.32</v>
      </c>
      <c r="H9" s="8">
        <f>F9*(1+G9)</f>
        <v>1980</v>
      </c>
      <c r="I9" s="8">
        <f>F9*(1+G9)*E9</f>
        <v>990000</v>
      </c>
      <c r="K9" s="11"/>
    </row>
    <row r="10" spans="2:11" x14ac:dyDescent="0.25">
      <c r="B10" s="6" t="s">
        <v>6</v>
      </c>
      <c r="C10" s="6" t="s">
        <v>38</v>
      </c>
      <c r="D10" s="3" t="s">
        <v>21</v>
      </c>
      <c r="E10" s="15"/>
      <c r="F10" s="14"/>
      <c r="G10" s="7">
        <f t="shared" si="0"/>
        <v>0.2</v>
      </c>
      <c r="H10" s="8">
        <f t="shared" ref="H10:H23" si="1">F10*(1+G10)</f>
        <v>0</v>
      </c>
      <c r="I10" s="8">
        <f t="shared" ref="I10:I23" si="2">F10*(1+G10)</f>
        <v>0</v>
      </c>
    </row>
    <row r="11" spans="2:11" x14ac:dyDescent="0.25">
      <c r="B11" s="6" t="s">
        <v>7</v>
      </c>
      <c r="C11" s="6" t="s">
        <v>26</v>
      </c>
      <c r="D11" s="3" t="s">
        <v>22</v>
      </c>
      <c r="E11" s="15"/>
      <c r="F11" s="14"/>
      <c r="G11" s="7">
        <f t="shared" si="0"/>
        <v>0.27</v>
      </c>
      <c r="H11" s="8">
        <f t="shared" si="1"/>
        <v>0</v>
      </c>
      <c r="I11" s="8">
        <f t="shared" si="2"/>
        <v>0</v>
      </c>
    </row>
    <row r="12" spans="2:11" x14ac:dyDescent="0.25">
      <c r="B12" s="6" t="s">
        <v>8</v>
      </c>
      <c r="C12" s="6" t="s">
        <v>26</v>
      </c>
      <c r="D12" s="3" t="s">
        <v>23</v>
      </c>
      <c r="E12" s="15"/>
      <c r="F12" s="14"/>
      <c r="G12" s="7">
        <f>VLOOKUP(C12,Cuadro1,2,FALSE)</f>
        <v>0.27</v>
      </c>
      <c r="H12" s="8">
        <f t="shared" si="1"/>
        <v>0</v>
      </c>
      <c r="I12" s="8">
        <f t="shared" si="2"/>
        <v>0</v>
      </c>
    </row>
    <row r="13" spans="2:11" x14ac:dyDescent="0.25">
      <c r="B13" s="6" t="s">
        <v>9</v>
      </c>
      <c r="C13" s="6" t="s">
        <v>27</v>
      </c>
      <c r="D13" s="3" t="s">
        <v>24</v>
      </c>
      <c r="E13" s="15"/>
      <c r="F13" s="14"/>
      <c r="G13" s="7">
        <f t="shared" si="0"/>
        <v>0.32</v>
      </c>
      <c r="H13" s="8">
        <f t="shared" si="1"/>
        <v>0</v>
      </c>
      <c r="I13" s="8">
        <f>F13*(1+G13)</f>
        <v>0</v>
      </c>
    </row>
    <row r="14" spans="2:11" x14ac:dyDescent="0.25">
      <c r="B14" s="6" t="s">
        <v>10</v>
      </c>
      <c r="C14" s="6" t="s">
        <v>27</v>
      </c>
      <c r="D14" s="3" t="s">
        <v>29</v>
      </c>
      <c r="E14" s="15"/>
      <c r="F14" s="14"/>
      <c r="G14" s="7">
        <f t="shared" si="0"/>
        <v>0.32</v>
      </c>
      <c r="H14" s="8">
        <f t="shared" si="1"/>
        <v>0</v>
      </c>
      <c r="I14" s="8">
        <f t="shared" si="2"/>
        <v>0</v>
      </c>
    </row>
    <row r="15" spans="2:11" x14ac:dyDescent="0.25">
      <c r="B15" s="6" t="s">
        <v>11</v>
      </c>
      <c r="C15" s="6" t="s">
        <v>26</v>
      </c>
      <c r="D15" s="3" t="s">
        <v>30</v>
      </c>
      <c r="E15" s="15"/>
      <c r="F15" s="14"/>
      <c r="G15" s="7">
        <f t="shared" si="0"/>
        <v>0.27</v>
      </c>
      <c r="H15" s="8">
        <f t="shared" si="1"/>
        <v>0</v>
      </c>
      <c r="I15" s="8">
        <f t="shared" si="2"/>
        <v>0</v>
      </c>
    </row>
    <row r="16" spans="2:11" x14ac:dyDescent="0.25">
      <c r="B16" s="6" t="s">
        <v>12</v>
      </c>
      <c r="C16" s="6" t="s">
        <v>32</v>
      </c>
      <c r="D16" s="3" t="s">
        <v>31</v>
      </c>
      <c r="E16" s="15"/>
      <c r="F16" s="14"/>
      <c r="G16" s="7">
        <f t="shared" si="0"/>
        <v>0.23</v>
      </c>
      <c r="H16" s="8">
        <f t="shared" si="1"/>
        <v>0</v>
      </c>
      <c r="I16" s="8">
        <f t="shared" si="2"/>
        <v>0</v>
      </c>
    </row>
    <row r="17" spans="2:9" x14ac:dyDescent="0.25">
      <c r="B17" s="6" t="s">
        <v>13</v>
      </c>
      <c r="C17" s="6" t="s">
        <v>28</v>
      </c>
      <c r="D17" s="3" t="s">
        <v>33</v>
      </c>
      <c r="E17" s="15"/>
      <c r="F17" s="14"/>
      <c r="G17" s="7">
        <f t="shared" si="0"/>
        <v>0.21</v>
      </c>
      <c r="H17" s="8">
        <f t="shared" si="1"/>
        <v>0</v>
      </c>
      <c r="I17" s="8">
        <f t="shared" si="2"/>
        <v>0</v>
      </c>
    </row>
    <row r="18" spans="2:9" x14ac:dyDescent="0.25">
      <c r="B18" s="6" t="s">
        <v>14</v>
      </c>
      <c r="C18" s="6" t="s">
        <v>32</v>
      </c>
      <c r="D18" s="3" t="s">
        <v>34</v>
      </c>
      <c r="E18" s="15"/>
      <c r="F18" s="14"/>
      <c r="G18" s="7">
        <f t="shared" si="0"/>
        <v>0.23</v>
      </c>
      <c r="H18" s="8">
        <f t="shared" si="1"/>
        <v>0</v>
      </c>
      <c r="I18" s="8">
        <f t="shared" si="2"/>
        <v>0</v>
      </c>
    </row>
    <row r="19" spans="2:9" x14ac:dyDescent="0.25">
      <c r="B19" s="6" t="s">
        <v>15</v>
      </c>
      <c r="C19" s="6" t="s">
        <v>27</v>
      </c>
      <c r="D19" s="3" t="s">
        <v>35</v>
      </c>
      <c r="E19" s="15"/>
      <c r="F19" s="14"/>
      <c r="G19" s="7">
        <f t="shared" si="0"/>
        <v>0.32</v>
      </c>
      <c r="H19" s="8">
        <f t="shared" si="1"/>
        <v>0</v>
      </c>
      <c r="I19" s="8">
        <f t="shared" si="2"/>
        <v>0</v>
      </c>
    </row>
    <row r="20" spans="2:9" x14ac:dyDescent="0.25">
      <c r="B20" s="6" t="s">
        <v>16</v>
      </c>
      <c r="C20" s="6" t="s">
        <v>27</v>
      </c>
      <c r="D20" s="3" t="s">
        <v>36</v>
      </c>
      <c r="E20" s="15"/>
      <c r="F20" s="14"/>
      <c r="G20" s="7">
        <f t="shared" si="0"/>
        <v>0.32</v>
      </c>
      <c r="H20" s="8">
        <f t="shared" si="1"/>
        <v>0</v>
      </c>
      <c r="I20" s="8">
        <f t="shared" si="2"/>
        <v>0</v>
      </c>
    </row>
    <row r="21" spans="2:9" x14ac:dyDescent="0.25">
      <c r="B21" s="6" t="s">
        <v>17</v>
      </c>
      <c r="C21" s="6" t="s">
        <v>32</v>
      </c>
      <c r="D21" s="3" t="s">
        <v>37</v>
      </c>
      <c r="E21" s="15"/>
      <c r="F21" s="14"/>
      <c r="G21" s="7">
        <f t="shared" si="0"/>
        <v>0.23</v>
      </c>
      <c r="H21" s="8">
        <f t="shared" si="1"/>
        <v>0</v>
      </c>
      <c r="I21" s="8">
        <f t="shared" si="2"/>
        <v>0</v>
      </c>
    </row>
    <row r="22" spans="2:9" x14ac:dyDescent="0.25">
      <c r="B22" s="6" t="s">
        <v>18</v>
      </c>
      <c r="C22" s="6" t="s">
        <v>32</v>
      </c>
      <c r="D22" s="3" t="s">
        <v>39</v>
      </c>
      <c r="E22" s="15"/>
      <c r="F22" s="14"/>
      <c r="G22" s="7">
        <f t="shared" si="0"/>
        <v>0.23</v>
      </c>
      <c r="H22" s="8">
        <f t="shared" si="1"/>
        <v>0</v>
      </c>
      <c r="I22" s="8">
        <f t="shared" si="2"/>
        <v>0</v>
      </c>
    </row>
    <row r="23" spans="2:9" ht="15.75" thickBot="1" x14ac:dyDescent="0.3">
      <c r="B23" s="6" t="s">
        <v>19</v>
      </c>
      <c r="C23" s="6" t="s">
        <v>27</v>
      </c>
      <c r="D23" s="3" t="s">
        <v>40</v>
      </c>
      <c r="E23" s="15"/>
      <c r="F23" s="14"/>
      <c r="G23" s="7">
        <f t="shared" si="0"/>
        <v>0.32</v>
      </c>
      <c r="H23" s="8">
        <f t="shared" si="1"/>
        <v>0</v>
      </c>
      <c r="I23" s="9">
        <f t="shared" si="2"/>
        <v>0</v>
      </c>
    </row>
    <row r="24" spans="2:9" ht="15.75" thickTop="1" x14ac:dyDescent="0.25">
      <c r="I24" s="10">
        <f>SUM(I9:I23)</f>
        <v>990000</v>
      </c>
    </row>
  </sheetData>
  <pageMargins left="0.7" right="0.7" top="0.75" bottom="0.75" header="0.3" footer="0.3"/>
  <pageSetup paperSize="9" orientation="portrait" r:id="rId1"/>
  <ignoredErrors>
    <ignoredError sqref="B9:B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Datos_de_Entrada</vt:lpstr>
      <vt:lpstr>Ejemplo 1</vt:lpstr>
      <vt:lpstr>Cuadro1</vt:lpstr>
    </vt:vector>
  </TitlesOfParts>
  <Company>cadi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rojas</dc:creator>
  <cp:lastModifiedBy>usuario local</cp:lastModifiedBy>
  <dcterms:created xsi:type="dcterms:W3CDTF">2013-08-09T02:39:26Z</dcterms:created>
  <dcterms:modified xsi:type="dcterms:W3CDTF">2019-11-16T16:49:29Z</dcterms:modified>
</cp:coreProperties>
</file>