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B:\EXL-N3-3035\"/>
    </mc:Choice>
  </mc:AlternateContent>
  <bookViews>
    <workbookView xWindow="240" yWindow="30" windowWidth="15600" windowHeight="8640" tabRatio="523" activeTab="1"/>
  </bookViews>
  <sheets>
    <sheet name="MacrosInicial" sheetId="6" r:id="rId1"/>
    <sheet name="Listado 1" sheetId="1" r:id="rId2"/>
    <sheet name="Listado 2" sheetId="2" r:id="rId3"/>
    <sheet name="Listado 3" sheetId="3" r:id="rId4"/>
    <sheet name="Listado 4" sheetId="4" r:id="rId5"/>
    <sheet name="Listado 5" sheetId="5" r:id="rId6"/>
    <sheet name="Control de Numero" sheetId="7" state="hidden" r:id="rId7"/>
    <sheet name="Barra de Desplazamiento" sheetId="9" state="hidden" r:id="rId8"/>
    <sheet name="Casilla de Verificación" sheetId="8" state="hidden" r:id="rId9"/>
    <sheet name="Botón de Opción" sheetId="10" state="hidden" r:id="rId10"/>
    <sheet name="Cuadro Combinado" sheetId="11" state="hidden" r:id="rId11"/>
  </sheets>
  <calcPr calcId="162913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6" i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6" i="5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6" i="4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6" i="3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6" i="2"/>
  <c r="E15" i="10" l="1"/>
  <c r="F8" i="9"/>
  <c r="E8" i="9"/>
  <c r="G8" i="9" l="1"/>
  <c r="G15" i="10"/>
  <c r="E8" i="7"/>
  <c r="F8" i="7"/>
  <c r="G8" i="7" l="1"/>
</calcChain>
</file>

<file path=xl/sharedStrings.xml><?xml version="1.0" encoding="utf-8"?>
<sst xmlns="http://schemas.openxmlformats.org/spreadsheetml/2006/main" count="703" uniqueCount="62">
  <si>
    <t>Número de transacción</t>
  </si>
  <si>
    <t>Nombre</t>
  </si>
  <si>
    <t>Fecha</t>
  </si>
  <si>
    <t>Producto</t>
  </si>
  <si>
    <t>Unidades</t>
  </si>
  <si>
    <t>Euros</t>
  </si>
  <si>
    <t>Ubicación</t>
  </si>
  <si>
    <t>Ashley</t>
  </si>
  <si>
    <t>brillo labial</t>
  </si>
  <si>
    <t>oeste</t>
  </si>
  <si>
    <t>este</t>
  </si>
  <si>
    <t>sur</t>
  </si>
  <si>
    <t>medio oeste</t>
  </si>
  <si>
    <t>crema base</t>
  </si>
  <si>
    <t>delineador de ojos</t>
  </si>
  <si>
    <t>lápiz labial</t>
  </si>
  <si>
    <t>mascara</t>
  </si>
  <si>
    <t>Betsy</t>
  </si>
  <si>
    <t>Crear macros que:</t>
  </si>
  <si>
    <t>Ordene la tabla en:</t>
  </si>
  <si>
    <t>Nro de Transacc.</t>
  </si>
  <si>
    <t>Ubicacion</t>
  </si>
  <si>
    <t>Precio de Venta</t>
  </si>
  <si>
    <t>Descripcion</t>
  </si>
  <si>
    <t>Cantidad</t>
  </si>
  <si>
    <t>Precio Unitario</t>
  </si>
  <si>
    <t>Total</t>
  </si>
  <si>
    <t>Cantidad Vendida</t>
  </si>
  <si>
    <t>Rodamientos de hierro</t>
  </si>
  <si>
    <t>Enero</t>
  </si>
  <si>
    <t>Febrero</t>
  </si>
  <si>
    <t>Marzo</t>
  </si>
  <si>
    <t>Abril</t>
  </si>
  <si>
    <t>Mayo</t>
  </si>
  <si>
    <t>Calzado</t>
  </si>
  <si>
    <t>Ropa</t>
  </si>
  <si>
    <t>Articulos del hogar</t>
  </si>
  <si>
    <t>Precio 1</t>
  </si>
  <si>
    <t>Precio 2</t>
  </si>
  <si>
    <t>Nombre y Apellido</t>
  </si>
  <si>
    <t>Crear Macro que:</t>
  </si>
  <si>
    <t>Calcule el precio promedio en una nueva columna</t>
  </si>
  <si>
    <t>Botones</t>
  </si>
  <si>
    <t>Alejar</t>
  </si>
  <si>
    <t>Acercar</t>
  </si>
  <si>
    <t>Casilla de Verificacion:</t>
  </si>
  <si>
    <t>Precio 3</t>
  </si>
  <si>
    <t>Paises</t>
  </si>
  <si>
    <t>Tipo de Transporte</t>
  </si>
  <si>
    <t>Aereo</t>
  </si>
  <si>
    <t>Maritimo</t>
  </si>
  <si>
    <t>Por tierra</t>
  </si>
  <si>
    <t>Holanda</t>
  </si>
  <si>
    <t>Alemania</t>
  </si>
  <si>
    <t>Portugal</t>
  </si>
  <si>
    <t>China</t>
  </si>
  <si>
    <t>Usa</t>
  </si>
  <si>
    <t>Monto del Flete:</t>
  </si>
  <si>
    <t>Cuadro Combinado: Paises</t>
  </si>
  <si>
    <t>Cuadro Combinado: Transporte</t>
  </si>
  <si>
    <t>Victor Villarreta</t>
  </si>
  <si>
    <t>Precio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</si>
</sst>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&quot;Bs&quot;\ * #,##0.00_ ;_ &quot;Bs&quot;\ * \-#,##0.00_ ;_ &quot;Bs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0" fillId="0" borderId="0" xfId="2" applyNumberFormat="1" applyFont="1"/>
    <xf numFmtId="0" fontId="0" fillId="0" borderId="0" xfId="0" applyAlignment="1">
      <alignment horizontal="left" vertical="center"/>
    </xf>
    <xf numFmtId="164" fontId="0" fillId="0" borderId="0" xfId="2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/>
    <xf numFmtId="164" fontId="2" fillId="0" borderId="0" xfId="0" applyNumberFormat="1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Protection="1"/>
    <xf numFmtId="0" fontId="5" fillId="0" borderId="0" xfId="0" applyFont="1" applyAlignment="1" applyProtection="1">
      <alignment horizontal="center"/>
    </xf>
    <xf numFmtId="0" fontId="6" fillId="0" borderId="0" xfId="0" applyFont="1" applyProtection="1"/>
    <xf numFmtId="43" fontId="0" fillId="0" borderId="0" xfId="2" applyFont="1" applyProtection="1"/>
    <xf numFmtId="0" fontId="5" fillId="0" borderId="0" xfId="0" applyFont="1" applyProtection="1"/>
    <xf numFmtId="0" fontId="0" fillId="0" borderId="0" xfId="0" applyAlignment="1" applyProtection="1">
      <alignment horizontal="center"/>
    </xf>
    <xf numFmtId="0" fontId="4" fillId="0" borderId="0" xfId="0" applyFont="1" applyProtection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0" fillId="0" borderId="0" xfId="0" applyNumberFormat="1" applyFont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K4"/>
  <sheetViews>
    <sheetView zoomScale="80" zoomScaleNormal="80" workbookViewId="0">
      <selection activeCell="K17" sqref="K17"/>
    </sheetView>
  </sheetViews>
  <sheetFormatPr baseColWidth="10" defaultRowHeight="15" x14ac:dyDescent="0.25"/>
  <cols>
    <col min="2" max="2" width="19.42578125" bestFit="1" customWidth="1"/>
  </cols>
  <sheetData>
    <row r="2" spans="2:11" x14ac:dyDescent="0.25">
      <c r="J2" s="27" t="s">
        <v>42</v>
      </c>
      <c r="K2" s="27"/>
    </row>
    <row r="3" spans="2:11" x14ac:dyDescent="0.25">
      <c r="B3" s="1" t="s">
        <v>39</v>
      </c>
      <c r="J3" s="2" t="s">
        <v>43</v>
      </c>
      <c r="K3" s="2" t="s">
        <v>44</v>
      </c>
    </row>
    <row r="4" spans="2:11" x14ac:dyDescent="0.25">
      <c r="B4" t="s">
        <v>60</v>
      </c>
    </row>
  </sheetData>
  <mergeCells count="1">
    <mergeCell ref="J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3:G15"/>
  <sheetViews>
    <sheetView zoomScale="80" zoomScaleNormal="80" workbookViewId="0">
      <selection activeCell="C5" sqref="C5"/>
    </sheetView>
  </sheetViews>
  <sheetFormatPr baseColWidth="10" defaultRowHeight="15" x14ac:dyDescent="0.25"/>
  <cols>
    <col min="2" max="2" width="18.85546875" bestFit="1" customWidth="1"/>
    <col min="4" max="6" width="14" customWidth="1"/>
    <col min="7" max="7" width="17.42578125" customWidth="1"/>
  </cols>
  <sheetData>
    <row r="3" spans="2:7" x14ac:dyDescent="0.25">
      <c r="D3" s="17" t="s">
        <v>37</v>
      </c>
      <c r="E3" s="17" t="s">
        <v>38</v>
      </c>
      <c r="F3" s="17" t="s">
        <v>46</v>
      </c>
    </row>
    <row r="4" spans="2:7" x14ac:dyDescent="0.25">
      <c r="D4" s="18">
        <v>350</v>
      </c>
      <c r="E4" s="18">
        <v>485</v>
      </c>
      <c r="F4" s="18">
        <v>550</v>
      </c>
    </row>
    <row r="5" spans="2:7" x14ac:dyDescent="0.25">
      <c r="D5" s="17"/>
      <c r="E5" s="17"/>
      <c r="F5" s="17"/>
    </row>
    <row r="6" spans="2:7" x14ac:dyDescent="0.25">
      <c r="B6" s="19" t="s">
        <v>27</v>
      </c>
      <c r="C6" s="8">
        <v>15</v>
      </c>
      <c r="D6" s="17"/>
      <c r="E6" s="17"/>
      <c r="F6" s="17"/>
    </row>
    <row r="10" spans="2:7" x14ac:dyDescent="0.25">
      <c r="B10" s="6"/>
      <c r="C10" s="7"/>
    </row>
    <row r="14" spans="2:7" ht="30" x14ac:dyDescent="0.25">
      <c r="B14" s="28" t="s">
        <v>23</v>
      </c>
      <c r="C14" s="28"/>
      <c r="D14" s="28"/>
      <c r="E14" s="15" t="s">
        <v>24</v>
      </c>
      <c r="F14" s="3" t="s">
        <v>25</v>
      </c>
      <c r="G14" s="15" t="s">
        <v>26</v>
      </c>
    </row>
    <row r="15" spans="2:7" x14ac:dyDescent="0.25">
      <c r="B15" s="29" t="s">
        <v>28</v>
      </c>
      <c r="C15" s="29"/>
      <c r="D15" s="29"/>
      <c r="E15" s="14">
        <f>C6</f>
        <v>15</v>
      </c>
      <c r="F15" s="5">
        <v>0</v>
      </c>
      <c r="G15" s="5">
        <f>E15*F15</f>
        <v>0</v>
      </c>
    </row>
  </sheetData>
  <mergeCells count="2">
    <mergeCell ref="B14:D14"/>
    <mergeCell ref="B15:D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2:H20"/>
  <sheetViews>
    <sheetView zoomScale="90" zoomScaleNormal="90" workbookViewId="0">
      <selection activeCell="E2" sqref="E2"/>
    </sheetView>
  </sheetViews>
  <sheetFormatPr baseColWidth="10" defaultRowHeight="15" x14ac:dyDescent="0.25"/>
  <cols>
    <col min="1" max="2" width="11.42578125" style="20"/>
    <col min="3" max="6" width="15.42578125" style="20" customWidth="1"/>
    <col min="7" max="16384" width="11.42578125" style="20"/>
  </cols>
  <sheetData>
    <row r="2" spans="3:8" x14ac:dyDescent="0.25">
      <c r="C2" s="26"/>
      <c r="D2" s="26"/>
      <c r="E2" s="26"/>
      <c r="F2" s="26"/>
    </row>
    <row r="3" spans="3:8" x14ac:dyDescent="0.25">
      <c r="C3" s="30" t="s">
        <v>58</v>
      </c>
      <c r="D3" s="30"/>
      <c r="E3" s="30" t="s">
        <v>59</v>
      </c>
      <c r="F3" s="30"/>
    </row>
    <row r="4" spans="3:8" x14ac:dyDescent="0.25">
      <c r="H4" s="21"/>
    </row>
    <row r="5" spans="3:8" x14ac:dyDescent="0.25">
      <c r="H5" s="21"/>
    </row>
    <row r="6" spans="3:8" x14ac:dyDescent="0.25">
      <c r="H6" s="21"/>
    </row>
    <row r="10" spans="3:8" x14ac:dyDescent="0.25">
      <c r="C10" s="31" t="s">
        <v>47</v>
      </c>
      <c r="D10" s="30" t="s">
        <v>48</v>
      </c>
      <c r="E10" s="30"/>
      <c r="F10" s="30"/>
    </row>
    <row r="11" spans="3:8" x14ac:dyDescent="0.25">
      <c r="C11" s="31"/>
      <c r="D11" s="21" t="s">
        <v>49</v>
      </c>
      <c r="E11" s="21" t="s">
        <v>50</v>
      </c>
      <c r="F11" s="21" t="s">
        <v>51</v>
      </c>
    </row>
    <row r="12" spans="3:8" x14ac:dyDescent="0.25">
      <c r="C12" s="22" t="s">
        <v>52</v>
      </c>
      <c r="D12" s="23">
        <v>243</v>
      </c>
      <c r="E12" s="23">
        <v>766</v>
      </c>
      <c r="F12" s="23">
        <v>397</v>
      </c>
    </row>
    <row r="13" spans="3:8" x14ac:dyDescent="0.25">
      <c r="C13" s="22" t="s">
        <v>53</v>
      </c>
      <c r="D13" s="23">
        <v>889</v>
      </c>
      <c r="E13" s="23">
        <v>452</v>
      </c>
      <c r="F13" s="23">
        <v>826</v>
      </c>
    </row>
    <row r="14" spans="3:8" x14ac:dyDescent="0.25">
      <c r="C14" s="22" t="s">
        <v>54</v>
      </c>
      <c r="D14" s="23">
        <v>895</v>
      </c>
      <c r="E14" s="23">
        <v>949</v>
      </c>
      <c r="F14" s="23">
        <v>214</v>
      </c>
    </row>
    <row r="15" spans="3:8" x14ac:dyDescent="0.25">
      <c r="C15" s="22" t="s">
        <v>55</v>
      </c>
      <c r="D15" s="23">
        <v>813</v>
      </c>
      <c r="E15" s="23">
        <v>909</v>
      </c>
      <c r="F15" s="23">
        <v>753</v>
      </c>
    </row>
    <row r="16" spans="3:8" x14ac:dyDescent="0.25">
      <c r="C16" s="22" t="s">
        <v>56</v>
      </c>
      <c r="D16" s="23">
        <v>864</v>
      </c>
      <c r="E16" s="23">
        <v>382</v>
      </c>
      <c r="F16" s="23">
        <v>57</v>
      </c>
    </row>
    <row r="18" spans="3:6" x14ac:dyDescent="0.25">
      <c r="C18" s="24"/>
      <c r="D18" s="25"/>
    </row>
    <row r="19" spans="3:6" x14ac:dyDescent="0.25">
      <c r="C19" s="24" t="s">
        <v>57</v>
      </c>
      <c r="D19" s="25"/>
    </row>
    <row r="20" spans="3:6" x14ac:dyDescent="0.25">
      <c r="F20" s="25"/>
    </row>
  </sheetData>
  <mergeCells count="4">
    <mergeCell ref="D10:F10"/>
    <mergeCell ref="C10:C11"/>
    <mergeCell ref="C3:D3"/>
    <mergeCell ref="E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B2:Q56"/>
  <sheetViews>
    <sheetView tabSelected="1" zoomScale="80" zoomScaleNormal="80" workbookViewId="0">
      <selection activeCell="J5" sqref="J5"/>
    </sheetView>
  </sheetViews>
  <sheetFormatPr baseColWidth="10" defaultRowHeight="15" x14ac:dyDescent="0.25"/>
  <cols>
    <col min="2" max="2" width="13.7109375" customWidth="1"/>
    <col min="4" max="4" width="17" customWidth="1"/>
    <col min="5" max="5" width="17.7109375" bestFit="1" customWidth="1"/>
    <col min="6" max="6" width="9.42578125" bestFit="1" customWidth="1"/>
    <col min="7" max="7" width="8.7109375" bestFit="1" customWidth="1"/>
    <col min="8" max="8" width="15.140625" customWidth="1"/>
    <col min="9" max="9" width="18" bestFit="1" customWidth="1"/>
    <col min="11" max="11" width="20.28515625" bestFit="1" customWidth="1"/>
  </cols>
  <sheetData>
    <row r="2" spans="2:17" x14ac:dyDescent="0.25">
      <c r="K2" t="s">
        <v>18</v>
      </c>
    </row>
    <row r="4" spans="2:17" x14ac:dyDescent="0.25">
      <c r="K4" t="s">
        <v>19</v>
      </c>
    </row>
    <row r="5" spans="2:17" ht="30" x14ac:dyDescent="0.25">
      <c r="B5" s="3" t="s">
        <v>0</v>
      </c>
      <c r="C5" s="3" t="s">
        <v>2</v>
      </c>
      <c r="D5" s="3" t="s">
        <v>1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61</v>
      </c>
      <c r="K5" t="s">
        <v>20</v>
      </c>
      <c r="L5" t="s">
        <v>2</v>
      </c>
      <c r="M5" t="s">
        <v>1</v>
      </c>
      <c r="N5" t="s">
        <v>3</v>
      </c>
      <c r="O5" t="s">
        <v>4</v>
      </c>
      <c r="P5" t="s">
        <v>5</v>
      </c>
      <c r="Q5" t="s">
        <v>21</v>
      </c>
    </row>
    <row r="6" spans="2:17" x14ac:dyDescent="0.25">
      <c r="B6" s="32">
        <v>1587</v>
      </c>
      <c r="C6" s="33">
        <v>38364</v>
      </c>
      <c r="D6" s="32" t="s">
        <v>7</v>
      </c>
      <c r="E6" s="32" t="s">
        <v>8</v>
      </c>
      <c r="F6" s="34">
        <v>95</v>
      </c>
      <c r="G6" s="35">
        <v>286.75530123408925</v>
      </c>
      <c r="H6" s="32" t="s">
        <v>9</v>
      </c>
      <c r="I6" s="36">
        <f>IFERROR(G6/F6,0)</f>
        <v>3.0184768550956762</v>
      </c>
    </row>
    <row r="7" spans="2:17" x14ac:dyDescent="0.25">
      <c r="B7" s="32">
        <v>1795</v>
      </c>
      <c r="C7" s="33">
        <v>38628</v>
      </c>
      <c r="D7" s="32" t="s">
        <v>7</v>
      </c>
      <c r="E7" s="32" t="s">
        <v>8</v>
      </c>
      <c r="F7" s="34">
        <v>93</v>
      </c>
      <c r="G7" s="35">
        <v>280.87456053220649</v>
      </c>
      <c r="H7" s="32" t="s">
        <v>10</v>
      </c>
      <c r="I7" s="36">
        <f t="shared" ref="I7:I45" si="0">IFERROR(G7/F7,0)</f>
        <v>3.0201565648624356</v>
      </c>
      <c r="K7" t="s">
        <v>40</v>
      </c>
    </row>
    <row r="8" spans="2:17" x14ac:dyDescent="0.25">
      <c r="B8" s="32">
        <v>1012</v>
      </c>
      <c r="C8" s="33">
        <v>38485</v>
      </c>
      <c r="D8" s="32" t="s">
        <v>7</v>
      </c>
      <c r="E8" s="32" t="s">
        <v>8</v>
      </c>
      <c r="F8" s="34">
        <v>89</v>
      </c>
      <c r="G8" s="35">
        <v>269.18851021987467</v>
      </c>
      <c r="H8" s="32" t="s">
        <v>9</v>
      </c>
      <c r="I8" s="36">
        <f t="shared" si="0"/>
        <v>3.0245900024705019</v>
      </c>
      <c r="K8" t="s">
        <v>41</v>
      </c>
    </row>
    <row r="9" spans="2:17" x14ac:dyDescent="0.25">
      <c r="B9" s="32">
        <v>1678</v>
      </c>
      <c r="C9" s="33">
        <v>38903</v>
      </c>
      <c r="D9" s="32" t="s">
        <v>7</v>
      </c>
      <c r="E9" s="32" t="s">
        <v>8</v>
      </c>
      <c r="F9" s="34">
        <v>89</v>
      </c>
      <c r="G9" s="35">
        <v>268.71620455118574</v>
      </c>
      <c r="H9" s="32" t="s">
        <v>10</v>
      </c>
      <c r="I9" s="36">
        <f t="shared" si="0"/>
        <v>3.0192831972043344</v>
      </c>
    </row>
    <row r="10" spans="2:17" x14ac:dyDescent="0.25">
      <c r="B10" s="32">
        <v>1094</v>
      </c>
      <c r="C10" s="33">
        <v>38221</v>
      </c>
      <c r="D10" s="32" t="s">
        <v>7</v>
      </c>
      <c r="E10" s="32" t="s">
        <v>8</v>
      </c>
      <c r="F10" s="34">
        <v>84</v>
      </c>
      <c r="G10" s="35">
        <v>254.21310769001889</v>
      </c>
      <c r="H10" s="32" t="s">
        <v>11</v>
      </c>
      <c r="I10" s="36">
        <f t="shared" si="0"/>
        <v>3.0263465201192723</v>
      </c>
    </row>
    <row r="11" spans="2:17" x14ac:dyDescent="0.25">
      <c r="B11" s="32">
        <v>957</v>
      </c>
      <c r="C11" s="33">
        <v>38716</v>
      </c>
      <c r="D11" s="32" t="s">
        <v>7</v>
      </c>
      <c r="E11" s="32" t="s">
        <v>8</v>
      </c>
      <c r="F11" s="34">
        <v>83</v>
      </c>
      <c r="G11" s="35">
        <v>251.0948967308864</v>
      </c>
      <c r="H11" s="32" t="s">
        <v>10</v>
      </c>
      <c r="I11" s="36">
        <f t="shared" si="0"/>
        <v>3.025239719649234</v>
      </c>
    </row>
    <row r="12" spans="2:17" x14ac:dyDescent="0.25">
      <c r="B12" s="32">
        <v>831</v>
      </c>
      <c r="C12" s="33">
        <v>39057</v>
      </c>
      <c r="D12" s="32" t="s">
        <v>7</v>
      </c>
      <c r="E12" s="32" t="s">
        <v>8</v>
      </c>
      <c r="F12" s="34">
        <v>80</v>
      </c>
      <c r="G12" s="35">
        <v>241.70735878482179</v>
      </c>
      <c r="H12" s="32" t="s">
        <v>11</v>
      </c>
      <c r="I12" s="36">
        <f t="shared" si="0"/>
        <v>3.0213419848102725</v>
      </c>
    </row>
    <row r="13" spans="2:17" x14ac:dyDescent="0.25">
      <c r="B13" s="32">
        <v>906</v>
      </c>
      <c r="C13" s="33">
        <v>38441</v>
      </c>
      <c r="D13" s="32" t="s">
        <v>7</v>
      </c>
      <c r="E13" s="32" t="s">
        <v>8</v>
      </c>
      <c r="F13" s="34">
        <v>79</v>
      </c>
      <c r="G13" s="35">
        <v>239.3445563093955</v>
      </c>
      <c r="H13" s="32" t="s">
        <v>12</v>
      </c>
      <c r="I13" s="36">
        <f t="shared" si="0"/>
        <v>3.0296779279670316</v>
      </c>
    </row>
    <row r="14" spans="2:17" x14ac:dyDescent="0.25">
      <c r="B14" s="32">
        <v>354</v>
      </c>
      <c r="C14" s="33">
        <v>38639</v>
      </c>
      <c r="D14" s="32" t="s">
        <v>7</v>
      </c>
      <c r="E14" s="32" t="s">
        <v>8</v>
      </c>
      <c r="F14" s="34">
        <v>79</v>
      </c>
      <c r="G14" s="35">
        <v>239.75589662492749</v>
      </c>
      <c r="H14" s="32" t="s">
        <v>11</v>
      </c>
      <c r="I14" s="36">
        <f t="shared" si="0"/>
        <v>3.0348847674041455</v>
      </c>
    </row>
    <row r="15" spans="2:17" x14ac:dyDescent="0.25">
      <c r="B15" s="32">
        <v>1363</v>
      </c>
      <c r="C15" s="33">
        <v>38705</v>
      </c>
      <c r="D15" s="32" t="s">
        <v>7</v>
      </c>
      <c r="E15" s="32" t="s">
        <v>8</v>
      </c>
      <c r="F15" s="34">
        <v>79</v>
      </c>
      <c r="G15" s="35">
        <v>238.20578213903983</v>
      </c>
      <c r="H15" s="32" t="s">
        <v>11</v>
      </c>
      <c r="I15" s="36">
        <f t="shared" si="0"/>
        <v>3.0152630650511369</v>
      </c>
    </row>
    <row r="16" spans="2:17" x14ac:dyDescent="0.25">
      <c r="B16" s="32">
        <v>182</v>
      </c>
      <c r="C16" s="33">
        <v>38111</v>
      </c>
      <c r="D16" s="32" t="s">
        <v>7</v>
      </c>
      <c r="E16" s="32" t="s">
        <v>8</v>
      </c>
      <c r="F16" s="34">
        <v>78</v>
      </c>
      <c r="G16" s="35">
        <v>236.14223463826744</v>
      </c>
      <c r="H16" s="32" t="s">
        <v>12</v>
      </c>
      <c r="I16" s="36">
        <f t="shared" si="0"/>
        <v>3.0274645466444543</v>
      </c>
    </row>
    <row r="17" spans="2:9" x14ac:dyDescent="0.25">
      <c r="B17" s="32">
        <v>1494</v>
      </c>
      <c r="C17" s="33">
        <v>38639</v>
      </c>
      <c r="D17" s="32" t="s">
        <v>7</v>
      </c>
      <c r="E17" s="32" t="s">
        <v>8</v>
      </c>
      <c r="F17" s="34">
        <v>71</v>
      </c>
      <c r="G17" s="35">
        <v>215.36222588622564</v>
      </c>
      <c r="H17" s="32" t="s">
        <v>9</v>
      </c>
      <c r="I17" s="36">
        <f t="shared" si="0"/>
        <v>3.0332707871299385</v>
      </c>
    </row>
    <row r="18" spans="2:9" x14ac:dyDescent="0.25">
      <c r="B18" s="32">
        <v>950</v>
      </c>
      <c r="C18" s="33">
        <v>38287</v>
      </c>
      <c r="D18" s="32" t="s">
        <v>7</v>
      </c>
      <c r="E18" s="32" t="s">
        <v>8</v>
      </c>
      <c r="F18" s="34">
        <v>70</v>
      </c>
      <c r="G18" s="35">
        <v>212.45510789670757</v>
      </c>
      <c r="H18" s="32" t="s">
        <v>11</v>
      </c>
      <c r="I18" s="36">
        <f t="shared" si="0"/>
        <v>3.0350729699529655</v>
      </c>
    </row>
    <row r="19" spans="2:9" x14ac:dyDescent="0.25">
      <c r="B19" s="32">
        <v>1586</v>
      </c>
      <c r="C19" s="33">
        <v>38254</v>
      </c>
      <c r="D19" s="32" t="s">
        <v>7</v>
      </c>
      <c r="E19" s="32" t="s">
        <v>8</v>
      </c>
      <c r="F19" s="34">
        <v>66</v>
      </c>
      <c r="G19" s="35">
        <v>199.70274563442874</v>
      </c>
      <c r="H19" s="32" t="s">
        <v>12</v>
      </c>
      <c r="I19" s="36">
        <f t="shared" si="0"/>
        <v>3.0257991762792233</v>
      </c>
    </row>
    <row r="20" spans="2:9" x14ac:dyDescent="0.25">
      <c r="B20" s="32">
        <v>169</v>
      </c>
      <c r="C20" s="33">
        <v>38034</v>
      </c>
      <c r="D20" s="32" t="s">
        <v>7</v>
      </c>
      <c r="E20" s="32" t="s">
        <v>8</v>
      </c>
      <c r="F20" s="34">
        <v>63</v>
      </c>
      <c r="G20" s="35">
        <v>191.11407977738014</v>
      </c>
      <c r="H20" s="32" t="s">
        <v>10</v>
      </c>
      <c r="I20" s="36">
        <f t="shared" si="0"/>
        <v>3.033556821863177</v>
      </c>
    </row>
    <row r="21" spans="2:9" x14ac:dyDescent="0.25">
      <c r="B21" s="32">
        <v>232</v>
      </c>
      <c r="C21" s="33">
        <v>38144</v>
      </c>
      <c r="D21" s="32" t="s">
        <v>7</v>
      </c>
      <c r="E21" s="32" t="s">
        <v>8</v>
      </c>
      <c r="F21" s="34">
        <v>63</v>
      </c>
      <c r="G21" s="35">
        <v>190.90668689411601</v>
      </c>
      <c r="H21" s="32" t="s">
        <v>12</v>
      </c>
      <c r="I21" s="36">
        <f t="shared" si="0"/>
        <v>3.0302648713351745</v>
      </c>
    </row>
    <row r="22" spans="2:9" x14ac:dyDescent="0.25">
      <c r="B22" s="32">
        <v>1140</v>
      </c>
      <c r="C22" s="33">
        <v>39068</v>
      </c>
      <c r="D22" s="32" t="s">
        <v>7</v>
      </c>
      <c r="E22" s="32" t="s">
        <v>8</v>
      </c>
      <c r="F22" s="34">
        <v>60</v>
      </c>
      <c r="G22" s="35">
        <v>181.87259058007896</v>
      </c>
      <c r="H22" s="32" t="s">
        <v>10</v>
      </c>
      <c r="I22" s="36">
        <f t="shared" si="0"/>
        <v>3.0312098430013159</v>
      </c>
    </row>
    <row r="23" spans="2:9" x14ac:dyDescent="0.25">
      <c r="B23" s="32">
        <v>938</v>
      </c>
      <c r="C23" s="33">
        <v>38188</v>
      </c>
      <c r="D23" s="32" t="s">
        <v>7</v>
      </c>
      <c r="E23" s="32" t="s">
        <v>8</v>
      </c>
      <c r="F23" s="34">
        <v>56</v>
      </c>
      <c r="G23" s="35">
        <v>169.84037281505195</v>
      </c>
      <c r="H23" s="32" t="s">
        <v>10</v>
      </c>
      <c r="I23" s="36">
        <f t="shared" si="0"/>
        <v>3.0328638002687849</v>
      </c>
    </row>
    <row r="24" spans="2:9" x14ac:dyDescent="0.25">
      <c r="B24" s="32">
        <v>1227</v>
      </c>
      <c r="C24" s="33">
        <v>38408</v>
      </c>
      <c r="D24" s="32" t="s">
        <v>7</v>
      </c>
      <c r="E24" s="32" t="s">
        <v>8</v>
      </c>
      <c r="F24" s="34">
        <v>53</v>
      </c>
      <c r="G24" s="35">
        <v>161.16756896250922</v>
      </c>
      <c r="H24" s="32" t="s">
        <v>11</v>
      </c>
      <c r="I24" s="36">
        <f t="shared" si="0"/>
        <v>3.0408975275945136</v>
      </c>
    </row>
    <row r="25" spans="2:9" x14ac:dyDescent="0.25">
      <c r="B25" s="32">
        <v>717</v>
      </c>
      <c r="C25" s="33">
        <v>38364</v>
      </c>
      <c r="D25" s="32" t="s">
        <v>7</v>
      </c>
      <c r="E25" s="32" t="s">
        <v>8</v>
      </c>
      <c r="F25" s="34">
        <v>50</v>
      </c>
      <c r="G25" s="35">
        <v>152.58608557503928</v>
      </c>
      <c r="H25" s="32" t="s">
        <v>9</v>
      </c>
      <c r="I25" s="36">
        <f t="shared" si="0"/>
        <v>3.0517217115007855</v>
      </c>
    </row>
    <row r="26" spans="2:9" x14ac:dyDescent="0.25">
      <c r="B26" s="32">
        <v>540</v>
      </c>
      <c r="C26" s="33">
        <v>38430</v>
      </c>
      <c r="D26" s="32" t="s">
        <v>7</v>
      </c>
      <c r="E26" s="32" t="s">
        <v>8</v>
      </c>
      <c r="F26" s="34">
        <v>50</v>
      </c>
      <c r="G26" s="35">
        <v>151.36182402448466</v>
      </c>
      <c r="H26" s="32" t="s">
        <v>10</v>
      </c>
      <c r="I26" s="36">
        <f t="shared" si="0"/>
        <v>3.0272364804896932</v>
      </c>
    </row>
    <row r="27" spans="2:9" x14ac:dyDescent="0.25">
      <c r="B27" s="32">
        <v>471</v>
      </c>
      <c r="C27" s="33">
        <v>39002</v>
      </c>
      <c r="D27" s="32" t="s">
        <v>7</v>
      </c>
      <c r="E27" s="32" t="s">
        <v>8</v>
      </c>
      <c r="F27" s="34">
        <v>42</v>
      </c>
      <c r="G27" s="35">
        <v>128.17075092766001</v>
      </c>
      <c r="H27" s="32" t="s">
        <v>11</v>
      </c>
      <c r="I27" s="36">
        <f t="shared" si="0"/>
        <v>3.0516845458966668</v>
      </c>
    </row>
    <row r="28" spans="2:9" x14ac:dyDescent="0.25">
      <c r="B28" s="32">
        <v>721</v>
      </c>
      <c r="C28" s="33">
        <v>39013</v>
      </c>
      <c r="D28" s="32" t="s">
        <v>7</v>
      </c>
      <c r="E28" s="32" t="s">
        <v>8</v>
      </c>
      <c r="F28" s="34">
        <v>40</v>
      </c>
      <c r="G28" s="35">
        <v>121.83146625489913</v>
      </c>
      <c r="H28" s="32" t="s">
        <v>10</v>
      </c>
      <c r="I28" s="36">
        <f t="shared" si="0"/>
        <v>3.0457866563724783</v>
      </c>
    </row>
    <row r="29" spans="2:9" x14ac:dyDescent="0.25">
      <c r="B29" s="32">
        <v>1727</v>
      </c>
      <c r="C29" s="33">
        <v>39024</v>
      </c>
      <c r="D29" s="32" t="s">
        <v>7</v>
      </c>
      <c r="E29" s="32" t="s">
        <v>8</v>
      </c>
      <c r="F29" s="34">
        <v>39</v>
      </c>
      <c r="G29" s="35">
        <v>118.67053890819109</v>
      </c>
      <c r="H29" s="32" t="s">
        <v>12</v>
      </c>
      <c r="I29" s="36">
        <f t="shared" si="0"/>
        <v>3.0428343309792587</v>
      </c>
    </row>
    <row r="30" spans="2:9" x14ac:dyDescent="0.25">
      <c r="B30" s="32">
        <v>388</v>
      </c>
      <c r="C30" s="33">
        <v>38067</v>
      </c>
      <c r="D30" s="32" t="s">
        <v>7</v>
      </c>
      <c r="E30" s="32" t="s">
        <v>8</v>
      </c>
      <c r="F30" s="34">
        <v>37</v>
      </c>
      <c r="G30" s="35">
        <v>112.92900415721101</v>
      </c>
      <c r="H30" s="32" t="s">
        <v>12</v>
      </c>
      <c r="I30" s="36">
        <f t="shared" si="0"/>
        <v>3.0521352474921897</v>
      </c>
    </row>
    <row r="31" spans="2:9" x14ac:dyDescent="0.25">
      <c r="B31" s="32">
        <v>1851</v>
      </c>
      <c r="C31" s="33">
        <v>38100</v>
      </c>
      <c r="D31" s="32" t="s">
        <v>7</v>
      </c>
      <c r="E31" s="32" t="s">
        <v>8</v>
      </c>
      <c r="F31" s="34">
        <v>37</v>
      </c>
      <c r="G31" s="35">
        <v>113.27390397366521</v>
      </c>
      <c r="H31" s="32" t="s">
        <v>12</v>
      </c>
      <c r="I31" s="36">
        <f t="shared" si="0"/>
        <v>3.0614568641531137</v>
      </c>
    </row>
    <row r="32" spans="2:9" x14ac:dyDescent="0.25">
      <c r="B32" s="32">
        <v>1781</v>
      </c>
      <c r="C32" s="33">
        <v>38408</v>
      </c>
      <c r="D32" s="32" t="s">
        <v>7</v>
      </c>
      <c r="E32" s="32" t="s">
        <v>8</v>
      </c>
      <c r="F32" s="34">
        <v>37</v>
      </c>
      <c r="G32" s="35">
        <v>112.6423668975758</v>
      </c>
      <c r="H32" s="32" t="s">
        <v>10</v>
      </c>
      <c r="I32" s="36">
        <f t="shared" si="0"/>
        <v>3.0443882945290754</v>
      </c>
    </row>
    <row r="33" spans="2:9" x14ac:dyDescent="0.25">
      <c r="B33" s="32">
        <v>706</v>
      </c>
      <c r="C33" s="33">
        <v>38056</v>
      </c>
      <c r="D33" s="32" t="s">
        <v>7</v>
      </c>
      <c r="E33" s="32" t="s">
        <v>8</v>
      </c>
      <c r="F33" s="34">
        <v>32</v>
      </c>
      <c r="G33" s="35">
        <v>98.618549497009866</v>
      </c>
      <c r="H33" s="32" t="s">
        <v>10</v>
      </c>
      <c r="I33" s="36">
        <f t="shared" si="0"/>
        <v>3.0818296717815583</v>
      </c>
    </row>
    <row r="34" spans="2:9" x14ac:dyDescent="0.25">
      <c r="B34" s="32">
        <v>357</v>
      </c>
      <c r="C34" s="33">
        <v>38518</v>
      </c>
      <c r="D34" s="32" t="s">
        <v>7</v>
      </c>
      <c r="E34" s="32" t="s">
        <v>8</v>
      </c>
      <c r="F34" s="34">
        <v>31</v>
      </c>
      <c r="G34" s="35">
        <v>95.411837871052697</v>
      </c>
      <c r="H34" s="32" t="s">
        <v>10</v>
      </c>
      <c r="I34" s="36">
        <f t="shared" si="0"/>
        <v>3.0778012216468613</v>
      </c>
    </row>
    <row r="35" spans="2:9" x14ac:dyDescent="0.25">
      <c r="B35" s="32">
        <v>844</v>
      </c>
      <c r="C35" s="33">
        <v>39013</v>
      </c>
      <c r="D35" s="32" t="s">
        <v>7</v>
      </c>
      <c r="E35" s="32" t="s">
        <v>8</v>
      </c>
      <c r="F35" s="34">
        <v>29</v>
      </c>
      <c r="G35" s="35">
        <v>89.310545900397301</v>
      </c>
      <c r="H35" s="32" t="s">
        <v>11</v>
      </c>
      <c r="I35" s="36">
        <f t="shared" si="0"/>
        <v>3.0796739965654241</v>
      </c>
    </row>
    <row r="36" spans="2:9" x14ac:dyDescent="0.25">
      <c r="B36" s="32">
        <v>687</v>
      </c>
      <c r="C36" s="33">
        <v>39079</v>
      </c>
      <c r="D36" s="32" t="s">
        <v>7</v>
      </c>
      <c r="E36" s="32" t="s">
        <v>8</v>
      </c>
      <c r="F36" s="34">
        <v>27</v>
      </c>
      <c r="G36" s="35">
        <v>82.883173616974645</v>
      </c>
      <c r="H36" s="32" t="s">
        <v>9</v>
      </c>
      <c r="I36" s="36">
        <f t="shared" si="0"/>
        <v>3.0697471709990611</v>
      </c>
    </row>
    <row r="37" spans="2:9" x14ac:dyDescent="0.25">
      <c r="B37" s="32">
        <v>1407</v>
      </c>
      <c r="C37" s="33">
        <v>38947</v>
      </c>
      <c r="D37" s="32" t="s">
        <v>7</v>
      </c>
      <c r="E37" s="32" t="s">
        <v>8</v>
      </c>
      <c r="F37" s="34">
        <v>24</v>
      </c>
      <c r="G37" s="35">
        <v>74.287417398883491</v>
      </c>
      <c r="H37" s="32" t="s">
        <v>10</v>
      </c>
      <c r="I37" s="36">
        <f t="shared" si="0"/>
        <v>3.0953090582868121</v>
      </c>
    </row>
    <row r="38" spans="2:9" x14ac:dyDescent="0.25">
      <c r="B38" s="32">
        <v>12</v>
      </c>
      <c r="C38" s="33">
        <v>38309</v>
      </c>
      <c r="D38" s="32" t="s">
        <v>7</v>
      </c>
      <c r="E38" s="32" t="s">
        <v>8</v>
      </c>
      <c r="F38" s="34">
        <v>23</v>
      </c>
      <c r="G38" s="35">
        <v>71.034367691096961</v>
      </c>
      <c r="H38" s="32" t="s">
        <v>9</v>
      </c>
      <c r="I38" s="36">
        <f t="shared" si="0"/>
        <v>3.0884507691781287</v>
      </c>
    </row>
    <row r="39" spans="2:9" x14ac:dyDescent="0.25">
      <c r="B39" s="32">
        <v>1757</v>
      </c>
      <c r="C39" s="33">
        <v>38958</v>
      </c>
      <c r="D39" s="32" t="s">
        <v>7</v>
      </c>
      <c r="E39" s="32" t="s">
        <v>8</v>
      </c>
      <c r="F39" s="34">
        <v>20</v>
      </c>
      <c r="G39" s="35">
        <v>62.159874636859705</v>
      </c>
      <c r="H39" s="32" t="s">
        <v>11</v>
      </c>
      <c r="I39" s="36">
        <f t="shared" si="0"/>
        <v>3.1079937318429853</v>
      </c>
    </row>
    <row r="40" spans="2:9" x14ac:dyDescent="0.25">
      <c r="B40" s="32">
        <v>959</v>
      </c>
      <c r="C40" s="33">
        <v>38463</v>
      </c>
      <c r="D40" s="32" t="s">
        <v>7</v>
      </c>
      <c r="E40" s="32" t="s">
        <v>8</v>
      </c>
      <c r="F40" s="34">
        <v>16</v>
      </c>
      <c r="G40" s="35">
        <v>49.968087631431565</v>
      </c>
      <c r="H40" s="32" t="s">
        <v>11</v>
      </c>
      <c r="I40" s="36">
        <f t="shared" si="0"/>
        <v>3.1230054769644728</v>
      </c>
    </row>
    <row r="41" spans="2:9" x14ac:dyDescent="0.25">
      <c r="B41" s="32">
        <v>455</v>
      </c>
      <c r="C41" s="33">
        <v>38595</v>
      </c>
      <c r="D41" s="32" t="s">
        <v>7</v>
      </c>
      <c r="E41" s="32" t="s">
        <v>8</v>
      </c>
      <c r="F41" s="34">
        <v>13</v>
      </c>
      <c r="G41" s="35">
        <v>41.16877365274803</v>
      </c>
      <c r="H41" s="32" t="s">
        <v>9</v>
      </c>
      <c r="I41" s="36">
        <f t="shared" si="0"/>
        <v>3.1668287425190793</v>
      </c>
    </row>
    <row r="42" spans="2:9" x14ac:dyDescent="0.25">
      <c r="B42" s="32">
        <v>1315</v>
      </c>
      <c r="C42" s="33">
        <v>38221</v>
      </c>
      <c r="D42" s="32" t="s">
        <v>7</v>
      </c>
      <c r="E42" s="32" t="s">
        <v>8</v>
      </c>
      <c r="F42" s="34">
        <v>12</v>
      </c>
      <c r="G42" s="35">
        <v>37.818679875987904</v>
      </c>
      <c r="H42" s="32" t="s">
        <v>12</v>
      </c>
      <c r="I42" s="36">
        <f t="shared" si="0"/>
        <v>3.1515566563323252</v>
      </c>
    </row>
    <row r="43" spans="2:9" x14ac:dyDescent="0.25">
      <c r="B43" s="32">
        <v>1885</v>
      </c>
      <c r="C43" s="33">
        <v>38848</v>
      </c>
      <c r="D43" s="32" t="s">
        <v>7</v>
      </c>
      <c r="E43" s="32" t="s">
        <v>8</v>
      </c>
      <c r="F43" s="34">
        <v>12</v>
      </c>
      <c r="G43" s="35">
        <v>37.837711255972984</v>
      </c>
      <c r="H43" s="32" t="s">
        <v>9</v>
      </c>
      <c r="I43" s="36">
        <f t="shared" si="0"/>
        <v>3.1531426046644153</v>
      </c>
    </row>
    <row r="44" spans="2:9" x14ac:dyDescent="0.25">
      <c r="B44" s="32">
        <v>238</v>
      </c>
      <c r="C44" s="33">
        <v>38353</v>
      </c>
      <c r="D44" s="32" t="s">
        <v>7</v>
      </c>
      <c r="E44" s="32" t="s">
        <v>8</v>
      </c>
      <c r="F44" s="34">
        <v>7</v>
      </c>
      <c r="G44" s="35">
        <v>23.654332569914828</v>
      </c>
      <c r="H44" s="32" t="s">
        <v>9</v>
      </c>
      <c r="I44" s="36">
        <f t="shared" si="0"/>
        <v>3.3791903671306898</v>
      </c>
    </row>
    <row r="45" spans="2:9" x14ac:dyDescent="0.25">
      <c r="B45" s="32">
        <v>948</v>
      </c>
      <c r="C45" s="33">
        <v>39046</v>
      </c>
      <c r="D45" s="32" t="s">
        <v>7</v>
      </c>
      <c r="E45" s="32" t="s">
        <v>8</v>
      </c>
      <c r="F45" s="34">
        <v>6</v>
      </c>
      <c r="G45" s="35">
        <v>20.397135812092845</v>
      </c>
      <c r="H45" s="32" t="s">
        <v>10</v>
      </c>
      <c r="I45" s="36">
        <f t="shared" si="0"/>
        <v>3.3995226353488075</v>
      </c>
    </row>
    <row r="46" spans="2:9" x14ac:dyDescent="0.25">
      <c r="B46" s="1"/>
    </row>
    <row r="47" spans="2:9" x14ac:dyDescent="0.25">
      <c r="B47" s="1"/>
    </row>
    <row r="48" spans="2:9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B5:I45"/>
  <sheetViews>
    <sheetView zoomScale="80" zoomScaleNormal="80" workbookViewId="0">
      <selection activeCell="J5" sqref="J5"/>
    </sheetView>
  </sheetViews>
  <sheetFormatPr baseColWidth="10" defaultRowHeight="15" x14ac:dyDescent="0.25"/>
  <cols>
    <col min="2" max="2" width="13.7109375" customWidth="1"/>
    <col min="4" max="4" width="17" customWidth="1"/>
    <col min="5" max="5" width="17.7109375" bestFit="1" customWidth="1"/>
    <col min="6" max="6" width="9.42578125" bestFit="1" customWidth="1"/>
    <col min="7" max="7" width="8.7109375" bestFit="1" customWidth="1"/>
    <col min="8" max="8" width="15.140625" customWidth="1"/>
    <col min="9" max="9" width="13.5703125" bestFit="1" customWidth="1"/>
  </cols>
  <sheetData>
    <row r="5" spans="2:9" ht="30" x14ac:dyDescent="0.25">
      <c r="B5" s="3" t="s">
        <v>0</v>
      </c>
      <c r="C5" s="3" t="s">
        <v>2</v>
      </c>
      <c r="D5" s="3" t="s">
        <v>1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61</v>
      </c>
    </row>
    <row r="6" spans="2:9" x14ac:dyDescent="0.25">
      <c r="B6" s="32">
        <v>253</v>
      </c>
      <c r="C6" s="33">
        <v>38254</v>
      </c>
      <c r="D6" s="32" t="s">
        <v>7</v>
      </c>
      <c r="E6" s="32" t="s">
        <v>13</v>
      </c>
      <c r="F6" s="34">
        <v>84</v>
      </c>
      <c r="G6" s="35">
        <v>253.28617965312779</v>
      </c>
      <c r="H6" s="32" t="s">
        <v>10</v>
      </c>
      <c r="I6" s="36">
        <f>IFERROR(G6/F6,0)</f>
        <v>3.0153116625372354</v>
      </c>
    </row>
    <row r="7" spans="2:9" x14ac:dyDescent="0.25">
      <c r="B7" s="32">
        <v>937</v>
      </c>
      <c r="C7" s="33">
        <v>38562</v>
      </c>
      <c r="D7" s="32" t="s">
        <v>7</v>
      </c>
      <c r="E7" s="32" t="s">
        <v>13</v>
      </c>
      <c r="F7" s="34">
        <v>83</v>
      </c>
      <c r="G7" s="35">
        <v>250.82439492521385</v>
      </c>
      <c r="H7" s="32" t="s">
        <v>9</v>
      </c>
      <c r="I7" s="36">
        <f t="shared" ref="I7:I45" si="0">IFERROR(G7/F7,0)</f>
        <v>3.0219806617495646</v>
      </c>
    </row>
    <row r="8" spans="2:9" x14ac:dyDescent="0.25">
      <c r="B8" s="32">
        <v>1126</v>
      </c>
      <c r="C8" s="33">
        <v>38320</v>
      </c>
      <c r="D8" s="32" t="s">
        <v>7</v>
      </c>
      <c r="E8" s="32" t="s">
        <v>13</v>
      </c>
      <c r="F8" s="34">
        <v>78</v>
      </c>
      <c r="G8" s="35">
        <v>235.68084148847547</v>
      </c>
      <c r="H8" s="32" t="s">
        <v>11</v>
      </c>
      <c r="I8" s="36">
        <f t="shared" si="0"/>
        <v>3.0215492498522494</v>
      </c>
    </row>
    <row r="9" spans="2:9" x14ac:dyDescent="0.25">
      <c r="B9" s="32">
        <v>1361</v>
      </c>
      <c r="C9" s="33">
        <v>38166</v>
      </c>
      <c r="D9" s="32" t="s">
        <v>7</v>
      </c>
      <c r="E9" s="32" t="s">
        <v>13</v>
      </c>
      <c r="F9" s="34">
        <v>75</v>
      </c>
      <c r="G9" s="35">
        <v>227.32916430473495</v>
      </c>
      <c r="H9" s="32" t="s">
        <v>11</v>
      </c>
      <c r="I9" s="36">
        <f t="shared" si="0"/>
        <v>3.0310555240631327</v>
      </c>
    </row>
    <row r="10" spans="2:9" x14ac:dyDescent="0.25">
      <c r="B10" s="32">
        <v>564</v>
      </c>
      <c r="C10" s="33">
        <v>38012</v>
      </c>
      <c r="D10" s="32" t="s">
        <v>7</v>
      </c>
      <c r="E10" s="32" t="s">
        <v>13</v>
      </c>
      <c r="F10" s="34">
        <v>73</v>
      </c>
      <c r="G10" s="35">
        <v>220.96515803490902</v>
      </c>
      <c r="H10" s="32" t="s">
        <v>12</v>
      </c>
      <c r="I10" s="36">
        <f t="shared" si="0"/>
        <v>3.0269199730809455</v>
      </c>
    </row>
    <row r="11" spans="2:9" x14ac:dyDescent="0.25">
      <c r="B11" s="32">
        <v>1503</v>
      </c>
      <c r="C11" s="33">
        <v>38804</v>
      </c>
      <c r="D11" s="32" t="s">
        <v>7</v>
      </c>
      <c r="E11" s="32" t="s">
        <v>13</v>
      </c>
      <c r="F11" s="34">
        <v>73</v>
      </c>
      <c r="G11" s="35">
        <v>220.6254493831498</v>
      </c>
      <c r="H11" s="32" t="s">
        <v>12</v>
      </c>
      <c r="I11" s="36">
        <f t="shared" si="0"/>
        <v>3.0222664299061615</v>
      </c>
    </row>
    <row r="12" spans="2:9" x14ac:dyDescent="0.25">
      <c r="B12" s="32">
        <v>319</v>
      </c>
      <c r="C12" s="33">
        <v>38298</v>
      </c>
      <c r="D12" s="32" t="s">
        <v>7</v>
      </c>
      <c r="E12" s="32" t="s">
        <v>13</v>
      </c>
      <c r="F12" s="34">
        <v>70</v>
      </c>
      <c r="G12" s="35">
        <v>212.50263306463722</v>
      </c>
      <c r="H12" s="32" t="s">
        <v>11</v>
      </c>
      <c r="I12" s="36">
        <f t="shared" si="0"/>
        <v>3.0357519009233891</v>
      </c>
    </row>
    <row r="13" spans="2:9" x14ac:dyDescent="0.25">
      <c r="B13" s="32">
        <v>1721</v>
      </c>
      <c r="C13" s="33">
        <v>38584</v>
      </c>
      <c r="D13" s="32" t="s">
        <v>7</v>
      </c>
      <c r="E13" s="32" t="s">
        <v>13</v>
      </c>
      <c r="F13" s="34">
        <v>67</v>
      </c>
      <c r="G13" s="35">
        <v>202.72483169959665</v>
      </c>
      <c r="H13" s="32" t="s">
        <v>9</v>
      </c>
      <c r="I13" s="36">
        <f t="shared" si="0"/>
        <v>3.0257437567103977</v>
      </c>
    </row>
    <row r="14" spans="2:9" x14ac:dyDescent="0.25">
      <c r="B14" s="32">
        <v>1804</v>
      </c>
      <c r="C14" s="33">
        <v>38331</v>
      </c>
      <c r="D14" s="32" t="s">
        <v>7</v>
      </c>
      <c r="E14" s="32" t="s">
        <v>13</v>
      </c>
      <c r="F14" s="34">
        <v>62</v>
      </c>
      <c r="G14" s="35">
        <v>187.56768751552113</v>
      </c>
      <c r="H14" s="32" t="s">
        <v>10</v>
      </c>
      <c r="I14" s="36">
        <f t="shared" si="0"/>
        <v>3.0252852825084053</v>
      </c>
    </row>
    <row r="15" spans="2:9" x14ac:dyDescent="0.25">
      <c r="B15" s="32">
        <v>1402</v>
      </c>
      <c r="C15" s="33">
        <v>38859</v>
      </c>
      <c r="D15" s="32" t="s">
        <v>7</v>
      </c>
      <c r="E15" s="32" t="s">
        <v>13</v>
      </c>
      <c r="F15" s="34">
        <v>55</v>
      </c>
      <c r="G15" s="35">
        <v>167.0921059108752</v>
      </c>
      <c r="H15" s="32" t="s">
        <v>12</v>
      </c>
      <c r="I15" s="36">
        <f t="shared" si="0"/>
        <v>3.0380382892886399</v>
      </c>
    </row>
    <row r="16" spans="2:9" x14ac:dyDescent="0.25">
      <c r="B16" s="32">
        <v>1469</v>
      </c>
      <c r="C16" s="33">
        <v>38507</v>
      </c>
      <c r="D16" s="32" t="s">
        <v>7</v>
      </c>
      <c r="E16" s="32" t="s">
        <v>13</v>
      </c>
      <c r="F16" s="34">
        <v>53</v>
      </c>
      <c r="G16" s="35">
        <v>160.40163840433979</v>
      </c>
      <c r="H16" s="32" t="s">
        <v>10</v>
      </c>
      <c r="I16" s="36">
        <f t="shared" si="0"/>
        <v>3.0264460076290525</v>
      </c>
    </row>
    <row r="17" spans="2:9" x14ac:dyDescent="0.25">
      <c r="B17" s="32">
        <v>421</v>
      </c>
      <c r="C17" s="33">
        <v>38364</v>
      </c>
      <c r="D17" s="32" t="s">
        <v>7</v>
      </c>
      <c r="E17" s="32" t="s">
        <v>13</v>
      </c>
      <c r="F17" s="34">
        <v>48</v>
      </c>
      <c r="G17" s="35">
        <v>146.50697859164157</v>
      </c>
      <c r="H17" s="32" t="s">
        <v>12</v>
      </c>
      <c r="I17" s="36">
        <f t="shared" si="0"/>
        <v>3.0522287206591994</v>
      </c>
    </row>
    <row r="18" spans="2:9" x14ac:dyDescent="0.25">
      <c r="B18" s="32">
        <v>387</v>
      </c>
      <c r="C18" s="33">
        <v>38804</v>
      </c>
      <c r="D18" s="32" t="s">
        <v>7</v>
      </c>
      <c r="E18" s="32" t="s">
        <v>13</v>
      </c>
      <c r="F18" s="34">
        <v>45</v>
      </c>
      <c r="G18" s="35">
        <v>136.00734165157533</v>
      </c>
      <c r="H18" s="32" t="s">
        <v>12</v>
      </c>
      <c r="I18" s="36">
        <f t="shared" si="0"/>
        <v>3.0223853700350074</v>
      </c>
    </row>
    <row r="19" spans="2:9" x14ac:dyDescent="0.25">
      <c r="B19" s="32">
        <v>1896</v>
      </c>
      <c r="C19" s="33">
        <v>38397</v>
      </c>
      <c r="D19" s="32" t="s">
        <v>7</v>
      </c>
      <c r="E19" s="32" t="s">
        <v>13</v>
      </c>
      <c r="F19" s="34">
        <v>36</v>
      </c>
      <c r="G19" s="35">
        <v>109.84259915039922</v>
      </c>
      <c r="H19" s="32" t="s">
        <v>10</v>
      </c>
      <c r="I19" s="36">
        <f t="shared" si="0"/>
        <v>3.0511833097333119</v>
      </c>
    </row>
    <row r="20" spans="2:9" x14ac:dyDescent="0.25">
      <c r="B20" s="32">
        <v>1840</v>
      </c>
      <c r="C20" s="33">
        <v>38529</v>
      </c>
      <c r="D20" s="32" t="s">
        <v>7</v>
      </c>
      <c r="E20" s="32" t="s">
        <v>13</v>
      </c>
      <c r="F20" s="34">
        <v>31</v>
      </c>
      <c r="G20" s="35">
        <v>93.983701954495999</v>
      </c>
      <c r="H20" s="32" t="s">
        <v>11</v>
      </c>
      <c r="I20" s="36">
        <f t="shared" si="0"/>
        <v>3.031732321112774</v>
      </c>
    </row>
    <row r="21" spans="2:9" x14ac:dyDescent="0.25">
      <c r="B21" s="32">
        <v>1215</v>
      </c>
      <c r="C21" s="33">
        <v>38199</v>
      </c>
      <c r="D21" s="32" t="s">
        <v>7</v>
      </c>
      <c r="E21" s="32" t="s">
        <v>13</v>
      </c>
      <c r="F21" s="34">
        <v>30</v>
      </c>
      <c r="G21" s="35">
        <v>91.738843901415805</v>
      </c>
      <c r="H21" s="32" t="s">
        <v>11</v>
      </c>
      <c r="I21" s="36">
        <f t="shared" si="0"/>
        <v>3.057961463380527</v>
      </c>
    </row>
    <row r="22" spans="2:9" x14ac:dyDescent="0.25">
      <c r="B22" s="32">
        <v>1090</v>
      </c>
      <c r="C22" s="33">
        <v>39035</v>
      </c>
      <c r="D22" s="32" t="s">
        <v>7</v>
      </c>
      <c r="E22" s="32" t="s">
        <v>13</v>
      </c>
      <c r="F22" s="34">
        <v>27</v>
      </c>
      <c r="G22" s="35">
        <v>82.124904169698794</v>
      </c>
      <c r="H22" s="32" t="s">
        <v>11</v>
      </c>
      <c r="I22" s="36">
        <f t="shared" si="0"/>
        <v>3.0416631173962516</v>
      </c>
    </row>
    <row r="23" spans="2:9" x14ac:dyDescent="0.25">
      <c r="B23" s="32">
        <v>1351</v>
      </c>
      <c r="C23" s="33">
        <v>38034</v>
      </c>
      <c r="D23" s="32" t="s">
        <v>7</v>
      </c>
      <c r="E23" s="32" t="s">
        <v>13</v>
      </c>
      <c r="F23" s="34">
        <v>18</v>
      </c>
      <c r="G23" s="35">
        <v>55.931706737093798</v>
      </c>
      <c r="H23" s="32" t="s">
        <v>11</v>
      </c>
      <c r="I23" s="36">
        <f t="shared" si="0"/>
        <v>3.1073170409496553</v>
      </c>
    </row>
    <row r="24" spans="2:9" x14ac:dyDescent="0.25">
      <c r="B24" s="32">
        <v>1078</v>
      </c>
      <c r="C24" s="33">
        <v>38958</v>
      </c>
      <c r="D24" s="32" t="s">
        <v>7</v>
      </c>
      <c r="E24" s="32" t="s">
        <v>13</v>
      </c>
      <c r="F24" s="34">
        <v>18</v>
      </c>
      <c r="G24" s="35">
        <v>56.505060708421091</v>
      </c>
      <c r="H24" s="32" t="s">
        <v>10</v>
      </c>
      <c r="I24" s="36">
        <f t="shared" si="0"/>
        <v>3.1391700393567272</v>
      </c>
    </row>
    <row r="25" spans="2:9" x14ac:dyDescent="0.25">
      <c r="B25" s="32">
        <v>255</v>
      </c>
      <c r="C25" s="33">
        <v>38078</v>
      </c>
      <c r="D25" s="32" t="s">
        <v>7</v>
      </c>
      <c r="E25" s="32" t="s">
        <v>13</v>
      </c>
      <c r="F25" s="34">
        <v>15</v>
      </c>
      <c r="G25" s="35">
        <v>46.761676481443232</v>
      </c>
      <c r="H25" s="32" t="s">
        <v>9</v>
      </c>
      <c r="I25" s="36">
        <f t="shared" si="0"/>
        <v>3.1174450987628819</v>
      </c>
    </row>
    <row r="26" spans="2:9" x14ac:dyDescent="0.25">
      <c r="B26" s="32">
        <v>692</v>
      </c>
      <c r="C26" s="33">
        <v>39079</v>
      </c>
      <c r="D26" s="32" t="s">
        <v>7</v>
      </c>
      <c r="E26" s="32" t="s">
        <v>13</v>
      </c>
      <c r="F26" s="34">
        <v>15</v>
      </c>
      <c r="G26" s="35">
        <v>46.808970139122437</v>
      </c>
      <c r="H26" s="32" t="s">
        <v>11</v>
      </c>
      <c r="I26" s="36">
        <f t="shared" si="0"/>
        <v>3.1205980092748291</v>
      </c>
    </row>
    <row r="27" spans="2:9" x14ac:dyDescent="0.25">
      <c r="B27" s="32">
        <v>476</v>
      </c>
      <c r="C27" s="33">
        <v>38969</v>
      </c>
      <c r="D27" s="32" t="s">
        <v>7</v>
      </c>
      <c r="E27" s="32" t="s">
        <v>13</v>
      </c>
      <c r="F27" s="34">
        <v>12</v>
      </c>
      <c r="G27" s="35">
        <v>37.686101056343105</v>
      </c>
      <c r="H27" s="32" t="s">
        <v>10</v>
      </c>
      <c r="I27" s="36">
        <f t="shared" si="0"/>
        <v>3.1405084213619254</v>
      </c>
    </row>
    <row r="28" spans="2:9" x14ac:dyDescent="0.25">
      <c r="B28" s="32">
        <v>814</v>
      </c>
      <c r="C28" s="33">
        <v>38133</v>
      </c>
      <c r="D28" s="32" t="s">
        <v>7</v>
      </c>
      <c r="E28" s="32" t="s">
        <v>13</v>
      </c>
      <c r="F28" s="34">
        <v>11</v>
      </c>
      <c r="G28" s="35">
        <v>35.52180509936634</v>
      </c>
      <c r="H28" s="32" t="s">
        <v>11</v>
      </c>
      <c r="I28" s="36">
        <f t="shared" si="0"/>
        <v>3.2292550090333036</v>
      </c>
    </row>
    <row r="29" spans="2:9" x14ac:dyDescent="0.25">
      <c r="B29" s="32">
        <v>109</v>
      </c>
      <c r="C29" s="33">
        <v>38914</v>
      </c>
      <c r="D29" s="32" t="s">
        <v>7</v>
      </c>
      <c r="E29" s="32" t="s">
        <v>13</v>
      </c>
      <c r="F29" s="34">
        <v>10</v>
      </c>
      <c r="G29" s="35">
        <v>32.113204788074981</v>
      </c>
      <c r="H29" s="32" t="s">
        <v>11</v>
      </c>
      <c r="I29" s="36">
        <f t="shared" si="0"/>
        <v>3.2113204788074983</v>
      </c>
    </row>
    <row r="30" spans="2:9" x14ac:dyDescent="0.25">
      <c r="B30" s="32">
        <v>1015</v>
      </c>
      <c r="C30" s="33">
        <v>38749</v>
      </c>
      <c r="D30" s="32" t="s">
        <v>7</v>
      </c>
      <c r="E30" s="32" t="s">
        <v>13</v>
      </c>
      <c r="F30" s="34">
        <v>8</v>
      </c>
      <c r="G30" s="35">
        <v>26.08199028619465</v>
      </c>
      <c r="H30" s="32" t="s">
        <v>12</v>
      </c>
      <c r="I30" s="36">
        <f t="shared" si="0"/>
        <v>3.2602487857743312</v>
      </c>
    </row>
    <row r="31" spans="2:9" x14ac:dyDescent="0.25">
      <c r="B31" s="32">
        <v>431</v>
      </c>
      <c r="C31" s="33">
        <v>38848</v>
      </c>
      <c r="D31" s="32" t="s">
        <v>7</v>
      </c>
      <c r="E31" s="32" t="s">
        <v>13</v>
      </c>
      <c r="F31" s="34">
        <v>8</v>
      </c>
      <c r="G31" s="35">
        <v>25.124465791488021</v>
      </c>
      <c r="H31" s="32" t="s">
        <v>10</v>
      </c>
      <c r="I31" s="36">
        <f t="shared" si="0"/>
        <v>3.1405582239360026</v>
      </c>
    </row>
    <row r="32" spans="2:9" x14ac:dyDescent="0.25">
      <c r="B32" s="32">
        <v>1818</v>
      </c>
      <c r="C32" s="33">
        <v>38012</v>
      </c>
      <c r="D32" s="32" t="s">
        <v>7</v>
      </c>
      <c r="E32" s="32" t="s">
        <v>13</v>
      </c>
      <c r="F32" s="34">
        <v>4</v>
      </c>
      <c r="G32" s="35">
        <v>14.186481337467258</v>
      </c>
      <c r="H32" s="32" t="s">
        <v>9</v>
      </c>
      <c r="I32" s="36">
        <f t="shared" si="0"/>
        <v>3.5466203343668146</v>
      </c>
    </row>
    <row r="33" spans="2:9" x14ac:dyDescent="0.25">
      <c r="B33" s="32">
        <v>880</v>
      </c>
      <c r="C33" s="33">
        <v>38980</v>
      </c>
      <c r="D33" s="32" t="s">
        <v>7</v>
      </c>
      <c r="E33" s="32" t="s">
        <v>13</v>
      </c>
      <c r="F33" s="34">
        <v>4</v>
      </c>
      <c r="G33" s="35">
        <v>15.205643253032669</v>
      </c>
      <c r="H33" s="32" t="s">
        <v>11</v>
      </c>
      <c r="I33" s="36">
        <f t="shared" si="0"/>
        <v>3.8014108132581672</v>
      </c>
    </row>
    <row r="34" spans="2:9" x14ac:dyDescent="0.25">
      <c r="B34" s="32">
        <v>835</v>
      </c>
      <c r="C34" s="33">
        <v>38595</v>
      </c>
      <c r="D34" s="32" t="s">
        <v>7</v>
      </c>
      <c r="E34" s="32" t="s">
        <v>13</v>
      </c>
      <c r="F34" s="34">
        <v>2</v>
      </c>
      <c r="G34" s="35">
        <v>8.0342514695562706</v>
      </c>
      <c r="H34" s="32" t="s">
        <v>9</v>
      </c>
      <c r="I34" s="36">
        <f t="shared" si="0"/>
        <v>4.0171257347781353</v>
      </c>
    </row>
    <row r="35" spans="2:9" x14ac:dyDescent="0.25">
      <c r="B35" s="32">
        <v>1770</v>
      </c>
      <c r="C35" s="33">
        <v>39035</v>
      </c>
      <c r="D35" s="32" t="s">
        <v>7</v>
      </c>
      <c r="E35" s="32" t="s">
        <v>13</v>
      </c>
      <c r="F35" s="34">
        <v>-4</v>
      </c>
      <c r="G35" s="35">
        <v>-9.8005201872550316</v>
      </c>
      <c r="H35" s="32" t="s">
        <v>11</v>
      </c>
      <c r="I35" s="36">
        <f t="shared" si="0"/>
        <v>2.4501300468137579</v>
      </c>
    </row>
    <row r="36" spans="2:9" x14ac:dyDescent="0.25">
      <c r="B36" s="32">
        <v>476</v>
      </c>
      <c r="C36" s="33">
        <v>38969</v>
      </c>
      <c r="D36" s="32" t="s">
        <v>7</v>
      </c>
      <c r="E36" s="32" t="s">
        <v>13</v>
      </c>
      <c r="F36" s="34">
        <v>12</v>
      </c>
      <c r="G36" s="35">
        <v>37.686101056343105</v>
      </c>
      <c r="H36" s="32" t="s">
        <v>10</v>
      </c>
      <c r="I36" s="36">
        <f t="shared" si="0"/>
        <v>3.1405084213619254</v>
      </c>
    </row>
    <row r="37" spans="2:9" x14ac:dyDescent="0.25">
      <c r="B37" s="32">
        <v>814</v>
      </c>
      <c r="C37" s="33">
        <v>38133</v>
      </c>
      <c r="D37" s="32" t="s">
        <v>7</v>
      </c>
      <c r="E37" s="32" t="s">
        <v>13</v>
      </c>
      <c r="F37" s="34">
        <v>11</v>
      </c>
      <c r="G37" s="35">
        <v>35.52180509936634</v>
      </c>
      <c r="H37" s="32" t="s">
        <v>11</v>
      </c>
      <c r="I37" s="36">
        <f t="shared" si="0"/>
        <v>3.2292550090333036</v>
      </c>
    </row>
    <row r="38" spans="2:9" x14ac:dyDescent="0.25">
      <c r="B38" s="32">
        <v>109</v>
      </c>
      <c r="C38" s="33">
        <v>38914</v>
      </c>
      <c r="D38" s="32" t="s">
        <v>7</v>
      </c>
      <c r="E38" s="32" t="s">
        <v>13</v>
      </c>
      <c r="F38" s="34">
        <v>10</v>
      </c>
      <c r="G38" s="35">
        <v>32.113204788074981</v>
      </c>
      <c r="H38" s="32" t="s">
        <v>11</v>
      </c>
      <c r="I38" s="36">
        <f t="shared" si="0"/>
        <v>3.2113204788074983</v>
      </c>
    </row>
    <row r="39" spans="2:9" x14ac:dyDescent="0.25">
      <c r="B39" s="32">
        <v>1015</v>
      </c>
      <c r="C39" s="33">
        <v>38749</v>
      </c>
      <c r="D39" s="32" t="s">
        <v>7</v>
      </c>
      <c r="E39" s="32" t="s">
        <v>13</v>
      </c>
      <c r="F39" s="34">
        <v>8</v>
      </c>
      <c r="G39" s="35">
        <v>26.08199028619465</v>
      </c>
      <c r="H39" s="32" t="s">
        <v>12</v>
      </c>
      <c r="I39" s="36">
        <f t="shared" si="0"/>
        <v>3.2602487857743312</v>
      </c>
    </row>
    <row r="40" spans="2:9" x14ac:dyDescent="0.25">
      <c r="B40" s="32">
        <v>431</v>
      </c>
      <c r="C40" s="33">
        <v>38848</v>
      </c>
      <c r="D40" s="32" t="s">
        <v>7</v>
      </c>
      <c r="E40" s="32" t="s">
        <v>13</v>
      </c>
      <c r="F40" s="34">
        <v>8</v>
      </c>
      <c r="G40" s="35">
        <v>25.124465791488021</v>
      </c>
      <c r="H40" s="32" t="s">
        <v>10</v>
      </c>
      <c r="I40" s="36">
        <f t="shared" si="0"/>
        <v>3.1405582239360026</v>
      </c>
    </row>
    <row r="41" spans="2:9" x14ac:dyDescent="0.25">
      <c r="B41" s="32">
        <v>1818</v>
      </c>
      <c r="C41" s="33">
        <v>38012</v>
      </c>
      <c r="D41" s="32" t="s">
        <v>7</v>
      </c>
      <c r="E41" s="32" t="s">
        <v>13</v>
      </c>
      <c r="F41" s="34">
        <v>4</v>
      </c>
      <c r="G41" s="35">
        <v>14.186481337467258</v>
      </c>
      <c r="H41" s="32" t="s">
        <v>9</v>
      </c>
      <c r="I41" s="36">
        <f t="shared" si="0"/>
        <v>3.5466203343668146</v>
      </c>
    </row>
    <row r="42" spans="2:9" x14ac:dyDescent="0.25">
      <c r="B42" s="32">
        <v>880</v>
      </c>
      <c r="C42" s="33">
        <v>38980</v>
      </c>
      <c r="D42" s="32" t="s">
        <v>7</v>
      </c>
      <c r="E42" s="32" t="s">
        <v>13</v>
      </c>
      <c r="F42" s="34">
        <v>4</v>
      </c>
      <c r="G42" s="35">
        <v>15.205643253032669</v>
      </c>
      <c r="H42" s="32" t="s">
        <v>11</v>
      </c>
      <c r="I42" s="36">
        <f t="shared" si="0"/>
        <v>3.8014108132581672</v>
      </c>
    </row>
    <row r="43" spans="2:9" x14ac:dyDescent="0.25">
      <c r="B43" s="32">
        <v>835</v>
      </c>
      <c r="C43" s="33">
        <v>38595</v>
      </c>
      <c r="D43" s="32" t="s">
        <v>7</v>
      </c>
      <c r="E43" s="32" t="s">
        <v>13</v>
      </c>
      <c r="F43" s="34">
        <v>2</v>
      </c>
      <c r="G43" s="35">
        <v>8.0342514695562706</v>
      </c>
      <c r="H43" s="32" t="s">
        <v>9</v>
      </c>
      <c r="I43" s="36">
        <f t="shared" si="0"/>
        <v>4.0171257347781353</v>
      </c>
    </row>
    <row r="44" spans="2:9" x14ac:dyDescent="0.25">
      <c r="B44" s="32">
        <v>1770</v>
      </c>
      <c r="C44" s="33">
        <v>39035</v>
      </c>
      <c r="D44" s="32" t="s">
        <v>7</v>
      </c>
      <c r="E44" s="32" t="s">
        <v>13</v>
      </c>
      <c r="F44" s="34">
        <v>-4</v>
      </c>
      <c r="G44" s="35">
        <v>-9.8005201872550316</v>
      </c>
      <c r="H44" s="32" t="s">
        <v>11</v>
      </c>
      <c r="I44" s="36">
        <f t="shared" si="0"/>
        <v>2.4501300468137579</v>
      </c>
    </row>
    <row r="45" spans="2:9" x14ac:dyDescent="0.25">
      <c r="B45" s="32">
        <v>835</v>
      </c>
      <c r="C45" s="33">
        <v>38595</v>
      </c>
      <c r="D45" s="32" t="s">
        <v>7</v>
      </c>
      <c r="E45" s="32" t="s">
        <v>13</v>
      </c>
      <c r="F45" s="34">
        <v>2</v>
      </c>
      <c r="G45" s="35">
        <v>8.0342514695562706</v>
      </c>
      <c r="H45" s="32" t="s">
        <v>9</v>
      </c>
      <c r="I45" s="36">
        <f t="shared" si="0"/>
        <v>4.0171257347781353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5:I45"/>
  <sheetViews>
    <sheetView zoomScale="80" zoomScaleNormal="80" workbookViewId="0">
      <selection activeCell="J5" sqref="J5"/>
    </sheetView>
  </sheetViews>
  <sheetFormatPr baseColWidth="10" defaultRowHeight="15" x14ac:dyDescent="0.25"/>
  <cols>
    <col min="2" max="2" width="21.7109375" bestFit="1" customWidth="1"/>
    <col min="4" max="4" width="8.5703125" bestFit="1" customWidth="1"/>
    <col min="5" max="5" width="17.7109375" bestFit="1" customWidth="1"/>
    <col min="6" max="6" width="9.42578125" bestFit="1" customWidth="1"/>
    <col min="7" max="7" width="8.7109375" bestFit="1" customWidth="1"/>
    <col min="8" max="8" width="15.140625" customWidth="1"/>
    <col min="9" max="9" width="13.5703125" bestFit="1" customWidth="1"/>
  </cols>
  <sheetData>
    <row r="5" spans="2:9" ht="30" x14ac:dyDescent="0.25">
      <c r="B5" s="3" t="s">
        <v>0</v>
      </c>
      <c r="C5" s="3" t="s">
        <v>2</v>
      </c>
      <c r="D5" s="3" t="s">
        <v>1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61</v>
      </c>
    </row>
    <row r="6" spans="2:9" x14ac:dyDescent="0.25">
      <c r="B6" s="32">
        <v>1662</v>
      </c>
      <c r="C6" s="33">
        <v>38683</v>
      </c>
      <c r="D6" s="32" t="s">
        <v>7</v>
      </c>
      <c r="E6" s="32" t="s">
        <v>14</v>
      </c>
      <c r="F6" s="34">
        <v>12</v>
      </c>
      <c r="G6" s="35">
        <v>38.543998121108487</v>
      </c>
      <c r="H6" s="32" t="s">
        <v>9</v>
      </c>
      <c r="I6" s="36">
        <f>IFERROR(G6/F6,0)</f>
        <v>3.2119998434257071</v>
      </c>
    </row>
    <row r="7" spans="2:9" x14ac:dyDescent="0.25">
      <c r="B7" s="32">
        <v>1719</v>
      </c>
      <c r="C7" s="33">
        <v>38452</v>
      </c>
      <c r="D7" s="32" t="s">
        <v>7</v>
      </c>
      <c r="E7" s="32" t="s">
        <v>14</v>
      </c>
      <c r="F7" s="34">
        <v>11</v>
      </c>
      <c r="G7" s="35">
        <v>34.806777506140598</v>
      </c>
      <c r="H7" s="32" t="s">
        <v>12</v>
      </c>
      <c r="I7" s="36">
        <f t="shared" ref="I7:I45" si="0">IFERROR(G7/F7,0)</f>
        <v>3.164252500558236</v>
      </c>
    </row>
    <row r="8" spans="2:9" x14ac:dyDescent="0.25">
      <c r="B8" s="32">
        <v>622</v>
      </c>
      <c r="C8" s="33">
        <v>38155</v>
      </c>
      <c r="D8" s="32" t="s">
        <v>7</v>
      </c>
      <c r="E8" s="32" t="s">
        <v>14</v>
      </c>
      <c r="F8" s="34">
        <v>8</v>
      </c>
      <c r="G8" s="35">
        <v>25.899680153324056</v>
      </c>
      <c r="H8" s="32" t="s">
        <v>9</v>
      </c>
      <c r="I8" s="36">
        <f t="shared" si="0"/>
        <v>3.237460019165507</v>
      </c>
    </row>
    <row r="9" spans="2:9" x14ac:dyDescent="0.25">
      <c r="B9" s="32">
        <v>1538</v>
      </c>
      <c r="C9" s="33">
        <v>38155</v>
      </c>
      <c r="D9" s="32" t="s">
        <v>7</v>
      </c>
      <c r="E9" s="32" t="s">
        <v>14</v>
      </c>
      <c r="F9" s="34">
        <v>1</v>
      </c>
      <c r="G9" s="35">
        <v>5.7263479599581428</v>
      </c>
      <c r="H9" s="32" t="s">
        <v>12</v>
      </c>
      <c r="I9" s="36">
        <f t="shared" si="0"/>
        <v>5.7263479599581428</v>
      </c>
    </row>
    <row r="10" spans="2:9" x14ac:dyDescent="0.25">
      <c r="B10" s="32">
        <v>909</v>
      </c>
      <c r="C10" s="33">
        <v>38265</v>
      </c>
      <c r="D10" s="32" t="s">
        <v>7</v>
      </c>
      <c r="E10" s="32" t="s">
        <v>14</v>
      </c>
      <c r="F10" s="34">
        <v>0</v>
      </c>
      <c r="G10" s="35">
        <v>2.7444174420335523</v>
      </c>
      <c r="H10" s="32" t="s">
        <v>12</v>
      </c>
      <c r="I10" s="36">
        <f t="shared" si="0"/>
        <v>0</v>
      </c>
    </row>
    <row r="11" spans="2:9" x14ac:dyDescent="0.25">
      <c r="B11" s="32">
        <v>493</v>
      </c>
      <c r="C11" s="33">
        <v>38100</v>
      </c>
      <c r="D11" s="32" t="s">
        <v>7</v>
      </c>
      <c r="E11" s="32" t="s">
        <v>14</v>
      </c>
      <c r="F11" s="34">
        <v>-1</v>
      </c>
      <c r="G11" s="35">
        <v>-0.45003305566648821</v>
      </c>
      <c r="H11" s="32" t="s">
        <v>12</v>
      </c>
      <c r="I11" s="36">
        <f t="shared" si="0"/>
        <v>0.45003305566648821</v>
      </c>
    </row>
    <row r="12" spans="2:9" x14ac:dyDescent="0.25">
      <c r="B12" s="32">
        <v>562</v>
      </c>
      <c r="C12" s="33">
        <v>38133</v>
      </c>
      <c r="D12" s="32" t="s">
        <v>7</v>
      </c>
      <c r="E12" s="32" t="s">
        <v>14</v>
      </c>
      <c r="F12" s="34">
        <v>-1</v>
      </c>
      <c r="G12" s="35">
        <v>-0.79289798318866422</v>
      </c>
      <c r="H12" s="32" t="s">
        <v>11</v>
      </c>
      <c r="I12" s="36">
        <f t="shared" si="0"/>
        <v>0.79289798318866422</v>
      </c>
    </row>
    <row r="13" spans="2:9" x14ac:dyDescent="0.25">
      <c r="B13" s="32">
        <v>1763</v>
      </c>
      <c r="C13" s="33">
        <v>38584</v>
      </c>
      <c r="D13" s="32" t="s">
        <v>7</v>
      </c>
      <c r="E13" s="32" t="s">
        <v>14</v>
      </c>
      <c r="F13" s="34">
        <v>-1</v>
      </c>
      <c r="G13" s="35">
        <v>-0.68878150112298231</v>
      </c>
      <c r="H13" s="32" t="s">
        <v>11</v>
      </c>
      <c r="I13" s="36">
        <f t="shared" si="0"/>
        <v>0.68878150112298231</v>
      </c>
    </row>
    <row r="14" spans="2:9" x14ac:dyDescent="0.25">
      <c r="B14" s="32">
        <v>71</v>
      </c>
      <c r="C14" s="33">
        <v>38672</v>
      </c>
      <c r="D14" s="32" t="s">
        <v>7</v>
      </c>
      <c r="E14" s="32" t="s">
        <v>15</v>
      </c>
      <c r="F14" s="34">
        <v>93</v>
      </c>
      <c r="G14" s="35">
        <v>280.76798505156279</v>
      </c>
      <c r="H14" s="32" t="s">
        <v>9</v>
      </c>
      <c r="I14" s="36">
        <f t="shared" si="0"/>
        <v>3.0190105919522883</v>
      </c>
    </row>
    <row r="15" spans="2:9" x14ac:dyDescent="0.25">
      <c r="B15" s="32">
        <v>711</v>
      </c>
      <c r="C15" s="33">
        <v>38573</v>
      </c>
      <c r="D15" s="32" t="s">
        <v>7</v>
      </c>
      <c r="E15" s="32" t="s">
        <v>15</v>
      </c>
      <c r="F15" s="34">
        <v>92</v>
      </c>
      <c r="G15" s="35">
        <v>278.33689319640729</v>
      </c>
      <c r="H15" s="32" t="s">
        <v>9</v>
      </c>
      <c r="I15" s="36">
        <f t="shared" si="0"/>
        <v>3.0254010130044269</v>
      </c>
    </row>
    <row r="16" spans="2:9" x14ac:dyDescent="0.25">
      <c r="B16" s="32">
        <v>1288</v>
      </c>
      <c r="C16" s="33">
        <v>38320</v>
      </c>
      <c r="D16" s="32" t="s">
        <v>7</v>
      </c>
      <c r="E16" s="32" t="s">
        <v>15</v>
      </c>
      <c r="F16" s="34">
        <v>84</v>
      </c>
      <c r="G16" s="35">
        <v>254.11937205363179</v>
      </c>
      <c r="H16" s="32" t="s">
        <v>10</v>
      </c>
      <c r="I16" s="36">
        <f t="shared" si="0"/>
        <v>3.0252306196860927</v>
      </c>
    </row>
    <row r="17" spans="2:9" x14ac:dyDescent="0.25">
      <c r="B17" s="32">
        <v>849</v>
      </c>
      <c r="C17" s="33">
        <v>38870</v>
      </c>
      <c r="D17" s="32" t="s">
        <v>7</v>
      </c>
      <c r="E17" s="32" t="s">
        <v>15</v>
      </c>
      <c r="F17" s="34">
        <v>84</v>
      </c>
      <c r="G17" s="35">
        <v>254.04302513210774</v>
      </c>
      <c r="H17" s="32" t="s">
        <v>11</v>
      </c>
      <c r="I17" s="36">
        <f t="shared" si="0"/>
        <v>3.0243217277631875</v>
      </c>
    </row>
    <row r="18" spans="2:9" x14ac:dyDescent="0.25">
      <c r="B18" s="32">
        <v>974</v>
      </c>
      <c r="C18" s="33">
        <v>39002</v>
      </c>
      <c r="D18" s="32" t="s">
        <v>7</v>
      </c>
      <c r="E18" s="32" t="s">
        <v>15</v>
      </c>
      <c r="F18" s="34">
        <v>72</v>
      </c>
      <c r="G18" s="35">
        <v>218.057153790916</v>
      </c>
      <c r="H18" s="32" t="s">
        <v>10</v>
      </c>
      <c r="I18" s="36">
        <f t="shared" si="0"/>
        <v>3.0285715804293889</v>
      </c>
    </row>
    <row r="19" spans="2:9" x14ac:dyDescent="0.25">
      <c r="B19" s="32">
        <v>708</v>
      </c>
      <c r="C19" s="33">
        <v>38375</v>
      </c>
      <c r="D19" s="32" t="s">
        <v>7</v>
      </c>
      <c r="E19" s="32" t="s">
        <v>15</v>
      </c>
      <c r="F19" s="34">
        <v>71</v>
      </c>
      <c r="G19" s="35">
        <v>215.14334620644152</v>
      </c>
      <c r="H19" s="32" t="s">
        <v>10</v>
      </c>
      <c r="I19" s="36">
        <f t="shared" si="0"/>
        <v>3.0301879747386131</v>
      </c>
    </row>
    <row r="20" spans="2:9" x14ac:dyDescent="0.25">
      <c r="B20" s="32">
        <v>1006</v>
      </c>
      <c r="C20" s="33">
        <v>38067</v>
      </c>
      <c r="D20" s="32" t="s">
        <v>7</v>
      </c>
      <c r="E20" s="32" t="s">
        <v>15</v>
      </c>
      <c r="F20" s="34">
        <v>70</v>
      </c>
      <c r="G20" s="35">
        <v>211.5224440500217</v>
      </c>
      <c r="H20" s="32" t="s">
        <v>9</v>
      </c>
      <c r="I20" s="36">
        <f t="shared" si="0"/>
        <v>3.0217492007145959</v>
      </c>
    </row>
    <row r="21" spans="2:9" x14ac:dyDescent="0.25">
      <c r="B21" s="32">
        <v>1179</v>
      </c>
      <c r="C21" s="33">
        <v>38452</v>
      </c>
      <c r="D21" s="32" t="s">
        <v>7</v>
      </c>
      <c r="E21" s="32" t="s">
        <v>15</v>
      </c>
      <c r="F21" s="34">
        <v>70</v>
      </c>
      <c r="G21" s="35">
        <v>211.69145448851842</v>
      </c>
      <c r="H21" s="32" t="s">
        <v>10</v>
      </c>
      <c r="I21" s="36">
        <f t="shared" si="0"/>
        <v>3.0241636355502632</v>
      </c>
    </row>
    <row r="22" spans="2:9" x14ac:dyDescent="0.25">
      <c r="B22" s="32">
        <v>273</v>
      </c>
      <c r="C22" s="33">
        <v>38892</v>
      </c>
      <c r="D22" s="32" t="s">
        <v>7</v>
      </c>
      <c r="E22" s="32" t="s">
        <v>15</v>
      </c>
      <c r="F22" s="34">
        <v>70</v>
      </c>
      <c r="G22" s="35">
        <v>212.26238499892682</v>
      </c>
      <c r="H22" s="32" t="s">
        <v>11</v>
      </c>
      <c r="I22" s="36">
        <f t="shared" si="0"/>
        <v>3.0323197856989546</v>
      </c>
    </row>
    <row r="23" spans="2:9" x14ac:dyDescent="0.25">
      <c r="B23" s="32">
        <v>1445</v>
      </c>
      <c r="C23" s="33">
        <v>39013</v>
      </c>
      <c r="D23" s="32" t="s">
        <v>7</v>
      </c>
      <c r="E23" s="32" t="s">
        <v>15</v>
      </c>
      <c r="F23" s="34">
        <v>67</v>
      </c>
      <c r="G23" s="35">
        <v>203.5655299819017</v>
      </c>
      <c r="H23" s="32" t="s">
        <v>11</v>
      </c>
      <c r="I23" s="36">
        <f t="shared" si="0"/>
        <v>3.0382914922671898</v>
      </c>
    </row>
    <row r="24" spans="2:9" x14ac:dyDescent="0.25">
      <c r="B24" s="32">
        <v>1475</v>
      </c>
      <c r="C24" s="33">
        <v>38705</v>
      </c>
      <c r="D24" s="32" t="s">
        <v>7</v>
      </c>
      <c r="E24" s="32" t="s">
        <v>15</v>
      </c>
      <c r="F24" s="34">
        <v>51</v>
      </c>
      <c r="G24" s="35">
        <v>155.18472828999515</v>
      </c>
      <c r="H24" s="32" t="s">
        <v>10</v>
      </c>
      <c r="I24" s="36">
        <f t="shared" si="0"/>
        <v>3.042837809607748</v>
      </c>
    </row>
    <row r="25" spans="2:9" x14ac:dyDescent="0.25">
      <c r="B25" s="32">
        <v>1338</v>
      </c>
      <c r="C25" s="33">
        <v>38969</v>
      </c>
      <c r="D25" s="32" t="s">
        <v>7</v>
      </c>
      <c r="E25" s="32" t="s">
        <v>15</v>
      </c>
      <c r="F25" s="34">
        <v>50</v>
      </c>
      <c r="G25" s="35">
        <v>152.31019163589909</v>
      </c>
      <c r="H25" s="32" t="s">
        <v>10</v>
      </c>
      <c r="I25" s="36">
        <f t="shared" si="0"/>
        <v>3.0462038327179819</v>
      </c>
    </row>
    <row r="26" spans="2:9" x14ac:dyDescent="0.25">
      <c r="B26" s="32">
        <v>1148</v>
      </c>
      <c r="C26" s="33">
        <v>38727</v>
      </c>
      <c r="D26" s="32" t="s">
        <v>7</v>
      </c>
      <c r="E26" s="32" t="s">
        <v>15</v>
      </c>
      <c r="F26" s="34">
        <v>42</v>
      </c>
      <c r="G26" s="35">
        <v>127.86858054734927</v>
      </c>
      <c r="H26" s="32" t="s">
        <v>10</v>
      </c>
      <c r="I26" s="36">
        <f t="shared" si="0"/>
        <v>3.0444900130321253</v>
      </c>
    </row>
    <row r="27" spans="2:9" x14ac:dyDescent="0.25">
      <c r="B27" s="32">
        <v>1852</v>
      </c>
      <c r="C27" s="33">
        <v>38254</v>
      </c>
      <c r="D27" s="32" t="s">
        <v>7</v>
      </c>
      <c r="E27" s="32" t="s">
        <v>15</v>
      </c>
      <c r="F27" s="34">
        <v>36</v>
      </c>
      <c r="G27" s="35">
        <v>110.51900033744339</v>
      </c>
      <c r="H27" s="32" t="s">
        <v>11</v>
      </c>
      <c r="I27" s="36">
        <f t="shared" si="0"/>
        <v>3.0699722315956497</v>
      </c>
    </row>
    <row r="28" spans="2:9" x14ac:dyDescent="0.25">
      <c r="B28" s="32">
        <v>1355</v>
      </c>
      <c r="C28" s="33">
        <v>38342</v>
      </c>
      <c r="D28" s="32" t="s">
        <v>7</v>
      </c>
      <c r="E28" s="32" t="s">
        <v>15</v>
      </c>
      <c r="F28" s="34">
        <v>35</v>
      </c>
      <c r="G28" s="35">
        <v>106.73579162164692</v>
      </c>
      <c r="H28" s="32" t="s">
        <v>9</v>
      </c>
      <c r="I28" s="36">
        <f t="shared" si="0"/>
        <v>3.0495940463327691</v>
      </c>
    </row>
    <row r="29" spans="2:9" x14ac:dyDescent="0.25">
      <c r="B29" s="32">
        <v>1686</v>
      </c>
      <c r="C29" s="33">
        <v>38056</v>
      </c>
      <c r="D29" s="32" t="s">
        <v>7</v>
      </c>
      <c r="E29" s="32" t="s">
        <v>15</v>
      </c>
      <c r="F29" s="34">
        <v>26</v>
      </c>
      <c r="G29" s="35">
        <v>79.798393656893168</v>
      </c>
      <c r="H29" s="32" t="s">
        <v>11</v>
      </c>
      <c r="I29" s="36">
        <f t="shared" si="0"/>
        <v>3.0691689868035832</v>
      </c>
    </row>
    <row r="30" spans="2:9" x14ac:dyDescent="0.25">
      <c r="B30" s="32">
        <v>1523</v>
      </c>
      <c r="C30" s="33">
        <v>38738</v>
      </c>
      <c r="D30" s="32" t="s">
        <v>7</v>
      </c>
      <c r="E30" s="32" t="s">
        <v>15</v>
      </c>
      <c r="F30" s="34">
        <v>23</v>
      </c>
      <c r="G30" s="35">
        <v>71.150007929550512</v>
      </c>
      <c r="H30" s="32" t="s">
        <v>11</v>
      </c>
      <c r="I30" s="36">
        <f t="shared" si="0"/>
        <v>3.0934786056326309</v>
      </c>
    </row>
    <row r="31" spans="2:9" x14ac:dyDescent="0.25">
      <c r="B31" s="32">
        <v>1323</v>
      </c>
      <c r="C31" s="33">
        <v>39068</v>
      </c>
      <c r="D31" s="32" t="s">
        <v>7</v>
      </c>
      <c r="E31" s="32" t="s">
        <v>15</v>
      </c>
      <c r="F31" s="34">
        <v>22</v>
      </c>
      <c r="G31" s="35">
        <v>68.226854446694333</v>
      </c>
      <c r="H31" s="32" t="s">
        <v>11</v>
      </c>
      <c r="I31" s="36">
        <f t="shared" si="0"/>
        <v>3.1012206566679241</v>
      </c>
    </row>
    <row r="32" spans="2:9" x14ac:dyDescent="0.25">
      <c r="B32" s="32">
        <v>148</v>
      </c>
      <c r="C32" s="33">
        <v>39024</v>
      </c>
      <c r="D32" s="32" t="s">
        <v>7</v>
      </c>
      <c r="E32" s="32" t="s">
        <v>15</v>
      </c>
      <c r="F32" s="34">
        <v>17</v>
      </c>
      <c r="G32" s="35">
        <v>53.665884026524566</v>
      </c>
      <c r="H32" s="32" t="s">
        <v>12</v>
      </c>
      <c r="I32" s="36">
        <f t="shared" si="0"/>
        <v>3.1568167074426214</v>
      </c>
    </row>
    <row r="33" spans="2:9" x14ac:dyDescent="0.25">
      <c r="B33" s="32">
        <v>3</v>
      </c>
      <c r="C33" s="33">
        <v>38408</v>
      </c>
      <c r="D33" s="32" t="s">
        <v>7</v>
      </c>
      <c r="E33" s="32" t="s">
        <v>15</v>
      </c>
      <c r="F33" s="34">
        <v>9</v>
      </c>
      <c r="G33" s="35">
        <v>28.719483117139745</v>
      </c>
      <c r="H33" s="32" t="s">
        <v>12</v>
      </c>
      <c r="I33" s="36">
        <f t="shared" si="0"/>
        <v>3.1910536796821938</v>
      </c>
    </row>
    <row r="34" spans="2:9" x14ac:dyDescent="0.25">
      <c r="B34" s="32">
        <v>1440</v>
      </c>
      <c r="C34" s="33">
        <v>38529</v>
      </c>
      <c r="D34" s="32" t="s">
        <v>7</v>
      </c>
      <c r="E34" s="32" t="s">
        <v>15</v>
      </c>
      <c r="F34" s="34">
        <v>0</v>
      </c>
      <c r="G34" s="35">
        <v>2.1309055922780948</v>
      </c>
      <c r="H34" s="32" t="s">
        <v>11</v>
      </c>
      <c r="I34" s="36">
        <f t="shared" si="0"/>
        <v>0</v>
      </c>
    </row>
    <row r="35" spans="2:9" x14ac:dyDescent="0.25">
      <c r="B35" s="32">
        <v>288</v>
      </c>
      <c r="C35" s="33">
        <v>38606</v>
      </c>
      <c r="D35" s="32" t="s">
        <v>7</v>
      </c>
      <c r="E35" s="32" t="s">
        <v>15</v>
      </c>
      <c r="F35" s="34">
        <v>-8</v>
      </c>
      <c r="G35" s="35">
        <v>-21.912545800386049</v>
      </c>
      <c r="H35" s="32" t="s">
        <v>10</v>
      </c>
      <c r="I35" s="36">
        <f t="shared" si="0"/>
        <v>2.7390682250482561</v>
      </c>
    </row>
    <row r="36" spans="2:9" x14ac:dyDescent="0.25">
      <c r="B36" s="32">
        <v>591</v>
      </c>
      <c r="C36" s="33">
        <v>38001</v>
      </c>
      <c r="D36" s="32" t="s">
        <v>7</v>
      </c>
      <c r="E36" s="32" t="s">
        <v>15</v>
      </c>
      <c r="F36" s="34">
        <v>-10</v>
      </c>
      <c r="G36" s="35">
        <v>-28.463885870908516</v>
      </c>
      <c r="H36" s="32" t="s">
        <v>9</v>
      </c>
      <c r="I36" s="36">
        <f t="shared" si="0"/>
        <v>2.8463885870908516</v>
      </c>
    </row>
    <row r="37" spans="2:9" x14ac:dyDescent="0.25">
      <c r="B37" s="32">
        <v>344</v>
      </c>
      <c r="C37" s="33">
        <v>38133</v>
      </c>
      <c r="D37" s="32" t="s">
        <v>7</v>
      </c>
      <c r="E37" s="32" t="s">
        <v>16</v>
      </c>
      <c r="F37" s="34">
        <v>94</v>
      </c>
      <c r="G37" s="35">
        <v>283.62009758002927</v>
      </c>
      <c r="H37" s="32" t="s">
        <v>12</v>
      </c>
      <c r="I37" s="36">
        <f t="shared" si="0"/>
        <v>3.017235080638609</v>
      </c>
    </row>
    <row r="38" spans="2:9" x14ac:dyDescent="0.25">
      <c r="B38" s="32">
        <v>1684</v>
      </c>
      <c r="C38" s="33">
        <v>38243</v>
      </c>
      <c r="D38" s="32" t="s">
        <v>7</v>
      </c>
      <c r="E38" s="32" t="s">
        <v>16</v>
      </c>
      <c r="F38" s="34">
        <v>94</v>
      </c>
      <c r="G38" s="35">
        <v>283.7951382741839</v>
      </c>
      <c r="H38" s="32" t="s">
        <v>12</v>
      </c>
      <c r="I38" s="36">
        <f t="shared" si="0"/>
        <v>3.0190972156828075</v>
      </c>
    </row>
    <row r="39" spans="2:9" x14ac:dyDescent="0.25">
      <c r="B39" s="32">
        <v>46</v>
      </c>
      <c r="C39" s="33">
        <v>38573</v>
      </c>
      <c r="D39" s="32" t="s">
        <v>7</v>
      </c>
      <c r="E39" s="32" t="s">
        <v>16</v>
      </c>
      <c r="F39" s="34">
        <v>93</v>
      </c>
      <c r="G39" s="35">
        <v>280.68747862762837</v>
      </c>
      <c r="H39" s="32" t="s">
        <v>10</v>
      </c>
      <c r="I39" s="36">
        <f t="shared" si="0"/>
        <v>3.0181449314798749</v>
      </c>
    </row>
    <row r="40" spans="2:9" x14ac:dyDescent="0.25">
      <c r="B40" s="32">
        <v>398</v>
      </c>
      <c r="C40" s="33">
        <v>38441</v>
      </c>
      <c r="D40" s="32" t="s">
        <v>7</v>
      </c>
      <c r="E40" s="32" t="s">
        <v>16</v>
      </c>
      <c r="F40" s="34">
        <v>90</v>
      </c>
      <c r="G40" s="35">
        <v>271.30519777626336</v>
      </c>
      <c r="H40" s="32" t="s">
        <v>12</v>
      </c>
      <c r="I40" s="36">
        <f t="shared" si="0"/>
        <v>3.0145021975140374</v>
      </c>
    </row>
    <row r="41" spans="2:9" x14ac:dyDescent="0.25">
      <c r="B41" s="32">
        <v>1326</v>
      </c>
      <c r="C41" s="33">
        <v>38309</v>
      </c>
      <c r="D41" s="32" t="s">
        <v>7</v>
      </c>
      <c r="E41" s="32" t="s">
        <v>16</v>
      </c>
      <c r="F41" s="34">
        <v>89</v>
      </c>
      <c r="G41" s="35">
        <v>269.74478909487721</v>
      </c>
      <c r="H41" s="32" t="s">
        <v>10</v>
      </c>
      <c r="I41" s="36">
        <f t="shared" si="0"/>
        <v>3.0308403269087325</v>
      </c>
    </row>
    <row r="42" spans="2:9" x14ac:dyDescent="0.25">
      <c r="B42" s="32">
        <v>778</v>
      </c>
      <c r="C42" s="33">
        <v>38573</v>
      </c>
      <c r="D42" s="32" t="s">
        <v>7</v>
      </c>
      <c r="E42" s="32" t="s">
        <v>16</v>
      </c>
      <c r="F42" s="34">
        <v>89</v>
      </c>
      <c r="G42" s="35">
        <v>269.48918997457559</v>
      </c>
      <c r="H42" s="32" t="s">
        <v>11</v>
      </c>
      <c r="I42" s="36">
        <f t="shared" si="0"/>
        <v>3.0279684266806246</v>
      </c>
    </row>
    <row r="43" spans="2:9" x14ac:dyDescent="0.25">
      <c r="B43" s="32">
        <v>363</v>
      </c>
      <c r="C43" s="33">
        <v>39002</v>
      </c>
      <c r="D43" s="32" t="s">
        <v>7</v>
      </c>
      <c r="E43" s="32" t="s">
        <v>16</v>
      </c>
      <c r="F43" s="34">
        <v>83</v>
      </c>
      <c r="G43" s="35">
        <v>250.60923862889706</v>
      </c>
      <c r="H43" s="32" t="s">
        <v>11</v>
      </c>
      <c r="I43" s="36">
        <f t="shared" si="0"/>
        <v>3.0193884172156271</v>
      </c>
    </row>
    <row r="44" spans="2:9" x14ac:dyDescent="0.25">
      <c r="B44" s="32">
        <v>1324</v>
      </c>
      <c r="C44" s="33">
        <v>38991</v>
      </c>
      <c r="D44" s="32" t="s">
        <v>7</v>
      </c>
      <c r="E44" s="32" t="s">
        <v>16</v>
      </c>
      <c r="F44" s="34">
        <v>81</v>
      </c>
      <c r="G44" s="35">
        <v>244.6243385117169</v>
      </c>
      <c r="H44" s="32" t="s">
        <v>12</v>
      </c>
      <c r="I44" s="36">
        <f t="shared" si="0"/>
        <v>3.020053561873048</v>
      </c>
    </row>
    <row r="45" spans="2:9" x14ac:dyDescent="0.25">
      <c r="B45" s="32">
        <v>924</v>
      </c>
      <c r="C45" s="33">
        <v>38023</v>
      </c>
      <c r="D45" s="32" t="s">
        <v>7</v>
      </c>
      <c r="E45" s="32" t="s">
        <v>16</v>
      </c>
      <c r="F45" s="34">
        <v>79</v>
      </c>
      <c r="G45" s="35">
        <v>239.44869651132598</v>
      </c>
      <c r="H45" s="32" t="s">
        <v>9</v>
      </c>
      <c r="I45" s="36">
        <f t="shared" si="0"/>
        <v>3.0309961583712148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5:I45"/>
  <sheetViews>
    <sheetView zoomScale="80" zoomScaleNormal="80" workbookViewId="0">
      <selection activeCell="J5" sqref="J5"/>
    </sheetView>
  </sheetViews>
  <sheetFormatPr baseColWidth="10" defaultRowHeight="15" x14ac:dyDescent="0.25"/>
  <cols>
    <col min="2" max="2" width="21.7109375" bestFit="1" customWidth="1"/>
    <col min="9" max="9" width="13.5703125" bestFit="1" customWidth="1"/>
  </cols>
  <sheetData>
    <row r="5" spans="2:9" ht="30" x14ac:dyDescent="0.25">
      <c r="B5" s="3" t="s">
        <v>0</v>
      </c>
      <c r="C5" s="3" t="s">
        <v>2</v>
      </c>
      <c r="D5" s="3" t="s">
        <v>1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61</v>
      </c>
    </row>
    <row r="6" spans="2:9" x14ac:dyDescent="0.25">
      <c r="B6" s="32">
        <v>1358</v>
      </c>
      <c r="C6" s="33">
        <v>38276</v>
      </c>
      <c r="D6" s="32" t="s">
        <v>7</v>
      </c>
      <c r="E6" s="32" t="s">
        <v>16</v>
      </c>
      <c r="F6" s="34">
        <v>74</v>
      </c>
      <c r="G6" s="35">
        <v>225.01925553650543</v>
      </c>
      <c r="H6" s="32" t="s">
        <v>11</v>
      </c>
      <c r="I6" s="36">
        <f>IFERROR(G6/F6,0)</f>
        <v>3.0408007504933168</v>
      </c>
    </row>
    <row r="7" spans="2:9" x14ac:dyDescent="0.25">
      <c r="B7" s="32">
        <v>982</v>
      </c>
      <c r="C7" s="33">
        <v>38441</v>
      </c>
      <c r="D7" s="32" t="s">
        <v>7</v>
      </c>
      <c r="E7" s="32" t="s">
        <v>16</v>
      </c>
      <c r="F7" s="34">
        <v>70</v>
      </c>
      <c r="G7" s="35">
        <v>212.03178089307775</v>
      </c>
      <c r="H7" s="32" t="s">
        <v>12</v>
      </c>
      <c r="I7" s="36">
        <f t="shared" ref="I7:I45" si="0">IFERROR(G7/F7,0)</f>
        <v>3.029025441329682</v>
      </c>
    </row>
    <row r="8" spans="2:9" x14ac:dyDescent="0.25">
      <c r="B8" s="32">
        <v>222</v>
      </c>
      <c r="C8" s="33">
        <v>38188</v>
      </c>
      <c r="D8" s="32" t="s">
        <v>7</v>
      </c>
      <c r="E8" s="32" t="s">
        <v>16</v>
      </c>
      <c r="F8" s="34">
        <v>67</v>
      </c>
      <c r="G8" s="35">
        <v>203.35311949602652</v>
      </c>
      <c r="H8" s="32" t="s">
        <v>9</v>
      </c>
      <c r="I8" s="36">
        <f t="shared" si="0"/>
        <v>3.0351211865078587</v>
      </c>
    </row>
    <row r="9" spans="2:9" x14ac:dyDescent="0.25">
      <c r="B9" s="32">
        <v>1418</v>
      </c>
      <c r="C9" s="33">
        <v>38034</v>
      </c>
      <c r="D9" s="32" t="s">
        <v>7</v>
      </c>
      <c r="E9" s="32" t="s">
        <v>16</v>
      </c>
      <c r="F9" s="34">
        <v>62</v>
      </c>
      <c r="G9" s="35">
        <v>187.80112722106594</v>
      </c>
      <c r="H9" s="32" t="s">
        <v>9</v>
      </c>
      <c r="I9" s="36">
        <f t="shared" si="0"/>
        <v>3.0290504390494508</v>
      </c>
    </row>
    <row r="10" spans="2:9" x14ac:dyDescent="0.25">
      <c r="B10" s="32">
        <v>563</v>
      </c>
      <c r="C10" s="33">
        <v>38188</v>
      </c>
      <c r="D10" s="32" t="s">
        <v>7</v>
      </c>
      <c r="E10" s="32" t="s">
        <v>16</v>
      </c>
      <c r="F10" s="34">
        <v>62</v>
      </c>
      <c r="G10" s="35">
        <v>187.63361707571198</v>
      </c>
      <c r="H10" s="32" t="s">
        <v>9</v>
      </c>
      <c r="I10" s="36">
        <f t="shared" si="0"/>
        <v>3.0263486625114835</v>
      </c>
    </row>
    <row r="11" spans="2:9" x14ac:dyDescent="0.25">
      <c r="B11" s="32">
        <v>1634</v>
      </c>
      <c r="C11" s="33">
        <v>38430</v>
      </c>
      <c r="D11" s="32" t="s">
        <v>7</v>
      </c>
      <c r="E11" s="32" t="s">
        <v>16</v>
      </c>
      <c r="F11" s="34">
        <v>57</v>
      </c>
      <c r="G11" s="35">
        <v>173.29644937565891</v>
      </c>
      <c r="H11" s="32" t="s">
        <v>11</v>
      </c>
      <c r="I11" s="36">
        <f t="shared" si="0"/>
        <v>3.0402885855378754</v>
      </c>
    </row>
    <row r="12" spans="2:9" x14ac:dyDescent="0.25">
      <c r="B12" s="32">
        <v>1359</v>
      </c>
      <c r="C12" s="33">
        <v>38496</v>
      </c>
      <c r="D12" s="32" t="s">
        <v>7</v>
      </c>
      <c r="E12" s="32" t="s">
        <v>16</v>
      </c>
      <c r="F12" s="34">
        <v>55</v>
      </c>
      <c r="G12" s="35">
        <v>166.25169597348713</v>
      </c>
      <c r="H12" s="32" t="s">
        <v>9</v>
      </c>
      <c r="I12" s="36">
        <f t="shared" si="0"/>
        <v>3.0227581086088571</v>
      </c>
    </row>
    <row r="13" spans="2:9" x14ac:dyDescent="0.25">
      <c r="B13" s="32">
        <v>144</v>
      </c>
      <c r="C13" s="33">
        <v>39013</v>
      </c>
      <c r="D13" s="32" t="s">
        <v>7</v>
      </c>
      <c r="E13" s="32" t="s">
        <v>16</v>
      </c>
      <c r="F13" s="34">
        <v>55</v>
      </c>
      <c r="G13" s="35">
        <v>167.19317791229159</v>
      </c>
      <c r="H13" s="32" t="s">
        <v>11</v>
      </c>
      <c r="I13" s="36">
        <f t="shared" si="0"/>
        <v>3.0398759620416653</v>
      </c>
    </row>
    <row r="14" spans="2:9" x14ac:dyDescent="0.25">
      <c r="B14" s="32">
        <v>1649</v>
      </c>
      <c r="C14" s="33">
        <v>38826</v>
      </c>
      <c r="D14" s="32" t="s">
        <v>7</v>
      </c>
      <c r="E14" s="32" t="s">
        <v>16</v>
      </c>
      <c r="F14" s="34">
        <v>54</v>
      </c>
      <c r="G14" s="35">
        <v>163.68855299520598</v>
      </c>
      <c r="H14" s="32" t="s">
        <v>9</v>
      </c>
      <c r="I14" s="36">
        <f t="shared" si="0"/>
        <v>3.0312694999112217</v>
      </c>
    </row>
    <row r="15" spans="2:9" x14ac:dyDescent="0.25">
      <c r="B15" s="32">
        <v>1088</v>
      </c>
      <c r="C15" s="33">
        <v>37990</v>
      </c>
      <c r="D15" s="32" t="s">
        <v>7</v>
      </c>
      <c r="E15" s="32" t="s">
        <v>16</v>
      </c>
      <c r="F15" s="34">
        <v>50</v>
      </c>
      <c r="G15" s="35">
        <v>151.96180824733827</v>
      </c>
      <c r="H15" s="32" t="s">
        <v>12</v>
      </c>
      <c r="I15" s="36">
        <f t="shared" si="0"/>
        <v>3.0392361649467654</v>
      </c>
    </row>
    <row r="16" spans="2:9" x14ac:dyDescent="0.25">
      <c r="B16" s="32">
        <v>461</v>
      </c>
      <c r="C16" s="33">
        <v>38012</v>
      </c>
      <c r="D16" s="32" t="s">
        <v>7</v>
      </c>
      <c r="E16" s="32" t="s">
        <v>16</v>
      </c>
      <c r="F16" s="34">
        <v>48</v>
      </c>
      <c r="G16" s="35">
        <v>145.64951342948135</v>
      </c>
      <c r="H16" s="32" t="s">
        <v>9</v>
      </c>
      <c r="I16" s="36">
        <f t="shared" si="0"/>
        <v>3.0343648631141948</v>
      </c>
    </row>
    <row r="17" spans="2:9" x14ac:dyDescent="0.25">
      <c r="B17" s="32">
        <v>1487</v>
      </c>
      <c r="C17" s="33">
        <v>38078</v>
      </c>
      <c r="D17" s="32" t="s">
        <v>7</v>
      </c>
      <c r="E17" s="32" t="s">
        <v>16</v>
      </c>
      <c r="F17" s="34">
        <v>48</v>
      </c>
      <c r="G17" s="35">
        <v>146.16733998853596</v>
      </c>
      <c r="H17" s="32" t="s">
        <v>11</v>
      </c>
      <c r="I17" s="36">
        <f t="shared" si="0"/>
        <v>3.0451529164278326</v>
      </c>
    </row>
    <row r="18" spans="2:9" x14ac:dyDescent="0.25">
      <c r="B18" s="32">
        <v>74</v>
      </c>
      <c r="C18" s="33">
        <v>38089</v>
      </c>
      <c r="D18" s="32" t="s">
        <v>7</v>
      </c>
      <c r="E18" s="32" t="s">
        <v>16</v>
      </c>
      <c r="F18" s="34">
        <v>48</v>
      </c>
      <c r="G18" s="35">
        <v>145.83607322448287</v>
      </c>
      <c r="H18" s="32" t="s">
        <v>9</v>
      </c>
      <c r="I18" s="36">
        <f t="shared" si="0"/>
        <v>3.0382515255100597</v>
      </c>
    </row>
    <row r="19" spans="2:9" x14ac:dyDescent="0.25">
      <c r="B19" s="32">
        <v>1741</v>
      </c>
      <c r="C19" s="33">
        <v>38034</v>
      </c>
      <c r="D19" s="32" t="s">
        <v>7</v>
      </c>
      <c r="E19" s="32" t="s">
        <v>16</v>
      </c>
      <c r="F19" s="34">
        <v>43</v>
      </c>
      <c r="G19" s="35">
        <v>130.29965520792396</v>
      </c>
      <c r="H19" s="32" t="s">
        <v>9</v>
      </c>
      <c r="I19" s="36">
        <f t="shared" si="0"/>
        <v>3.0302245397191618</v>
      </c>
    </row>
    <row r="20" spans="2:9" x14ac:dyDescent="0.25">
      <c r="B20" s="32">
        <v>1806</v>
      </c>
      <c r="C20" s="33">
        <v>38210</v>
      </c>
      <c r="D20" s="32" t="s">
        <v>7</v>
      </c>
      <c r="E20" s="32" t="s">
        <v>16</v>
      </c>
      <c r="F20" s="34">
        <v>43</v>
      </c>
      <c r="G20" s="35">
        <v>131.33084322347369</v>
      </c>
      <c r="H20" s="32" t="s">
        <v>10</v>
      </c>
      <c r="I20" s="36">
        <f t="shared" si="0"/>
        <v>3.0542056563598532</v>
      </c>
    </row>
    <row r="21" spans="2:9" x14ac:dyDescent="0.25">
      <c r="B21" s="32">
        <v>11</v>
      </c>
      <c r="C21" s="33">
        <v>38320</v>
      </c>
      <c r="D21" s="32" t="s">
        <v>7</v>
      </c>
      <c r="E21" s="32" t="s">
        <v>16</v>
      </c>
      <c r="F21" s="34">
        <v>43</v>
      </c>
      <c r="G21" s="35">
        <v>130.83536844241408</v>
      </c>
      <c r="H21" s="32" t="s">
        <v>10</v>
      </c>
      <c r="I21" s="36">
        <f t="shared" si="0"/>
        <v>3.0426829870328858</v>
      </c>
    </row>
    <row r="22" spans="2:9" x14ac:dyDescent="0.25">
      <c r="B22" s="32">
        <v>650</v>
      </c>
      <c r="C22" s="33">
        <v>38232</v>
      </c>
      <c r="D22" s="32" t="s">
        <v>7</v>
      </c>
      <c r="E22" s="32" t="s">
        <v>16</v>
      </c>
      <c r="F22" s="34">
        <v>40</v>
      </c>
      <c r="G22" s="35">
        <v>122.34177646477217</v>
      </c>
      <c r="H22" s="32" t="s">
        <v>12</v>
      </c>
      <c r="I22" s="36">
        <f t="shared" si="0"/>
        <v>3.0585444116193043</v>
      </c>
    </row>
    <row r="23" spans="2:9" x14ac:dyDescent="0.25">
      <c r="B23" s="32">
        <v>110</v>
      </c>
      <c r="C23" s="33">
        <v>38419</v>
      </c>
      <c r="D23" s="32" t="s">
        <v>7</v>
      </c>
      <c r="E23" s="32" t="s">
        <v>16</v>
      </c>
      <c r="F23" s="34">
        <v>35</v>
      </c>
      <c r="G23" s="35">
        <v>107.58710427119863</v>
      </c>
      <c r="H23" s="32" t="s">
        <v>12</v>
      </c>
      <c r="I23" s="36">
        <f t="shared" si="0"/>
        <v>3.0739172648913895</v>
      </c>
    </row>
    <row r="24" spans="2:9" x14ac:dyDescent="0.25">
      <c r="B24" s="32">
        <v>372</v>
      </c>
      <c r="C24" s="33">
        <v>38628</v>
      </c>
      <c r="D24" s="32" t="s">
        <v>7</v>
      </c>
      <c r="E24" s="32" t="s">
        <v>16</v>
      </c>
      <c r="F24" s="34">
        <v>34</v>
      </c>
      <c r="G24" s="35">
        <v>103.88965096458593</v>
      </c>
      <c r="H24" s="32" t="s">
        <v>9</v>
      </c>
      <c r="I24" s="36">
        <f t="shared" si="0"/>
        <v>3.0555779695466447</v>
      </c>
    </row>
    <row r="25" spans="2:9" x14ac:dyDescent="0.25">
      <c r="B25" s="32">
        <v>1211</v>
      </c>
      <c r="C25" s="33">
        <v>38199</v>
      </c>
      <c r="D25" s="32" t="s">
        <v>7</v>
      </c>
      <c r="E25" s="32" t="s">
        <v>16</v>
      </c>
      <c r="F25" s="34">
        <v>33</v>
      </c>
      <c r="G25" s="35">
        <v>100.90835792644413</v>
      </c>
      <c r="H25" s="32" t="s">
        <v>12</v>
      </c>
      <c r="I25" s="36">
        <f t="shared" si="0"/>
        <v>3.0578290280740643</v>
      </c>
    </row>
    <row r="26" spans="2:9" x14ac:dyDescent="0.25">
      <c r="B26" s="32">
        <v>1124</v>
      </c>
      <c r="C26" s="33">
        <v>38397</v>
      </c>
      <c r="D26" s="32" t="s">
        <v>7</v>
      </c>
      <c r="E26" s="32" t="s">
        <v>16</v>
      </c>
      <c r="F26" s="34">
        <v>29</v>
      </c>
      <c r="G26" s="35">
        <v>88.931035912155679</v>
      </c>
      <c r="H26" s="32" t="s">
        <v>10</v>
      </c>
      <c r="I26" s="36">
        <f t="shared" si="0"/>
        <v>3.0665874452467476</v>
      </c>
    </row>
    <row r="27" spans="2:9" x14ac:dyDescent="0.25">
      <c r="B27" s="32">
        <v>220</v>
      </c>
      <c r="C27" s="33">
        <v>38001</v>
      </c>
      <c r="D27" s="32" t="s">
        <v>7</v>
      </c>
      <c r="E27" s="32" t="s">
        <v>16</v>
      </c>
      <c r="F27" s="34">
        <v>27</v>
      </c>
      <c r="G27" s="35">
        <v>83.195110350521588</v>
      </c>
      <c r="H27" s="32" t="s">
        <v>9</v>
      </c>
      <c r="I27" s="36">
        <f t="shared" si="0"/>
        <v>3.0813003833526516</v>
      </c>
    </row>
    <row r="28" spans="2:9" x14ac:dyDescent="0.25">
      <c r="B28" s="32">
        <v>1111</v>
      </c>
      <c r="C28" s="33">
        <v>38595</v>
      </c>
      <c r="D28" s="32" t="s">
        <v>7</v>
      </c>
      <c r="E28" s="32" t="s">
        <v>16</v>
      </c>
      <c r="F28" s="34">
        <v>24</v>
      </c>
      <c r="G28" s="35">
        <v>74.448442468444156</v>
      </c>
      <c r="H28" s="32" t="s">
        <v>10</v>
      </c>
      <c r="I28" s="36">
        <f t="shared" si="0"/>
        <v>3.102018436185173</v>
      </c>
    </row>
    <row r="29" spans="2:9" x14ac:dyDescent="0.25">
      <c r="B29" s="32">
        <v>1514</v>
      </c>
      <c r="C29" s="33">
        <v>38287</v>
      </c>
      <c r="D29" s="32" t="s">
        <v>7</v>
      </c>
      <c r="E29" s="32" t="s">
        <v>16</v>
      </c>
      <c r="F29" s="34">
        <v>22</v>
      </c>
      <c r="G29" s="35">
        <v>67.745285115132006</v>
      </c>
      <c r="H29" s="32" t="s">
        <v>11</v>
      </c>
      <c r="I29" s="36">
        <f t="shared" si="0"/>
        <v>3.0793311415969096</v>
      </c>
    </row>
    <row r="30" spans="2:9" x14ac:dyDescent="0.25">
      <c r="B30" s="32">
        <v>1456</v>
      </c>
      <c r="C30" s="33">
        <v>38232</v>
      </c>
      <c r="D30" s="32" t="s">
        <v>7</v>
      </c>
      <c r="E30" s="32" t="s">
        <v>16</v>
      </c>
      <c r="F30" s="34">
        <v>21</v>
      </c>
      <c r="G30" s="35">
        <v>64.912642276982112</v>
      </c>
      <c r="H30" s="32" t="s">
        <v>9</v>
      </c>
      <c r="I30" s="36">
        <f t="shared" si="0"/>
        <v>3.0910782036658149</v>
      </c>
    </row>
    <row r="31" spans="2:9" x14ac:dyDescent="0.25">
      <c r="B31" s="32">
        <v>494</v>
      </c>
      <c r="C31" s="33">
        <v>38782</v>
      </c>
      <c r="D31" s="32" t="s">
        <v>7</v>
      </c>
      <c r="E31" s="32" t="s">
        <v>16</v>
      </c>
      <c r="F31" s="34">
        <v>21</v>
      </c>
      <c r="G31" s="35">
        <v>65.06546054796479</v>
      </c>
      <c r="H31" s="32" t="s">
        <v>9</v>
      </c>
      <c r="I31" s="36">
        <f t="shared" si="0"/>
        <v>3.0983552641887995</v>
      </c>
    </row>
    <row r="32" spans="2:9" x14ac:dyDescent="0.25">
      <c r="B32" s="32">
        <v>287</v>
      </c>
      <c r="C32" s="33">
        <v>39068</v>
      </c>
      <c r="D32" s="32" t="s">
        <v>7</v>
      </c>
      <c r="E32" s="32" t="s">
        <v>16</v>
      </c>
      <c r="F32" s="34">
        <v>21</v>
      </c>
      <c r="G32" s="35">
        <v>65.343473312315112</v>
      </c>
      <c r="H32" s="32" t="s">
        <v>11</v>
      </c>
      <c r="I32" s="36">
        <f t="shared" si="0"/>
        <v>3.1115939672531008</v>
      </c>
    </row>
    <row r="33" spans="2:9" x14ac:dyDescent="0.25">
      <c r="B33" s="32">
        <v>1827</v>
      </c>
      <c r="C33" s="33">
        <v>38243</v>
      </c>
      <c r="D33" s="32" t="s">
        <v>7</v>
      </c>
      <c r="E33" s="32" t="s">
        <v>16</v>
      </c>
      <c r="F33" s="34">
        <v>19</v>
      </c>
      <c r="G33" s="35">
        <v>59.101466872333368</v>
      </c>
      <c r="H33" s="32" t="s">
        <v>11</v>
      </c>
      <c r="I33" s="36">
        <f t="shared" si="0"/>
        <v>3.1106035195964932</v>
      </c>
    </row>
    <row r="34" spans="2:9" x14ac:dyDescent="0.25">
      <c r="B34" s="32">
        <v>178</v>
      </c>
      <c r="C34" s="33">
        <v>38705</v>
      </c>
      <c r="D34" s="32" t="s">
        <v>7</v>
      </c>
      <c r="E34" s="32" t="s">
        <v>16</v>
      </c>
      <c r="F34" s="34">
        <v>19</v>
      </c>
      <c r="G34" s="35">
        <v>58.362898336492826</v>
      </c>
      <c r="H34" s="32" t="s">
        <v>10</v>
      </c>
      <c r="I34" s="36">
        <f t="shared" si="0"/>
        <v>3.0717314913943592</v>
      </c>
    </row>
    <row r="35" spans="2:9" x14ac:dyDescent="0.25">
      <c r="B35" s="32">
        <v>1255</v>
      </c>
      <c r="C35" s="33">
        <v>38210</v>
      </c>
      <c r="D35" s="32" t="s">
        <v>7</v>
      </c>
      <c r="E35" s="32" t="s">
        <v>16</v>
      </c>
      <c r="F35" s="34">
        <v>18</v>
      </c>
      <c r="G35" s="35">
        <v>55.683739721262491</v>
      </c>
      <c r="H35" s="32" t="s">
        <v>10</v>
      </c>
      <c r="I35" s="36">
        <f t="shared" si="0"/>
        <v>3.0935410956256941</v>
      </c>
    </row>
    <row r="36" spans="2:9" x14ac:dyDescent="0.25">
      <c r="B36" s="32">
        <v>613</v>
      </c>
      <c r="C36" s="33">
        <v>38925</v>
      </c>
      <c r="D36" s="32" t="s">
        <v>7</v>
      </c>
      <c r="E36" s="32" t="s">
        <v>16</v>
      </c>
      <c r="F36" s="34">
        <v>17</v>
      </c>
      <c r="G36" s="35">
        <v>53.692138808043005</v>
      </c>
      <c r="H36" s="32" t="s">
        <v>10</v>
      </c>
      <c r="I36" s="36">
        <f t="shared" si="0"/>
        <v>3.1583611063554708</v>
      </c>
    </row>
    <row r="37" spans="2:9" x14ac:dyDescent="0.25">
      <c r="B37" s="32">
        <v>292</v>
      </c>
      <c r="C37" s="33">
        <v>38210</v>
      </c>
      <c r="D37" s="32" t="s">
        <v>7</v>
      </c>
      <c r="E37" s="32" t="s">
        <v>16</v>
      </c>
      <c r="F37" s="34">
        <v>16</v>
      </c>
      <c r="G37" s="35">
        <v>49.955539493154028</v>
      </c>
      <c r="H37" s="32" t="s">
        <v>11</v>
      </c>
      <c r="I37" s="36">
        <f t="shared" si="0"/>
        <v>3.1222212183221267</v>
      </c>
    </row>
    <row r="38" spans="2:9" x14ac:dyDescent="0.25">
      <c r="B38" s="32">
        <v>1638</v>
      </c>
      <c r="C38" s="33">
        <v>38265</v>
      </c>
      <c r="D38" s="32" t="s">
        <v>7</v>
      </c>
      <c r="E38" s="32" t="s">
        <v>16</v>
      </c>
      <c r="F38" s="34">
        <v>15</v>
      </c>
      <c r="G38" s="35">
        <v>46.988168377437937</v>
      </c>
      <c r="H38" s="32" t="s">
        <v>10</v>
      </c>
      <c r="I38" s="36">
        <f t="shared" si="0"/>
        <v>3.1325445584958627</v>
      </c>
    </row>
    <row r="39" spans="2:9" x14ac:dyDescent="0.25">
      <c r="B39" s="32">
        <v>1621</v>
      </c>
      <c r="C39" s="33">
        <v>38815</v>
      </c>
      <c r="D39" s="32" t="s">
        <v>7</v>
      </c>
      <c r="E39" s="32" t="s">
        <v>16</v>
      </c>
      <c r="F39" s="34">
        <v>13</v>
      </c>
      <c r="G39" s="35">
        <v>41.394747641625173</v>
      </c>
      <c r="H39" s="32" t="s">
        <v>12</v>
      </c>
      <c r="I39" s="36">
        <f t="shared" si="0"/>
        <v>3.1842113570480901</v>
      </c>
    </row>
    <row r="40" spans="2:9" x14ac:dyDescent="0.25">
      <c r="B40" s="32">
        <v>1313</v>
      </c>
      <c r="C40" s="33">
        <v>38540</v>
      </c>
      <c r="D40" s="32" t="s">
        <v>7</v>
      </c>
      <c r="E40" s="32" t="s">
        <v>16</v>
      </c>
      <c r="F40" s="34">
        <v>8</v>
      </c>
      <c r="G40" s="35">
        <v>25.619997788473359</v>
      </c>
      <c r="H40" s="32" t="s">
        <v>12</v>
      </c>
      <c r="I40" s="36">
        <f t="shared" si="0"/>
        <v>3.2024997235591699</v>
      </c>
    </row>
    <row r="41" spans="2:9" x14ac:dyDescent="0.25">
      <c r="B41" s="32">
        <v>1322</v>
      </c>
      <c r="C41" s="33">
        <v>38342</v>
      </c>
      <c r="D41" s="32" t="s">
        <v>7</v>
      </c>
      <c r="E41" s="32" t="s">
        <v>16</v>
      </c>
      <c r="F41" s="34">
        <v>4</v>
      </c>
      <c r="G41" s="35">
        <v>14.48265398333678</v>
      </c>
      <c r="H41" s="32" t="s">
        <v>9</v>
      </c>
      <c r="I41" s="36">
        <f t="shared" si="0"/>
        <v>3.620663495834195</v>
      </c>
    </row>
    <row r="42" spans="2:9" x14ac:dyDescent="0.25">
      <c r="B42" s="32">
        <v>642</v>
      </c>
      <c r="C42" s="33">
        <v>38716</v>
      </c>
      <c r="D42" s="32" t="s">
        <v>7</v>
      </c>
      <c r="E42" s="32" t="s">
        <v>16</v>
      </c>
      <c r="F42" s="34">
        <v>2</v>
      </c>
      <c r="G42" s="35">
        <v>7.6416014365752867</v>
      </c>
      <c r="H42" s="32" t="s">
        <v>12</v>
      </c>
      <c r="I42" s="36">
        <f t="shared" si="0"/>
        <v>3.8208007182876433</v>
      </c>
    </row>
    <row r="43" spans="2:9" x14ac:dyDescent="0.25">
      <c r="B43" s="32">
        <v>443</v>
      </c>
      <c r="C43" s="33">
        <v>38034</v>
      </c>
      <c r="D43" s="32" t="s">
        <v>7</v>
      </c>
      <c r="E43" s="32" t="s">
        <v>16</v>
      </c>
      <c r="F43" s="34">
        <v>0</v>
      </c>
      <c r="G43" s="35">
        <v>2.3705199513077329</v>
      </c>
      <c r="H43" s="32" t="s">
        <v>9</v>
      </c>
      <c r="I43" s="36">
        <f t="shared" si="0"/>
        <v>0</v>
      </c>
    </row>
    <row r="44" spans="2:9" x14ac:dyDescent="0.25">
      <c r="B44" s="32">
        <v>555</v>
      </c>
      <c r="C44" s="33">
        <v>39035</v>
      </c>
      <c r="D44" s="32" t="s">
        <v>7</v>
      </c>
      <c r="E44" s="32" t="s">
        <v>16</v>
      </c>
      <c r="F44" s="34">
        <v>-1</v>
      </c>
      <c r="G44" s="35">
        <v>-1.2782372664639507</v>
      </c>
      <c r="H44" s="32" t="s">
        <v>11</v>
      </c>
      <c r="I44" s="36">
        <f t="shared" si="0"/>
        <v>1.2782372664639507</v>
      </c>
    </row>
    <row r="45" spans="2:9" x14ac:dyDescent="0.25">
      <c r="B45" s="32">
        <v>1245</v>
      </c>
      <c r="C45" s="33">
        <v>38672</v>
      </c>
      <c r="D45" s="32" t="s">
        <v>7</v>
      </c>
      <c r="E45" s="32" t="s">
        <v>16</v>
      </c>
      <c r="F45" s="34">
        <v>-10</v>
      </c>
      <c r="G45" s="35">
        <v>-27.091257616513943</v>
      </c>
      <c r="H45" s="32" t="s">
        <v>11</v>
      </c>
      <c r="I45" s="36">
        <f t="shared" si="0"/>
        <v>2.7091257616513942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5:I45"/>
  <sheetViews>
    <sheetView zoomScale="80" zoomScaleNormal="80" workbookViewId="0">
      <selection activeCell="K12" sqref="K12"/>
    </sheetView>
  </sheetViews>
  <sheetFormatPr baseColWidth="10" defaultRowHeight="15" x14ac:dyDescent="0.25"/>
  <cols>
    <col min="2" max="2" width="21.7109375" bestFit="1" customWidth="1"/>
    <col min="9" max="9" width="13.5703125" bestFit="1" customWidth="1"/>
  </cols>
  <sheetData>
    <row r="5" spans="2:9" ht="30" x14ac:dyDescent="0.25">
      <c r="B5" s="3" t="s">
        <v>0</v>
      </c>
      <c r="C5" s="3" t="s">
        <v>2</v>
      </c>
      <c r="D5" s="3" t="s">
        <v>1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61</v>
      </c>
    </row>
    <row r="6" spans="2:9" x14ac:dyDescent="0.25">
      <c r="B6" s="32">
        <v>1314</v>
      </c>
      <c r="C6" s="33">
        <v>38298</v>
      </c>
      <c r="D6" s="32" t="s">
        <v>17</v>
      </c>
      <c r="E6" s="32" t="s">
        <v>8</v>
      </c>
      <c r="F6" s="34">
        <v>88</v>
      </c>
      <c r="G6" s="35">
        <v>265.56717139256853</v>
      </c>
      <c r="H6" s="32" t="s">
        <v>10</v>
      </c>
      <c r="I6" s="36">
        <f>IFERROR(G6/F6,0)</f>
        <v>3.0178087658246424</v>
      </c>
    </row>
    <row r="7" spans="2:9" x14ac:dyDescent="0.25">
      <c r="B7" s="32">
        <v>1074</v>
      </c>
      <c r="C7" s="33">
        <v>39035</v>
      </c>
      <c r="D7" s="32" t="s">
        <v>17</v>
      </c>
      <c r="E7" s="32" t="s">
        <v>8</v>
      </c>
      <c r="F7" s="34">
        <v>83</v>
      </c>
      <c r="G7" s="35">
        <v>251.40105252927455</v>
      </c>
      <c r="H7" s="32" t="s">
        <v>10</v>
      </c>
      <c r="I7" s="36">
        <f t="shared" ref="I7:I45" si="0">IFERROR(G7/F7,0)</f>
        <v>3.0289283437261996</v>
      </c>
    </row>
    <row r="8" spans="2:9" x14ac:dyDescent="0.25">
      <c r="B8" s="32">
        <v>1199</v>
      </c>
      <c r="C8" s="33">
        <v>38804</v>
      </c>
      <c r="D8" s="32" t="s">
        <v>17</v>
      </c>
      <c r="E8" s="32" t="s">
        <v>8</v>
      </c>
      <c r="F8" s="34">
        <v>78</v>
      </c>
      <c r="G8" s="35">
        <v>235.94909602444432</v>
      </c>
      <c r="H8" s="32" t="s">
        <v>11</v>
      </c>
      <c r="I8" s="36">
        <f t="shared" si="0"/>
        <v>3.0249884105697991</v>
      </c>
    </row>
    <row r="9" spans="2:9" x14ac:dyDescent="0.25">
      <c r="B9" s="32">
        <v>1341</v>
      </c>
      <c r="C9" s="33">
        <v>38716</v>
      </c>
      <c r="D9" s="32" t="s">
        <v>17</v>
      </c>
      <c r="E9" s="32" t="s">
        <v>8</v>
      </c>
      <c r="F9" s="34">
        <v>77</v>
      </c>
      <c r="G9" s="35">
        <v>232.89275600525073</v>
      </c>
      <c r="H9" s="32" t="s">
        <v>11</v>
      </c>
      <c r="I9" s="36">
        <f t="shared" si="0"/>
        <v>3.0245812468214379</v>
      </c>
    </row>
    <row r="10" spans="2:9" x14ac:dyDescent="0.25">
      <c r="B10" s="32">
        <v>1125</v>
      </c>
      <c r="C10" s="33">
        <v>38089</v>
      </c>
      <c r="D10" s="32" t="s">
        <v>17</v>
      </c>
      <c r="E10" s="32" t="s">
        <v>8</v>
      </c>
      <c r="F10" s="34">
        <v>75</v>
      </c>
      <c r="G10" s="35">
        <v>227.03788190973427</v>
      </c>
      <c r="H10" s="32" t="s">
        <v>12</v>
      </c>
      <c r="I10" s="36">
        <f t="shared" si="0"/>
        <v>3.0271717587964568</v>
      </c>
    </row>
    <row r="11" spans="2:9" x14ac:dyDescent="0.25">
      <c r="B11" s="32">
        <v>526</v>
      </c>
      <c r="C11" s="33">
        <v>38012</v>
      </c>
      <c r="D11" s="32" t="s">
        <v>17</v>
      </c>
      <c r="E11" s="32" t="s">
        <v>8</v>
      </c>
      <c r="F11" s="34">
        <v>73</v>
      </c>
      <c r="G11" s="35">
        <v>221.29214849175239</v>
      </c>
      <c r="H11" s="32" t="s">
        <v>10</v>
      </c>
      <c r="I11" s="36">
        <f t="shared" si="0"/>
        <v>3.0313992944075667</v>
      </c>
    </row>
    <row r="12" spans="2:9" x14ac:dyDescent="0.25">
      <c r="B12" s="32">
        <v>1292</v>
      </c>
      <c r="C12" s="33">
        <v>38837</v>
      </c>
      <c r="D12" s="32" t="s">
        <v>17</v>
      </c>
      <c r="E12" s="32" t="s">
        <v>8</v>
      </c>
      <c r="F12" s="34">
        <v>72</v>
      </c>
      <c r="G12" s="35">
        <v>217.58131494729014</v>
      </c>
      <c r="H12" s="32" t="s">
        <v>9</v>
      </c>
      <c r="I12" s="36">
        <f t="shared" si="0"/>
        <v>3.0219627076012521</v>
      </c>
    </row>
    <row r="13" spans="2:9" x14ac:dyDescent="0.25">
      <c r="B13" s="32">
        <v>1413</v>
      </c>
      <c r="C13" s="33">
        <v>38947</v>
      </c>
      <c r="D13" s="32" t="s">
        <v>17</v>
      </c>
      <c r="E13" s="32" t="s">
        <v>8</v>
      </c>
      <c r="F13" s="34">
        <v>70</v>
      </c>
      <c r="G13" s="35">
        <v>211.75333647455852</v>
      </c>
      <c r="H13" s="32" t="s">
        <v>9</v>
      </c>
      <c r="I13" s="36">
        <f t="shared" si="0"/>
        <v>3.0250476639222645</v>
      </c>
    </row>
    <row r="14" spans="2:9" x14ac:dyDescent="0.25">
      <c r="B14" s="32">
        <v>878</v>
      </c>
      <c r="C14" s="33">
        <v>38254</v>
      </c>
      <c r="D14" s="32" t="s">
        <v>17</v>
      </c>
      <c r="E14" s="32" t="s">
        <v>8</v>
      </c>
      <c r="F14" s="34">
        <v>68</v>
      </c>
      <c r="G14" s="35">
        <v>206.16097800045316</v>
      </c>
      <c r="H14" s="32" t="s">
        <v>9</v>
      </c>
      <c r="I14" s="36">
        <f t="shared" si="0"/>
        <v>3.031779088241958</v>
      </c>
    </row>
    <row r="15" spans="2:9" x14ac:dyDescent="0.25">
      <c r="B15" s="32">
        <v>783</v>
      </c>
      <c r="C15" s="33">
        <v>39046</v>
      </c>
      <c r="D15" s="32" t="s">
        <v>17</v>
      </c>
      <c r="E15" s="32" t="s">
        <v>8</v>
      </c>
      <c r="F15" s="34">
        <v>64</v>
      </c>
      <c r="G15" s="35">
        <v>193.891081917441</v>
      </c>
      <c r="H15" s="32" t="s">
        <v>9</v>
      </c>
      <c r="I15" s="36">
        <f t="shared" si="0"/>
        <v>3.0295481549600156</v>
      </c>
    </row>
    <row r="16" spans="2:9" x14ac:dyDescent="0.25">
      <c r="B16" s="32">
        <v>890</v>
      </c>
      <c r="C16" s="33">
        <v>38749</v>
      </c>
      <c r="D16" s="32" t="s">
        <v>17</v>
      </c>
      <c r="E16" s="32" t="s">
        <v>8</v>
      </c>
      <c r="F16" s="34">
        <v>62</v>
      </c>
      <c r="G16" s="35">
        <v>187.81034616092504</v>
      </c>
      <c r="H16" s="32" t="s">
        <v>9</v>
      </c>
      <c r="I16" s="36">
        <f t="shared" si="0"/>
        <v>3.0291991316278231</v>
      </c>
    </row>
    <row r="17" spans="2:9" x14ac:dyDescent="0.25">
      <c r="B17" s="32">
        <v>1878</v>
      </c>
      <c r="C17" s="33">
        <v>38133</v>
      </c>
      <c r="D17" s="32" t="s">
        <v>17</v>
      </c>
      <c r="E17" s="32" t="s">
        <v>8</v>
      </c>
      <c r="F17" s="34">
        <v>60</v>
      </c>
      <c r="G17" s="35">
        <v>182.28071376505659</v>
      </c>
      <c r="H17" s="32" t="s">
        <v>11</v>
      </c>
      <c r="I17" s="36">
        <f t="shared" si="0"/>
        <v>3.0380118960842766</v>
      </c>
    </row>
    <row r="18" spans="2:9" x14ac:dyDescent="0.25">
      <c r="B18" s="32">
        <v>988</v>
      </c>
      <c r="C18" s="33">
        <v>38485</v>
      </c>
      <c r="D18" s="32" t="s">
        <v>17</v>
      </c>
      <c r="E18" s="32" t="s">
        <v>8</v>
      </c>
      <c r="F18" s="34">
        <v>58</v>
      </c>
      <c r="G18" s="35">
        <v>175.8230061159172</v>
      </c>
      <c r="H18" s="32" t="s">
        <v>9</v>
      </c>
      <c r="I18" s="36">
        <f t="shared" si="0"/>
        <v>3.031431139929607</v>
      </c>
    </row>
    <row r="19" spans="2:9" x14ac:dyDescent="0.25">
      <c r="B19" s="32">
        <v>1056</v>
      </c>
      <c r="C19" s="33">
        <v>38309</v>
      </c>
      <c r="D19" s="32" t="s">
        <v>17</v>
      </c>
      <c r="E19" s="32" t="s">
        <v>8</v>
      </c>
      <c r="F19" s="34">
        <v>57</v>
      </c>
      <c r="G19" s="35">
        <v>173.09988607692904</v>
      </c>
      <c r="H19" s="32" t="s">
        <v>10</v>
      </c>
      <c r="I19" s="36">
        <f t="shared" si="0"/>
        <v>3.0368401066127904</v>
      </c>
    </row>
    <row r="20" spans="2:9" x14ac:dyDescent="0.25">
      <c r="B20" s="32">
        <v>1489</v>
      </c>
      <c r="C20" s="33">
        <v>38738</v>
      </c>
      <c r="D20" s="32" t="s">
        <v>17</v>
      </c>
      <c r="E20" s="32" t="s">
        <v>8</v>
      </c>
      <c r="F20" s="34">
        <v>49</v>
      </c>
      <c r="G20" s="35">
        <v>149.11052069470631</v>
      </c>
      <c r="H20" s="32" t="s">
        <v>11</v>
      </c>
      <c r="I20" s="36">
        <f t="shared" si="0"/>
        <v>3.0430718509123738</v>
      </c>
    </row>
    <row r="21" spans="2:9" x14ac:dyDescent="0.25">
      <c r="B21" s="32">
        <v>1499</v>
      </c>
      <c r="C21" s="33">
        <v>38870</v>
      </c>
      <c r="D21" s="32" t="s">
        <v>17</v>
      </c>
      <c r="E21" s="32" t="s">
        <v>8</v>
      </c>
      <c r="F21" s="34">
        <v>48</v>
      </c>
      <c r="G21" s="35">
        <v>146.12940219412363</v>
      </c>
      <c r="H21" s="32" t="s">
        <v>10</v>
      </c>
      <c r="I21" s="36">
        <f t="shared" si="0"/>
        <v>3.0443625457109089</v>
      </c>
    </row>
    <row r="22" spans="2:9" x14ac:dyDescent="0.25">
      <c r="B22" s="32">
        <v>1385</v>
      </c>
      <c r="C22" s="33">
        <v>38199</v>
      </c>
      <c r="D22" s="32" t="s">
        <v>17</v>
      </c>
      <c r="E22" s="32" t="s">
        <v>8</v>
      </c>
      <c r="F22" s="34">
        <v>47</v>
      </c>
      <c r="G22" s="35">
        <v>143.8575641603407</v>
      </c>
      <c r="H22" s="32" t="s">
        <v>9</v>
      </c>
      <c r="I22" s="36">
        <f t="shared" si="0"/>
        <v>3.0607992374540576</v>
      </c>
    </row>
    <row r="23" spans="2:9" x14ac:dyDescent="0.25">
      <c r="B23" s="32">
        <v>1</v>
      </c>
      <c r="C23" s="33">
        <v>38078</v>
      </c>
      <c r="D23" s="32" t="s">
        <v>17</v>
      </c>
      <c r="E23" s="32" t="s">
        <v>8</v>
      </c>
      <c r="F23" s="34">
        <v>45</v>
      </c>
      <c r="G23" s="35">
        <v>137.20455832336393</v>
      </c>
      <c r="H23" s="32" t="s">
        <v>11</v>
      </c>
      <c r="I23" s="36">
        <f t="shared" si="0"/>
        <v>3.0489901849636429</v>
      </c>
    </row>
    <row r="24" spans="2:9" x14ac:dyDescent="0.25">
      <c r="B24" s="32">
        <v>311</v>
      </c>
      <c r="C24" s="33">
        <v>38045</v>
      </c>
      <c r="D24" s="32" t="s">
        <v>17</v>
      </c>
      <c r="E24" s="32" t="s">
        <v>8</v>
      </c>
      <c r="F24" s="34">
        <v>43</v>
      </c>
      <c r="G24" s="35">
        <v>130.971908096161</v>
      </c>
      <c r="H24" s="32" t="s">
        <v>10</v>
      </c>
      <c r="I24" s="36">
        <f t="shared" si="0"/>
        <v>3.0458583278176978</v>
      </c>
    </row>
    <row r="25" spans="2:9" x14ac:dyDescent="0.25">
      <c r="B25" s="32">
        <v>664</v>
      </c>
      <c r="C25" s="33">
        <v>38518</v>
      </c>
      <c r="D25" s="32" t="s">
        <v>17</v>
      </c>
      <c r="E25" s="32" t="s">
        <v>8</v>
      </c>
      <c r="F25" s="34">
        <v>38</v>
      </c>
      <c r="G25" s="35">
        <v>116.7885336432518</v>
      </c>
      <c r="H25" s="32" t="s">
        <v>9</v>
      </c>
      <c r="I25" s="36">
        <f t="shared" si="0"/>
        <v>3.0733824642960998</v>
      </c>
    </row>
    <row r="26" spans="2:9" x14ac:dyDescent="0.25">
      <c r="B26" s="32">
        <v>1524</v>
      </c>
      <c r="C26" s="33">
        <v>38826</v>
      </c>
      <c r="D26" s="32" t="s">
        <v>17</v>
      </c>
      <c r="E26" s="32" t="s">
        <v>8</v>
      </c>
      <c r="F26" s="34">
        <v>38</v>
      </c>
      <c r="G26" s="35">
        <v>115.80895982640449</v>
      </c>
      <c r="H26" s="32" t="s">
        <v>9</v>
      </c>
      <c r="I26" s="36">
        <f t="shared" si="0"/>
        <v>3.0476042059580131</v>
      </c>
    </row>
    <row r="27" spans="2:9" x14ac:dyDescent="0.25">
      <c r="B27" s="32">
        <v>393</v>
      </c>
      <c r="C27" s="33">
        <v>38078</v>
      </c>
      <c r="D27" s="32" t="s">
        <v>17</v>
      </c>
      <c r="E27" s="32" t="s">
        <v>8</v>
      </c>
      <c r="F27" s="34">
        <v>37</v>
      </c>
      <c r="G27" s="35">
        <v>112.53534248627696</v>
      </c>
      <c r="H27" s="32" t="s">
        <v>10</v>
      </c>
      <c r="I27" s="36">
        <f t="shared" si="0"/>
        <v>3.0414957428723501</v>
      </c>
    </row>
    <row r="28" spans="2:9" x14ac:dyDescent="0.25">
      <c r="B28" s="32">
        <v>969</v>
      </c>
      <c r="C28" s="33">
        <v>38408</v>
      </c>
      <c r="D28" s="32" t="s">
        <v>17</v>
      </c>
      <c r="E28" s="32" t="s">
        <v>8</v>
      </c>
      <c r="F28" s="34">
        <v>35</v>
      </c>
      <c r="G28" s="35">
        <v>107.34237990295979</v>
      </c>
      <c r="H28" s="32" t="s">
        <v>10</v>
      </c>
      <c r="I28" s="36">
        <f t="shared" si="0"/>
        <v>3.0669251400845656</v>
      </c>
    </row>
    <row r="29" spans="2:9" x14ac:dyDescent="0.25">
      <c r="B29" s="32">
        <v>670</v>
      </c>
      <c r="C29" s="33">
        <v>38243</v>
      </c>
      <c r="D29" s="32" t="s">
        <v>17</v>
      </c>
      <c r="E29" s="32" t="s">
        <v>8</v>
      </c>
      <c r="F29" s="34">
        <v>32</v>
      </c>
      <c r="G29" s="35">
        <v>98.006987571648764</v>
      </c>
      <c r="H29" s="32" t="s">
        <v>12</v>
      </c>
      <c r="I29" s="36">
        <f t="shared" si="0"/>
        <v>3.0627183616140239</v>
      </c>
    </row>
    <row r="30" spans="2:9" x14ac:dyDescent="0.25">
      <c r="B30" s="32">
        <v>1367</v>
      </c>
      <c r="C30" s="33">
        <v>38793</v>
      </c>
      <c r="D30" s="32" t="s">
        <v>17</v>
      </c>
      <c r="E30" s="32" t="s">
        <v>8</v>
      </c>
      <c r="F30" s="34">
        <v>32</v>
      </c>
      <c r="G30" s="35">
        <v>98.105863423861408</v>
      </c>
      <c r="H30" s="32" t="s">
        <v>10</v>
      </c>
      <c r="I30" s="36">
        <f t="shared" si="0"/>
        <v>3.065808231995669</v>
      </c>
    </row>
    <row r="31" spans="2:9" x14ac:dyDescent="0.25">
      <c r="B31" s="32">
        <v>1799</v>
      </c>
      <c r="C31" s="33">
        <v>39079</v>
      </c>
      <c r="D31" s="32" t="s">
        <v>17</v>
      </c>
      <c r="E31" s="32" t="s">
        <v>8</v>
      </c>
      <c r="F31" s="34">
        <v>31</v>
      </c>
      <c r="G31" s="35">
        <v>94.72145499265082</v>
      </c>
      <c r="H31" s="32" t="s">
        <v>10</v>
      </c>
      <c r="I31" s="36">
        <f t="shared" si="0"/>
        <v>3.0555308062145428</v>
      </c>
    </row>
    <row r="32" spans="2:9" x14ac:dyDescent="0.25">
      <c r="B32" s="32">
        <v>1059</v>
      </c>
      <c r="C32" s="33">
        <v>38056</v>
      </c>
      <c r="D32" s="32" t="s">
        <v>17</v>
      </c>
      <c r="E32" s="32" t="s">
        <v>8</v>
      </c>
      <c r="F32" s="34">
        <v>30</v>
      </c>
      <c r="G32" s="35">
        <v>92.612099918838155</v>
      </c>
      <c r="H32" s="32" t="s">
        <v>11</v>
      </c>
      <c r="I32" s="36">
        <f t="shared" si="0"/>
        <v>3.0870699972946052</v>
      </c>
    </row>
    <row r="33" spans="2:9" x14ac:dyDescent="0.25">
      <c r="B33" s="32">
        <v>1176</v>
      </c>
      <c r="C33" s="33">
        <v>38738</v>
      </c>
      <c r="D33" s="32" t="s">
        <v>17</v>
      </c>
      <c r="E33" s="32" t="s">
        <v>8</v>
      </c>
      <c r="F33" s="34">
        <v>28</v>
      </c>
      <c r="G33" s="35">
        <v>86.468421123864729</v>
      </c>
      <c r="H33" s="32" t="s">
        <v>10</v>
      </c>
      <c r="I33" s="36">
        <f t="shared" si="0"/>
        <v>3.0881578972808832</v>
      </c>
    </row>
    <row r="34" spans="2:9" x14ac:dyDescent="0.25">
      <c r="B34" s="32">
        <v>1404</v>
      </c>
      <c r="C34" s="33">
        <v>38518</v>
      </c>
      <c r="D34" s="32" t="s">
        <v>17</v>
      </c>
      <c r="E34" s="32" t="s">
        <v>8</v>
      </c>
      <c r="F34" s="34">
        <v>27</v>
      </c>
      <c r="G34" s="35">
        <v>82.654748876430304</v>
      </c>
      <c r="H34" s="32" t="s">
        <v>10</v>
      </c>
      <c r="I34" s="36">
        <f t="shared" si="0"/>
        <v>3.0612869954233446</v>
      </c>
    </row>
    <row r="35" spans="2:9" x14ac:dyDescent="0.25">
      <c r="B35" s="32">
        <v>1655</v>
      </c>
      <c r="C35" s="33">
        <v>38001</v>
      </c>
      <c r="D35" s="32" t="s">
        <v>17</v>
      </c>
      <c r="E35" s="32" t="s">
        <v>8</v>
      </c>
      <c r="F35" s="34">
        <v>25</v>
      </c>
      <c r="G35" s="35">
        <v>77.553918573002605</v>
      </c>
      <c r="H35" s="32" t="s">
        <v>9</v>
      </c>
      <c r="I35" s="36">
        <f t="shared" si="0"/>
        <v>3.102156742920104</v>
      </c>
    </row>
    <row r="36" spans="2:9" x14ac:dyDescent="0.25">
      <c r="B36" s="32">
        <v>1093</v>
      </c>
      <c r="C36" s="33">
        <v>38331</v>
      </c>
      <c r="D36" s="32" t="s">
        <v>17</v>
      </c>
      <c r="E36" s="32" t="s">
        <v>8</v>
      </c>
      <c r="F36" s="34">
        <v>25</v>
      </c>
      <c r="G36" s="35">
        <v>76.517978614258837</v>
      </c>
      <c r="H36" s="32" t="s">
        <v>12</v>
      </c>
      <c r="I36" s="36">
        <f t="shared" si="0"/>
        <v>3.0607191445703537</v>
      </c>
    </row>
    <row r="37" spans="2:9" x14ac:dyDescent="0.25">
      <c r="B37" s="32">
        <v>1560</v>
      </c>
      <c r="C37" s="33">
        <v>38595</v>
      </c>
      <c r="D37" s="32" t="s">
        <v>17</v>
      </c>
      <c r="E37" s="32" t="s">
        <v>8</v>
      </c>
      <c r="F37" s="34">
        <v>25</v>
      </c>
      <c r="G37" s="35">
        <v>76.896265241705308</v>
      </c>
      <c r="H37" s="32" t="s">
        <v>9</v>
      </c>
      <c r="I37" s="36">
        <f t="shared" si="0"/>
        <v>3.0758506096682123</v>
      </c>
    </row>
    <row r="38" spans="2:9" x14ac:dyDescent="0.25">
      <c r="B38" s="32">
        <v>691</v>
      </c>
      <c r="C38" s="33">
        <v>38727</v>
      </c>
      <c r="D38" s="32" t="s">
        <v>17</v>
      </c>
      <c r="E38" s="32" t="s">
        <v>8</v>
      </c>
      <c r="F38" s="34">
        <v>25</v>
      </c>
      <c r="G38" s="35">
        <v>77.367215999588439</v>
      </c>
      <c r="H38" s="32" t="s">
        <v>9</v>
      </c>
      <c r="I38" s="36">
        <f t="shared" si="0"/>
        <v>3.0946886399835374</v>
      </c>
    </row>
    <row r="39" spans="2:9" x14ac:dyDescent="0.25">
      <c r="B39" s="32">
        <v>995</v>
      </c>
      <c r="C39" s="33">
        <v>38760</v>
      </c>
      <c r="D39" s="32" t="s">
        <v>17</v>
      </c>
      <c r="E39" s="32" t="s">
        <v>8</v>
      </c>
      <c r="F39" s="34">
        <v>24</v>
      </c>
      <c r="G39" s="35">
        <v>74.211669903196139</v>
      </c>
      <c r="H39" s="32" t="s">
        <v>10</v>
      </c>
      <c r="I39" s="36">
        <f t="shared" si="0"/>
        <v>3.0921529126331726</v>
      </c>
    </row>
    <row r="40" spans="2:9" x14ac:dyDescent="0.25">
      <c r="B40" s="32">
        <v>10</v>
      </c>
      <c r="C40" s="33">
        <v>38936</v>
      </c>
      <c r="D40" s="32" t="s">
        <v>17</v>
      </c>
      <c r="E40" s="32" t="s">
        <v>8</v>
      </c>
      <c r="F40" s="34">
        <v>24</v>
      </c>
      <c r="G40" s="35">
        <v>73.502342173405509</v>
      </c>
      <c r="H40" s="32" t="s">
        <v>10</v>
      </c>
      <c r="I40" s="36">
        <f t="shared" si="0"/>
        <v>3.0625975905585627</v>
      </c>
    </row>
    <row r="41" spans="2:9" x14ac:dyDescent="0.25">
      <c r="B41" s="32">
        <v>694</v>
      </c>
      <c r="C41" s="33">
        <v>38628</v>
      </c>
      <c r="D41" s="32" t="s">
        <v>17</v>
      </c>
      <c r="E41" s="32" t="s">
        <v>8</v>
      </c>
      <c r="F41" s="34">
        <v>22</v>
      </c>
      <c r="G41" s="35">
        <v>67.920921050637091</v>
      </c>
      <c r="H41" s="32" t="s">
        <v>12</v>
      </c>
      <c r="I41" s="36">
        <f t="shared" si="0"/>
        <v>3.0873145932107771</v>
      </c>
    </row>
    <row r="42" spans="2:9" x14ac:dyDescent="0.25">
      <c r="B42" s="32">
        <v>167</v>
      </c>
      <c r="C42" s="33">
        <v>38067</v>
      </c>
      <c r="D42" s="32" t="s">
        <v>17</v>
      </c>
      <c r="E42" s="32" t="s">
        <v>8</v>
      </c>
      <c r="F42" s="34">
        <v>21</v>
      </c>
      <c r="G42" s="35">
        <v>64.326659101878747</v>
      </c>
      <c r="H42" s="32" t="s">
        <v>9</v>
      </c>
      <c r="I42" s="36">
        <f t="shared" si="0"/>
        <v>3.0631742429466069</v>
      </c>
    </row>
    <row r="43" spans="2:9" x14ac:dyDescent="0.25">
      <c r="B43" s="32">
        <v>1760</v>
      </c>
      <c r="C43" s="33">
        <v>38848</v>
      </c>
      <c r="D43" s="32" t="s">
        <v>17</v>
      </c>
      <c r="E43" s="32" t="s">
        <v>8</v>
      </c>
      <c r="F43" s="34">
        <v>17</v>
      </c>
      <c r="G43" s="35">
        <v>53.536546154185139</v>
      </c>
      <c r="H43" s="32" t="s">
        <v>12</v>
      </c>
      <c r="I43" s="36">
        <f t="shared" si="0"/>
        <v>3.1492085973050084</v>
      </c>
    </row>
    <row r="44" spans="2:9" x14ac:dyDescent="0.25">
      <c r="B44" s="32">
        <v>1137</v>
      </c>
      <c r="C44" s="33">
        <v>38859</v>
      </c>
      <c r="D44" s="32" t="s">
        <v>17</v>
      </c>
      <c r="E44" s="32" t="s">
        <v>8</v>
      </c>
      <c r="F44" s="34">
        <v>17</v>
      </c>
      <c r="G44" s="35">
        <v>53.072576846761372</v>
      </c>
      <c r="H44" s="32" t="s">
        <v>9</v>
      </c>
      <c r="I44" s="36">
        <f t="shared" si="0"/>
        <v>3.1219162851036102</v>
      </c>
    </row>
    <row r="45" spans="2:9" x14ac:dyDescent="0.25">
      <c r="B45" s="32">
        <v>1161</v>
      </c>
      <c r="C45" s="33">
        <v>38562</v>
      </c>
      <c r="D45" s="32" t="s">
        <v>17</v>
      </c>
      <c r="E45" s="32" t="s">
        <v>8</v>
      </c>
      <c r="F45" s="34">
        <v>16</v>
      </c>
      <c r="G45" s="35">
        <v>49.990501805612737</v>
      </c>
      <c r="H45" s="32" t="s">
        <v>9</v>
      </c>
      <c r="I45" s="36">
        <f t="shared" si="0"/>
        <v>3.1244063628507961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N24"/>
  <sheetViews>
    <sheetView zoomScale="80" zoomScaleNormal="80" workbookViewId="0">
      <selection activeCell="G8" sqref="G8"/>
    </sheetView>
  </sheetViews>
  <sheetFormatPr baseColWidth="10" defaultRowHeight="15" x14ac:dyDescent="0.25"/>
  <cols>
    <col min="1" max="1" width="12.7109375" bestFit="1" customWidth="1"/>
    <col min="2" max="2" width="32.5703125" customWidth="1"/>
    <col min="3" max="7" width="15" customWidth="1"/>
  </cols>
  <sheetData>
    <row r="2" spans="2:14" x14ac:dyDescent="0.25">
      <c r="I2" s="12"/>
    </row>
    <row r="3" spans="2:14" ht="25.5" customHeight="1" x14ac:dyDescent="0.25">
      <c r="B3" s="6" t="s">
        <v>22</v>
      </c>
      <c r="C3" s="7">
        <v>90</v>
      </c>
    </row>
    <row r="4" spans="2:14" ht="46.5" customHeight="1" x14ac:dyDescent="0.25">
      <c r="B4" s="6" t="s">
        <v>27</v>
      </c>
      <c r="C4" s="8">
        <v>15</v>
      </c>
    </row>
    <row r="7" spans="2:14" x14ac:dyDescent="0.25">
      <c r="B7" s="28" t="s">
        <v>23</v>
      </c>
      <c r="C7" s="28"/>
      <c r="D7" s="28"/>
      <c r="E7" s="4" t="s">
        <v>24</v>
      </c>
      <c r="F7" s="3" t="s">
        <v>25</v>
      </c>
      <c r="G7" s="4" t="s">
        <v>26</v>
      </c>
    </row>
    <row r="8" spans="2:14" x14ac:dyDescent="0.25">
      <c r="B8" s="29" t="s">
        <v>28</v>
      </c>
      <c r="C8" s="29"/>
      <c r="D8" s="29"/>
      <c r="E8" s="2">
        <f>C4</f>
        <v>15</v>
      </c>
      <c r="F8" s="5">
        <f>C3</f>
        <v>90</v>
      </c>
      <c r="G8" s="5">
        <f>E8*F8</f>
        <v>1350</v>
      </c>
      <c r="N8" s="9"/>
    </row>
    <row r="9" spans="2:14" x14ac:dyDescent="0.25">
      <c r="N9" s="9"/>
    </row>
    <row r="10" spans="2:14" x14ac:dyDescent="0.25">
      <c r="N10" s="9"/>
    </row>
    <row r="12" spans="2:14" x14ac:dyDescent="0.25">
      <c r="K12" s="9"/>
    </row>
    <row r="16" spans="2:14" x14ac:dyDescent="0.25">
      <c r="I16" s="12"/>
    </row>
    <row r="22" spans="1:9" x14ac:dyDescent="0.25">
      <c r="A22" s="13"/>
    </row>
    <row r="24" spans="1:9" x14ac:dyDescent="0.25">
      <c r="I24" s="12"/>
    </row>
  </sheetData>
  <mergeCells count="2">
    <mergeCell ref="B7:D7"/>
    <mergeCell ref="B8:D8"/>
  </mergeCells>
  <pageMargins left="0.70866141732283472" right="0.70866141732283472" top="0.74803149606299213" bottom="0.74803149606299213" header="0.31496062992125984" footer="0.31496062992125984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N24"/>
  <sheetViews>
    <sheetView zoomScale="80" zoomScaleNormal="80"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32.5703125" customWidth="1"/>
    <col min="3" max="7" width="15" customWidth="1"/>
  </cols>
  <sheetData>
    <row r="2" spans="2:14" x14ac:dyDescent="0.25">
      <c r="I2" s="12"/>
    </row>
    <row r="3" spans="2:14" ht="25.5" customHeight="1" x14ac:dyDescent="0.25">
      <c r="B3" s="6" t="s">
        <v>22</v>
      </c>
      <c r="C3" s="7">
        <v>90</v>
      </c>
    </row>
    <row r="4" spans="2:14" ht="46.5" customHeight="1" x14ac:dyDescent="0.25">
      <c r="B4" s="6" t="s">
        <v>27</v>
      </c>
      <c r="C4" s="8">
        <v>15</v>
      </c>
    </row>
    <row r="7" spans="2:14" x14ac:dyDescent="0.25">
      <c r="B7" s="28" t="s">
        <v>23</v>
      </c>
      <c r="C7" s="28"/>
      <c r="D7" s="28"/>
      <c r="E7" s="15" t="s">
        <v>24</v>
      </c>
      <c r="F7" s="3" t="s">
        <v>25</v>
      </c>
      <c r="G7" s="15" t="s">
        <v>26</v>
      </c>
    </row>
    <row r="8" spans="2:14" x14ac:dyDescent="0.25">
      <c r="B8" s="29" t="s">
        <v>28</v>
      </c>
      <c r="C8" s="29"/>
      <c r="D8" s="29"/>
      <c r="E8" s="14">
        <f>C4</f>
        <v>15</v>
      </c>
      <c r="F8" s="5">
        <f>C3</f>
        <v>90</v>
      </c>
      <c r="G8" s="5">
        <f>E8*F8</f>
        <v>1350</v>
      </c>
      <c r="N8" s="9"/>
    </row>
    <row r="9" spans="2:14" x14ac:dyDescent="0.25">
      <c r="N9" s="9"/>
    </row>
    <row r="10" spans="2:14" x14ac:dyDescent="0.25">
      <c r="N10" s="9"/>
    </row>
    <row r="12" spans="2:14" x14ac:dyDescent="0.25">
      <c r="K12" s="9"/>
    </row>
    <row r="16" spans="2:14" x14ac:dyDescent="0.25">
      <c r="I16" s="12"/>
    </row>
    <row r="22" spans="1:9" x14ac:dyDescent="0.25">
      <c r="A22" s="13"/>
    </row>
    <row r="24" spans="1:9" x14ac:dyDescent="0.25">
      <c r="I24" s="12"/>
    </row>
  </sheetData>
  <mergeCells count="2">
    <mergeCell ref="B7:D7"/>
    <mergeCell ref="B8:D8"/>
  </mergeCells>
  <pageMargins left="0.70866141732283472" right="0.70866141732283472" top="0.74803149606299213" bottom="0.74803149606299213" header="0.31496062992125984" footer="0.31496062992125984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2:H11"/>
  <sheetViews>
    <sheetView zoomScale="80" zoomScaleNormal="80" workbookViewId="0">
      <selection activeCell="D20" sqref="D20"/>
    </sheetView>
  </sheetViews>
  <sheetFormatPr baseColWidth="10" defaultRowHeight="15" x14ac:dyDescent="0.25"/>
  <cols>
    <col min="2" max="2" width="32.5703125" customWidth="1"/>
    <col min="3" max="8" width="15" customWidth="1"/>
  </cols>
  <sheetData>
    <row r="2" spans="2:8" x14ac:dyDescent="0.25">
      <c r="B2" s="12" t="s">
        <v>45</v>
      </c>
    </row>
    <row r="3" spans="2:8" x14ac:dyDescent="0.25">
      <c r="C3" s="16"/>
    </row>
    <row r="4" spans="2:8" x14ac:dyDescent="0.25">
      <c r="C4" s="16"/>
    </row>
    <row r="7" spans="2:8" x14ac:dyDescent="0.25">
      <c r="C7" s="2" t="s">
        <v>29</v>
      </c>
      <c r="D7" s="2" t="s">
        <v>30</v>
      </c>
      <c r="E7" s="2" t="s">
        <v>31</v>
      </c>
      <c r="F7" s="2" t="s">
        <v>32</v>
      </c>
      <c r="G7" s="2" t="s">
        <v>33</v>
      </c>
      <c r="H7" s="17" t="s">
        <v>26</v>
      </c>
    </row>
    <row r="8" spans="2:8" x14ac:dyDescent="0.25">
      <c r="B8" t="s">
        <v>34</v>
      </c>
      <c r="C8" s="9">
        <v>42974</v>
      </c>
      <c r="D8" s="9">
        <v>8360</v>
      </c>
      <c r="E8" s="9">
        <v>37751</v>
      </c>
      <c r="F8" s="9">
        <v>21994</v>
      </c>
      <c r="G8" s="9">
        <v>43078</v>
      </c>
      <c r="H8" s="11">
        <v>0</v>
      </c>
    </row>
    <row r="9" spans="2:8" x14ac:dyDescent="0.25">
      <c r="B9" t="s">
        <v>35</v>
      </c>
      <c r="C9" s="9">
        <v>30533</v>
      </c>
      <c r="D9" s="9">
        <v>27838</v>
      </c>
      <c r="E9" s="9">
        <v>18945</v>
      </c>
      <c r="F9" s="9">
        <v>14224</v>
      </c>
      <c r="G9" s="9">
        <v>29914</v>
      </c>
      <c r="H9" s="11">
        <v>0</v>
      </c>
    </row>
    <row r="10" spans="2:8" ht="15.75" thickBot="1" x14ac:dyDescent="0.3">
      <c r="B10" t="s">
        <v>36</v>
      </c>
      <c r="C10" s="10">
        <v>31979</v>
      </c>
      <c r="D10" s="10">
        <v>9112</v>
      </c>
      <c r="E10" s="10">
        <v>29744</v>
      </c>
      <c r="F10" s="10">
        <v>35519</v>
      </c>
      <c r="G10" s="10">
        <v>13717</v>
      </c>
      <c r="H10" s="11">
        <v>0</v>
      </c>
    </row>
    <row r="11" spans="2:8" ht="15.75" thickTop="1" x14ac:dyDescent="0.25">
      <c r="B11" s="17" t="s">
        <v>26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MacrosInicial</vt:lpstr>
      <vt:lpstr>Listado 1</vt:lpstr>
      <vt:lpstr>Listado 2</vt:lpstr>
      <vt:lpstr>Listado 3</vt:lpstr>
      <vt:lpstr>Listado 4</vt:lpstr>
      <vt:lpstr>Listado 5</vt:lpstr>
      <vt:lpstr>Control de Numero</vt:lpstr>
      <vt:lpstr>Barra de Desplazamiento</vt:lpstr>
      <vt:lpstr>Casilla de Verificación</vt:lpstr>
      <vt:lpstr>Botón de Opción</vt:lpstr>
      <vt:lpstr>Cuadro Combinado</vt:lpstr>
    </vt:vector>
  </TitlesOfParts>
  <Company>cadi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rojas</dc:creator>
  <cp:lastModifiedBy>usuario local</cp:lastModifiedBy>
  <cp:lastPrinted>2012-08-17T17:04:08Z</cp:lastPrinted>
  <dcterms:created xsi:type="dcterms:W3CDTF">2012-08-16T23:16:02Z</dcterms:created>
  <dcterms:modified xsi:type="dcterms:W3CDTF">2019-11-16T18:36:09Z</dcterms:modified>
</cp:coreProperties>
</file>