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EXL-N2-2992\nivel 3\"/>
    </mc:Choice>
  </mc:AlternateContent>
  <bookViews>
    <workbookView xWindow="120" yWindow="75" windowWidth="18915" windowHeight="7995" activeTab="2"/>
  </bookViews>
  <sheets>
    <sheet name="Ejemplo 2" sheetId="4" r:id="rId1"/>
    <sheet name="Practica 2-A" sheetId="5" r:id="rId2"/>
    <sheet name="Practica 2-B" sheetId="6" r:id="rId3"/>
  </sheets>
  <calcPr calcId="162913"/>
</workbook>
</file>

<file path=xl/calcChain.xml><?xml version="1.0" encoding="utf-8"?>
<calcChain xmlns="http://schemas.openxmlformats.org/spreadsheetml/2006/main">
  <c r="B6" i="6" l="1"/>
  <c r="AP4" i="6"/>
  <c r="AQ4" i="6"/>
  <c r="AR4" i="6"/>
  <c r="AS4" i="6"/>
  <c r="AT4" i="6"/>
  <c r="AU4" i="6"/>
  <c r="AV4" i="6"/>
  <c r="AW4" i="6"/>
  <c r="AX4" i="6"/>
  <c r="AY4" i="6"/>
  <c r="AZ4" i="6"/>
  <c r="AO4" i="6"/>
  <c r="AD4" i="6"/>
  <c r="AE4" i="6"/>
  <c r="AF4" i="6"/>
  <c r="AG4" i="6"/>
  <c r="AH4" i="6"/>
  <c r="AI4" i="6"/>
  <c r="AJ4" i="6"/>
  <c r="AK4" i="6"/>
  <c r="AL4" i="6"/>
  <c r="AM4" i="6"/>
  <c r="AN4" i="6"/>
  <c r="AC4" i="6"/>
  <c r="R4" i="6"/>
  <c r="S4" i="6"/>
  <c r="T4" i="6"/>
  <c r="U4" i="6"/>
  <c r="V4" i="6"/>
  <c r="W4" i="6"/>
  <c r="X4" i="6"/>
  <c r="Y4" i="6"/>
  <c r="Z4" i="6"/>
  <c r="AA4" i="6"/>
  <c r="AB4" i="6"/>
  <c r="Q4" i="6"/>
  <c r="F4" i="6"/>
  <c r="G4" i="6"/>
  <c r="H4" i="6"/>
  <c r="I4" i="6"/>
  <c r="J4" i="6"/>
  <c r="K4" i="6"/>
  <c r="L4" i="6"/>
  <c r="M4" i="6"/>
  <c r="N4" i="6"/>
  <c r="O4" i="6"/>
  <c r="P4" i="6"/>
  <c r="E4" i="6"/>
  <c r="B6" i="5"/>
  <c r="E5" i="5"/>
  <c r="F5" i="5"/>
  <c r="G5" i="5"/>
  <c r="D5" i="5"/>
  <c r="B6" i="4" l="1"/>
  <c r="I7" i="4"/>
  <c r="J7" i="4"/>
  <c r="K7" i="4"/>
  <c r="L7" i="4"/>
  <c r="H7" i="4"/>
  <c r="D7" i="4"/>
  <c r="E7" i="4"/>
  <c r="F7" i="4"/>
  <c r="G7" i="4"/>
  <c r="C7" i="4"/>
  <c r="E16" i="6" l="1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</calcChain>
</file>

<file path=xl/comments1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Crear una función que muestre el monto vendido en Bs. al colocar el día, la semana y el artículo consultado.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Crear una función que muestre en B6 la población total, al colocar el continente, el sexo y el sector.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9"/>
            <color indexed="81"/>
            <rFont val="Tahoma"/>
            <family val="2"/>
          </rPr>
          <t>Crear una función que muestre el monto vendido en Bs. al colocar el Vendedor, el año y el mes de la venta.</t>
        </r>
      </text>
    </comment>
  </commentList>
</comments>
</file>

<file path=xl/sharedStrings.xml><?xml version="1.0" encoding="utf-8"?>
<sst xmlns="http://schemas.openxmlformats.org/spreadsheetml/2006/main" count="113" uniqueCount="59">
  <si>
    <t>Monitores</t>
  </si>
  <si>
    <t>Impresoras</t>
  </si>
  <si>
    <t>Camaras</t>
  </si>
  <si>
    <t>Laptops</t>
  </si>
  <si>
    <t>Celulares</t>
  </si>
  <si>
    <t>Tablets</t>
  </si>
  <si>
    <t>Viernes</t>
  </si>
  <si>
    <t>Jueves</t>
  </si>
  <si>
    <t>Miércoles</t>
  </si>
  <si>
    <t>Martes</t>
  </si>
  <si>
    <t>Lunes</t>
  </si>
  <si>
    <t>Semana 2</t>
  </si>
  <si>
    <t>Semana 1</t>
  </si>
  <si>
    <t>Monto vendido:</t>
  </si>
  <si>
    <t>Artículo</t>
  </si>
  <si>
    <t>Semana:</t>
  </si>
  <si>
    <t>Día:</t>
  </si>
  <si>
    <t>Ventas Diarias</t>
  </si>
  <si>
    <t>Oceania</t>
  </si>
  <si>
    <t>Europa</t>
  </si>
  <si>
    <t>Asia</t>
  </si>
  <si>
    <t>America</t>
  </si>
  <si>
    <t>Africa</t>
  </si>
  <si>
    <t>Rural</t>
  </si>
  <si>
    <t>Urbano</t>
  </si>
  <si>
    <t>Femenino</t>
  </si>
  <si>
    <t>Masculino</t>
  </si>
  <si>
    <t>Población total:</t>
  </si>
  <si>
    <t>Sector:</t>
  </si>
  <si>
    <t>Sexo:</t>
  </si>
  <si>
    <t>Continente:</t>
  </si>
  <si>
    <t>Datos de Busqueda</t>
  </si>
  <si>
    <t>Total</t>
  </si>
  <si>
    <t>Christina</t>
  </si>
  <si>
    <t>Vivian</t>
  </si>
  <si>
    <t>Jami</t>
  </si>
  <si>
    <t>Juli</t>
  </si>
  <si>
    <t>Charlene</t>
  </si>
  <si>
    <t>Wendy</t>
  </si>
  <si>
    <t>Harry</t>
  </si>
  <si>
    <t>Dick</t>
  </si>
  <si>
    <t>Tom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</si>
  <si>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</si>
  <si>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</si>
  <si>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</si>
  <si>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</si>
  <si>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</si>
  <si>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</si>
  <si>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</si>
  <si>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</si>
  <si>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</si>
  <si>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</si>
  <si>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</si>
  <si>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</si>
  <si>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Vendedores</t>
  </si>
  <si>
    <t>Monto Vendido:</t>
  </si>
  <si>
    <t>Mes:</t>
  </si>
  <si>
    <t>Año:</t>
  </si>
  <si>
    <t>Vendedor: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</si>
</sst>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 &quot;Bs. F&quot;\ * #,##0.00_ ;_ &quot;Bs. F&quot;\ * \-#,##0.00_ ;_ &quot;Bs. F&quot;\ * &quot;-&quot;??_ ;_ @_ "/>
    <numFmt numFmtId="165" formatCode="_ &quot;Bs. F&quot;\ * #,##0_ ;_ &quot;Bs. F&quot;\ * \-#,##0_ ;_ &quot;Bs. F&quot;\ * &quot;-&quot;??_ ;_ @_ "/>
    <numFmt numFmtId="166" formatCode="_ * #,##0_ ;_ * \-#,##0_ ;_ * &quot;-&quot;??_ ;_ @_ "/>
    <numFmt numFmtId="167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/>
    <xf numFmtId="167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2" xfId="1" applyNumberFormat="1" applyFont="1" applyBorder="1"/>
    <xf numFmtId="165" fontId="0" fillId="0" borderId="0" xfId="1" applyNumberFormat="1" applyFont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0" fontId="0" fillId="3" borderId="1" xfId="0" applyFill="1" applyBorder="1"/>
    <xf numFmtId="0" fontId="2" fillId="3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5"/>
  <sheetViews>
    <sheetView workbookViewId="0">
      <selection activeCell="A15" sqref="A15"/>
    </sheetView>
  </sheetViews>
  <sheetFormatPr baseColWidth="10" defaultRowHeight="15" x14ac:dyDescent="0.25"/>
  <cols>
    <col min="1" max="1" width="17.42578125" customWidth="1"/>
    <col min="2" max="2" width="14.42578125" bestFit="1" customWidth="1"/>
    <col min="3" max="3" width="13" customWidth="1"/>
    <col min="4" max="13" width="12.5703125" customWidth="1"/>
  </cols>
  <sheetData>
    <row r="2" spans="1:12" x14ac:dyDescent="0.25">
      <c r="A2" s="12" t="s">
        <v>17</v>
      </c>
      <c r="B2" s="12"/>
    </row>
    <row r="3" spans="1:12" x14ac:dyDescent="0.25">
      <c r="A3" s="15" t="s">
        <v>16</v>
      </c>
      <c r="B3" s="5" t="s">
        <v>8</v>
      </c>
    </row>
    <row r="4" spans="1:12" x14ac:dyDescent="0.25">
      <c r="A4" s="15" t="s">
        <v>15</v>
      </c>
      <c r="B4" s="5" t="s">
        <v>12</v>
      </c>
    </row>
    <row r="5" spans="1:12" x14ac:dyDescent="0.25">
      <c r="A5" s="15" t="s">
        <v>14</v>
      </c>
      <c r="B5" s="5" t="s">
        <v>5</v>
      </c>
    </row>
    <row r="6" spans="1:12" x14ac:dyDescent="0.25">
      <c r="A6" s="15" t="s">
        <v>13</v>
      </c>
      <c r="B6" s="11">
        <f>IFERROR(HLOOKUP(B3&amp;B4,C7:L15,MATCH(B5,B7:B15,0),FALSE),"Revisar")</f>
        <v>13673</v>
      </c>
    </row>
    <row r="7" spans="1:12" x14ac:dyDescent="0.25">
      <c r="C7" s="16" t="str">
        <f>C9&amp;$C$8</f>
        <v>LunesSemana 1</v>
      </c>
      <c r="D7" s="16" t="str">
        <f t="shared" ref="D7:G7" si="0">D9&amp;$C$8</f>
        <v>MartesSemana 1</v>
      </c>
      <c r="E7" s="16" t="str">
        <f t="shared" si="0"/>
        <v>MiércolesSemana 1</v>
      </c>
      <c r="F7" s="16" t="str">
        <f t="shared" si="0"/>
        <v>JuevesSemana 1</v>
      </c>
      <c r="G7" s="16" t="str">
        <f t="shared" si="0"/>
        <v>ViernesSemana 1</v>
      </c>
      <c r="H7" s="16" t="str">
        <f>H9&amp;$H$8</f>
        <v>LunesSemana 2</v>
      </c>
      <c r="I7" s="16" t="str">
        <f t="shared" ref="I7:L7" si="1">I9&amp;$H$8</f>
        <v>MartesSemana 2</v>
      </c>
      <c r="J7" s="16" t="str">
        <f t="shared" si="1"/>
        <v>MiércolesSemana 2</v>
      </c>
      <c r="K7" s="16" t="str">
        <f t="shared" si="1"/>
        <v>JuevesSemana 2</v>
      </c>
      <c r="L7" s="16" t="str">
        <f t="shared" si="1"/>
        <v>ViernesSemana 2</v>
      </c>
    </row>
    <row r="8" spans="1:12" x14ac:dyDescent="0.25">
      <c r="C8" s="13" t="s">
        <v>12</v>
      </c>
      <c r="D8" s="13"/>
      <c r="E8" s="13"/>
      <c r="F8" s="13"/>
      <c r="G8" s="13"/>
      <c r="H8" s="13" t="s">
        <v>11</v>
      </c>
      <c r="I8" s="13"/>
      <c r="J8" s="13"/>
      <c r="K8" s="13"/>
      <c r="L8" s="13"/>
    </row>
    <row r="9" spans="1:12" x14ac:dyDescent="0.25">
      <c r="C9" s="3" t="s">
        <v>10</v>
      </c>
      <c r="D9" s="3" t="s">
        <v>9</v>
      </c>
      <c r="E9" s="3" t="s">
        <v>8</v>
      </c>
      <c r="F9" s="3" t="s">
        <v>7</v>
      </c>
      <c r="G9" s="3" t="s">
        <v>6</v>
      </c>
      <c r="H9" s="3" t="s">
        <v>10</v>
      </c>
      <c r="I9" s="3" t="s">
        <v>9</v>
      </c>
      <c r="J9" s="3" t="s">
        <v>8</v>
      </c>
      <c r="K9" s="3" t="s">
        <v>7</v>
      </c>
      <c r="L9" s="3" t="s">
        <v>6</v>
      </c>
    </row>
    <row r="10" spans="1:12" x14ac:dyDescent="0.25">
      <c r="B10" s="2" t="s">
        <v>5</v>
      </c>
      <c r="C10" s="1">
        <v>21331</v>
      </c>
      <c r="D10" s="1">
        <v>23540</v>
      </c>
      <c r="E10" s="1">
        <v>13673</v>
      </c>
      <c r="F10" s="1">
        <v>10145</v>
      </c>
      <c r="G10" s="1">
        <v>21223</v>
      </c>
      <c r="H10" s="1">
        <v>23247</v>
      </c>
      <c r="I10" s="1">
        <v>21209</v>
      </c>
      <c r="J10" s="1">
        <v>20447</v>
      </c>
      <c r="K10" s="1">
        <v>18782</v>
      </c>
      <c r="L10" s="1">
        <v>16816</v>
      </c>
    </row>
    <row r="11" spans="1:12" x14ac:dyDescent="0.25">
      <c r="B11" s="2" t="s">
        <v>4</v>
      </c>
      <c r="C11" s="1">
        <v>16077</v>
      </c>
      <c r="D11" s="1">
        <v>16052</v>
      </c>
      <c r="E11" s="1">
        <v>14903</v>
      </c>
      <c r="F11" s="1">
        <v>13710</v>
      </c>
      <c r="G11" s="1">
        <v>19102</v>
      </c>
      <c r="H11" s="1">
        <v>22630</v>
      </c>
      <c r="I11" s="1">
        <v>21130</v>
      </c>
      <c r="J11" s="1">
        <v>15770</v>
      </c>
      <c r="K11" s="1">
        <v>10733</v>
      </c>
      <c r="L11" s="1">
        <v>19625</v>
      </c>
    </row>
    <row r="12" spans="1:12" x14ac:dyDescent="0.25">
      <c r="B12" s="2" t="s">
        <v>3</v>
      </c>
      <c r="C12" s="1">
        <v>17759</v>
      </c>
      <c r="D12" s="1">
        <v>17987</v>
      </c>
      <c r="E12" s="1">
        <v>24323</v>
      </c>
      <c r="F12" s="1">
        <v>20674</v>
      </c>
      <c r="G12" s="1">
        <v>22530</v>
      </c>
      <c r="H12" s="1">
        <v>11097</v>
      </c>
      <c r="I12" s="1">
        <v>22026</v>
      </c>
      <c r="J12" s="1">
        <v>20008</v>
      </c>
      <c r="K12" s="1">
        <v>19006</v>
      </c>
      <c r="L12" s="1">
        <v>22733</v>
      </c>
    </row>
    <row r="13" spans="1:12" x14ac:dyDescent="0.25">
      <c r="B13" s="2" t="s">
        <v>2</v>
      </c>
      <c r="C13" s="1">
        <v>24106</v>
      </c>
      <c r="D13" s="1">
        <v>17584</v>
      </c>
      <c r="E13" s="1">
        <v>22851</v>
      </c>
      <c r="F13" s="1">
        <v>17041</v>
      </c>
      <c r="G13" s="1">
        <v>22730</v>
      </c>
      <c r="H13" s="1">
        <v>21916</v>
      </c>
      <c r="I13" s="1">
        <v>13450</v>
      </c>
      <c r="J13" s="1">
        <v>22180</v>
      </c>
      <c r="K13" s="1">
        <v>12653</v>
      </c>
      <c r="L13" s="1">
        <v>24888</v>
      </c>
    </row>
    <row r="14" spans="1:12" x14ac:dyDescent="0.25">
      <c r="B14" s="2" t="s">
        <v>1</v>
      </c>
      <c r="C14" s="1">
        <v>11020</v>
      </c>
      <c r="D14" s="1">
        <v>18783</v>
      </c>
      <c r="E14" s="1">
        <v>16061</v>
      </c>
      <c r="F14" s="1">
        <v>13394</v>
      </c>
      <c r="G14" s="1">
        <v>14131</v>
      </c>
      <c r="H14" s="1">
        <v>18429</v>
      </c>
      <c r="I14" s="1">
        <v>20243</v>
      </c>
      <c r="J14" s="1">
        <v>15026</v>
      </c>
      <c r="K14" s="1">
        <v>13441</v>
      </c>
      <c r="L14" s="1">
        <v>12780</v>
      </c>
    </row>
    <row r="15" spans="1:12" x14ac:dyDescent="0.25">
      <c r="B15" s="2" t="s">
        <v>0</v>
      </c>
      <c r="C15" s="1">
        <v>16647</v>
      </c>
      <c r="D15" s="1">
        <v>15619</v>
      </c>
      <c r="E15" s="1">
        <v>21021</v>
      </c>
      <c r="F15" s="1">
        <v>20339</v>
      </c>
      <c r="G15" s="1">
        <v>14479</v>
      </c>
      <c r="H15" s="1">
        <v>19095</v>
      </c>
      <c r="I15" s="1">
        <v>13732</v>
      </c>
      <c r="J15" s="1">
        <v>20714</v>
      </c>
      <c r="K15" s="1">
        <v>21583</v>
      </c>
      <c r="L15" s="1">
        <v>15087</v>
      </c>
    </row>
  </sheetData>
  <mergeCells count="3">
    <mergeCell ref="A2:B2"/>
    <mergeCell ref="C8:G8"/>
    <mergeCell ref="H8:L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2"/>
  <sheetViews>
    <sheetView workbookViewId="0">
      <selection activeCell="B12" sqref="B12"/>
    </sheetView>
  </sheetViews>
  <sheetFormatPr baseColWidth="10" defaultRowHeight="15" x14ac:dyDescent="0.25"/>
  <cols>
    <col min="1" max="1" width="21.85546875" customWidth="1"/>
    <col min="2" max="2" width="14.42578125" customWidth="1"/>
    <col min="3" max="3" width="14.140625" customWidth="1"/>
    <col min="4" max="5" width="16.28515625" bestFit="1" customWidth="1"/>
    <col min="6" max="6" width="14.5703125" bestFit="1" customWidth="1"/>
    <col min="7" max="7" width="16.28515625" bestFit="1" customWidth="1"/>
  </cols>
  <sheetData>
    <row r="2" spans="1:7" x14ac:dyDescent="0.25">
      <c r="A2" s="14" t="s">
        <v>31</v>
      </c>
      <c r="B2" s="14"/>
    </row>
    <row r="3" spans="1:7" x14ac:dyDescent="0.25">
      <c r="A3" s="2" t="s">
        <v>30</v>
      </c>
      <c r="B3" s="5" t="s">
        <v>18</v>
      </c>
    </row>
    <row r="4" spans="1:7" x14ac:dyDescent="0.25">
      <c r="A4" s="2" t="s">
        <v>29</v>
      </c>
      <c r="B4" s="5" t="s">
        <v>26</v>
      </c>
    </row>
    <row r="5" spans="1:7" x14ac:dyDescent="0.25">
      <c r="A5" s="2" t="s">
        <v>28</v>
      </c>
      <c r="B5" s="5" t="s">
        <v>24</v>
      </c>
      <c r="D5" t="str">
        <f>D6&amp;D7</f>
        <v>MasculinoUrbano</v>
      </c>
      <c r="E5" t="str">
        <f t="shared" ref="E5:G5" si="0">E6&amp;E7</f>
        <v>FemeninoUrbano</v>
      </c>
      <c r="F5" t="str">
        <f t="shared" si="0"/>
        <v>MasculinoRural</v>
      </c>
      <c r="G5" t="str">
        <f t="shared" si="0"/>
        <v>FemeninoRural</v>
      </c>
    </row>
    <row r="6" spans="1:7" x14ac:dyDescent="0.25">
      <c r="A6" s="2" t="s">
        <v>27</v>
      </c>
      <c r="B6" s="7">
        <f>IFERROR(HLOOKUP(B4&amp;B5,D5:G12,MATCH(B3,C5:C12,0),FALSE),"Revisar")</f>
        <v>646756127</v>
      </c>
      <c r="D6" s="4" t="s">
        <v>26</v>
      </c>
      <c r="E6" s="4" t="s">
        <v>25</v>
      </c>
      <c r="F6" s="4" t="s">
        <v>26</v>
      </c>
      <c r="G6" s="4" t="s">
        <v>25</v>
      </c>
    </row>
    <row r="7" spans="1:7" x14ac:dyDescent="0.25">
      <c r="C7" s="4"/>
      <c r="D7" s="4" t="s">
        <v>24</v>
      </c>
      <c r="E7" s="4" t="s">
        <v>24</v>
      </c>
      <c r="F7" s="4" t="s">
        <v>23</v>
      </c>
      <c r="G7" s="4" t="s">
        <v>23</v>
      </c>
    </row>
    <row r="8" spans="1:7" x14ac:dyDescent="0.25">
      <c r="C8" s="5" t="s">
        <v>22</v>
      </c>
      <c r="D8" s="6">
        <v>380267512</v>
      </c>
      <c r="E8" s="6">
        <v>332469163</v>
      </c>
      <c r="F8" s="6">
        <v>316115914</v>
      </c>
      <c r="G8" s="6">
        <v>383528668</v>
      </c>
    </row>
    <row r="9" spans="1:7" x14ac:dyDescent="0.25">
      <c r="C9" s="5" t="s">
        <v>21</v>
      </c>
      <c r="D9" s="6">
        <v>739209374</v>
      </c>
      <c r="E9" s="6">
        <v>690236731</v>
      </c>
      <c r="F9" s="6">
        <v>282487004</v>
      </c>
      <c r="G9" s="6">
        <v>276879616</v>
      </c>
    </row>
    <row r="10" spans="1:7" x14ac:dyDescent="0.25">
      <c r="C10" s="5" t="s">
        <v>20</v>
      </c>
      <c r="D10" s="6">
        <v>882004357</v>
      </c>
      <c r="E10" s="6">
        <v>776112526</v>
      </c>
      <c r="F10" s="6">
        <v>519137975</v>
      </c>
      <c r="G10" s="6">
        <v>365001216</v>
      </c>
    </row>
    <row r="11" spans="1:7" x14ac:dyDescent="0.25">
      <c r="C11" s="5" t="s">
        <v>19</v>
      </c>
      <c r="D11" s="6">
        <v>107734112</v>
      </c>
      <c r="E11" s="6">
        <v>1194666357</v>
      </c>
      <c r="F11" s="6">
        <v>199414442</v>
      </c>
      <c r="G11" s="6">
        <v>205642962</v>
      </c>
    </row>
    <row r="12" spans="1:7" x14ac:dyDescent="0.25">
      <c r="C12" s="5" t="s">
        <v>18</v>
      </c>
      <c r="D12" s="6">
        <v>646756127</v>
      </c>
      <c r="E12" s="6">
        <v>562786492</v>
      </c>
      <c r="F12" s="6">
        <v>310192996</v>
      </c>
      <c r="G12" s="6">
        <v>239500789</v>
      </c>
    </row>
  </sheetData>
  <mergeCells count="1">
    <mergeCell ref="A2:B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Z16"/>
  <sheetViews>
    <sheetView tabSelected="1" zoomScale="90" zoomScaleNormal="90" workbookViewId="0">
      <selection activeCell="F19" sqref="F19"/>
    </sheetView>
  </sheetViews>
  <sheetFormatPr baseColWidth="10" defaultColWidth="9.140625" defaultRowHeight="15" x14ac:dyDescent="0.25"/>
  <cols>
    <col min="1" max="1" width="16.28515625" customWidth="1"/>
    <col min="2" max="2" width="15.28515625" bestFit="1" customWidth="1"/>
    <col min="3" max="3" width="6.42578125" customWidth="1"/>
    <col min="4" max="4" width="11.85546875" bestFit="1" customWidth="1"/>
    <col min="5" max="52" width="13.42578125" bestFit="1" customWidth="1"/>
  </cols>
  <sheetData>
    <row r="2" spans="1:52" x14ac:dyDescent="0.25">
      <c r="A2" s="19" t="s">
        <v>31</v>
      </c>
      <c r="B2" s="19"/>
    </row>
    <row r="3" spans="1:52" x14ac:dyDescent="0.25">
      <c r="A3" s="18" t="s">
        <v>58</v>
      </c>
      <c r="B3" s="8" t="s">
        <v>37</v>
      </c>
    </row>
    <row r="4" spans="1:52" x14ac:dyDescent="0.25">
      <c r="A4" s="18" t="s">
        <v>57</v>
      </c>
      <c r="B4" s="5">
        <v>2010</v>
      </c>
      <c r="E4" s="17" t="str">
        <f>$E$5&amp;E6</f>
        <v>2010Enero</v>
      </c>
      <c r="F4" s="17" t="str">
        <f t="shared" ref="F4:P4" si="0">$E$5&amp;F6</f>
        <v>2010Febrero</v>
      </c>
      <c r="G4" s="17" t="str">
        <f t="shared" si="0"/>
        <v>2010Marzo</v>
      </c>
      <c r="H4" s="17" t="str">
        <f t="shared" si="0"/>
        <v>2010Abril</v>
      </c>
      <c r="I4" s="17" t="str">
        <f t="shared" si="0"/>
        <v>2010Mayo</v>
      </c>
      <c r="J4" s="17" t="str">
        <f t="shared" si="0"/>
        <v>2010Junio</v>
      </c>
      <c r="K4" s="17" t="str">
        <f t="shared" si="0"/>
        <v>2010Julio</v>
      </c>
      <c r="L4" s="17" t="str">
        <f t="shared" si="0"/>
        <v>2010Agosto</v>
      </c>
      <c r="M4" s="17" t="str">
        <f t="shared" si="0"/>
        <v>2010Septiembre</v>
      </c>
      <c r="N4" s="17" t="str">
        <f t="shared" si="0"/>
        <v>2010Octubre</v>
      </c>
      <c r="O4" s="17" t="str">
        <f t="shared" si="0"/>
        <v>2010Noviembre</v>
      </c>
      <c r="P4" s="17" t="str">
        <f t="shared" si="0"/>
        <v>2010Diciembre</v>
      </c>
      <c r="Q4" s="17" t="str">
        <f>$Q$5&amp;Q6</f>
        <v>2011Enero</v>
      </c>
      <c r="R4" s="17" t="str">
        <f t="shared" ref="R4:AB4" si="1">$Q$5&amp;R6</f>
        <v>2011Febrero</v>
      </c>
      <c r="S4" s="17" t="str">
        <f t="shared" si="1"/>
        <v>2011Marzo</v>
      </c>
      <c r="T4" s="17" t="str">
        <f t="shared" si="1"/>
        <v>2011Abril</v>
      </c>
      <c r="U4" s="17" t="str">
        <f t="shared" si="1"/>
        <v>2011Mayo</v>
      </c>
      <c r="V4" s="17" t="str">
        <f t="shared" si="1"/>
        <v>2011Junio</v>
      </c>
      <c r="W4" s="17" t="str">
        <f t="shared" si="1"/>
        <v>2011Julio</v>
      </c>
      <c r="X4" s="17" t="str">
        <f t="shared" si="1"/>
        <v>2011Agosto</v>
      </c>
      <c r="Y4" s="17" t="str">
        <f t="shared" si="1"/>
        <v>2011Septiembre</v>
      </c>
      <c r="Z4" s="17" t="str">
        <f t="shared" si="1"/>
        <v>2011Octubre</v>
      </c>
      <c r="AA4" s="17" t="str">
        <f t="shared" si="1"/>
        <v>2011Noviembre</v>
      </c>
      <c r="AB4" s="17" t="str">
        <f t="shared" si="1"/>
        <v>2011Diciembre</v>
      </c>
      <c r="AC4" s="17" t="str">
        <f>$AC$5&amp;AC6</f>
        <v>2012Enero</v>
      </c>
      <c r="AD4" s="17" t="str">
        <f t="shared" ref="AD4:AN4" si="2">$AC$5&amp;AD6</f>
        <v>2012Febrero</v>
      </c>
      <c r="AE4" s="17" t="str">
        <f t="shared" si="2"/>
        <v>2012Marzo</v>
      </c>
      <c r="AF4" s="17" t="str">
        <f t="shared" si="2"/>
        <v>2012Abril</v>
      </c>
      <c r="AG4" s="17" t="str">
        <f t="shared" si="2"/>
        <v>2012Mayo</v>
      </c>
      <c r="AH4" s="17" t="str">
        <f t="shared" si="2"/>
        <v>2012Junio</v>
      </c>
      <c r="AI4" s="17" t="str">
        <f t="shared" si="2"/>
        <v>2012Julio</v>
      </c>
      <c r="AJ4" s="17" t="str">
        <f t="shared" si="2"/>
        <v>2012Agosto</v>
      </c>
      <c r="AK4" s="17" t="str">
        <f t="shared" si="2"/>
        <v>2012Septiembre</v>
      </c>
      <c r="AL4" s="17" t="str">
        <f t="shared" si="2"/>
        <v>2012Octubre</v>
      </c>
      <c r="AM4" s="17" t="str">
        <f t="shared" si="2"/>
        <v>2012Noviembre</v>
      </c>
      <c r="AN4" s="17" t="str">
        <f t="shared" si="2"/>
        <v>2012Diciembre</v>
      </c>
      <c r="AO4" s="17" t="str">
        <f>$AO$5&amp;AO6</f>
        <v>2013Enero</v>
      </c>
      <c r="AP4" s="17" t="str">
        <f t="shared" ref="AP4:AZ4" si="3">$AO$5&amp;AP6</f>
        <v>2013Febrero</v>
      </c>
      <c r="AQ4" s="17" t="str">
        <f t="shared" si="3"/>
        <v>2013Marzo</v>
      </c>
      <c r="AR4" s="17" t="str">
        <f t="shared" si="3"/>
        <v>2013Abril</v>
      </c>
      <c r="AS4" s="17" t="str">
        <f t="shared" si="3"/>
        <v>2013Mayo</v>
      </c>
      <c r="AT4" s="17" t="str">
        <f t="shared" si="3"/>
        <v>2013Junio</v>
      </c>
      <c r="AU4" s="17" t="str">
        <f t="shared" si="3"/>
        <v>2013Julio</v>
      </c>
      <c r="AV4" s="17" t="str">
        <f t="shared" si="3"/>
        <v>2013Agosto</v>
      </c>
      <c r="AW4" s="17" t="str">
        <f t="shared" si="3"/>
        <v>2013Septiembre</v>
      </c>
      <c r="AX4" s="17" t="str">
        <f t="shared" si="3"/>
        <v>2013Octubre</v>
      </c>
      <c r="AY4" s="17" t="str">
        <f t="shared" si="3"/>
        <v>2013Noviembre</v>
      </c>
      <c r="AZ4" s="17" t="str">
        <f t="shared" si="3"/>
        <v>2013Diciembre</v>
      </c>
    </row>
    <row r="5" spans="1:52" x14ac:dyDescent="0.25">
      <c r="A5" s="18" t="s">
        <v>56</v>
      </c>
      <c r="B5" s="8" t="s">
        <v>50</v>
      </c>
      <c r="D5" s="21"/>
      <c r="E5" s="22">
        <v>2010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>
        <v>2011</v>
      </c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>
        <v>2012</v>
      </c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>
        <v>2013</v>
      </c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</row>
    <row r="6" spans="1:52" x14ac:dyDescent="0.25">
      <c r="A6" s="18" t="s">
        <v>55</v>
      </c>
      <c r="B6" s="11">
        <f>HLOOKUP(B4&amp;B5,E4:AZ16,MATCH(B3,D4:D16,0),FALSE)</f>
        <v>53388</v>
      </c>
      <c r="D6" s="15" t="s">
        <v>54</v>
      </c>
      <c r="E6" s="15" t="s">
        <v>53</v>
      </c>
      <c r="F6" s="15" t="s">
        <v>52</v>
      </c>
      <c r="G6" s="15" t="s">
        <v>51</v>
      </c>
      <c r="H6" s="15" t="s">
        <v>50</v>
      </c>
      <c r="I6" s="15" t="s">
        <v>49</v>
      </c>
      <c r="J6" s="15" t="s">
        <v>48</v>
      </c>
      <c r="K6" s="15" t="s">
        <v>47</v>
      </c>
      <c r="L6" s="15" t="s">
        <v>46</v>
      </c>
      <c r="M6" s="15" t="s">
        <v>45</v>
      </c>
      <c r="N6" s="15" t="s">
        <v>44</v>
      </c>
      <c r="O6" s="15" t="s">
        <v>43</v>
      </c>
      <c r="P6" s="15" t="s">
        <v>42</v>
      </c>
      <c r="Q6" s="15" t="s">
        <v>53</v>
      </c>
      <c r="R6" s="15" t="s">
        <v>52</v>
      </c>
      <c r="S6" s="15" t="s">
        <v>51</v>
      </c>
      <c r="T6" s="15" t="s">
        <v>50</v>
      </c>
      <c r="U6" s="15" t="s">
        <v>49</v>
      </c>
      <c r="V6" s="15" t="s">
        <v>48</v>
      </c>
      <c r="W6" s="15" t="s">
        <v>47</v>
      </c>
      <c r="X6" s="15" t="s">
        <v>46</v>
      </c>
      <c r="Y6" s="15" t="s">
        <v>45</v>
      </c>
      <c r="Z6" s="15" t="s">
        <v>44</v>
      </c>
      <c r="AA6" s="15" t="s">
        <v>43</v>
      </c>
      <c r="AB6" s="15" t="s">
        <v>42</v>
      </c>
      <c r="AC6" s="15" t="s">
        <v>53</v>
      </c>
      <c r="AD6" s="15" t="s">
        <v>52</v>
      </c>
      <c r="AE6" s="15" t="s">
        <v>51</v>
      </c>
      <c r="AF6" s="15" t="s">
        <v>50</v>
      </c>
      <c r="AG6" s="15" t="s">
        <v>49</v>
      </c>
      <c r="AH6" s="15" t="s">
        <v>48</v>
      </c>
      <c r="AI6" s="15" t="s">
        <v>47</v>
      </c>
      <c r="AJ6" s="15" t="s">
        <v>46</v>
      </c>
      <c r="AK6" s="15" t="s">
        <v>45</v>
      </c>
      <c r="AL6" s="15" t="s">
        <v>44</v>
      </c>
      <c r="AM6" s="15" t="s">
        <v>43</v>
      </c>
      <c r="AN6" s="15" t="s">
        <v>42</v>
      </c>
      <c r="AO6" s="15" t="s">
        <v>53</v>
      </c>
      <c r="AP6" s="15" t="s">
        <v>52</v>
      </c>
      <c r="AQ6" s="15" t="s">
        <v>51</v>
      </c>
      <c r="AR6" s="15" t="s">
        <v>50</v>
      </c>
      <c r="AS6" s="15" t="s">
        <v>49</v>
      </c>
      <c r="AT6" s="15" t="s">
        <v>48</v>
      </c>
      <c r="AU6" s="15" t="s">
        <v>47</v>
      </c>
      <c r="AV6" s="15" t="s">
        <v>46</v>
      </c>
      <c r="AW6" s="15" t="s">
        <v>45</v>
      </c>
      <c r="AX6" s="15" t="s">
        <v>44</v>
      </c>
      <c r="AY6" s="15" t="s">
        <v>43</v>
      </c>
      <c r="AZ6" s="15" t="s">
        <v>42</v>
      </c>
    </row>
    <row r="7" spans="1:52" x14ac:dyDescent="0.25">
      <c r="D7" s="15" t="s">
        <v>41</v>
      </c>
      <c r="E7" s="10">
        <v>69918</v>
      </c>
      <c r="F7" s="10">
        <v>45064</v>
      </c>
      <c r="G7" s="10">
        <v>42653</v>
      </c>
      <c r="H7" s="10">
        <v>49745</v>
      </c>
      <c r="I7" s="10">
        <v>22928</v>
      </c>
      <c r="J7" s="10">
        <v>38994</v>
      </c>
      <c r="K7" s="10">
        <v>60120</v>
      </c>
      <c r="L7" s="10">
        <v>74458</v>
      </c>
      <c r="M7" s="10">
        <v>30844</v>
      </c>
      <c r="N7" s="10">
        <v>19800</v>
      </c>
      <c r="O7" s="10">
        <v>97960</v>
      </c>
      <c r="P7" s="10">
        <v>82818</v>
      </c>
      <c r="Q7" s="10">
        <v>22178</v>
      </c>
      <c r="R7" s="10">
        <v>34005</v>
      </c>
      <c r="S7" s="10">
        <v>16363</v>
      </c>
      <c r="T7" s="10">
        <v>28519</v>
      </c>
      <c r="U7" s="10">
        <v>18160</v>
      </c>
      <c r="V7" s="10">
        <v>85498</v>
      </c>
      <c r="W7" s="10">
        <v>44506</v>
      </c>
      <c r="X7" s="10">
        <v>12408</v>
      </c>
      <c r="Y7" s="10">
        <v>55709</v>
      </c>
      <c r="Z7" s="10">
        <v>25982</v>
      </c>
      <c r="AA7" s="10">
        <v>48020</v>
      </c>
      <c r="AB7" s="10">
        <v>35535</v>
      </c>
      <c r="AC7" s="10">
        <v>70078</v>
      </c>
      <c r="AD7" s="10">
        <v>21787</v>
      </c>
      <c r="AE7" s="10">
        <v>92130</v>
      </c>
      <c r="AF7" s="10">
        <v>16265</v>
      </c>
      <c r="AG7" s="10">
        <v>76102</v>
      </c>
      <c r="AH7" s="10">
        <v>87757</v>
      </c>
      <c r="AI7" s="10">
        <v>99776</v>
      </c>
      <c r="AJ7" s="10">
        <v>25773</v>
      </c>
      <c r="AK7" s="10">
        <v>44302</v>
      </c>
      <c r="AL7" s="10">
        <v>32508</v>
      </c>
      <c r="AM7" s="10">
        <v>84685</v>
      </c>
      <c r="AN7" s="10">
        <v>84404</v>
      </c>
      <c r="AO7" s="10">
        <v>86267</v>
      </c>
      <c r="AP7" s="10">
        <v>54441</v>
      </c>
      <c r="AQ7" s="10">
        <v>44980</v>
      </c>
      <c r="AR7" s="10">
        <v>50573</v>
      </c>
      <c r="AS7" s="10">
        <v>23909</v>
      </c>
      <c r="AT7" s="10">
        <v>93203</v>
      </c>
      <c r="AU7" s="10">
        <v>91557</v>
      </c>
      <c r="AV7" s="10">
        <v>50335</v>
      </c>
      <c r="AW7" s="10">
        <v>34307</v>
      </c>
      <c r="AX7" s="10">
        <v>53806</v>
      </c>
      <c r="AY7" s="10">
        <v>62356</v>
      </c>
      <c r="AZ7" s="10">
        <v>94756</v>
      </c>
    </row>
    <row r="8" spans="1:52" x14ac:dyDescent="0.25">
      <c r="D8" s="15" t="s">
        <v>40</v>
      </c>
      <c r="E8" s="10">
        <v>82924</v>
      </c>
      <c r="F8" s="10">
        <v>10029</v>
      </c>
      <c r="G8" s="10">
        <v>70428</v>
      </c>
      <c r="H8" s="10">
        <v>59086</v>
      </c>
      <c r="I8" s="10">
        <v>75854</v>
      </c>
      <c r="J8" s="10">
        <v>12020</v>
      </c>
      <c r="K8" s="10">
        <v>37627</v>
      </c>
      <c r="L8" s="10">
        <v>33252</v>
      </c>
      <c r="M8" s="10">
        <v>60824</v>
      </c>
      <c r="N8" s="10">
        <v>44144</v>
      </c>
      <c r="O8" s="10">
        <v>16859</v>
      </c>
      <c r="P8" s="10">
        <v>34252</v>
      </c>
      <c r="Q8" s="10">
        <v>42674</v>
      </c>
      <c r="R8" s="10">
        <v>81446</v>
      </c>
      <c r="S8" s="10">
        <v>11960</v>
      </c>
      <c r="T8" s="10">
        <v>25849</v>
      </c>
      <c r="U8" s="10">
        <v>36900</v>
      </c>
      <c r="V8" s="10">
        <v>70073</v>
      </c>
      <c r="W8" s="10">
        <v>21272</v>
      </c>
      <c r="X8" s="10">
        <v>35223</v>
      </c>
      <c r="Y8" s="10">
        <v>90054</v>
      </c>
      <c r="Z8" s="10">
        <v>92965</v>
      </c>
      <c r="AA8" s="10">
        <v>30200</v>
      </c>
      <c r="AB8" s="10">
        <v>37613</v>
      </c>
      <c r="AC8" s="10">
        <v>83800</v>
      </c>
      <c r="AD8" s="10">
        <v>70971</v>
      </c>
      <c r="AE8" s="10">
        <v>65729</v>
      </c>
      <c r="AF8" s="10">
        <v>43554</v>
      </c>
      <c r="AG8" s="10">
        <v>74977</v>
      </c>
      <c r="AH8" s="10">
        <v>14943</v>
      </c>
      <c r="AI8" s="10">
        <v>92251</v>
      </c>
      <c r="AJ8" s="10">
        <v>43666</v>
      </c>
      <c r="AK8" s="10">
        <v>99992</v>
      </c>
      <c r="AL8" s="10">
        <v>45405</v>
      </c>
      <c r="AM8" s="10">
        <v>93403</v>
      </c>
      <c r="AN8" s="10">
        <v>22746</v>
      </c>
      <c r="AO8" s="10">
        <v>58975</v>
      </c>
      <c r="AP8" s="10">
        <v>46699</v>
      </c>
      <c r="AQ8" s="10">
        <v>43248</v>
      </c>
      <c r="AR8" s="10">
        <v>60121</v>
      </c>
      <c r="AS8" s="10">
        <v>81337</v>
      </c>
      <c r="AT8" s="10">
        <v>37815</v>
      </c>
      <c r="AU8" s="10">
        <v>29512</v>
      </c>
      <c r="AV8" s="10">
        <v>28574</v>
      </c>
      <c r="AW8" s="10">
        <v>83957</v>
      </c>
      <c r="AX8" s="10">
        <v>24200</v>
      </c>
      <c r="AY8" s="10">
        <v>31372</v>
      </c>
      <c r="AZ8" s="10">
        <v>29193</v>
      </c>
    </row>
    <row r="9" spans="1:52" x14ac:dyDescent="0.25">
      <c r="D9" s="15" t="s">
        <v>39</v>
      </c>
      <c r="E9" s="10">
        <v>36206</v>
      </c>
      <c r="F9" s="10">
        <v>73682</v>
      </c>
      <c r="G9" s="10">
        <v>72338</v>
      </c>
      <c r="H9" s="10">
        <v>23071</v>
      </c>
      <c r="I9" s="10">
        <v>64408</v>
      </c>
      <c r="J9" s="10">
        <v>78111</v>
      </c>
      <c r="K9" s="10">
        <v>75181</v>
      </c>
      <c r="L9" s="10">
        <v>78239</v>
      </c>
      <c r="M9" s="10">
        <v>41001</v>
      </c>
      <c r="N9" s="10">
        <v>99225</v>
      </c>
      <c r="O9" s="10">
        <v>90818</v>
      </c>
      <c r="P9" s="10">
        <v>28928</v>
      </c>
      <c r="Q9" s="10">
        <v>89183</v>
      </c>
      <c r="R9" s="10">
        <v>99143</v>
      </c>
      <c r="S9" s="10">
        <v>51448</v>
      </c>
      <c r="T9" s="10">
        <v>93979</v>
      </c>
      <c r="U9" s="10">
        <v>25924</v>
      </c>
      <c r="V9" s="10">
        <v>46604</v>
      </c>
      <c r="W9" s="10">
        <v>28396</v>
      </c>
      <c r="X9" s="10">
        <v>15598</v>
      </c>
      <c r="Y9" s="10">
        <v>83880</v>
      </c>
      <c r="Z9" s="10">
        <v>58963</v>
      </c>
      <c r="AA9" s="10">
        <v>72380</v>
      </c>
      <c r="AB9" s="10">
        <v>55957</v>
      </c>
      <c r="AC9" s="10">
        <v>55265</v>
      </c>
      <c r="AD9" s="10">
        <v>49793</v>
      </c>
      <c r="AE9" s="10">
        <v>59925</v>
      </c>
      <c r="AF9" s="10">
        <v>58103</v>
      </c>
      <c r="AG9" s="10">
        <v>92266</v>
      </c>
      <c r="AH9" s="10">
        <v>76979</v>
      </c>
      <c r="AI9" s="10">
        <v>11595</v>
      </c>
      <c r="AJ9" s="10">
        <v>76273</v>
      </c>
      <c r="AK9" s="10">
        <v>87923</v>
      </c>
      <c r="AL9" s="10">
        <v>36182</v>
      </c>
      <c r="AM9" s="10">
        <v>25691</v>
      </c>
      <c r="AN9" s="10">
        <v>39790</v>
      </c>
      <c r="AO9" s="10">
        <v>16247</v>
      </c>
      <c r="AP9" s="10">
        <v>70192</v>
      </c>
      <c r="AQ9" s="10">
        <v>31170</v>
      </c>
      <c r="AR9" s="10">
        <v>28956</v>
      </c>
      <c r="AS9" s="10">
        <v>76818</v>
      </c>
      <c r="AT9" s="10">
        <v>72481</v>
      </c>
      <c r="AU9" s="10">
        <v>24784</v>
      </c>
      <c r="AV9" s="10">
        <v>66918</v>
      </c>
      <c r="AW9" s="10">
        <v>80774</v>
      </c>
      <c r="AX9" s="10">
        <v>82291</v>
      </c>
      <c r="AY9" s="10">
        <v>99380</v>
      </c>
      <c r="AZ9" s="10">
        <v>43039</v>
      </c>
    </row>
    <row r="10" spans="1:52" x14ac:dyDescent="0.25">
      <c r="D10" s="15" t="s">
        <v>38</v>
      </c>
      <c r="E10" s="10">
        <v>18718</v>
      </c>
      <c r="F10" s="10">
        <v>75816</v>
      </c>
      <c r="G10" s="10">
        <v>39209</v>
      </c>
      <c r="H10" s="10">
        <v>70684</v>
      </c>
      <c r="I10" s="10">
        <v>70687</v>
      </c>
      <c r="J10" s="10">
        <v>32671</v>
      </c>
      <c r="K10" s="10">
        <v>90852</v>
      </c>
      <c r="L10" s="10">
        <v>90050</v>
      </c>
      <c r="M10" s="10">
        <v>97320</v>
      </c>
      <c r="N10" s="10">
        <v>62256</v>
      </c>
      <c r="O10" s="10">
        <v>64834</v>
      </c>
      <c r="P10" s="10">
        <v>80486</v>
      </c>
      <c r="Q10" s="10">
        <v>19166</v>
      </c>
      <c r="R10" s="10">
        <v>32136</v>
      </c>
      <c r="S10" s="10">
        <v>79309</v>
      </c>
      <c r="T10" s="10">
        <v>15407</v>
      </c>
      <c r="U10" s="10">
        <v>16326</v>
      </c>
      <c r="V10" s="10">
        <v>84373</v>
      </c>
      <c r="W10" s="10">
        <v>71308</v>
      </c>
      <c r="X10" s="10">
        <v>56270</v>
      </c>
      <c r="Y10" s="10">
        <v>52417</v>
      </c>
      <c r="Z10" s="10">
        <v>49252</v>
      </c>
      <c r="AA10" s="10">
        <v>18942</v>
      </c>
      <c r="AB10" s="10">
        <v>88608</v>
      </c>
      <c r="AC10" s="10">
        <v>70890</v>
      </c>
      <c r="AD10" s="10">
        <v>83006</v>
      </c>
      <c r="AE10" s="10">
        <v>14262</v>
      </c>
      <c r="AF10" s="10">
        <v>31510</v>
      </c>
      <c r="AG10" s="10">
        <v>96601</v>
      </c>
      <c r="AH10" s="10">
        <v>74722</v>
      </c>
      <c r="AI10" s="10">
        <v>40635</v>
      </c>
      <c r="AJ10" s="10">
        <v>71097</v>
      </c>
      <c r="AK10" s="10">
        <v>91086</v>
      </c>
      <c r="AL10" s="10">
        <v>40316</v>
      </c>
      <c r="AM10" s="10">
        <v>90369</v>
      </c>
      <c r="AN10" s="10">
        <v>55310</v>
      </c>
      <c r="AO10" s="10">
        <v>68449</v>
      </c>
      <c r="AP10" s="10">
        <v>89702</v>
      </c>
      <c r="AQ10" s="10">
        <v>68831</v>
      </c>
      <c r="AR10" s="10">
        <v>40285</v>
      </c>
      <c r="AS10" s="10">
        <v>13547</v>
      </c>
      <c r="AT10" s="10">
        <v>22163</v>
      </c>
      <c r="AU10" s="10">
        <v>96220</v>
      </c>
      <c r="AV10" s="10">
        <v>50509</v>
      </c>
      <c r="AW10" s="10">
        <v>93761</v>
      </c>
      <c r="AX10" s="10">
        <v>55072</v>
      </c>
      <c r="AY10" s="10">
        <v>29869</v>
      </c>
      <c r="AZ10" s="10">
        <v>61207</v>
      </c>
    </row>
    <row r="11" spans="1:52" x14ac:dyDescent="0.25">
      <c r="D11" s="15" t="s">
        <v>37</v>
      </c>
      <c r="E11" s="10">
        <v>58272</v>
      </c>
      <c r="F11" s="10">
        <v>44887</v>
      </c>
      <c r="G11" s="10">
        <v>89413</v>
      </c>
      <c r="H11" s="10">
        <v>53388</v>
      </c>
      <c r="I11" s="10">
        <v>71716</v>
      </c>
      <c r="J11" s="10">
        <v>93506</v>
      </c>
      <c r="K11" s="10">
        <v>28840</v>
      </c>
      <c r="L11" s="10">
        <v>23214</v>
      </c>
      <c r="M11" s="10">
        <v>15346</v>
      </c>
      <c r="N11" s="10">
        <v>75054</v>
      </c>
      <c r="O11" s="10">
        <v>28932</v>
      </c>
      <c r="P11" s="10">
        <v>39957</v>
      </c>
      <c r="Q11" s="10">
        <v>80570</v>
      </c>
      <c r="R11" s="10">
        <v>36833</v>
      </c>
      <c r="S11" s="10">
        <v>46512</v>
      </c>
      <c r="T11" s="10">
        <v>90207</v>
      </c>
      <c r="U11" s="10">
        <v>49406</v>
      </c>
      <c r="V11" s="10">
        <v>65000</v>
      </c>
      <c r="W11" s="10">
        <v>33312</v>
      </c>
      <c r="X11" s="10">
        <v>46256</v>
      </c>
      <c r="Y11" s="10">
        <v>62256</v>
      </c>
      <c r="Z11" s="10">
        <v>79662</v>
      </c>
      <c r="AA11" s="10">
        <v>33329</v>
      </c>
      <c r="AB11" s="10">
        <v>40078</v>
      </c>
      <c r="AC11" s="10">
        <v>51523</v>
      </c>
      <c r="AD11" s="10">
        <v>60244</v>
      </c>
      <c r="AE11" s="10">
        <v>51847</v>
      </c>
      <c r="AF11" s="10">
        <v>33853</v>
      </c>
      <c r="AG11" s="10">
        <v>22209</v>
      </c>
      <c r="AH11" s="10">
        <v>87737</v>
      </c>
      <c r="AI11" s="10">
        <v>17518</v>
      </c>
      <c r="AJ11" s="10">
        <v>80470</v>
      </c>
      <c r="AK11" s="10">
        <v>84937</v>
      </c>
      <c r="AL11" s="10">
        <v>27362</v>
      </c>
      <c r="AM11" s="10">
        <v>47542</v>
      </c>
      <c r="AN11" s="10">
        <v>73620</v>
      </c>
      <c r="AO11" s="10">
        <v>52956</v>
      </c>
      <c r="AP11" s="10">
        <v>54018</v>
      </c>
      <c r="AQ11" s="10">
        <v>62256</v>
      </c>
      <c r="AR11" s="10">
        <v>68080</v>
      </c>
      <c r="AS11" s="10">
        <v>69196</v>
      </c>
      <c r="AT11" s="10">
        <v>83621</v>
      </c>
      <c r="AU11" s="10">
        <v>38339</v>
      </c>
      <c r="AV11" s="10">
        <v>93276</v>
      </c>
      <c r="AW11" s="10">
        <v>40537</v>
      </c>
      <c r="AX11" s="10">
        <v>67302</v>
      </c>
      <c r="AY11" s="10">
        <v>59539</v>
      </c>
      <c r="AZ11" s="10">
        <v>21761</v>
      </c>
    </row>
    <row r="12" spans="1:52" x14ac:dyDescent="0.25">
      <c r="D12" s="15" t="s">
        <v>36</v>
      </c>
      <c r="E12" s="10">
        <v>48598</v>
      </c>
      <c r="F12" s="10">
        <v>10697</v>
      </c>
      <c r="G12" s="10">
        <v>19966</v>
      </c>
      <c r="H12" s="10">
        <v>64001</v>
      </c>
      <c r="I12" s="10">
        <v>58226</v>
      </c>
      <c r="J12" s="10">
        <v>86803</v>
      </c>
      <c r="K12" s="10">
        <v>59860</v>
      </c>
      <c r="L12" s="10">
        <v>31206</v>
      </c>
      <c r="M12" s="10">
        <v>62053</v>
      </c>
      <c r="N12" s="10">
        <v>23757</v>
      </c>
      <c r="O12" s="10">
        <v>85316</v>
      </c>
      <c r="P12" s="10">
        <v>88952</v>
      </c>
      <c r="Q12" s="10">
        <v>64831</v>
      </c>
      <c r="R12" s="10">
        <v>53518</v>
      </c>
      <c r="S12" s="10">
        <v>58945</v>
      </c>
      <c r="T12" s="10">
        <v>82193</v>
      </c>
      <c r="U12" s="10">
        <v>44380</v>
      </c>
      <c r="V12" s="10">
        <v>33572</v>
      </c>
      <c r="W12" s="10">
        <v>61050</v>
      </c>
      <c r="X12" s="10">
        <v>49453</v>
      </c>
      <c r="Y12" s="10">
        <v>94773</v>
      </c>
      <c r="Z12" s="10">
        <v>51148</v>
      </c>
      <c r="AA12" s="10">
        <v>95443</v>
      </c>
      <c r="AB12" s="10">
        <v>18614</v>
      </c>
      <c r="AC12" s="10">
        <v>74602</v>
      </c>
      <c r="AD12" s="10">
        <v>19296</v>
      </c>
      <c r="AE12" s="10">
        <v>20691</v>
      </c>
      <c r="AF12" s="10">
        <v>59327</v>
      </c>
      <c r="AG12" s="10">
        <v>46918</v>
      </c>
      <c r="AH12" s="10">
        <v>82766</v>
      </c>
      <c r="AI12" s="10">
        <v>72256</v>
      </c>
      <c r="AJ12" s="10">
        <v>71282</v>
      </c>
      <c r="AK12" s="10">
        <v>79618</v>
      </c>
      <c r="AL12" s="10">
        <v>81252</v>
      </c>
      <c r="AM12" s="10">
        <v>91207</v>
      </c>
      <c r="AN12" s="10">
        <v>85243</v>
      </c>
      <c r="AO12" s="10">
        <v>35833</v>
      </c>
      <c r="AP12" s="10">
        <v>73237</v>
      </c>
      <c r="AQ12" s="10">
        <v>96282</v>
      </c>
      <c r="AR12" s="10">
        <v>26519</v>
      </c>
      <c r="AS12" s="10">
        <v>93125</v>
      </c>
      <c r="AT12" s="10">
        <v>37509</v>
      </c>
      <c r="AU12" s="10">
        <v>22309</v>
      </c>
      <c r="AV12" s="10">
        <v>48197</v>
      </c>
      <c r="AW12" s="10">
        <v>35635</v>
      </c>
      <c r="AX12" s="10">
        <v>20659</v>
      </c>
      <c r="AY12" s="10">
        <v>28625</v>
      </c>
      <c r="AZ12" s="10">
        <v>50657</v>
      </c>
    </row>
    <row r="13" spans="1:52" x14ac:dyDescent="0.25">
      <c r="D13" s="15" t="s">
        <v>35</v>
      </c>
      <c r="E13" s="10">
        <v>44388</v>
      </c>
      <c r="F13" s="10">
        <v>32953</v>
      </c>
      <c r="G13" s="10">
        <v>94858</v>
      </c>
      <c r="H13" s="10">
        <v>37204</v>
      </c>
      <c r="I13" s="10">
        <v>86933</v>
      </c>
      <c r="J13" s="10">
        <v>37540</v>
      </c>
      <c r="K13" s="10">
        <v>73918</v>
      </c>
      <c r="L13" s="10">
        <v>82571</v>
      </c>
      <c r="M13" s="10">
        <v>20607</v>
      </c>
      <c r="N13" s="10">
        <v>61918</v>
      </c>
      <c r="O13" s="10">
        <v>68306</v>
      </c>
      <c r="P13" s="10">
        <v>71043</v>
      </c>
      <c r="Q13" s="10">
        <v>63089</v>
      </c>
      <c r="R13" s="10">
        <v>12137</v>
      </c>
      <c r="S13" s="10">
        <v>46558</v>
      </c>
      <c r="T13" s="10">
        <v>99701</v>
      </c>
      <c r="U13" s="10">
        <v>94356</v>
      </c>
      <c r="V13" s="10">
        <v>26423</v>
      </c>
      <c r="W13" s="10">
        <v>46799</v>
      </c>
      <c r="X13" s="10">
        <v>51333</v>
      </c>
      <c r="Y13" s="10">
        <v>15403</v>
      </c>
      <c r="Z13" s="10">
        <v>29341</v>
      </c>
      <c r="AA13" s="10">
        <v>98946</v>
      </c>
      <c r="AB13" s="10">
        <v>64162</v>
      </c>
      <c r="AC13" s="10">
        <v>36410</v>
      </c>
      <c r="AD13" s="10">
        <v>29471</v>
      </c>
      <c r="AE13" s="10">
        <v>57196</v>
      </c>
      <c r="AF13" s="10">
        <v>48265</v>
      </c>
      <c r="AG13" s="10">
        <v>47384</v>
      </c>
      <c r="AH13" s="10">
        <v>15996</v>
      </c>
      <c r="AI13" s="10">
        <v>59387</v>
      </c>
      <c r="AJ13" s="10">
        <v>68985</v>
      </c>
      <c r="AK13" s="10">
        <v>22211</v>
      </c>
      <c r="AL13" s="10">
        <v>79172</v>
      </c>
      <c r="AM13" s="10">
        <v>73099</v>
      </c>
      <c r="AN13" s="10">
        <v>94970</v>
      </c>
      <c r="AO13" s="10">
        <v>45903</v>
      </c>
      <c r="AP13" s="10">
        <v>44139</v>
      </c>
      <c r="AQ13" s="10">
        <v>51575</v>
      </c>
      <c r="AR13" s="10">
        <v>12525</v>
      </c>
      <c r="AS13" s="10">
        <v>65494</v>
      </c>
      <c r="AT13" s="10">
        <v>76705</v>
      </c>
      <c r="AU13" s="10">
        <v>53849</v>
      </c>
      <c r="AV13" s="10">
        <v>15536</v>
      </c>
      <c r="AW13" s="10">
        <v>45139</v>
      </c>
      <c r="AX13" s="10">
        <v>43845</v>
      </c>
      <c r="AY13" s="10">
        <v>22914</v>
      </c>
      <c r="AZ13" s="10">
        <v>23418</v>
      </c>
    </row>
    <row r="14" spans="1:52" x14ac:dyDescent="0.25">
      <c r="D14" s="15" t="s">
        <v>34</v>
      </c>
      <c r="E14" s="10">
        <v>88276</v>
      </c>
      <c r="F14" s="10">
        <v>95378</v>
      </c>
      <c r="G14" s="10">
        <v>48021</v>
      </c>
      <c r="H14" s="10">
        <v>90984</v>
      </c>
      <c r="I14" s="10">
        <v>97123</v>
      </c>
      <c r="J14" s="10">
        <v>39048</v>
      </c>
      <c r="K14" s="10">
        <v>96534</v>
      </c>
      <c r="L14" s="10">
        <v>78273</v>
      </c>
      <c r="M14" s="10">
        <v>12117</v>
      </c>
      <c r="N14" s="10">
        <v>76153</v>
      </c>
      <c r="O14" s="10">
        <v>28814</v>
      </c>
      <c r="P14" s="10">
        <v>95493</v>
      </c>
      <c r="Q14" s="10">
        <v>90784</v>
      </c>
      <c r="R14" s="10">
        <v>68316</v>
      </c>
      <c r="S14" s="10">
        <v>48878</v>
      </c>
      <c r="T14" s="10">
        <v>39643</v>
      </c>
      <c r="U14" s="10">
        <v>90860</v>
      </c>
      <c r="V14" s="10">
        <v>15083</v>
      </c>
      <c r="W14" s="10">
        <v>81672</v>
      </c>
      <c r="X14" s="10">
        <v>67397</v>
      </c>
      <c r="Y14" s="10">
        <v>37856</v>
      </c>
      <c r="Z14" s="10">
        <v>23667</v>
      </c>
      <c r="AA14" s="10">
        <v>36098</v>
      </c>
      <c r="AB14" s="10">
        <v>19088</v>
      </c>
      <c r="AC14" s="10">
        <v>69212</v>
      </c>
      <c r="AD14" s="10">
        <v>30572</v>
      </c>
      <c r="AE14" s="10">
        <v>96548</v>
      </c>
      <c r="AF14" s="10">
        <v>74917</v>
      </c>
      <c r="AG14" s="10">
        <v>27997</v>
      </c>
      <c r="AH14" s="10">
        <v>66086</v>
      </c>
      <c r="AI14" s="10">
        <v>44772</v>
      </c>
      <c r="AJ14" s="10">
        <v>76012</v>
      </c>
      <c r="AK14" s="10">
        <v>82065</v>
      </c>
      <c r="AL14" s="10">
        <v>62932</v>
      </c>
      <c r="AM14" s="10">
        <v>31983</v>
      </c>
      <c r="AN14" s="10">
        <v>47284</v>
      </c>
      <c r="AO14" s="10">
        <v>79864</v>
      </c>
      <c r="AP14" s="10">
        <v>48112</v>
      </c>
      <c r="AQ14" s="10">
        <v>34005</v>
      </c>
      <c r="AR14" s="10">
        <v>43434</v>
      </c>
      <c r="AS14" s="10">
        <v>29507</v>
      </c>
      <c r="AT14" s="10">
        <v>59326</v>
      </c>
      <c r="AU14" s="10">
        <v>63954</v>
      </c>
      <c r="AV14" s="10">
        <v>43958</v>
      </c>
      <c r="AW14" s="10">
        <v>32220</v>
      </c>
      <c r="AX14" s="10">
        <v>94812</v>
      </c>
      <c r="AY14" s="10">
        <v>29304</v>
      </c>
      <c r="AZ14" s="10">
        <v>69252</v>
      </c>
    </row>
    <row r="15" spans="1:52" ht="15.75" thickBot="1" x14ac:dyDescent="0.3">
      <c r="D15" s="15" t="s">
        <v>33</v>
      </c>
      <c r="E15" s="9">
        <v>40864</v>
      </c>
      <c r="F15" s="9">
        <v>45801</v>
      </c>
      <c r="G15" s="9">
        <v>19640</v>
      </c>
      <c r="H15" s="9">
        <v>79068</v>
      </c>
      <c r="I15" s="9">
        <v>17115</v>
      </c>
      <c r="J15" s="9">
        <v>82987</v>
      </c>
      <c r="K15" s="9">
        <v>19444</v>
      </c>
      <c r="L15" s="9">
        <v>37016</v>
      </c>
      <c r="M15" s="9">
        <v>19498</v>
      </c>
      <c r="N15" s="9">
        <v>56595</v>
      </c>
      <c r="O15" s="9">
        <v>60693</v>
      </c>
      <c r="P15" s="9">
        <v>32237</v>
      </c>
      <c r="Q15" s="9">
        <v>17732</v>
      </c>
      <c r="R15" s="9">
        <v>31981</v>
      </c>
      <c r="S15" s="9">
        <v>21344</v>
      </c>
      <c r="T15" s="9">
        <v>39585</v>
      </c>
      <c r="U15" s="9">
        <v>14084</v>
      </c>
      <c r="V15" s="9">
        <v>42507</v>
      </c>
      <c r="W15" s="9">
        <v>50658</v>
      </c>
      <c r="X15" s="9">
        <v>14894</v>
      </c>
      <c r="Y15" s="9">
        <v>90248</v>
      </c>
      <c r="Z15" s="9">
        <v>66111</v>
      </c>
      <c r="AA15" s="9">
        <v>22804</v>
      </c>
      <c r="AB15" s="9">
        <v>51895</v>
      </c>
      <c r="AC15" s="9">
        <v>96176</v>
      </c>
      <c r="AD15" s="9">
        <v>41956</v>
      </c>
      <c r="AE15" s="9">
        <v>44950</v>
      </c>
      <c r="AF15" s="9">
        <v>11184</v>
      </c>
      <c r="AG15" s="9">
        <v>47339</v>
      </c>
      <c r="AH15" s="9">
        <v>35821</v>
      </c>
      <c r="AI15" s="9">
        <v>29425</v>
      </c>
      <c r="AJ15" s="9">
        <v>26714</v>
      </c>
      <c r="AK15" s="9">
        <v>59497</v>
      </c>
      <c r="AL15" s="9">
        <v>76798</v>
      </c>
      <c r="AM15" s="9">
        <v>46189</v>
      </c>
      <c r="AN15" s="9">
        <v>47948</v>
      </c>
      <c r="AO15" s="9">
        <v>44028</v>
      </c>
      <c r="AP15" s="9">
        <v>69412</v>
      </c>
      <c r="AQ15" s="9">
        <v>82123</v>
      </c>
      <c r="AR15" s="9">
        <v>24807</v>
      </c>
      <c r="AS15" s="9">
        <v>15163</v>
      </c>
      <c r="AT15" s="9">
        <v>94642</v>
      </c>
      <c r="AU15" s="9">
        <v>17935</v>
      </c>
      <c r="AV15" s="9">
        <v>87276</v>
      </c>
      <c r="AW15" s="9">
        <v>48166</v>
      </c>
      <c r="AX15" s="9">
        <v>43457</v>
      </c>
      <c r="AY15" s="9">
        <v>67526</v>
      </c>
      <c r="AZ15" s="9">
        <v>47265</v>
      </c>
    </row>
    <row r="16" spans="1:52" ht="15.75" thickTop="1" x14ac:dyDescent="0.25">
      <c r="D16" s="15" t="s">
        <v>32</v>
      </c>
      <c r="E16" s="20">
        <f t="shared" ref="E16:AZ16" si="4">SUM(E7:E15)</f>
        <v>488164</v>
      </c>
      <c r="F16" s="20">
        <f t="shared" si="4"/>
        <v>434307</v>
      </c>
      <c r="G16" s="20">
        <f t="shared" si="4"/>
        <v>496526</v>
      </c>
      <c r="H16" s="20">
        <f t="shared" si="4"/>
        <v>527231</v>
      </c>
      <c r="I16" s="20">
        <f t="shared" si="4"/>
        <v>564990</v>
      </c>
      <c r="J16" s="20">
        <f t="shared" si="4"/>
        <v>501680</v>
      </c>
      <c r="K16" s="20">
        <f t="shared" si="4"/>
        <v>542376</v>
      </c>
      <c r="L16" s="20">
        <f t="shared" si="4"/>
        <v>528279</v>
      </c>
      <c r="M16" s="20">
        <f t="shared" si="4"/>
        <v>359610</v>
      </c>
      <c r="N16" s="20">
        <f t="shared" si="4"/>
        <v>518902</v>
      </c>
      <c r="O16" s="20">
        <f t="shared" si="4"/>
        <v>542532</v>
      </c>
      <c r="P16" s="20">
        <f t="shared" si="4"/>
        <v>554166</v>
      </c>
      <c r="Q16" s="20">
        <f t="shared" si="4"/>
        <v>490207</v>
      </c>
      <c r="R16" s="20">
        <f t="shared" si="4"/>
        <v>449515</v>
      </c>
      <c r="S16" s="20">
        <f t="shared" si="4"/>
        <v>381317</v>
      </c>
      <c r="T16" s="20">
        <f t="shared" si="4"/>
        <v>515083</v>
      </c>
      <c r="U16" s="20">
        <f t="shared" si="4"/>
        <v>390396</v>
      </c>
      <c r="V16" s="20">
        <f t="shared" si="4"/>
        <v>469133</v>
      </c>
      <c r="W16" s="20">
        <f t="shared" si="4"/>
        <v>438973</v>
      </c>
      <c r="X16" s="20">
        <f t="shared" si="4"/>
        <v>348832</v>
      </c>
      <c r="Y16" s="20">
        <f t="shared" si="4"/>
        <v>582596</v>
      </c>
      <c r="Z16" s="20">
        <f t="shared" si="4"/>
        <v>477091</v>
      </c>
      <c r="AA16" s="20">
        <f t="shared" si="4"/>
        <v>456162</v>
      </c>
      <c r="AB16" s="20">
        <f t="shared" si="4"/>
        <v>411550</v>
      </c>
      <c r="AC16" s="20">
        <f t="shared" si="4"/>
        <v>607956</v>
      </c>
      <c r="AD16" s="20">
        <f t="shared" si="4"/>
        <v>407096</v>
      </c>
      <c r="AE16" s="20">
        <f t="shared" si="4"/>
        <v>503278</v>
      </c>
      <c r="AF16" s="20">
        <f t="shared" si="4"/>
        <v>376978</v>
      </c>
      <c r="AG16" s="20">
        <f t="shared" si="4"/>
        <v>531793</v>
      </c>
      <c r="AH16" s="20">
        <f t="shared" si="4"/>
        <v>542807</v>
      </c>
      <c r="AI16" s="20">
        <f t="shared" si="4"/>
        <v>467615</v>
      </c>
      <c r="AJ16" s="20">
        <f t="shared" si="4"/>
        <v>540272</v>
      </c>
      <c r="AK16" s="20">
        <f t="shared" si="4"/>
        <v>651631</v>
      </c>
      <c r="AL16" s="20">
        <f t="shared" si="4"/>
        <v>481927</v>
      </c>
      <c r="AM16" s="20">
        <f t="shared" si="4"/>
        <v>584168</v>
      </c>
      <c r="AN16" s="20">
        <f t="shared" si="4"/>
        <v>551315</v>
      </c>
      <c r="AO16" s="20">
        <f t="shared" si="4"/>
        <v>488522</v>
      </c>
      <c r="AP16" s="20">
        <f t="shared" si="4"/>
        <v>549952</v>
      </c>
      <c r="AQ16" s="20">
        <f t="shared" si="4"/>
        <v>514470</v>
      </c>
      <c r="AR16" s="20">
        <f t="shared" si="4"/>
        <v>355300</v>
      </c>
      <c r="AS16" s="20">
        <f t="shared" si="4"/>
        <v>468096</v>
      </c>
      <c r="AT16" s="20">
        <f t="shared" si="4"/>
        <v>577465</v>
      </c>
      <c r="AU16" s="20">
        <f t="shared" si="4"/>
        <v>438459</v>
      </c>
      <c r="AV16" s="20">
        <f t="shared" si="4"/>
        <v>484579</v>
      </c>
      <c r="AW16" s="20">
        <f t="shared" si="4"/>
        <v>494496</v>
      </c>
      <c r="AX16" s="20">
        <f t="shared" si="4"/>
        <v>485444</v>
      </c>
      <c r="AY16" s="20">
        <f t="shared" si="4"/>
        <v>430885</v>
      </c>
      <c r="AZ16" s="20">
        <f t="shared" si="4"/>
        <v>440548</v>
      </c>
    </row>
  </sheetData>
  <mergeCells count="5">
    <mergeCell ref="E5:P5"/>
    <mergeCell ref="Q5:AB5"/>
    <mergeCell ref="AC5:AN5"/>
    <mergeCell ref="AO5:AZ5"/>
    <mergeCell ref="A2:B2"/>
  </mergeCells>
  <conditionalFormatting sqref="E7:AZ15">
    <cfRule type="cellIs" dxfId="0" priority="2" operator="equal">
      <formula>$B$6</formula>
    </cfRule>
    <cfRule type="cellIs" dxfId="1" priority="1" operator="equal">
      <formula>$B$6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2</vt:lpstr>
      <vt:lpstr>Practica 2-A</vt:lpstr>
      <vt:lpstr>Practica 2-B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asesor</dc:creator>
  <cp:lastModifiedBy>A2-PC14</cp:lastModifiedBy>
  <dcterms:created xsi:type="dcterms:W3CDTF">2018-04-21T11:54:56Z</dcterms:created>
  <dcterms:modified xsi:type="dcterms:W3CDTF">2019-10-19T18:17:09Z</dcterms:modified>
</cp:coreProperties>
</file>