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tabRatio="854" activeTab="4"/>
  </bookViews>
  <sheets>
    <sheet name="Desref_Ej_ 1" sheetId="7" r:id="rId1"/>
    <sheet name="Practica 2" sheetId="11" r:id="rId2"/>
    <sheet name="Practica 3" sheetId="9" r:id="rId3"/>
    <sheet name="Ejemplo 5" sheetId="8" r:id="rId4"/>
    <sheet name="Practica 4" sheetId="10" r:id="rId5"/>
  </sheets>
  <calcPr calcId="162913"/>
</workbook>
</file>

<file path=xl/calcChain.xml><?xml version="1.0" encoding="utf-8"?>
<calcChain xmlns="http://schemas.openxmlformats.org/spreadsheetml/2006/main">
  <c r="B5" i="10" l="1"/>
  <c r="B6" i="10"/>
  <c r="B4" i="10"/>
  <c r="B4" i="8"/>
  <c r="B5" i="9"/>
  <c r="B3" i="11"/>
</calcChain>
</file>

<file path=xl/comments1.xml><?xml version="1.0" encoding="utf-8"?>
<comments xmlns="http://schemas.openxmlformats.org/spreadsheetml/2006/main">
  <authors>
    <author>Autor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Crear una función que al ingresar el Nombre del Producto (B2) se muestre el total vendido de Enero a Julio.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Crear una función que al ingresar el Nombre del Producto (B3) y el año (B4) se muestre la cantidad vendida.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Crear una función que al ingresar el Nombre del Jugador (B3) se muestre el % de Tiro en la celda B4.</t>
        </r>
      </text>
    </comment>
  </commentList>
</comments>
</file>

<file path=xl/sharedStrings.xml><?xml version="1.0" encoding="utf-8"?>
<sst xmlns="http://schemas.openxmlformats.org/spreadsheetml/2006/main" count="102" uniqueCount="91">
  <si>
    <t>Año:</t>
  </si>
  <si>
    <t>Producto</t>
  </si>
  <si>
    <t>Producto:</t>
  </si>
  <si>
    <t>Carlos Rodríguez</t>
  </si>
  <si>
    <t>Ruben Torrealba</t>
  </si>
  <si>
    <t>Daniel Guevara</t>
  </si>
  <si>
    <t>José Piñero</t>
  </si>
  <si>
    <t>Tomas Pérez</t>
  </si>
  <si>
    <t>Elio Dellan</t>
  </si>
  <si>
    <t>Jesús Mendez</t>
  </si>
  <si>
    <t>Pedro García</t>
  </si>
  <si>
    <t>Indira Riera</t>
  </si>
  <si>
    <t>Ana Fabiola Díaz</t>
  </si>
  <si>
    <t>Karla Rojas</t>
  </si>
  <si>
    <t>Blanca Monasterio</t>
  </si>
  <si>
    <t>Aura Rojas</t>
  </si>
  <si>
    <t>Referencia Inicial:</t>
  </si>
  <si>
    <t>B9</t>
  </si>
  <si>
    <t>Resultado</t>
  </si>
  <si>
    <t>Matriz</t>
  </si>
  <si>
    <t>B18</t>
  </si>
  <si>
    <t>Sumar el Rango de Celdas con relleno amarillo partiendo de la Celda dada en "Referencia Inicial":</t>
  </si>
  <si>
    <t>E30</t>
  </si>
  <si>
    <t>Jugador</t>
  </si>
  <si>
    <t>Walt Williams</t>
  </si>
  <si>
    <t>Dirk Nowitzki</t>
  </si>
  <si>
    <t>Michael Finley</t>
  </si>
  <si>
    <t>Steve Nash</t>
  </si>
  <si>
    <t>Nick Van Exel</t>
  </si>
  <si>
    <t>Raef LaFrentz</t>
  </si>
  <si>
    <t>Eduardo Najera</t>
  </si>
  <si>
    <t>Shawn Bradley</t>
  </si>
  <si>
    <t>Adrian Griffin</t>
  </si>
  <si>
    <t>Avery Johnson</t>
  </si>
  <si>
    <t>Raja Bell</t>
  </si>
  <si>
    <t>Evan Eschmeyer</t>
  </si>
  <si>
    <t>Popeye Jones</t>
  </si>
  <si>
    <t>Mark Strickland</t>
  </si>
  <si>
    <t>Adam Harrington</t>
  </si>
  <si>
    <t>Nombre:</t>
  </si>
  <si>
    <t>% de Tiro</t>
  </si>
  <si>
    <t>% de Tiro:</t>
  </si>
  <si>
    <t>Jugadores NBA</t>
  </si>
  <si>
    <t>Producto 1</t>
  </si>
  <si>
    <t>Producto 2</t>
  </si>
  <si>
    <t>Producto 3</t>
  </si>
  <si>
    <t>Producto 4</t>
  </si>
  <si>
    <t>Producto 5</t>
  </si>
  <si>
    <t>Producto 6</t>
  </si>
  <si>
    <t>Producto 7</t>
  </si>
  <si>
    <t>Producto 8</t>
  </si>
  <si>
    <t>Producto 9</t>
  </si>
  <si>
    <t>Producto 10</t>
  </si>
  <si>
    <t>Producto 11</t>
  </si>
  <si>
    <t>Nombre del Producto:</t>
  </si>
  <si>
    <t>Unidades Vendidas:</t>
  </si>
  <si>
    <t>Determinar las unidades vendidas dado el Producto y el Año:</t>
  </si>
  <si>
    <t>Ene</t>
  </si>
  <si>
    <t>Feb</t>
  </si>
  <si>
    <t>Mar</t>
  </si>
  <si>
    <t>Abr</t>
  </si>
  <si>
    <t>May</t>
  </si>
  <si>
    <t>Jun</t>
  </si>
  <si>
    <t>Jul</t>
  </si>
  <si>
    <t>Auto</t>
  </si>
  <si>
    <t>Avión</t>
  </si>
  <si>
    <t>Tren</t>
  </si>
  <si>
    <t>Total Vendido:</t>
  </si>
  <si>
    <t>Codigo Empleado</t>
  </si>
  <si>
    <t>Nro. De Cédula</t>
  </si>
  <si>
    <t>Nombre y Apellido</t>
  </si>
  <si>
    <t>Nombre y Apellido:</t>
  </si>
  <si>
    <t>Cof. Empleado:</t>
  </si>
  <si>
    <t>Nro. De Cedula:</t>
  </si>
  <si>
    <t>Edith Briceño</t>
  </si>
  <si>
    <t>Juan Mora</t>
  </si>
  <si>
    <t>Daniel Martinez</t>
  </si>
  <si>
    <t>Gabriela Sanchez</t>
  </si>
  <si>
    <t>Louis Ramirez</t>
  </si>
  <si>
    <t>Andrea Henandez</t>
  </si>
  <si>
    <t>Nro. De Hijos</t>
  </si>
  <si>
    <t>Ingreso Mensual</t>
  </si>
  <si>
    <t>Ingreso Mensual:</t>
  </si>
  <si>
    <t>Moto</t>
  </si>
  <si>
    <t>Bicicleta</t>
  </si>
  <si>
    <t>Motoneta</t>
  </si>
  <si>
    <t>Monopatin</t>
  </si>
  <si>
    <t>Helicoptero</t>
  </si>
  <si>
    <t>Avioneta</t>
  </si>
  <si>
    <t>% de Tiro por Jugador</t>
  </si>
  <si>
    <t>motoneta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</si>
</sst>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&quot;Bs. F&quot;\ * #,##0.00_ ;_ &quot;Bs. F&quot;\ * \-#,##0.00_ ;_ &quot;Bs. F&quot;\ * &quot;-&quot;??_ ;_ @_ 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0" fontId="6" fillId="0" borderId="0" xfId="0" quotePrefix="1" applyFont="1"/>
    <xf numFmtId="0" fontId="7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8" fillId="0" borderId="0" xfId="2" applyNumberFormat="1" applyFont="1" applyAlignment="1">
      <alignment horizontal="center"/>
    </xf>
    <xf numFmtId="0" fontId="8" fillId="0" borderId="0" xfId="0" applyFont="1"/>
    <xf numFmtId="10" fontId="8" fillId="0" borderId="0" xfId="2" applyNumberFormat="1" applyFont="1" applyAlignment="1">
      <alignment horizontal="center"/>
    </xf>
    <xf numFmtId="3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1" fontId="8" fillId="0" borderId="0" xfId="2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1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7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workbookViewId="0">
      <selection activeCell="H6" sqref="H6"/>
    </sheetView>
  </sheetViews>
  <sheetFormatPr baseColWidth="10" defaultColWidth="8" defaultRowHeight="12.75" x14ac:dyDescent="0.2"/>
  <cols>
    <col min="1" max="1" width="26.7109375" style="7" customWidth="1"/>
    <col min="2" max="5" width="8.140625" style="7" customWidth="1"/>
    <col min="6" max="9" width="5.85546875" style="7" customWidth="1"/>
    <col min="10" max="16384" width="8" style="7"/>
  </cols>
  <sheetData>
    <row r="2" spans="1:5" x14ac:dyDescent="0.2">
      <c r="A2" s="11" t="s">
        <v>21</v>
      </c>
    </row>
    <row r="3" spans="1:5" x14ac:dyDescent="0.2">
      <c r="A3" s="7" t="s">
        <v>16</v>
      </c>
      <c r="B3" s="12" t="s">
        <v>17</v>
      </c>
    </row>
    <row r="4" spans="1:5" x14ac:dyDescent="0.2">
      <c r="B4" s="24"/>
    </row>
    <row r="5" spans="1:5" x14ac:dyDescent="0.2">
      <c r="A5" s="7" t="s">
        <v>18</v>
      </c>
      <c r="B5" s="25"/>
      <c r="C5" s="27"/>
    </row>
    <row r="6" spans="1:5" x14ac:dyDescent="0.2">
      <c r="B6" s="26"/>
    </row>
    <row r="7" spans="1:5" x14ac:dyDescent="0.2">
      <c r="B7" s="30" t="s">
        <v>19</v>
      </c>
      <c r="C7" s="30"/>
      <c r="D7" s="30"/>
      <c r="E7" s="30"/>
    </row>
    <row r="8" spans="1:5" x14ac:dyDescent="0.2">
      <c r="B8" s="7">
        <v>1</v>
      </c>
      <c r="C8" s="8">
        <v>2</v>
      </c>
      <c r="D8" s="7">
        <v>3</v>
      </c>
      <c r="E8" s="7">
        <v>4</v>
      </c>
    </row>
    <row r="9" spans="1:5" x14ac:dyDescent="0.2">
      <c r="B9" s="9">
        <v>5</v>
      </c>
      <c r="C9" s="8">
        <v>6</v>
      </c>
      <c r="D9" s="7">
        <v>7</v>
      </c>
      <c r="E9" s="7">
        <v>8</v>
      </c>
    </row>
    <row r="10" spans="1:5" x14ac:dyDescent="0.2">
      <c r="B10" s="7">
        <v>9</v>
      </c>
      <c r="C10" s="7">
        <v>10</v>
      </c>
      <c r="D10" s="7">
        <v>11</v>
      </c>
      <c r="E10" s="7">
        <v>12</v>
      </c>
    </row>
    <row r="13" spans="1:5" x14ac:dyDescent="0.2">
      <c r="A13" s="11" t="s">
        <v>21</v>
      </c>
    </row>
    <row r="14" spans="1:5" x14ac:dyDescent="0.2">
      <c r="A14" s="7" t="s">
        <v>16</v>
      </c>
      <c r="B14" s="12" t="s">
        <v>20</v>
      </c>
    </row>
    <row r="15" spans="1:5" x14ac:dyDescent="0.2">
      <c r="B15" s="24"/>
    </row>
    <row r="16" spans="1:5" x14ac:dyDescent="0.2">
      <c r="A16" s="7" t="s">
        <v>18</v>
      </c>
      <c r="B16" s="28"/>
      <c r="C16" s="27"/>
    </row>
    <row r="17" spans="1:5" x14ac:dyDescent="0.2">
      <c r="B17" s="30" t="s">
        <v>19</v>
      </c>
      <c r="C17" s="30"/>
      <c r="D17" s="30"/>
      <c r="E17" s="30"/>
    </row>
    <row r="18" spans="1:5" x14ac:dyDescent="0.2">
      <c r="B18" s="9">
        <v>1</v>
      </c>
      <c r="C18" s="8">
        <v>2</v>
      </c>
      <c r="D18" s="8">
        <v>3</v>
      </c>
      <c r="E18" s="7">
        <v>4</v>
      </c>
    </row>
    <row r="19" spans="1:5" x14ac:dyDescent="0.2">
      <c r="B19" s="7">
        <v>5</v>
      </c>
      <c r="C19" s="8">
        <v>6</v>
      </c>
      <c r="D19" s="8">
        <v>7</v>
      </c>
      <c r="E19" s="7">
        <v>8</v>
      </c>
    </row>
    <row r="20" spans="1:5" x14ac:dyDescent="0.2">
      <c r="B20" s="7">
        <v>9</v>
      </c>
      <c r="C20" s="8">
        <v>10</v>
      </c>
      <c r="D20" s="8">
        <v>11</v>
      </c>
      <c r="E20" s="7">
        <v>12</v>
      </c>
    </row>
    <row r="22" spans="1:5" x14ac:dyDescent="0.2">
      <c r="A22" s="10"/>
    </row>
    <row r="23" spans="1:5" x14ac:dyDescent="0.2">
      <c r="A23" s="11" t="s">
        <v>21</v>
      </c>
    </row>
    <row r="24" spans="1:5" x14ac:dyDescent="0.2">
      <c r="A24" s="7" t="s">
        <v>16</v>
      </c>
      <c r="B24" s="12" t="s">
        <v>22</v>
      </c>
    </row>
    <row r="26" spans="1:5" x14ac:dyDescent="0.2">
      <c r="A26" s="29" t="s">
        <v>18</v>
      </c>
      <c r="B26" s="28"/>
      <c r="C26" s="27"/>
    </row>
    <row r="27" spans="1:5" x14ac:dyDescent="0.2">
      <c r="B27" s="30" t="s">
        <v>19</v>
      </c>
      <c r="C27" s="30"/>
      <c r="D27" s="30"/>
      <c r="E27" s="30"/>
    </row>
    <row r="28" spans="1:5" x14ac:dyDescent="0.2">
      <c r="B28" s="8">
        <v>1</v>
      </c>
      <c r="C28" s="8">
        <v>2</v>
      </c>
      <c r="D28" s="8">
        <v>3</v>
      </c>
      <c r="E28" s="7">
        <v>4</v>
      </c>
    </row>
    <row r="29" spans="1:5" x14ac:dyDescent="0.2">
      <c r="B29" s="8">
        <v>5</v>
      </c>
      <c r="C29" s="8">
        <v>6</v>
      </c>
      <c r="D29" s="8">
        <v>7</v>
      </c>
      <c r="E29" s="7">
        <v>8</v>
      </c>
    </row>
    <row r="30" spans="1:5" x14ac:dyDescent="0.2">
      <c r="B30" s="7">
        <v>9</v>
      </c>
      <c r="C30" s="7">
        <v>10</v>
      </c>
      <c r="D30" s="7">
        <v>11</v>
      </c>
      <c r="E30" s="9">
        <v>12</v>
      </c>
    </row>
    <row r="32" spans="1:5" x14ac:dyDescent="0.2">
      <c r="A32" s="10"/>
    </row>
  </sheetData>
  <mergeCells count="3">
    <mergeCell ref="B7:E7"/>
    <mergeCell ref="B17:E17"/>
    <mergeCell ref="B27:E2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5"/>
  <sheetViews>
    <sheetView workbookViewId="0">
      <selection activeCell="D21" sqref="D21"/>
    </sheetView>
  </sheetViews>
  <sheetFormatPr baseColWidth="10" defaultColWidth="9.140625" defaultRowHeight="15" x14ac:dyDescent="0.25"/>
  <cols>
    <col min="1" max="1" width="14.28515625" customWidth="1"/>
    <col min="2" max="2" width="9.42578125" bestFit="1" customWidth="1"/>
    <col min="4" max="4" width="11.42578125" bestFit="1" customWidth="1"/>
  </cols>
  <sheetData>
    <row r="2" spans="1:11" x14ac:dyDescent="0.25">
      <c r="A2" s="19" t="s">
        <v>2</v>
      </c>
      <c r="B2" s="5" t="s">
        <v>90</v>
      </c>
    </row>
    <row r="3" spans="1:11" x14ac:dyDescent="0.25">
      <c r="A3" s="2" t="s">
        <v>67</v>
      </c>
      <c r="B3" s="1">
        <f ca="1">SUM(OFFSET(D6,MATCH(B2,D7:D15,0),1,1,7))</f>
        <v>746</v>
      </c>
    </row>
    <row r="6" spans="1:11" x14ac:dyDescent="0.25">
      <c r="D6" s="18" t="s">
        <v>1</v>
      </c>
      <c r="E6" s="18" t="s">
        <v>57</v>
      </c>
      <c r="F6" s="18" t="s">
        <v>58</v>
      </c>
      <c r="G6" s="18" t="s">
        <v>59</v>
      </c>
      <c r="H6" s="18" t="s">
        <v>60</v>
      </c>
      <c r="I6" s="18" t="s">
        <v>61</v>
      </c>
      <c r="J6" s="18" t="s">
        <v>62</v>
      </c>
      <c r="K6" s="18" t="s">
        <v>63</v>
      </c>
    </row>
    <row r="7" spans="1:11" x14ac:dyDescent="0.25">
      <c r="D7" s="2" t="s">
        <v>64</v>
      </c>
      <c r="E7">
        <v>128</v>
      </c>
      <c r="F7">
        <v>50</v>
      </c>
      <c r="G7">
        <v>107</v>
      </c>
      <c r="H7">
        <v>86</v>
      </c>
      <c r="I7">
        <v>54</v>
      </c>
      <c r="J7">
        <v>86</v>
      </c>
      <c r="K7">
        <v>89</v>
      </c>
    </row>
    <row r="8" spans="1:11" x14ac:dyDescent="0.25">
      <c r="D8" s="2" t="s">
        <v>65</v>
      </c>
      <c r="E8">
        <v>75</v>
      </c>
      <c r="F8">
        <v>90</v>
      </c>
      <c r="G8">
        <v>139</v>
      </c>
      <c r="H8">
        <v>90</v>
      </c>
      <c r="I8">
        <v>146</v>
      </c>
      <c r="J8">
        <v>88</v>
      </c>
      <c r="K8">
        <v>133</v>
      </c>
    </row>
    <row r="9" spans="1:11" x14ac:dyDescent="0.25">
      <c r="D9" s="2" t="s">
        <v>66</v>
      </c>
      <c r="E9">
        <v>124</v>
      </c>
      <c r="F9">
        <v>146</v>
      </c>
      <c r="G9">
        <v>130</v>
      </c>
      <c r="H9">
        <v>117</v>
      </c>
      <c r="I9">
        <v>144</v>
      </c>
      <c r="J9">
        <v>111</v>
      </c>
      <c r="K9">
        <v>122</v>
      </c>
    </row>
    <row r="10" spans="1:11" x14ac:dyDescent="0.25">
      <c r="D10" s="2" t="s">
        <v>83</v>
      </c>
      <c r="E10">
        <v>135</v>
      </c>
      <c r="F10">
        <v>84</v>
      </c>
      <c r="G10">
        <v>127</v>
      </c>
      <c r="H10">
        <v>61</v>
      </c>
      <c r="I10">
        <v>102</v>
      </c>
      <c r="J10">
        <v>109</v>
      </c>
      <c r="K10">
        <v>127</v>
      </c>
    </row>
    <row r="11" spans="1:11" x14ac:dyDescent="0.25">
      <c r="D11" s="2" t="s">
        <v>84</v>
      </c>
      <c r="E11">
        <v>138</v>
      </c>
      <c r="F11">
        <v>88</v>
      </c>
      <c r="G11">
        <v>92</v>
      </c>
      <c r="H11">
        <v>63</v>
      </c>
      <c r="I11">
        <v>119</v>
      </c>
      <c r="J11">
        <v>60</v>
      </c>
      <c r="K11">
        <v>92</v>
      </c>
    </row>
    <row r="12" spans="1:11" x14ac:dyDescent="0.25">
      <c r="D12" s="2" t="s">
        <v>85</v>
      </c>
      <c r="E12">
        <v>95</v>
      </c>
      <c r="F12">
        <v>60</v>
      </c>
      <c r="G12">
        <v>113</v>
      </c>
      <c r="H12">
        <v>87</v>
      </c>
      <c r="I12">
        <v>138</v>
      </c>
      <c r="J12">
        <v>119</v>
      </c>
      <c r="K12">
        <v>134</v>
      </c>
    </row>
    <row r="13" spans="1:11" x14ac:dyDescent="0.25">
      <c r="D13" s="2" t="s">
        <v>86</v>
      </c>
      <c r="E13">
        <v>104</v>
      </c>
      <c r="F13">
        <v>74</v>
      </c>
      <c r="G13">
        <v>84</v>
      </c>
      <c r="H13">
        <v>126</v>
      </c>
      <c r="I13">
        <v>125</v>
      </c>
      <c r="J13">
        <v>110</v>
      </c>
      <c r="K13">
        <v>77</v>
      </c>
    </row>
    <row r="14" spans="1:11" x14ac:dyDescent="0.25">
      <c r="D14" s="2" t="s">
        <v>87</v>
      </c>
      <c r="E14">
        <v>111</v>
      </c>
      <c r="F14">
        <v>115</v>
      </c>
      <c r="G14">
        <v>146</v>
      </c>
      <c r="H14">
        <v>116</v>
      </c>
      <c r="I14">
        <v>106</v>
      </c>
      <c r="J14">
        <v>71</v>
      </c>
      <c r="K14">
        <v>91</v>
      </c>
    </row>
    <row r="15" spans="1:11" x14ac:dyDescent="0.25">
      <c r="D15" s="2" t="s">
        <v>88</v>
      </c>
      <c r="E15">
        <v>89</v>
      </c>
      <c r="F15">
        <v>106</v>
      </c>
      <c r="G15">
        <v>82</v>
      </c>
      <c r="H15">
        <v>99</v>
      </c>
      <c r="I15">
        <v>86</v>
      </c>
      <c r="J15">
        <v>111</v>
      </c>
      <c r="K15">
        <v>114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zoomScale="90" zoomScaleNormal="90" workbookViewId="0">
      <selection activeCell="B11" sqref="B11"/>
    </sheetView>
  </sheetViews>
  <sheetFormatPr baseColWidth="10" defaultRowHeight="15" x14ac:dyDescent="0.25"/>
  <cols>
    <col min="1" max="1" width="20.7109375" bestFit="1" customWidth="1"/>
  </cols>
  <sheetData>
    <row r="1" spans="1:8" x14ac:dyDescent="0.25">
      <c r="A1" s="31" t="s">
        <v>56</v>
      </c>
      <c r="B1" s="31"/>
      <c r="C1" s="31"/>
      <c r="D1" s="31"/>
    </row>
    <row r="2" spans="1:8" x14ac:dyDescent="0.25">
      <c r="A2" s="31"/>
      <c r="B2" s="31"/>
      <c r="C2" s="31"/>
      <c r="D2" s="31"/>
    </row>
    <row r="3" spans="1:8" x14ac:dyDescent="0.25">
      <c r="A3" s="2" t="s">
        <v>54</v>
      </c>
      <c r="B3" s="5" t="s">
        <v>53</v>
      </c>
    </row>
    <row r="4" spans="1:8" x14ac:dyDescent="0.25">
      <c r="A4" s="4" t="s">
        <v>0</v>
      </c>
      <c r="B4" s="35">
        <v>2002</v>
      </c>
    </row>
    <row r="5" spans="1:8" x14ac:dyDescent="0.25">
      <c r="A5" s="2" t="s">
        <v>55</v>
      </c>
      <c r="B5" s="1">
        <f ca="1">IFERROR(OFFSET(C8,MATCH(B3,C9:C19,0),MATCH(B4,D8:H8,0)),"Revisar")</f>
        <v>57</v>
      </c>
    </row>
    <row r="6" spans="1:8" x14ac:dyDescent="0.25">
      <c r="A6" s="2"/>
      <c r="B6" s="1"/>
    </row>
    <row r="7" spans="1:8" x14ac:dyDescent="0.25">
      <c r="A7" s="2"/>
      <c r="B7" s="1"/>
    </row>
    <row r="8" spans="1:8" x14ac:dyDescent="0.25">
      <c r="D8" s="4">
        <v>1999</v>
      </c>
      <c r="E8" s="4">
        <v>2000</v>
      </c>
      <c r="F8" s="4">
        <v>2001</v>
      </c>
      <c r="G8" s="4">
        <v>2002</v>
      </c>
      <c r="H8" s="4">
        <v>2003</v>
      </c>
    </row>
    <row r="9" spans="1:8" x14ac:dyDescent="0.25">
      <c r="C9" s="13" t="s">
        <v>43</v>
      </c>
      <c r="D9" s="1">
        <v>89</v>
      </c>
      <c r="E9" s="1">
        <v>80</v>
      </c>
      <c r="F9" s="1">
        <v>86</v>
      </c>
      <c r="G9" s="1">
        <v>90</v>
      </c>
      <c r="H9" s="1">
        <v>72</v>
      </c>
    </row>
    <row r="10" spans="1:8" x14ac:dyDescent="0.25">
      <c r="C10" s="13" t="s">
        <v>44</v>
      </c>
      <c r="D10" s="1">
        <v>57</v>
      </c>
      <c r="E10" s="1">
        <v>75</v>
      </c>
      <c r="F10" s="1">
        <v>77</v>
      </c>
      <c r="G10" s="1">
        <v>89</v>
      </c>
      <c r="H10" s="1">
        <v>81</v>
      </c>
    </row>
    <row r="11" spans="1:8" x14ac:dyDescent="0.25">
      <c r="C11" s="13" t="s">
        <v>45</v>
      </c>
      <c r="D11" s="1">
        <v>65</v>
      </c>
      <c r="E11" s="1">
        <v>77</v>
      </c>
      <c r="F11" s="1">
        <v>57</v>
      </c>
      <c r="G11" s="1">
        <v>73</v>
      </c>
      <c r="H11" s="1">
        <v>73</v>
      </c>
    </row>
    <row r="12" spans="1:8" x14ac:dyDescent="0.25">
      <c r="C12" s="13" t="s">
        <v>46</v>
      </c>
      <c r="D12" s="1">
        <v>58</v>
      </c>
      <c r="E12" s="1">
        <v>78</v>
      </c>
      <c r="F12" s="1">
        <v>69</v>
      </c>
      <c r="G12" s="1">
        <v>85</v>
      </c>
      <c r="H12" s="1">
        <v>73</v>
      </c>
    </row>
    <row r="13" spans="1:8" x14ac:dyDescent="0.25">
      <c r="C13" s="13" t="s">
        <v>47</v>
      </c>
      <c r="D13" s="1">
        <v>75</v>
      </c>
      <c r="E13" s="1">
        <v>86</v>
      </c>
      <c r="F13" s="1">
        <v>61</v>
      </c>
      <c r="G13" s="1">
        <v>59</v>
      </c>
      <c r="H13" s="1">
        <v>71</v>
      </c>
    </row>
    <row r="14" spans="1:8" x14ac:dyDescent="0.25">
      <c r="C14" s="13" t="s">
        <v>48</v>
      </c>
      <c r="D14" s="1">
        <v>57</v>
      </c>
      <c r="E14" s="1">
        <v>57</v>
      </c>
      <c r="F14" s="1">
        <v>86</v>
      </c>
      <c r="G14" s="1">
        <v>83</v>
      </c>
      <c r="H14" s="1">
        <v>65</v>
      </c>
    </row>
    <row r="15" spans="1:8" x14ac:dyDescent="0.25">
      <c r="C15" s="13" t="s">
        <v>49</v>
      </c>
      <c r="D15" s="1">
        <v>65</v>
      </c>
      <c r="E15" s="1">
        <v>73</v>
      </c>
      <c r="F15" s="1">
        <v>80</v>
      </c>
      <c r="G15" s="1">
        <v>78</v>
      </c>
      <c r="H15" s="1">
        <v>58</v>
      </c>
    </row>
    <row r="16" spans="1:8" x14ac:dyDescent="0.25">
      <c r="C16" s="13" t="s">
        <v>50</v>
      </c>
      <c r="D16" s="1">
        <v>66</v>
      </c>
      <c r="E16" s="1">
        <v>63</v>
      </c>
      <c r="F16" s="1">
        <v>61</v>
      </c>
      <c r="G16" s="1">
        <v>66</v>
      </c>
      <c r="H16" s="1">
        <v>73</v>
      </c>
    </row>
    <row r="17" spans="3:8" x14ac:dyDescent="0.25">
      <c r="C17" s="13" t="s">
        <v>51</v>
      </c>
      <c r="D17" s="1">
        <v>74</v>
      </c>
      <c r="E17" s="1">
        <v>87</v>
      </c>
      <c r="F17" s="1">
        <v>69</v>
      </c>
      <c r="G17" s="1">
        <v>75</v>
      </c>
      <c r="H17" s="1">
        <v>70</v>
      </c>
    </row>
    <row r="18" spans="3:8" x14ac:dyDescent="0.25">
      <c r="C18" s="13" t="s">
        <v>52</v>
      </c>
      <c r="D18" s="1">
        <v>70</v>
      </c>
      <c r="E18" s="1">
        <v>80</v>
      </c>
      <c r="F18" s="1">
        <v>59</v>
      </c>
      <c r="G18" s="1">
        <v>56</v>
      </c>
      <c r="H18" s="1">
        <v>73</v>
      </c>
    </row>
    <row r="19" spans="3:8" x14ac:dyDescent="0.25">
      <c r="C19" s="13" t="s">
        <v>53</v>
      </c>
      <c r="D19" s="1">
        <v>66</v>
      </c>
      <c r="E19" s="1">
        <v>64</v>
      </c>
      <c r="F19" s="1">
        <v>83</v>
      </c>
      <c r="G19" s="1">
        <v>57</v>
      </c>
      <c r="H19" s="1">
        <v>87</v>
      </c>
    </row>
  </sheetData>
  <mergeCells count="1">
    <mergeCell ref="A1:D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23"/>
  <sheetViews>
    <sheetView zoomScaleNormal="100" workbookViewId="0">
      <selection activeCell="B7" sqref="B7"/>
    </sheetView>
  </sheetViews>
  <sheetFormatPr baseColWidth="10" defaultColWidth="9.140625" defaultRowHeight="12.75" x14ac:dyDescent="0.2"/>
  <cols>
    <col min="1" max="1" width="17.28515625" style="7" customWidth="1"/>
    <col min="2" max="2" width="13.5703125" style="7" bestFit="1" customWidth="1"/>
    <col min="3" max="3" width="14" style="7" bestFit="1" customWidth="1"/>
    <col min="4" max="5" width="22" style="7" customWidth="1"/>
    <col min="6" max="16384" width="9.140625" style="7"/>
  </cols>
  <sheetData>
    <row r="2" spans="1:4" x14ac:dyDescent="0.2">
      <c r="A2" s="33" t="s">
        <v>89</v>
      </c>
      <c r="B2" s="33"/>
    </row>
    <row r="3" spans="1:4" x14ac:dyDescent="0.2">
      <c r="A3" s="7" t="s">
        <v>39</v>
      </c>
      <c r="B3" s="15" t="s">
        <v>31</v>
      </c>
    </row>
    <row r="4" spans="1:4" x14ac:dyDescent="0.2">
      <c r="A4" s="7" t="s">
        <v>41</v>
      </c>
      <c r="B4" s="16">
        <f ca="1">OFFSET(D8,MATCH(B3,D9:D23,0),-1)</f>
        <v>0.51200000000000001</v>
      </c>
    </row>
    <row r="7" spans="1:4" x14ac:dyDescent="0.2">
      <c r="C7" s="32" t="s">
        <v>42</v>
      </c>
      <c r="D7" s="32"/>
    </row>
    <row r="8" spans="1:4" x14ac:dyDescent="0.2">
      <c r="C8" s="12" t="s">
        <v>40</v>
      </c>
      <c r="D8" s="12" t="s">
        <v>23</v>
      </c>
    </row>
    <row r="9" spans="1:4" x14ac:dyDescent="0.2">
      <c r="C9" s="14">
        <v>0.45800000000000002</v>
      </c>
      <c r="D9" s="15" t="s">
        <v>25</v>
      </c>
    </row>
    <row r="10" spans="1:4" x14ac:dyDescent="0.2">
      <c r="C10" s="14">
        <v>0.41799999999999998</v>
      </c>
      <c r="D10" s="15" t="s">
        <v>26</v>
      </c>
    </row>
    <row r="11" spans="1:4" x14ac:dyDescent="0.2">
      <c r="C11" s="14">
        <v>0.46300000000000002</v>
      </c>
      <c r="D11" s="15" t="s">
        <v>27</v>
      </c>
    </row>
    <row r="12" spans="1:4" x14ac:dyDescent="0.2">
      <c r="C12" s="14">
        <v>0.39500000000000002</v>
      </c>
      <c r="D12" s="15" t="s">
        <v>28</v>
      </c>
    </row>
    <row r="13" spans="1:4" x14ac:dyDescent="0.2">
      <c r="C13" s="14">
        <v>0.53500000000000003</v>
      </c>
      <c r="D13" s="15" t="s">
        <v>29</v>
      </c>
    </row>
    <row r="14" spans="1:4" x14ac:dyDescent="0.2">
      <c r="C14" s="14">
        <v>0.60199999999999998</v>
      </c>
      <c r="D14" s="15" t="s">
        <v>30</v>
      </c>
    </row>
    <row r="15" spans="1:4" x14ac:dyDescent="0.2">
      <c r="C15" s="14">
        <v>0.51200000000000001</v>
      </c>
      <c r="D15" s="15" t="s">
        <v>31</v>
      </c>
    </row>
    <row r="16" spans="1:4" x14ac:dyDescent="0.2">
      <c r="C16" s="14">
        <v>0.39700000000000002</v>
      </c>
      <c r="D16" s="15" t="s">
        <v>24</v>
      </c>
    </row>
    <row r="17" spans="3:4" x14ac:dyDescent="0.2">
      <c r="C17" s="14">
        <v>0.44400000000000001</v>
      </c>
      <c r="D17" s="15" t="s">
        <v>32</v>
      </c>
    </row>
    <row r="18" spans="3:4" x14ac:dyDescent="0.2">
      <c r="C18" s="14">
        <v>0.48399999999999999</v>
      </c>
      <c r="D18" s="15" t="s">
        <v>33</v>
      </c>
    </row>
    <row r="19" spans="3:4" x14ac:dyDescent="0.2">
      <c r="C19" s="14">
        <v>0.47599999999999998</v>
      </c>
      <c r="D19" s="15" t="s">
        <v>34</v>
      </c>
    </row>
    <row r="20" spans="3:4" x14ac:dyDescent="0.2">
      <c r="C20" s="14">
        <v>0.66700000000000004</v>
      </c>
      <c r="D20" s="15" t="s">
        <v>35</v>
      </c>
    </row>
    <row r="21" spans="3:4" x14ac:dyDescent="0.2">
      <c r="C21" s="14">
        <v>0.41</v>
      </c>
      <c r="D21" s="15" t="s">
        <v>36</v>
      </c>
    </row>
    <row r="22" spans="3:4" x14ac:dyDescent="0.2">
      <c r="C22" s="14">
        <v>0.4</v>
      </c>
      <c r="D22" s="15" t="s">
        <v>37</v>
      </c>
    </row>
    <row r="23" spans="3:4" x14ac:dyDescent="0.2">
      <c r="C23" s="14">
        <v>0.23499999999999999</v>
      </c>
      <c r="D23" s="15" t="s">
        <v>38</v>
      </c>
    </row>
  </sheetData>
  <mergeCells count="2">
    <mergeCell ref="C7:D7"/>
    <mergeCell ref="A2:B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zoomScale="90" zoomScaleNormal="90" workbookViewId="0">
      <selection activeCell="K13" sqref="K13"/>
    </sheetView>
  </sheetViews>
  <sheetFormatPr baseColWidth="10" defaultRowHeight="15" x14ac:dyDescent="0.25"/>
  <cols>
    <col min="1" max="1" width="17.28515625" customWidth="1"/>
    <col min="2" max="2" width="17.85546875" customWidth="1"/>
    <col min="3" max="3" width="12.140625" customWidth="1"/>
    <col min="4" max="4" width="13.140625" customWidth="1"/>
    <col min="5" max="5" width="28.42578125" customWidth="1"/>
    <col min="7" max="7" width="16.7109375" customWidth="1"/>
  </cols>
  <sheetData>
    <row r="2" spans="1:7" x14ac:dyDescent="0.25">
      <c r="A2" s="34"/>
      <c r="B2" s="34"/>
    </row>
    <row r="3" spans="1:7" x14ac:dyDescent="0.25">
      <c r="A3" s="7" t="s">
        <v>71</v>
      </c>
      <c r="B3" t="s">
        <v>4</v>
      </c>
      <c r="C3" s="7"/>
      <c r="D3" s="7"/>
    </row>
    <row r="4" spans="1:7" x14ac:dyDescent="0.25">
      <c r="A4" s="7" t="s">
        <v>72</v>
      </c>
      <c r="B4" s="22">
        <f ca="1">IFERROR(OFFSET(E8,MATCH(B3,E9:E27,0),-2),"Revisar")</f>
        <v>532</v>
      </c>
      <c r="C4" s="7"/>
      <c r="D4" s="7"/>
    </row>
    <row r="5" spans="1:7" x14ac:dyDescent="0.25">
      <c r="A5" s="7" t="s">
        <v>73</v>
      </c>
      <c r="B5" s="23">
        <f ca="1">IFERROR(OFFSET(E8,MATCH(B3,E9:E27,0),-1),"Revisar")</f>
        <v>7671266</v>
      </c>
    </row>
    <row r="6" spans="1:7" x14ac:dyDescent="0.25">
      <c r="A6" s="7" t="s">
        <v>82</v>
      </c>
      <c r="B6" s="36">
        <f ca="1">IFERROR(OFFSET(E8,MATCH(B3,E9:E27,0),2),"Revisar")</f>
        <v>15892</v>
      </c>
    </row>
    <row r="8" spans="1:7" ht="30" x14ac:dyDescent="0.25">
      <c r="C8" s="6" t="s">
        <v>68</v>
      </c>
      <c r="D8" s="20" t="s">
        <v>69</v>
      </c>
      <c r="E8" s="21" t="s">
        <v>70</v>
      </c>
      <c r="F8" s="20" t="s">
        <v>80</v>
      </c>
      <c r="G8" s="6" t="s">
        <v>81</v>
      </c>
    </row>
    <row r="9" spans="1:7" x14ac:dyDescent="0.25">
      <c r="C9" s="1">
        <v>329</v>
      </c>
      <c r="D9" s="17">
        <v>6883054</v>
      </c>
      <c r="E9" t="s">
        <v>3</v>
      </c>
      <c r="F9" s="1">
        <v>2</v>
      </c>
      <c r="G9" s="3">
        <v>11307</v>
      </c>
    </row>
    <row r="10" spans="1:7" x14ac:dyDescent="0.25">
      <c r="C10" s="1">
        <v>246</v>
      </c>
      <c r="D10" s="17">
        <v>7273799</v>
      </c>
      <c r="E10" t="s">
        <v>11</v>
      </c>
      <c r="F10" s="1">
        <v>0</v>
      </c>
      <c r="G10" s="3">
        <v>15646</v>
      </c>
    </row>
    <row r="11" spans="1:7" x14ac:dyDescent="0.25">
      <c r="C11" s="1">
        <v>532</v>
      </c>
      <c r="D11" s="17">
        <v>7671266</v>
      </c>
      <c r="E11" t="s">
        <v>4</v>
      </c>
      <c r="F11" s="1">
        <v>3</v>
      </c>
      <c r="G11" s="3">
        <v>15892</v>
      </c>
    </row>
    <row r="12" spans="1:7" x14ac:dyDescent="0.25">
      <c r="C12" s="1">
        <v>271</v>
      </c>
      <c r="D12" s="17">
        <v>15802143</v>
      </c>
      <c r="E12" t="s">
        <v>12</v>
      </c>
      <c r="F12" s="1">
        <v>1</v>
      </c>
      <c r="G12" s="3">
        <v>15458</v>
      </c>
    </row>
    <row r="13" spans="1:7" x14ac:dyDescent="0.25">
      <c r="C13" s="1">
        <v>414</v>
      </c>
      <c r="D13" s="17">
        <v>15982817</v>
      </c>
      <c r="E13" t="s">
        <v>5</v>
      </c>
      <c r="F13" s="1">
        <v>2</v>
      </c>
      <c r="G13" s="3">
        <v>12687</v>
      </c>
    </row>
    <row r="14" spans="1:7" x14ac:dyDescent="0.25">
      <c r="C14" s="1">
        <v>567</v>
      </c>
      <c r="D14" s="17">
        <v>12690472</v>
      </c>
      <c r="E14" t="s">
        <v>6</v>
      </c>
      <c r="F14" s="1">
        <v>0</v>
      </c>
      <c r="G14" s="3">
        <v>11699</v>
      </c>
    </row>
    <row r="15" spans="1:7" x14ac:dyDescent="0.25">
      <c r="C15" s="1">
        <v>106</v>
      </c>
      <c r="D15" s="17">
        <v>11485609</v>
      </c>
      <c r="E15" t="s">
        <v>7</v>
      </c>
      <c r="F15" s="1">
        <v>1</v>
      </c>
      <c r="G15" s="3">
        <v>18278</v>
      </c>
    </row>
    <row r="16" spans="1:7" x14ac:dyDescent="0.25">
      <c r="C16" s="1">
        <v>118</v>
      </c>
      <c r="D16" s="17">
        <v>15960613</v>
      </c>
      <c r="E16" t="s">
        <v>13</v>
      </c>
      <c r="F16" s="1">
        <v>0</v>
      </c>
      <c r="G16" s="3">
        <v>15566</v>
      </c>
    </row>
    <row r="17" spans="3:7" x14ac:dyDescent="0.25">
      <c r="C17" s="1">
        <v>377</v>
      </c>
      <c r="D17" s="17">
        <v>10339637</v>
      </c>
      <c r="E17" t="s">
        <v>8</v>
      </c>
      <c r="F17" s="1">
        <v>0</v>
      </c>
      <c r="G17" s="3">
        <v>17679</v>
      </c>
    </row>
    <row r="18" spans="3:7" x14ac:dyDescent="0.25">
      <c r="C18" s="1">
        <v>103</v>
      </c>
      <c r="D18" s="17">
        <v>6341672</v>
      </c>
      <c r="E18" t="s">
        <v>14</v>
      </c>
      <c r="F18" s="1">
        <v>2</v>
      </c>
      <c r="G18" s="3">
        <v>7650</v>
      </c>
    </row>
    <row r="19" spans="3:7" x14ac:dyDescent="0.25">
      <c r="C19" s="1">
        <v>249</v>
      </c>
      <c r="D19" s="17">
        <v>11660852</v>
      </c>
      <c r="E19" t="s">
        <v>9</v>
      </c>
      <c r="F19" s="1">
        <v>0</v>
      </c>
      <c r="G19" s="3">
        <v>12698</v>
      </c>
    </row>
    <row r="20" spans="3:7" x14ac:dyDescent="0.25">
      <c r="C20" s="1">
        <v>165</v>
      </c>
      <c r="D20" s="17">
        <v>11289393</v>
      </c>
      <c r="E20" t="s">
        <v>15</v>
      </c>
      <c r="F20" s="1">
        <v>2</v>
      </c>
      <c r="G20" s="3">
        <v>18114</v>
      </c>
    </row>
    <row r="21" spans="3:7" x14ac:dyDescent="0.25">
      <c r="C21" s="1">
        <v>238</v>
      </c>
      <c r="D21" s="17">
        <v>9622842</v>
      </c>
      <c r="E21" t="s">
        <v>10</v>
      </c>
      <c r="F21" s="1">
        <v>0</v>
      </c>
      <c r="G21" s="3">
        <v>13277</v>
      </c>
    </row>
    <row r="22" spans="3:7" x14ac:dyDescent="0.25">
      <c r="C22" s="1">
        <v>516</v>
      </c>
      <c r="D22" s="17">
        <v>6572016</v>
      </c>
      <c r="E22" t="s">
        <v>74</v>
      </c>
      <c r="F22" s="1">
        <v>1</v>
      </c>
      <c r="G22" s="3">
        <v>7443</v>
      </c>
    </row>
    <row r="23" spans="3:7" x14ac:dyDescent="0.25">
      <c r="C23" s="1">
        <v>465</v>
      </c>
      <c r="D23" s="17">
        <v>9784749</v>
      </c>
      <c r="E23" t="s">
        <v>75</v>
      </c>
      <c r="F23" s="1">
        <v>0</v>
      </c>
      <c r="G23" s="3">
        <v>7727</v>
      </c>
    </row>
    <row r="24" spans="3:7" x14ac:dyDescent="0.25">
      <c r="C24" s="1">
        <v>521</v>
      </c>
      <c r="D24" s="17">
        <v>15590110</v>
      </c>
      <c r="E24" t="s">
        <v>76</v>
      </c>
      <c r="F24" s="1">
        <v>2</v>
      </c>
      <c r="G24" s="3">
        <v>11029</v>
      </c>
    </row>
    <row r="25" spans="3:7" x14ac:dyDescent="0.25">
      <c r="C25" s="1">
        <v>423</v>
      </c>
      <c r="D25" s="17">
        <v>11506415</v>
      </c>
      <c r="E25" t="s">
        <v>77</v>
      </c>
      <c r="F25" s="1">
        <v>1</v>
      </c>
      <c r="G25" s="3">
        <v>15438</v>
      </c>
    </row>
    <row r="26" spans="3:7" x14ac:dyDescent="0.25">
      <c r="C26" s="1">
        <v>256</v>
      </c>
      <c r="D26" s="17">
        <v>8891176</v>
      </c>
      <c r="E26" t="s">
        <v>78</v>
      </c>
      <c r="F26" s="1">
        <v>2</v>
      </c>
      <c r="G26" s="3">
        <v>14963</v>
      </c>
    </row>
    <row r="27" spans="3:7" x14ac:dyDescent="0.25">
      <c r="C27" s="1">
        <v>128</v>
      </c>
      <c r="D27" s="17">
        <v>6082610</v>
      </c>
      <c r="E27" t="s">
        <v>79</v>
      </c>
      <c r="F27" s="1">
        <v>1</v>
      </c>
      <c r="G27" s="3">
        <v>14621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Desref_Ej_ 1</vt:lpstr>
      <vt:lpstr>Practica 2</vt:lpstr>
      <vt:lpstr>Practica 3</vt:lpstr>
      <vt:lpstr>Ejemplo 5</vt:lpstr>
      <vt:lpstr>Practica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2019-10-26T16:27:50Z</dcterms:modified>
</cp:coreProperties>
</file>