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深研院\IRP重新实验结果\result\新结果\"/>
    </mc:Choice>
  </mc:AlternateContent>
  <xr:revisionPtr revIDLastSave="0" documentId="13_ncr:9_{4939F70B-83EC-4F5B-B44D-1D989F3BF218}" xr6:coauthVersionLast="47" xr6:coauthVersionMax="47" xr10:uidLastSave="{00000000-0000-0000-0000-000000000000}"/>
  <bookViews>
    <workbookView xWindow="-110" yWindow="-110" windowWidth="29020" windowHeight="17500" xr2:uid="{DB8E5CD7-4D10-4E84-8DD5-D47B3D5AF4D8}"/>
  </bookViews>
  <sheets>
    <sheet name="norIRP-HC6" sheetId="1" r:id="rId1"/>
  </sheets>
  <externalReferences>
    <externalReference r:id="rId2"/>
  </externalReferences>
  <definedNames>
    <definedName name="_xlnm._FilterDatabase" localSheetId="0" hidden="1">'norIRP-HC6'!$O$2:$T$201</definedName>
  </definedNames>
  <calcPr calcId="0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R21" i="1"/>
  <c r="R22" i="1"/>
  <c r="R23" i="1"/>
  <c r="R24" i="1"/>
  <c r="R25" i="1"/>
  <c r="R26" i="1"/>
  <c r="R27" i="1"/>
  <c r="R28" i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R37" i="1"/>
  <c r="R38" i="1"/>
  <c r="R39" i="1"/>
  <c r="R40" i="1"/>
  <c r="R41" i="1"/>
  <c r="R42" i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R53" i="1"/>
  <c r="S53" i="1" s="1"/>
  <c r="R54" i="1"/>
  <c r="R55" i="1"/>
  <c r="R56" i="1"/>
  <c r="R57" i="1"/>
  <c r="R58" i="1"/>
  <c r="R59" i="1"/>
  <c r="S59" i="1" s="1"/>
  <c r="R60" i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R69" i="1"/>
  <c r="R70" i="1"/>
  <c r="R71" i="1"/>
  <c r="R72" i="1"/>
  <c r="R73" i="1"/>
  <c r="R74" i="1"/>
  <c r="S74" i="1" s="1"/>
  <c r="R75" i="1"/>
  <c r="S75" i="1" s="1"/>
  <c r="R76" i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R85" i="1"/>
  <c r="R86" i="1"/>
  <c r="R87" i="1"/>
  <c r="R88" i="1"/>
  <c r="R89" i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R101" i="1"/>
  <c r="R102" i="1"/>
  <c r="R103" i="1"/>
  <c r="R104" i="1"/>
  <c r="R105" i="1"/>
  <c r="R106" i="1"/>
  <c r="S106" i="1" s="1"/>
  <c r="R107" i="1"/>
  <c r="S107" i="1" s="1"/>
  <c r="R108" i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R117" i="1"/>
  <c r="S117" i="1" s="1"/>
  <c r="R118" i="1"/>
  <c r="R119" i="1"/>
  <c r="R120" i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R133" i="1"/>
  <c r="R134" i="1"/>
  <c r="R135" i="1"/>
  <c r="R136" i="1"/>
  <c r="R137" i="1"/>
  <c r="S137" i="1" s="1"/>
  <c r="R138" i="1"/>
  <c r="S138" i="1" s="1"/>
  <c r="R139" i="1"/>
  <c r="S139" i="1" s="1"/>
  <c r="R140" i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R149" i="1"/>
  <c r="R150" i="1"/>
  <c r="S150" i="1" s="1"/>
  <c r="R151" i="1"/>
  <c r="R152" i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R165" i="1"/>
  <c r="S165" i="1" s="1"/>
  <c r="R166" i="1"/>
  <c r="R167" i="1"/>
  <c r="S167" i="1" s="1"/>
  <c r="R168" i="1"/>
  <c r="R169" i="1"/>
  <c r="S169" i="1" s="1"/>
  <c r="R170" i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R181" i="1"/>
  <c r="R182" i="1"/>
  <c r="R183" i="1"/>
  <c r="R184" i="1"/>
  <c r="R185" i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R197" i="1"/>
  <c r="S197" i="1" s="1"/>
  <c r="R198" i="1"/>
  <c r="S198" i="1" s="1"/>
  <c r="R199" i="1"/>
  <c r="R200" i="1"/>
  <c r="R201" i="1"/>
  <c r="S201" i="1" s="1"/>
  <c r="R3" i="1"/>
  <c r="S3" i="1" s="1"/>
  <c r="S4" i="1"/>
  <c r="S5" i="1"/>
  <c r="S6" i="1"/>
  <c r="S7" i="1"/>
  <c r="S8" i="1"/>
  <c r="S9" i="1"/>
  <c r="S10" i="1"/>
  <c r="S11" i="1"/>
  <c r="S12" i="1"/>
  <c r="S20" i="1"/>
  <c r="S21" i="1"/>
  <c r="S22" i="1"/>
  <c r="S23" i="1"/>
  <c r="S24" i="1"/>
  <c r="S25" i="1"/>
  <c r="S26" i="1"/>
  <c r="S27" i="1"/>
  <c r="S28" i="1"/>
  <c r="S36" i="1"/>
  <c r="S37" i="1"/>
  <c r="S38" i="1"/>
  <c r="S39" i="1"/>
  <c r="S40" i="1"/>
  <c r="S41" i="1"/>
  <c r="S42" i="1"/>
  <c r="S52" i="1"/>
  <c r="S54" i="1"/>
  <c r="S55" i="1"/>
  <c r="S56" i="1"/>
  <c r="S57" i="1"/>
  <c r="S58" i="1"/>
  <c r="S60" i="1"/>
  <c r="S68" i="1"/>
  <c r="S69" i="1"/>
  <c r="S70" i="1"/>
  <c r="S71" i="1"/>
  <c r="S72" i="1"/>
  <c r="S73" i="1"/>
  <c r="S76" i="1"/>
  <c r="S84" i="1"/>
  <c r="S85" i="1"/>
  <c r="S86" i="1"/>
  <c r="S87" i="1"/>
  <c r="S88" i="1"/>
  <c r="S89" i="1"/>
  <c r="S100" i="1"/>
  <c r="S101" i="1"/>
  <c r="S102" i="1"/>
  <c r="S103" i="1"/>
  <c r="S104" i="1"/>
  <c r="S105" i="1"/>
  <c r="S108" i="1"/>
  <c r="S116" i="1"/>
  <c r="S118" i="1"/>
  <c r="S119" i="1"/>
  <c r="S120" i="1"/>
  <c r="S132" i="1"/>
  <c r="S133" i="1"/>
  <c r="S134" i="1"/>
  <c r="S135" i="1"/>
  <c r="S136" i="1"/>
  <c r="S140" i="1"/>
  <c r="S148" i="1"/>
  <c r="S149" i="1"/>
  <c r="S151" i="1"/>
  <c r="S152" i="1"/>
  <c r="S164" i="1"/>
  <c r="S166" i="1"/>
  <c r="S168" i="1"/>
  <c r="S170" i="1"/>
  <c r="S180" i="1"/>
  <c r="S181" i="1"/>
  <c r="S182" i="1"/>
  <c r="S183" i="1"/>
  <c r="S184" i="1"/>
  <c r="S185" i="1"/>
  <c r="S196" i="1"/>
  <c r="S199" i="1"/>
  <c r="S20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3" i="1"/>
  <c r="P3" i="1" s="1"/>
</calcChain>
</file>

<file path=xl/sharedStrings.xml><?xml version="1.0" encoding="utf-8"?>
<sst xmlns="http://schemas.openxmlformats.org/spreadsheetml/2006/main" count="708" uniqueCount="216">
  <si>
    <t>Detailed results on small-scaled data with CO=HC and T=6</t>
  </si>
  <si>
    <t>Instance</t>
  </si>
  <si>
    <t>Best</t>
  </si>
  <si>
    <t>sCCJ</t>
  </si>
  <si>
    <t>Gap</t>
  </si>
  <si>
    <t>tCCJ</t>
  </si>
  <si>
    <t>sKS</t>
  </si>
  <si>
    <t>tKS</t>
  </si>
  <si>
    <t>DIMACS</t>
  </si>
  <si>
    <t>sALNS</t>
  </si>
  <si>
    <t>sBCHeu</t>
  </si>
  <si>
    <t>sHGS</t>
  </si>
  <si>
    <t>tHGS</t>
  </si>
  <si>
    <t>CostAvg</t>
  </si>
  <si>
    <t>GapAvg</t>
  </si>
  <si>
    <t>1n5_2</t>
  </si>
  <si>
    <t>1n5_3</t>
  </si>
  <si>
    <t>1n5_4</t>
  </si>
  <si>
    <t>1n5_5</t>
  </si>
  <si>
    <t>2n5_2</t>
  </si>
  <si>
    <t>2n5_3</t>
  </si>
  <si>
    <t>2n5_4</t>
  </si>
  <si>
    <t>2n5_5</t>
  </si>
  <si>
    <t>3n5_2</t>
  </si>
  <si>
    <t>3n5_3</t>
  </si>
  <si>
    <t>-</t>
  </si>
  <si>
    <t>3n5_4</t>
  </si>
  <si>
    <t>3n5_5</t>
  </si>
  <si>
    <t>4n5_2</t>
  </si>
  <si>
    <t>4n5_3</t>
  </si>
  <si>
    <t>4n5_4</t>
  </si>
  <si>
    <t>4n5_5</t>
  </si>
  <si>
    <t>5n5_2</t>
  </si>
  <si>
    <t>5n5_3</t>
  </si>
  <si>
    <t>5n5_4</t>
  </si>
  <si>
    <t>1n10_2</t>
  </si>
  <si>
    <t>1n10_3</t>
  </si>
  <si>
    <t>1n10_4</t>
  </si>
  <si>
    <t>1n10_5</t>
  </si>
  <si>
    <t>2n10_2</t>
  </si>
  <si>
    <t>2n10_3</t>
  </si>
  <si>
    <t>2n10_4</t>
  </si>
  <si>
    <t>2n10_5</t>
  </si>
  <si>
    <t>3n10_2</t>
  </si>
  <si>
    <t>3n10_3</t>
  </si>
  <si>
    <t>3n10_4</t>
  </si>
  <si>
    <t>3n10_5</t>
  </si>
  <si>
    <t>4n10_2</t>
  </si>
  <si>
    <t>4n10_3</t>
  </si>
  <si>
    <t>4n10_4</t>
  </si>
  <si>
    <t>4n10_5</t>
  </si>
  <si>
    <t>5n10_2</t>
  </si>
  <si>
    <t>5n10_3</t>
  </si>
  <si>
    <t>5n10_4</t>
  </si>
  <si>
    <t>5n10_5</t>
  </si>
  <si>
    <t>1n15_2</t>
  </si>
  <si>
    <t>1n15_3</t>
  </si>
  <si>
    <t>1n15_4</t>
  </si>
  <si>
    <t>1n15_5</t>
  </si>
  <si>
    <t>2n15_2</t>
  </si>
  <si>
    <t>2n15_3</t>
  </si>
  <si>
    <t>2n15_4</t>
  </si>
  <si>
    <t>2n15_5</t>
  </si>
  <si>
    <t>3n15_2</t>
  </si>
  <si>
    <t>3n15_3</t>
  </si>
  <si>
    <t>3n15_4</t>
  </si>
  <si>
    <t>3n15_5</t>
  </si>
  <si>
    <t>4n15_2</t>
  </si>
  <si>
    <t>4n15_3</t>
  </si>
  <si>
    <t>4n15_4</t>
  </si>
  <si>
    <t>4n15_5</t>
  </si>
  <si>
    <t>5n15_2</t>
  </si>
  <si>
    <t>5n15_3</t>
  </si>
  <si>
    <t>5n15_4</t>
  </si>
  <si>
    <t>5n15_5</t>
  </si>
  <si>
    <t>1n20_2</t>
  </si>
  <si>
    <t>1n20_3</t>
  </si>
  <si>
    <t>1n20_4</t>
  </si>
  <si>
    <t>1n20_5</t>
  </si>
  <si>
    <t>2n20_2</t>
  </si>
  <si>
    <t>2n20_3</t>
  </si>
  <si>
    <t>2n20_4</t>
  </si>
  <si>
    <t>2n20_5</t>
  </si>
  <si>
    <t>3n20_2</t>
  </si>
  <si>
    <t>3n20_3</t>
  </si>
  <si>
    <t>3n20_4</t>
  </si>
  <si>
    <t>3n20_5</t>
  </si>
  <si>
    <t>4n20_2</t>
  </si>
  <si>
    <t>4n20_3</t>
  </si>
  <si>
    <t>4n20_4</t>
  </si>
  <si>
    <t>4n20_5</t>
  </si>
  <si>
    <t>5n20_2</t>
  </si>
  <si>
    <t>5n20_3</t>
  </si>
  <si>
    <t>5n20_4</t>
  </si>
  <si>
    <t>5n20_5</t>
  </si>
  <si>
    <t>1n25_2</t>
  </si>
  <si>
    <t>1n25_3</t>
  </si>
  <si>
    <t>1n25_4</t>
  </si>
  <si>
    <t>1n25_5</t>
  </si>
  <si>
    <t>2n25_2</t>
  </si>
  <si>
    <t>2n25_3</t>
  </si>
  <si>
    <t>2n25_4</t>
  </si>
  <si>
    <t>2n25_5</t>
  </si>
  <si>
    <t>3n25_2</t>
  </si>
  <si>
    <t>3n25_3</t>
  </si>
  <si>
    <t>3n25_4</t>
  </si>
  <si>
    <t>3n25_5</t>
  </si>
  <si>
    <t>4n25_2</t>
  </si>
  <si>
    <t>4n25_3</t>
  </si>
  <si>
    <t>4n25_4</t>
  </si>
  <si>
    <t>4n25_5</t>
  </si>
  <si>
    <t>5n25_2</t>
  </si>
  <si>
    <t>5n25_3</t>
  </si>
  <si>
    <t>5n25_4</t>
  </si>
  <si>
    <t>5n25_5</t>
  </si>
  <si>
    <t>1n30_2</t>
  </si>
  <si>
    <t>1n30_3</t>
  </si>
  <si>
    <t>1n30_4</t>
  </si>
  <si>
    <t>1n30_5</t>
  </si>
  <si>
    <t>2n30_2</t>
  </si>
  <si>
    <t>2n30_3</t>
  </si>
  <si>
    <t>2n30_4</t>
  </si>
  <si>
    <t>2n30_5</t>
  </si>
  <si>
    <t>3n30_2</t>
  </si>
  <si>
    <t>3n30_3</t>
  </si>
  <si>
    <t>3n30_4</t>
  </si>
  <si>
    <t>3n30_5</t>
  </si>
  <si>
    <t>4n30_2</t>
  </si>
  <si>
    <t>4n30_3</t>
  </si>
  <si>
    <t>4n30_4</t>
  </si>
  <si>
    <t>4n30_5</t>
  </si>
  <si>
    <t>5n30_2</t>
  </si>
  <si>
    <t>5n30_3</t>
  </si>
  <si>
    <t>5n30_4</t>
  </si>
  <si>
    <t>5n30_5</t>
  </si>
  <si>
    <t>1n35_2</t>
  </si>
  <si>
    <t>1n35_3</t>
  </si>
  <si>
    <t>1n35_4</t>
  </si>
  <si>
    <t>1n35_5</t>
  </si>
  <si>
    <t>2n35_2</t>
  </si>
  <si>
    <t>2n35_3</t>
  </si>
  <si>
    <t>2n35_4</t>
  </si>
  <si>
    <t>2n35_5</t>
  </si>
  <si>
    <t>3n35_2</t>
  </si>
  <si>
    <t>3n35_3</t>
  </si>
  <si>
    <t>3n35_4</t>
  </si>
  <si>
    <t>3n35_5</t>
  </si>
  <si>
    <t>4n35_2</t>
  </si>
  <si>
    <t>4n35_3</t>
  </si>
  <si>
    <t>4n35_4</t>
  </si>
  <si>
    <t>4n35_5</t>
  </si>
  <si>
    <t>5n35_2</t>
  </si>
  <si>
    <t>5n35_3</t>
  </si>
  <si>
    <t>5n35_4</t>
  </si>
  <si>
    <t>5n35_5</t>
  </si>
  <si>
    <t>1n40_2</t>
  </si>
  <si>
    <t>1n40_3</t>
  </si>
  <si>
    <t>1n40_4</t>
  </si>
  <si>
    <t>1n40_5</t>
  </si>
  <si>
    <t>2n40_2</t>
  </si>
  <si>
    <t>2n40_3</t>
  </si>
  <si>
    <t>2n40_4</t>
  </si>
  <si>
    <t>2n40_5</t>
  </si>
  <si>
    <t>3n40_2</t>
  </si>
  <si>
    <t>3n40_3</t>
  </si>
  <si>
    <t>3n40_4</t>
  </si>
  <si>
    <t>3n40_5</t>
  </si>
  <si>
    <t>4n40_2</t>
  </si>
  <si>
    <t>4n40_3</t>
  </si>
  <si>
    <t>4n40_4</t>
  </si>
  <si>
    <t>4n40_5</t>
  </si>
  <si>
    <t>5n40_2</t>
  </si>
  <si>
    <t>5n40_3</t>
  </si>
  <si>
    <t>5n40_4</t>
  </si>
  <si>
    <t>5n40_5</t>
  </si>
  <si>
    <t>1n45_2</t>
  </si>
  <si>
    <t>1n45_3</t>
  </si>
  <si>
    <t>1n45_4</t>
  </si>
  <si>
    <t>1n45_5</t>
  </si>
  <si>
    <t>2n45_2</t>
  </si>
  <si>
    <t>2n45_3</t>
  </si>
  <si>
    <t>2n45_4</t>
  </si>
  <si>
    <t>2n45_5</t>
  </si>
  <si>
    <t>3n45_2</t>
  </si>
  <si>
    <t>3n45_3</t>
  </si>
  <si>
    <t>3n45_4</t>
  </si>
  <si>
    <t>3n45_5</t>
  </si>
  <si>
    <t>4n45_2</t>
  </si>
  <si>
    <t>4n45_3</t>
  </si>
  <si>
    <t>4n45_4</t>
  </si>
  <si>
    <t>4n45_5</t>
  </si>
  <si>
    <t>5n45_2</t>
  </si>
  <si>
    <t>5n45_3</t>
  </si>
  <si>
    <t>5n45_4</t>
  </si>
  <si>
    <t>5n45_5</t>
  </si>
  <si>
    <t>1n50_2</t>
  </si>
  <si>
    <t>1n50_3</t>
  </si>
  <si>
    <t>1n50_4</t>
  </si>
  <si>
    <t>1n50_5</t>
  </si>
  <si>
    <t>2n50_2</t>
  </si>
  <si>
    <t>2n50_3</t>
  </si>
  <si>
    <t>2n50_4</t>
  </si>
  <si>
    <t>2n50_5</t>
  </si>
  <si>
    <t>3n50_2</t>
  </si>
  <si>
    <t>3n50_3</t>
  </si>
  <si>
    <t>3n50_4</t>
  </si>
  <si>
    <t>3n50_5</t>
  </si>
  <si>
    <t>4n50_2</t>
  </si>
  <si>
    <t>4n50_3</t>
  </si>
  <si>
    <t>4n50_4</t>
  </si>
  <si>
    <t>4n50_5</t>
  </si>
  <si>
    <t>5n50_2</t>
  </si>
  <si>
    <t>5n50_3</t>
  </si>
  <si>
    <t>5n50_4</t>
  </si>
  <si>
    <t>5n50_5</t>
  </si>
  <si>
    <t>best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</si>
</sst>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3487;&#23159;&#23159;\Desktop\&#28145;&#30740;&#38498;\IRP&#37325;&#26032;&#23454;&#39564;&#32467;&#26524;\&#25972;&#29702;&#32467;&#26524;&#36755;&#20986;v3\small_HC6_BKS_&#23454;&#39564;&#32467;&#26524;&#25972;&#29702;.xlsx" TargetMode="External"/><Relationship Id="rId1" Type="http://schemas.openxmlformats.org/officeDocument/2006/relationships/externalLinkPath" Target="/Users/&#33487;&#23159;&#23159;/Desktop/&#28145;&#30740;&#38498;/IRP&#37325;&#26032;&#23454;&#39564;&#32467;&#26524;/&#25972;&#29702;&#32467;&#26524;&#36755;&#20986;v3/small_HC6_BKS_&#23454;&#39564;&#32467;&#26524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1n5_2</v>
          </cell>
          <cell r="C2">
            <v>1</v>
          </cell>
          <cell r="D2">
            <v>5</v>
          </cell>
          <cell r="E2">
            <v>2</v>
          </cell>
          <cell r="F2">
            <v>5973.34</v>
          </cell>
          <cell r="G2">
            <v>5973.34</v>
          </cell>
          <cell r="H2">
            <v>173.1</v>
          </cell>
        </row>
        <row r="3">
          <cell r="B3" t="str">
            <v>1n5_3</v>
          </cell>
          <cell r="C3">
            <v>1</v>
          </cell>
          <cell r="D3">
            <v>5</v>
          </cell>
          <cell r="E3">
            <v>3</v>
          </cell>
          <cell r="F3">
            <v>6852.36</v>
          </cell>
          <cell r="G3">
            <v>6852.4169999999986</v>
          </cell>
          <cell r="H3">
            <v>437.2</v>
          </cell>
        </row>
        <row r="4">
          <cell r="B4" t="str">
            <v>1n5_4</v>
          </cell>
          <cell r="C4">
            <v>1</v>
          </cell>
          <cell r="D4">
            <v>5</v>
          </cell>
          <cell r="E4">
            <v>4</v>
          </cell>
          <cell r="F4">
            <v>7711.75</v>
          </cell>
          <cell r="G4">
            <v>7711.75</v>
          </cell>
          <cell r="H4">
            <v>479.2</v>
          </cell>
        </row>
        <row r="5">
          <cell r="B5" t="str">
            <v>1n5_5</v>
          </cell>
          <cell r="C5">
            <v>1</v>
          </cell>
          <cell r="D5">
            <v>5</v>
          </cell>
          <cell r="E5">
            <v>5</v>
          </cell>
          <cell r="F5">
            <v>8636.2900000000009</v>
          </cell>
          <cell r="G5">
            <v>8636.4249999999993</v>
          </cell>
          <cell r="H5">
            <v>805.3</v>
          </cell>
        </row>
        <row r="6">
          <cell r="B6" t="str">
            <v>2n5_2</v>
          </cell>
          <cell r="C6">
            <v>2</v>
          </cell>
          <cell r="D6">
            <v>5</v>
          </cell>
          <cell r="E6">
            <v>2</v>
          </cell>
          <cell r="F6">
            <v>5141.16</v>
          </cell>
          <cell r="G6">
            <v>5141.16</v>
          </cell>
          <cell r="H6">
            <v>198.2</v>
          </cell>
        </row>
        <row r="7">
          <cell r="B7" t="str">
            <v>2n5_3</v>
          </cell>
          <cell r="C7">
            <v>2</v>
          </cell>
          <cell r="D7">
            <v>5</v>
          </cell>
          <cell r="E7">
            <v>3</v>
          </cell>
          <cell r="F7">
            <v>6171.42</v>
          </cell>
          <cell r="G7">
            <v>6171.42</v>
          </cell>
          <cell r="H7">
            <v>569.5</v>
          </cell>
        </row>
        <row r="8">
          <cell r="B8" t="str">
            <v>2n5_4</v>
          </cell>
          <cell r="C8">
            <v>2</v>
          </cell>
          <cell r="D8">
            <v>5</v>
          </cell>
          <cell r="E8">
            <v>4</v>
          </cell>
          <cell r="F8">
            <v>7052.4</v>
          </cell>
          <cell r="G8">
            <v>7052.4</v>
          </cell>
          <cell r="H8">
            <v>580.9</v>
          </cell>
        </row>
        <row r="9">
          <cell r="B9" t="str">
            <v>2n5_5</v>
          </cell>
          <cell r="C9">
            <v>2</v>
          </cell>
          <cell r="D9">
            <v>5</v>
          </cell>
          <cell r="E9">
            <v>5</v>
          </cell>
          <cell r="F9">
            <v>2594.02</v>
          </cell>
          <cell r="G9">
            <v>2594.02</v>
          </cell>
          <cell r="H9">
            <v>133</v>
          </cell>
        </row>
        <row r="10">
          <cell r="B10" t="str">
            <v>3n5_2</v>
          </cell>
          <cell r="C10">
            <v>3</v>
          </cell>
          <cell r="D10">
            <v>5</v>
          </cell>
          <cell r="E10">
            <v>2</v>
          </cell>
          <cell r="F10">
            <v>7746.36</v>
          </cell>
          <cell r="G10">
            <v>7746.3599999999988</v>
          </cell>
          <cell r="H10">
            <v>148</v>
          </cell>
        </row>
        <row r="11">
          <cell r="B11" t="str">
            <v>3n5_3</v>
          </cell>
          <cell r="C11">
            <v>3</v>
          </cell>
          <cell r="D11">
            <v>5</v>
          </cell>
          <cell r="E11">
            <v>3</v>
          </cell>
          <cell r="F11">
            <v>9501.2199999999993</v>
          </cell>
          <cell r="G11">
            <v>9501.7630000000008</v>
          </cell>
          <cell r="H11">
            <v>775.9</v>
          </cell>
        </row>
        <row r="12">
          <cell r="B12" t="str">
            <v>3n5_4</v>
          </cell>
          <cell r="C12">
            <v>3</v>
          </cell>
          <cell r="D12">
            <v>5</v>
          </cell>
          <cell r="E12">
            <v>4</v>
          </cell>
          <cell r="F12">
            <v>11116.6</v>
          </cell>
          <cell r="G12">
            <v>11116.6</v>
          </cell>
          <cell r="H12">
            <v>360.9</v>
          </cell>
        </row>
        <row r="13">
          <cell r="B13" t="str">
            <v>3n5_5</v>
          </cell>
          <cell r="C13">
            <v>3</v>
          </cell>
          <cell r="D13">
            <v>5</v>
          </cell>
          <cell r="E13">
            <v>5</v>
          </cell>
          <cell r="F13">
            <v>13232.4</v>
          </cell>
          <cell r="G13">
            <v>13236.79</v>
          </cell>
          <cell r="H13">
            <v>791</v>
          </cell>
        </row>
        <row r="14">
          <cell r="B14" t="str">
            <v>4n5_2</v>
          </cell>
          <cell r="C14">
            <v>4</v>
          </cell>
          <cell r="D14">
            <v>5</v>
          </cell>
          <cell r="E14">
            <v>2</v>
          </cell>
          <cell r="F14">
            <v>5419.55</v>
          </cell>
          <cell r="G14">
            <v>5419.55</v>
          </cell>
          <cell r="H14">
            <v>94.1</v>
          </cell>
        </row>
        <row r="15">
          <cell r="B15" t="str">
            <v>4n5_3</v>
          </cell>
          <cell r="C15">
            <v>4</v>
          </cell>
          <cell r="D15">
            <v>5</v>
          </cell>
          <cell r="E15">
            <v>3</v>
          </cell>
          <cell r="F15">
            <v>6107.27</v>
          </cell>
          <cell r="G15">
            <v>6107.27</v>
          </cell>
          <cell r="H15">
            <v>273</v>
          </cell>
        </row>
        <row r="16">
          <cell r="B16" t="str">
            <v>4n5_4</v>
          </cell>
          <cell r="C16">
            <v>4</v>
          </cell>
          <cell r="D16">
            <v>5</v>
          </cell>
          <cell r="E16">
            <v>4</v>
          </cell>
          <cell r="F16">
            <v>6691.25</v>
          </cell>
          <cell r="G16">
            <v>6691.25</v>
          </cell>
          <cell r="H16">
            <v>291.8</v>
          </cell>
        </row>
        <row r="17">
          <cell r="B17" t="str">
            <v>4n5_5</v>
          </cell>
          <cell r="C17">
            <v>4</v>
          </cell>
          <cell r="D17">
            <v>5</v>
          </cell>
          <cell r="E17">
            <v>5</v>
          </cell>
          <cell r="F17">
            <v>7881.11</v>
          </cell>
          <cell r="G17">
            <v>7881.1099999999988</v>
          </cell>
          <cell r="H17">
            <v>427.5</v>
          </cell>
        </row>
        <row r="18">
          <cell r="B18" t="str">
            <v>5n5_2</v>
          </cell>
          <cell r="C18">
            <v>5</v>
          </cell>
          <cell r="D18">
            <v>5</v>
          </cell>
          <cell r="E18">
            <v>2</v>
          </cell>
          <cell r="F18">
            <v>4638.1099999999997</v>
          </cell>
          <cell r="G18">
            <v>4638.1099999999997</v>
          </cell>
          <cell r="H18">
            <v>133.9</v>
          </cell>
        </row>
        <row r="19">
          <cell r="B19" t="str">
            <v>5n5_3</v>
          </cell>
          <cell r="C19">
            <v>5</v>
          </cell>
          <cell r="D19">
            <v>5</v>
          </cell>
          <cell r="E19">
            <v>3</v>
          </cell>
          <cell r="F19">
            <v>5610.62</v>
          </cell>
          <cell r="G19">
            <v>5610.62</v>
          </cell>
          <cell r="H19">
            <v>376.8</v>
          </cell>
        </row>
        <row r="20">
          <cell r="B20" t="str">
            <v>5n5_4</v>
          </cell>
          <cell r="C20">
            <v>5</v>
          </cell>
          <cell r="D20">
            <v>5</v>
          </cell>
          <cell r="E20">
            <v>4</v>
          </cell>
          <cell r="F20">
            <v>6634.2</v>
          </cell>
          <cell r="G20">
            <v>6634.2</v>
          </cell>
          <cell r="H20">
            <v>441.6</v>
          </cell>
        </row>
        <row r="21">
          <cell r="B21" t="str">
            <v>n5_</v>
          </cell>
          <cell r="D21">
            <v>5</v>
          </cell>
          <cell r="F21">
            <v>7090.0752631578944</v>
          </cell>
          <cell r="G21">
            <v>7090.3449999999993</v>
          </cell>
          <cell r="H21">
            <v>394.2578947368421</v>
          </cell>
        </row>
        <row r="22">
          <cell r="B22" t="str">
            <v>1n10_2</v>
          </cell>
          <cell r="C22">
            <v>1</v>
          </cell>
          <cell r="D22">
            <v>10</v>
          </cell>
          <cell r="E22">
            <v>2</v>
          </cell>
          <cell r="F22">
            <v>9300.75</v>
          </cell>
          <cell r="G22">
            <v>9301.598</v>
          </cell>
          <cell r="H22">
            <v>344.5</v>
          </cell>
        </row>
        <row r="23">
          <cell r="B23" t="str">
            <v>1n10_3</v>
          </cell>
          <cell r="C23">
            <v>1</v>
          </cell>
          <cell r="D23">
            <v>10</v>
          </cell>
          <cell r="E23">
            <v>3</v>
          </cell>
          <cell r="F23">
            <v>10743.9</v>
          </cell>
          <cell r="G23">
            <v>10746.1</v>
          </cell>
          <cell r="H23">
            <v>842.4</v>
          </cell>
        </row>
        <row r="24">
          <cell r="B24" t="str">
            <v>1n10_4</v>
          </cell>
          <cell r="C24">
            <v>1</v>
          </cell>
          <cell r="D24">
            <v>10</v>
          </cell>
          <cell r="E24">
            <v>4</v>
          </cell>
          <cell r="F24">
            <v>12089.8</v>
          </cell>
          <cell r="G24">
            <v>12117.88</v>
          </cell>
          <cell r="H24">
            <v>1295.0999999999999</v>
          </cell>
        </row>
        <row r="25">
          <cell r="B25" t="str">
            <v>1n10_5</v>
          </cell>
          <cell r="C25">
            <v>1</v>
          </cell>
          <cell r="D25">
            <v>10</v>
          </cell>
          <cell r="E25">
            <v>5</v>
          </cell>
          <cell r="F25">
            <v>13449.1</v>
          </cell>
          <cell r="G25">
            <v>13460.83</v>
          </cell>
          <cell r="H25">
            <v>1695.9</v>
          </cell>
        </row>
        <row r="26">
          <cell r="B26" t="str">
            <v>2n10_2</v>
          </cell>
          <cell r="C26">
            <v>2</v>
          </cell>
          <cell r="D26">
            <v>10</v>
          </cell>
          <cell r="E26">
            <v>2</v>
          </cell>
          <cell r="F26">
            <v>9280.7099999999991</v>
          </cell>
          <cell r="G26">
            <v>9294.4549999999981</v>
          </cell>
          <cell r="H26">
            <v>334.1</v>
          </cell>
        </row>
        <row r="27">
          <cell r="B27" t="str">
            <v>2n10_3</v>
          </cell>
          <cell r="C27">
            <v>2</v>
          </cell>
          <cell r="D27">
            <v>10</v>
          </cell>
          <cell r="E27">
            <v>3</v>
          </cell>
          <cell r="F27">
            <v>11046.8</v>
          </cell>
          <cell r="G27">
            <v>11046.8</v>
          </cell>
          <cell r="H27">
            <v>386.7</v>
          </cell>
        </row>
        <row r="28">
          <cell r="B28" t="str">
            <v>2n10_4</v>
          </cell>
          <cell r="C28">
            <v>2</v>
          </cell>
          <cell r="D28">
            <v>10</v>
          </cell>
          <cell r="E28">
            <v>4</v>
          </cell>
          <cell r="F28">
            <v>12680.6</v>
          </cell>
          <cell r="G28">
            <v>12680.6</v>
          </cell>
          <cell r="H28">
            <v>741.3</v>
          </cell>
        </row>
        <row r="29">
          <cell r="B29" t="str">
            <v>2n10_5</v>
          </cell>
          <cell r="C29">
            <v>2</v>
          </cell>
          <cell r="D29">
            <v>10</v>
          </cell>
          <cell r="E29">
            <v>5</v>
          </cell>
          <cell r="F29">
            <v>14399.4</v>
          </cell>
          <cell r="G29">
            <v>14399.71</v>
          </cell>
          <cell r="H29">
            <v>1497.8</v>
          </cell>
        </row>
        <row r="30">
          <cell r="B30" t="str">
            <v>3n10_2</v>
          </cell>
          <cell r="C30">
            <v>3</v>
          </cell>
          <cell r="D30">
            <v>10</v>
          </cell>
          <cell r="E30">
            <v>2</v>
          </cell>
          <cell r="F30">
            <v>8445.51</v>
          </cell>
          <cell r="G30">
            <v>8445.6</v>
          </cell>
          <cell r="H30">
            <v>258.89999999999998</v>
          </cell>
        </row>
        <row r="31">
          <cell r="B31" t="str">
            <v>3n10_3</v>
          </cell>
          <cell r="C31">
            <v>3</v>
          </cell>
          <cell r="D31">
            <v>10</v>
          </cell>
          <cell r="E31">
            <v>3</v>
          </cell>
          <cell r="F31">
            <v>9357.14</v>
          </cell>
          <cell r="G31">
            <v>9357.14</v>
          </cell>
          <cell r="H31">
            <v>339.3</v>
          </cell>
        </row>
        <row r="32">
          <cell r="B32" t="str">
            <v>3n10_4</v>
          </cell>
          <cell r="C32">
            <v>3</v>
          </cell>
          <cell r="D32">
            <v>10</v>
          </cell>
          <cell r="E32">
            <v>4</v>
          </cell>
          <cell r="F32">
            <v>10442.4</v>
          </cell>
          <cell r="G32">
            <v>10442.4</v>
          </cell>
          <cell r="H32">
            <v>720.3</v>
          </cell>
        </row>
        <row r="33">
          <cell r="B33" t="str">
            <v>3n10_5</v>
          </cell>
          <cell r="C33">
            <v>3</v>
          </cell>
          <cell r="D33">
            <v>10</v>
          </cell>
          <cell r="E33">
            <v>5</v>
          </cell>
          <cell r="F33">
            <v>11429</v>
          </cell>
          <cell r="G33">
            <v>11455.73</v>
          </cell>
          <cell r="H33">
            <v>1898.2</v>
          </cell>
        </row>
        <row r="34">
          <cell r="B34" t="str">
            <v>4n10_2</v>
          </cell>
          <cell r="C34">
            <v>4</v>
          </cell>
          <cell r="D34">
            <v>10</v>
          </cell>
          <cell r="E34">
            <v>2</v>
          </cell>
          <cell r="F34">
            <v>9284.36</v>
          </cell>
          <cell r="G34">
            <v>9284.36</v>
          </cell>
          <cell r="H34">
            <v>296.7</v>
          </cell>
        </row>
        <row r="35">
          <cell r="B35" t="str">
            <v>4n10_3</v>
          </cell>
          <cell r="C35">
            <v>4</v>
          </cell>
          <cell r="D35">
            <v>10</v>
          </cell>
          <cell r="E35">
            <v>3</v>
          </cell>
          <cell r="F35">
            <v>10588.5</v>
          </cell>
          <cell r="G35">
            <v>10588.5</v>
          </cell>
          <cell r="H35">
            <v>424.3</v>
          </cell>
        </row>
        <row r="36">
          <cell r="B36" t="str">
            <v>4n10_4</v>
          </cell>
          <cell r="C36">
            <v>4</v>
          </cell>
          <cell r="D36">
            <v>10</v>
          </cell>
          <cell r="E36">
            <v>4</v>
          </cell>
          <cell r="F36">
            <v>11828.2</v>
          </cell>
          <cell r="G36">
            <v>11838.09</v>
          </cell>
          <cell r="H36">
            <v>889.6</v>
          </cell>
        </row>
        <row r="37">
          <cell r="B37" t="str">
            <v>4n10_5</v>
          </cell>
          <cell r="C37">
            <v>4</v>
          </cell>
          <cell r="D37">
            <v>10</v>
          </cell>
          <cell r="E37">
            <v>5</v>
          </cell>
          <cell r="F37">
            <v>13175.4</v>
          </cell>
          <cell r="G37">
            <v>13180.2</v>
          </cell>
          <cell r="H37">
            <v>1938.9</v>
          </cell>
        </row>
        <row r="38">
          <cell r="B38" t="str">
            <v>5n10_2</v>
          </cell>
          <cell r="C38">
            <v>5</v>
          </cell>
          <cell r="D38">
            <v>10</v>
          </cell>
          <cell r="E38">
            <v>2</v>
          </cell>
          <cell r="F38">
            <v>9200.85</v>
          </cell>
          <cell r="G38">
            <v>9200.902</v>
          </cell>
          <cell r="H38">
            <v>298.10000000000002</v>
          </cell>
        </row>
        <row r="39">
          <cell r="B39" t="str">
            <v>5n10_3</v>
          </cell>
          <cell r="C39">
            <v>5</v>
          </cell>
          <cell r="D39">
            <v>10</v>
          </cell>
          <cell r="E39">
            <v>3</v>
          </cell>
          <cell r="F39">
            <v>9884.5300000000007</v>
          </cell>
          <cell r="G39">
            <v>9884.5300000000007</v>
          </cell>
          <cell r="H39">
            <v>322.8</v>
          </cell>
        </row>
        <row r="40">
          <cell r="B40" t="str">
            <v>5n10_4</v>
          </cell>
          <cell r="C40">
            <v>5</v>
          </cell>
          <cell r="D40">
            <v>10</v>
          </cell>
          <cell r="E40">
            <v>4</v>
          </cell>
          <cell r="F40">
            <v>10655.4</v>
          </cell>
          <cell r="G40">
            <v>10658.07</v>
          </cell>
          <cell r="H40">
            <v>934.1</v>
          </cell>
        </row>
        <row r="41">
          <cell r="B41" t="str">
            <v>5n10_5</v>
          </cell>
          <cell r="C41">
            <v>5</v>
          </cell>
          <cell r="D41">
            <v>10</v>
          </cell>
          <cell r="E41">
            <v>5</v>
          </cell>
          <cell r="F41">
            <v>11432.1</v>
          </cell>
          <cell r="G41">
            <v>11432.1</v>
          </cell>
          <cell r="H41">
            <v>1118.4000000000001</v>
          </cell>
        </row>
        <row r="42">
          <cell r="B42" t="str">
            <v>n10_</v>
          </cell>
          <cell r="D42">
            <v>10</v>
          </cell>
          <cell r="F42">
            <v>10935.7225</v>
          </cell>
          <cell r="G42">
            <v>10940.77975</v>
          </cell>
          <cell r="H42">
            <v>828.87000000000012</v>
          </cell>
        </row>
        <row r="43">
          <cell r="B43" t="str">
            <v>1n15_2</v>
          </cell>
          <cell r="C43">
            <v>1</v>
          </cell>
          <cell r="D43">
            <v>15</v>
          </cell>
          <cell r="E43">
            <v>2</v>
          </cell>
          <cell r="F43">
            <v>11579.1</v>
          </cell>
          <cell r="G43">
            <v>11579.81</v>
          </cell>
          <cell r="H43">
            <v>740.5</v>
          </cell>
        </row>
        <row r="44">
          <cell r="B44" t="str">
            <v>1n15_3</v>
          </cell>
          <cell r="C44">
            <v>1</v>
          </cell>
          <cell r="D44">
            <v>15</v>
          </cell>
          <cell r="E44">
            <v>3</v>
          </cell>
          <cell r="F44">
            <v>12472</v>
          </cell>
          <cell r="G44">
            <v>12484.41</v>
          </cell>
          <cell r="H44">
            <v>850.3</v>
          </cell>
        </row>
        <row r="45">
          <cell r="B45" t="str">
            <v>1n15_4</v>
          </cell>
          <cell r="C45">
            <v>1</v>
          </cell>
          <cell r="D45">
            <v>15</v>
          </cell>
          <cell r="E45">
            <v>4</v>
          </cell>
          <cell r="F45">
            <v>13365.2</v>
          </cell>
          <cell r="G45">
            <v>13373.27</v>
          </cell>
          <cell r="H45">
            <v>1542.4</v>
          </cell>
        </row>
        <row r="46">
          <cell r="B46" t="str">
            <v>1n15_5</v>
          </cell>
          <cell r="C46">
            <v>1</v>
          </cell>
          <cell r="D46">
            <v>15</v>
          </cell>
          <cell r="E46">
            <v>5</v>
          </cell>
          <cell r="F46">
            <v>14401.7</v>
          </cell>
          <cell r="G46">
            <v>14423.31</v>
          </cell>
          <cell r="H46">
            <v>2263</v>
          </cell>
        </row>
        <row r="47">
          <cell r="B47" t="str">
            <v>2n15_2</v>
          </cell>
          <cell r="C47">
            <v>2</v>
          </cell>
          <cell r="D47">
            <v>15</v>
          </cell>
          <cell r="E47">
            <v>2</v>
          </cell>
          <cell r="F47">
            <v>11553.8</v>
          </cell>
          <cell r="G47">
            <v>11553.8</v>
          </cell>
          <cell r="H47">
            <v>286.77777777777783</v>
          </cell>
        </row>
        <row r="48">
          <cell r="B48" t="str">
            <v>2n15_3</v>
          </cell>
          <cell r="C48">
            <v>2</v>
          </cell>
          <cell r="D48">
            <v>15</v>
          </cell>
          <cell r="E48">
            <v>3</v>
          </cell>
          <cell r="F48">
            <v>12497.8</v>
          </cell>
          <cell r="G48">
            <v>12512.56</v>
          </cell>
          <cell r="H48">
            <v>501.6</v>
          </cell>
        </row>
        <row r="49">
          <cell r="B49" t="str">
            <v>2n15_4</v>
          </cell>
          <cell r="C49">
            <v>2</v>
          </cell>
          <cell r="D49">
            <v>15</v>
          </cell>
          <cell r="E49">
            <v>4</v>
          </cell>
          <cell r="F49">
            <v>13514.7</v>
          </cell>
          <cell r="G49">
            <v>13535.02</v>
          </cell>
          <cell r="H49">
            <v>1491.7</v>
          </cell>
        </row>
        <row r="50">
          <cell r="B50" t="str">
            <v>2n15_5</v>
          </cell>
          <cell r="C50">
            <v>2</v>
          </cell>
          <cell r="D50">
            <v>15</v>
          </cell>
          <cell r="E50">
            <v>5</v>
          </cell>
          <cell r="F50">
            <v>14463</v>
          </cell>
          <cell r="G50">
            <v>14473.13</v>
          </cell>
          <cell r="H50">
            <v>2087.8000000000002</v>
          </cell>
        </row>
        <row r="51">
          <cell r="B51" t="str">
            <v>3n15_2</v>
          </cell>
          <cell r="C51">
            <v>3</v>
          </cell>
          <cell r="D51">
            <v>15</v>
          </cell>
          <cell r="E51">
            <v>2</v>
          </cell>
          <cell r="F51">
            <v>13241.2</v>
          </cell>
          <cell r="G51">
            <v>13241.66</v>
          </cell>
          <cell r="H51">
            <v>430.9</v>
          </cell>
        </row>
        <row r="52">
          <cell r="B52" t="str">
            <v>3n15_3</v>
          </cell>
          <cell r="C52">
            <v>3</v>
          </cell>
          <cell r="D52">
            <v>15</v>
          </cell>
          <cell r="E52">
            <v>3</v>
          </cell>
          <cell r="F52">
            <v>14382.7</v>
          </cell>
          <cell r="G52">
            <v>14394.7</v>
          </cell>
          <cell r="H52">
            <v>753.22222222222217</v>
          </cell>
        </row>
        <row r="53">
          <cell r="B53" t="str">
            <v>3n15_4</v>
          </cell>
          <cell r="C53">
            <v>3</v>
          </cell>
          <cell r="D53">
            <v>15</v>
          </cell>
          <cell r="E53">
            <v>4</v>
          </cell>
          <cell r="F53">
            <v>15499.6</v>
          </cell>
          <cell r="G53">
            <v>15499.7</v>
          </cell>
          <cell r="H53">
            <v>1556.1</v>
          </cell>
        </row>
        <row r="54">
          <cell r="B54" t="str">
            <v>3n15_5</v>
          </cell>
          <cell r="C54">
            <v>3</v>
          </cell>
          <cell r="D54">
            <v>15</v>
          </cell>
          <cell r="E54">
            <v>5</v>
          </cell>
          <cell r="F54">
            <v>16638.7</v>
          </cell>
          <cell r="G54">
            <v>16640.509999999998</v>
          </cell>
          <cell r="H54">
            <v>1405.3</v>
          </cell>
        </row>
        <row r="55">
          <cell r="B55" t="str">
            <v>4n15_2</v>
          </cell>
          <cell r="C55">
            <v>4</v>
          </cell>
          <cell r="D55">
            <v>15</v>
          </cell>
          <cell r="E55">
            <v>2</v>
          </cell>
          <cell r="F55">
            <v>10476.200000000001</v>
          </cell>
          <cell r="G55">
            <v>10476.39</v>
          </cell>
          <cell r="H55">
            <v>350.7</v>
          </cell>
        </row>
        <row r="56">
          <cell r="B56" t="str">
            <v>4n15_3</v>
          </cell>
          <cell r="C56">
            <v>4</v>
          </cell>
          <cell r="D56">
            <v>15</v>
          </cell>
          <cell r="E56">
            <v>3</v>
          </cell>
          <cell r="F56">
            <v>11503.9</v>
          </cell>
          <cell r="G56">
            <v>11508.28</v>
          </cell>
          <cell r="H56">
            <v>672.3</v>
          </cell>
        </row>
        <row r="57">
          <cell r="B57" t="str">
            <v>4n15_4</v>
          </cell>
          <cell r="C57">
            <v>4</v>
          </cell>
          <cell r="D57">
            <v>15</v>
          </cell>
          <cell r="E57">
            <v>4</v>
          </cell>
          <cell r="F57">
            <v>12708.9</v>
          </cell>
          <cell r="G57">
            <v>12774.79</v>
          </cell>
          <cell r="H57">
            <v>803.3</v>
          </cell>
        </row>
        <row r="58">
          <cell r="B58" t="str">
            <v>4n15_5</v>
          </cell>
          <cell r="C58">
            <v>4</v>
          </cell>
          <cell r="D58">
            <v>15</v>
          </cell>
          <cell r="E58">
            <v>5</v>
          </cell>
          <cell r="F58">
            <v>13748.5</v>
          </cell>
          <cell r="G58">
            <v>13799.38</v>
          </cell>
          <cell r="H58">
            <v>1597.1</v>
          </cell>
        </row>
        <row r="59">
          <cell r="B59" t="str">
            <v>5n15_2</v>
          </cell>
          <cell r="C59">
            <v>5</v>
          </cell>
          <cell r="D59">
            <v>15</v>
          </cell>
          <cell r="E59">
            <v>2</v>
          </cell>
          <cell r="F59">
            <v>10536.5</v>
          </cell>
          <cell r="G59">
            <v>10536.5</v>
          </cell>
          <cell r="H59">
            <v>258.60000000000002</v>
          </cell>
        </row>
        <row r="60">
          <cell r="B60" t="str">
            <v>5n15_3</v>
          </cell>
          <cell r="C60">
            <v>5</v>
          </cell>
          <cell r="D60">
            <v>15</v>
          </cell>
          <cell r="E60">
            <v>3</v>
          </cell>
          <cell r="F60">
            <v>11772.8</v>
          </cell>
          <cell r="G60">
            <v>11773.2</v>
          </cell>
          <cell r="H60">
            <v>623.1</v>
          </cell>
        </row>
        <row r="61">
          <cell r="B61" t="str">
            <v>5n15_4</v>
          </cell>
          <cell r="C61">
            <v>5</v>
          </cell>
          <cell r="D61">
            <v>15</v>
          </cell>
          <cell r="E61">
            <v>4</v>
          </cell>
          <cell r="F61">
            <v>13139.4</v>
          </cell>
          <cell r="G61">
            <v>13139.42222222222</v>
          </cell>
          <cell r="H61">
            <v>1263.5555555555561</v>
          </cell>
        </row>
        <row r="62">
          <cell r="B62" t="str">
            <v>5n15_5</v>
          </cell>
          <cell r="C62">
            <v>5</v>
          </cell>
          <cell r="D62">
            <v>15</v>
          </cell>
          <cell r="E62">
            <v>5</v>
          </cell>
          <cell r="F62">
            <v>14619.3</v>
          </cell>
          <cell r="G62">
            <v>14630.59</v>
          </cell>
          <cell r="H62">
            <v>1377.2</v>
          </cell>
        </row>
        <row r="63">
          <cell r="B63" t="str">
            <v>n15_</v>
          </cell>
          <cell r="D63">
            <v>15</v>
          </cell>
          <cell r="F63">
            <v>13105.75</v>
          </cell>
          <cell r="G63">
            <v>13117.521611111109</v>
          </cell>
          <cell r="H63">
            <v>1042.7727777777779</v>
          </cell>
        </row>
        <row r="64">
          <cell r="B64" t="str">
            <v>1n20_2</v>
          </cell>
          <cell r="C64">
            <v>1</v>
          </cell>
          <cell r="D64">
            <v>20</v>
          </cell>
          <cell r="E64">
            <v>2</v>
          </cell>
          <cell r="F64">
            <v>14238.1</v>
          </cell>
          <cell r="G64">
            <v>14238.1</v>
          </cell>
          <cell r="H64">
            <v>552.9</v>
          </cell>
        </row>
        <row r="65">
          <cell r="B65" t="str">
            <v>1n20_3</v>
          </cell>
          <cell r="C65">
            <v>1</v>
          </cell>
          <cell r="D65">
            <v>20</v>
          </cell>
          <cell r="E65">
            <v>3</v>
          </cell>
          <cell r="F65">
            <v>15632</v>
          </cell>
          <cell r="G65">
            <v>15639.97</v>
          </cell>
          <cell r="H65">
            <v>1003.2</v>
          </cell>
        </row>
        <row r="66">
          <cell r="B66" t="str">
            <v>1n20_4</v>
          </cell>
          <cell r="C66">
            <v>1</v>
          </cell>
          <cell r="D66">
            <v>20</v>
          </cell>
          <cell r="E66">
            <v>4</v>
          </cell>
          <cell r="F66">
            <v>17203.099999999999</v>
          </cell>
          <cell r="G66">
            <v>17226.150000000001</v>
          </cell>
          <cell r="H66">
            <v>2230.5</v>
          </cell>
        </row>
        <row r="67">
          <cell r="B67" t="str">
            <v>1n20_5</v>
          </cell>
          <cell r="C67">
            <v>1</v>
          </cell>
          <cell r="D67">
            <v>20</v>
          </cell>
          <cell r="E67">
            <v>5</v>
          </cell>
          <cell r="F67">
            <v>18692.599999999999</v>
          </cell>
          <cell r="G67">
            <v>18727.54</v>
          </cell>
          <cell r="H67">
            <v>1827.6</v>
          </cell>
        </row>
        <row r="68">
          <cell r="B68" t="str">
            <v>2n20_2</v>
          </cell>
          <cell r="C68">
            <v>2</v>
          </cell>
          <cell r="D68">
            <v>20</v>
          </cell>
          <cell r="E68">
            <v>2</v>
          </cell>
          <cell r="F68">
            <v>13590.9</v>
          </cell>
          <cell r="G68">
            <v>13592.83</v>
          </cell>
          <cell r="H68">
            <v>809.6</v>
          </cell>
        </row>
        <row r="69">
          <cell r="B69" t="str">
            <v>2n20_3</v>
          </cell>
          <cell r="C69">
            <v>2</v>
          </cell>
          <cell r="D69">
            <v>20</v>
          </cell>
          <cell r="E69">
            <v>3</v>
          </cell>
          <cell r="F69">
            <v>14135.1</v>
          </cell>
          <cell r="G69">
            <v>14136.6</v>
          </cell>
          <cell r="H69">
            <v>650.4</v>
          </cell>
        </row>
        <row r="70">
          <cell r="B70" t="str">
            <v>2n20_4</v>
          </cell>
          <cell r="C70">
            <v>2</v>
          </cell>
          <cell r="D70">
            <v>20</v>
          </cell>
          <cell r="E70">
            <v>4</v>
          </cell>
          <cell r="F70">
            <v>14802.9</v>
          </cell>
          <cell r="G70">
            <v>14806.94285714286</v>
          </cell>
          <cell r="H70">
            <v>1681.1428571428571</v>
          </cell>
        </row>
        <row r="71">
          <cell r="B71" t="str">
            <v>2n20_5</v>
          </cell>
          <cell r="C71">
            <v>2</v>
          </cell>
          <cell r="D71">
            <v>20</v>
          </cell>
          <cell r="E71">
            <v>5</v>
          </cell>
          <cell r="F71">
            <v>15493.9</v>
          </cell>
          <cell r="G71">
            <v>15494.89</v>
          </cell>
          <cell r="H71">
            <v>1747.5</v>
          </cell>
        </row>
        <row r="72">
          <cell r="B72" t="str">
            <v>3n20_2</v>
          </cell>
          <cell r="C72">
            <v>3</v>
          </cell>
          <cell r="D72">
            <v>20</v>
          </cell>
          <cell r="E72">
            <v>2</v>
          </cell>
          <cell r="F72">
            <v>13774.5</v>
          </cell>
          <cell r="G72">
            <v>13774.5</v>
          </cell>
          <cell r="H72">
            <v>409.9</v>
          </cell>
        </row>
        <row r="73">
          <cell r="B73" t="str">
            <v>3n20_3</v>
          </cell>
          <cell r="C73">
            <v>3</v>
          </cell>
          <cell r="D73">
            <v>20</v>
          </cell>
          <cell r="E73">
            <v>3</v>
          </cell>
          <cell r="F73">
            <v>14721.6</v>
          </cell>
          <cell r="G73">
            <v>14734.01</v>
          </cell>
          <cell r="H73">
            <v>1357.7</v>
          </cell>
        </row>
        <row r="74">
          <cell r="B74" t="str">
            <v>3n20_4</v>
          </cell>
          <cell r="C74">
            <v>3</v>
          </cell>
          <cell r="D74">
            <v>20</v>
          </cell>
          <cell r="E74">
            <v>4</v>
          </cell>
          <cell r="F74">
            <v>15703.7</v>
          </cell>
          <cell r="G74">
            <v>15726.83</v>
          </cell>
          <cell r="H74">
            <v>1309.2</v>
          </cell>
        </row>
        <row r="75">
          <cell r="B75" t="str">
            <v>3n20_5</v>
          </cell>
          <cell r="C75">
            <v>3</v>
          </cell>
          <cell r="D75">
            <v>20</v>
          </cell>
          <cell r="E75">
            <v>5</v>
          </cell>
          <cell r="F75">
            <v>16805.2</v>
          </cell>
          <cell r="G75">
            <v>16815.240000000002</v>
          </cell>
          <cell r="H75">
            <v>1752.4</v>
          </cell>
        </row>
        <row r="76">
          <cell r="B76" t="str">
            <v>4n20_2</v>
          </cell>
          <cell r="C76">
            <v>4</v>
          </cell>
          <cell r="D76">
            <v>20</v>
          </cell>
          <cell r="E76">
            <v>2</v>
          </cell>
          <cell r="F76">
            <v>14317.5</v>
          </cell>
          <cell r="G76">
            <v>14318.21</v>
          </cell>
          <cell r="H76">
            <v>726</v>
          </cell>
        </row>
        <row r="77">
          <cell r="B77" t="str">
            <v>4n20_3</v>
          </cell>
          <cell r="C77">
            <v>4</v>
          </cell>
          <cell r="D77">
            <v>20</v>
          </cell>
          <cell r="E77">
            <v>3</v>
          </cell>
          <cell r="F77">
            <v>15988.1</v>
          </cell>
          <cell r="G77">
            <v>16027.11</v>
          </cell>
          <cell r="H77">
            <v>1184.8</v>
          </cell>
        </row>
        <row r="78">
          <cell r="B78" t="str">
            <v>4n20_4</v>
          </cell>
          <cell r="C78">
            <v>4</v>
          </cell>
          <cell r="D78">
            <v>20</v>
          </cell>
          <cell r="E78">
            <v>4</v>
          </cell>
          <cell r="F78">
            <v>17639.7</v>
          </cell>
          <cell r="G78">
            <v>17669.53</v>
          </cell>
          <cell r="H78">
            <v>1619.1</v>
          </cell>
        </row>
        <row r="79">
          <cell r="B79" t="str">
            <v>4n20_5</v>
          </cell>
          <cell r="C79">
            <v>4</v>
          </cell>
          <cell r="D79">
            <v>20</v>
          </cell>
          <cell r="E79">
            <v>5</v>
          </cell>
          <cell r="F79">
            <v>19232.3</v>
          </cell>
          <cell r="G79">
            <v>19247.09</v>
          </cell>
          <cell r="H79">
            <v>1966.9</v>
          </cell>
        </row>
        <row r="80">
          <cell r="B80" t="str">
            <v>5n20_2</v>
          </cell>
          <cell r="C80">
            <v>5</v>
          </cell>
          <cell r="D80">
            <v>20</v>
          </cell>
          <cell r="E80">
            <v>2</v>
          </cell>
          <cell r="F80">
            <v>15694.1</v>
          </cell>
          <cell r="G80">
            <v>15695.55</v>
          </cell>
          <cell r="H80">
            <v>942.6</v>
          </cell>
        </row>
        <row r="81">
          <cell r="B81" t="str">
            <v>5n20_3</v>
          </cell>
          <cell r="C81">
            <v>5</v>
          </cell>
          <cell r="D81">
            <v>20</v>
          </cell>
          <cell r="E81">
            <v>3</v>
          </cell>
          <cell r="F81">
            <v>17550.599999999999</v>
          </cell>
          <cell r="G81">
            <v>17550.63</v>
          </cell>
          <cell r="H81">
            <v>1118.2</v>
          </cell>
        </row>
        <row r="82">
          <cell r="B82" t="str">
            <v>5n20_4</v>
          </cell>
          <cell r="C82">
            <v>5</v>
          </cell>
          <cell r="D82">
            <v>20</v>
          </cell>
          <cell r="E82">
            <v>4</v>
          </cell>
          <cell r="F82">
            <v>19604.3</v>
          </cell>
          <cell r="G82">
            <v>19634.740000000002</v>
          </cell>
          <cell r="H82">
            <v>2010.7</v>
          </cell>
        </row>
        <row r="83">
          <cell r="B83" t="str">
            <v>5n20_5</v>
          </cell>
          <cell r="C83">
            <v>5</v>
          </cell>
          <cell r="D83">
            <v>20</v>
          </cell>
          <cell r="E83">
            <v>5</v>
          </cell>
          <cell r="F83">
            <v>21583.9</v>
          </cell>
          <cell r="G83">
            <v>21660.68</v>
          </cell>
          <cell r="H83">
            <v>2269</v>
          </cell>
        </row>
        <row r="84">
          <cell r="B84" t="str">
            <v>n20_</v>
          </cell>
          <cell r="D84">
            <v>20</v>
          </cell>
          <cell r="F84">
            <v>16320.204999999998</v>
          </cell>
          <cell r="G84">
            <v>16335.857142857139</v>
          </cell>
          <cell r="H84">
            <v>1358.467142857143</v>
          </cell>
        </row>
        <row r="85">
          <cell r="B85" t="str">
            <v>1n25_2</v>
          </cell>
          <cell r="C85">
            <v>1</v>
          </cell>
          <cell r="D85">
            <v>25</v>
          </cell>
          <cell r="E85">
            <v>2</v>
          </cell>
          <cell r="F85">
            <v>14623.9</v>
          </cell>
          <cell r="G85">
            <v>14624.19</v>
          </cell>
          <cell r="H85">
            <v>766.5</v>
          </cell>
        </row>
        <row r="86">
          <cell r="B86" t="str">
            <v>1n25_3</v>
          </cell>
          <cell r="C86">
            <v>1</v>
          </cell>
          <cell r="D86">
            <v>25</v>
          </cell>
          <cell r="E86">
            <v>3</v>
          </cell>
          <cell r="F86">
            <v>15577.8</v>
          </cell>
          <cell r="G86">
            <v>15577.89</v>
          </cell>
          <cell r="H86">
            <v>707.3</v>
          </cell>
        </row>
        <row r="87">
          <cell r="B87" t="str">
            <v>1n25_4</v>
          </cell>
          <cell r="C87">
            <v>1</v>
          </cell>
          <cell r="D87">
            <v>25</v>
          </cell>
          <cell r="E87">
            <v>4</v>
          </cell>
          <cell r="F87">
            <v>16510.2</v>
          </cell>
          <cell r="G87">
            <v>16516.3</v>
          </cell>
          <cell r="H87">
            <v>1729.2</v>
          </cell>
        </row>
        <row r="88">
          <cell r="B88" t="str">
            <v>1n25_5</v>
          </cell>
          <cell r="C88">
            <v>1</v>
          </cell>
          <cell r="D88">
            <v>25</v>
          </cell>
          <cell r="E88">
            <v>5</v>
          </cell>
          <cell r="F88">
            <v>17471.900000000001</v>
          </cell>
          <cell r="G88">
            <v>17485.255555555559</v>
          </cell>
          <cell r="H88">
            <v>1896</v>
          </cell>
        </row>
        <row r="89">
          <cell r="B89" t="str">
            <v>2n25_2</v>
          </cell>
          <cell r="C89">
            <v>2</v>
          </cell>
          <cell r="D89">
            <v>25</v>
          </cell>
          <cell r="E89">
            <v>2</v>
          </cell>
          <cell r="F89">
            <v>16086.2</v>
          </cell>
          <cell r="G89">
            <v>16087.344444444439</v>
          </cell>
          <cell r="H89">
            <v>1006.444444444444</v>
          </cell>
        </row>
        <row r="90">
          <cell r="B90" t="str">
            <v>2n25_3</v>
          </cell>
          <cell r="C90">
            <v>2</v>
          </cell>
          <cell r="D90">
            <v>25</v>
          </cell>
          <cell r="E90">
            <v>3</v>
          </cell>
          <cell r="F90">
            <v>17472.900000000001</v>
          </cell>
          <cell r="G90">
            <v>17494.25</v>
          </cell>
          <cell r="H90">
            <v>1440.2</v>
          </cell>
        </row>
        <row r="91">
          <cell r="B91" t="str">
            <v>2n25_4</v>
          </cell>
          <cell r="C91">
            <v>2</v>
          </cell>
          <cell r="D91">
            <v>25</v>
          </cell>
          <cell r="E91">
            <v>4</v>
          </cell>
          <cell r="F91">
            <v>18853.5</v>
          </cell>
          <cell r="G91">
            <v>18878.55</v>
          </cell>
          <cell r="H91">
            <v>2035</v>
          </cell>
        </row>
        <row r="92">
          <cell r="B92" t="str">
            <v>2n25_5</v>
          </cell>
          <cell r="C92">
            <v>2</v>
          </cell>
          <cell r="D92">
            <v>25</v>
          </cell>
          <cell r="E92">
            <v>5</v>
          </cell>
          <cell r="F92">
            <v>20359.7</v>
          </cell>
          <cell r="G92">
            <v>20402.240000000002</v>
          </cell>
          <cell r="H92">
            <v>2400</v>
          </cell>
        </row>
        <row r="93">
          <cell r="B93" t="str">
            <v>3n25_2</v>
          </cell>
          <cell r="C93">
            <v>3</v>
          </cell>
          <cell r="D93">
            <v>25</v>
          </cell>
          <cell r="E93">
            <v>2</v>
          </cell>
          <cell r="F93">
            <v>17363.3</v>
          </cell>
          <cell r="G93">
            <v>17365.27</v>
          </cell>
          <cell r="H93">
            <v>1156.4000000000001</v>
          </cell>
        </row>
        <row r="94">
          <cell r="B94" t="str">
            <v>3n25_3</v>
          </cell>
          <cell r="C94">
            <v>3</v>
          </cell>
          <cell r="D94">
            <v>25</v>
          </cell>
          <cell r="E94">
            <v>3</v>
          </cell>
          <cell r="F94">
            <v>19010.8</v>
          </cell>
          <cell r="G94">
            <v>19019.91</v>
          </cell>
          <cell r="H94">
            <v>1652.9</v>
          </cell>
        </row>
        <row r="95">
          <cell r="B95" t="str">
            <v>3n25_4</v>
          </cell>
          <cell r="C95">
            <v>3</v>
          </cell>
          <cell r="D95">
            <v>25</v>
          </cell>
          <cell r="E95">
            <v>4</v>
          </cell>
          <cell r="F95">
            <v>20755.900000000001</v>
          </cell>
          <cell r="G95">
            <v>20778.43</v>
          </cell>
          <cell r="H95">
            <v>2292.3000000000002</v>
          </cell>
        </row>
        <row r="96">
          <cell r="B96" t="str">
            <v>3n25_5</v>
          </cell>
          <cell r="C96">
            <v>3</v>
          </cell>
          <cell r="D96">
            <v>25</v>
          </cell>
          <cell r="E96">
            <v>5</v>
          </cell>
          <cell r="F96">
            <v>22564.9</v>
          </cell>
          <cell r="G96">
            <v>22639.14</v>
          </cell>
          <cell r="H96">
            <v>2400</v>
          </cell>
        </row>
        <row r="97">
          <cell r="B97" t="str">
            <v>4n25_2</v>
          </cell>
          <cell r="C97">
            <v>4</v>
          </cell>
          <cell r="D97">
            <v>25</v>
          </cell>
          <cell r="E97">
            <v>2</v>
          </cell>
          <cell r="F97">
            <v>15290</v>
          </cell>
          <cell r="G97">
            <v>15290</v>
          </cell>
          <cell r="H97">
            <v>351.1</v>
          </cell>
        </row>
        <row r="98">
          <cell r="B98" t="str">
            <v>4n25_3</v>
          </cell>
          <cell r="C98">
            <v>4</v>
          </cell>
          <cell r="D98">
            <v>25</v>
          </cell>
          <cell r="E98">
            <v>3</v>
          </cell>
          <cell r="F98">
            <v>16223.6</v>
          </cell>
          <cell r="G98">
            <v>16238.21</v>
          </cell>
          <cell r="H98">
            <v>1253.9000000000001</v>
          </cell>
        </row>
        <row r="99">
          <cell r="B99" t="str">
            <v>4n25_4</v>
          </cell>
          <cell r="C99">
            <v>4</v>
          </cell>
          <cell r="D99">
            <v>25</v>
          </cell>
          <cell r="E99">
            <v>4</v>
          </cell>
          <cell r="F99">
            <v>17202.599999999999</v>
          </cell>
          <cell r="G99">
            <v>17202.939999999999</v>
          </cell>
          <cell r="H99">
            <v>1772.4</v>
          </cell>
        </row>
        <row r="100">
          <cell r="B100" t="str">
            <v>4n25_5</v>
          </cell>
          <cell r="C100">
            <v>4</v>
          </cell>
          <cell r="D100">
            <v>25</v>
          </cell>
          <cell r="E100">
            <v>5</v>
          </cell>
          <cell r="F100">
            <v>18113</v>
          </cell>
          <cell r="G100">
            <v>18138.18</v>
          </cell>
          <cell r="H100">
            <v>2290.9</v>
          </cell>
        </row>
        <row r="101">
          <cell r="B101" t="str">
            <v>5n25_2</v>
          </cell>
          <cell r="C101">
            <v>5</v>
          </cell>
          <cell r="D101">
            <v>25</v>
          </cell>
          <cell r="E101">
            <v>2</v>
          </cell>
          <cell r="F101">
            <v>18141.7</v>
          </cell>
          <cell r="G101">
            <v>18141.7</v>
          </cell>
          <cell r="H101">
            <v>501.7</v>
          </cell>
        </row>
        <row r="102">
          <cell r="B102" t="str">
            <v>5n25_3</v>
          </cell>
          <cell r="C102">
            <v>5</v>
          </cell>
          <cell r="D102">
            <v>25</v>
          </cell>
          <cell r="E102">
            <v>3</v>
          </cell>
          <cell r="F102">
            <v>19830.900000000001</v>
          </cell>
          <cell r="G102">
            <v>19840.330000000002</v>
          </cell>
          <cell r="H102">
            <v>1560.8</v>
          </cell>
        </row>
        <row r="103">
          <cell r="B103" t="str">
            <v>5n25_4</v>
          </cell>
          <cell r="C103">
            <v>5</v>
          </cell>
          <cell r="D103">
            <v>25</v>
          </cell>
          <cell r="E103">
            <v>4</v>
          </cell>
          <cell r="F103">
            <v>21850.2</v>
          </cell>
          <cell r="G103">
            <v>21904.49</v>
          </cell>
          <cell r="H103">
            <v>2204.5</v>
          </cell>
        </row>
        <row r="104">
          <cell r="B104" t="str">
            <v>5n25_5</v>
          </cell>
          <cell r="C104">
            <v>5</v>
          </cell>
          <cell r="D104">
            <v>25</v>
          </cell>
          <cell r="E104">
            <v>5</v>
          </cell>
          <cell r="F104">
            <v>23819</v>
          </cell>
          <cell r="G104">
            <v>23901.53</v>
          </cell>
          <cell r="H104">
            <v>2400</v>
          </cell>
        </row>
        <row r="105">
          <cell r="B105" t="str">
            <v>n25_</v>
          </cell>
          <cell r="D105">
            <v>25</v>
          </cell>
          <cell r="F105">
            <v>18356.099999999999</v>
          </cell>
          <cell r="G105">
            <v>18376.307499999999</v>
          </cell>
          <cell r="H105">
            <v>1590.8772222222219</v>
          </cell>
        </row>
        <row r="106">
          <cell r="B106" t="str">
            <v>1n30_2</v>
          </cell>
          <cell r="C106">
            <v>1</v>
          </cell>
          <cell r="D106">
            <v>30</v>
          </cell>
          <cell r="E106">
            <v>2</v>
          </cell>
          <cell r="F106">
            <v>21514</v>
          </cell>
          <cell r="G106">
            <v>21514.06</v>
          </cell>
          <cell r="H106">
            <v>900</v>
          </cell>
        </row>
        <row r="107">
          <cell r="B107" t="str">
            <v>1n30_3</v>
          </cell>
          <cell r="C107">
            <v>1</v>
          </cell>
          <cell r="D107">
            <v>30</v>
          </cell>
          <cell r="E107">
            <v>3</v>
          </cell>
          <cell r="F107">
            <v>22824.799999999999</v>
          </cell>
          <cell r="G107">
            <v>22852.91</v>
          </cell>
          <cell r="H107">
            <v>1721.7</v>
          </cell>
        </row>
        <row r="108">
          <cell r="B108" t="str">
            <v>1n30_4</v>
          </cell>
          <cell r="C108">
            <v>1</v>
          </cell>
          <cell r="D108">
            <v>30</v>
          </cell>
          <cell r="E108">
            <v>4</v>
          </cell>
          <cell r="F108">
            <v>24360.9</v>
          </cell>
          <cell r="G108">
            <v>24394.42</v>
          </cell>
          <cell r="H108">
            <v>2207.5</v>
          </cell>
        </row>
        <row r="109">
          <cell r="B109" t="str">
            <v>1n30_5</v>
          </cell>
          <cell r="C109">
            <v>1</v>
          </cell>
          <cell r="D109">
            <v>30</v>
          </cell>
          <cell r="E109">
            <v>5</v>
          </cell>
          <cell r="F109">
            <v>25999.599999999999</v>
          </cell>
          <cell r="G109">
            <v>26053.24</v>
          </cell>
          <cell r="H109">
            <v>2400.1999999999998</v>
          </cell>
        </row>
        <row r="110">
          <cell r="B110" t="str">
            <v>2n30_2</v>
          </cell>
          <cell r="C110">
            <v>2</v>
          </cell>
          <cell r="D110">
            <v>30</v>
          </cell>
          <cell r="E110">
            <v>2</v>
          </cell>
          <cell r="F110">
            <v>18716.7</v>
          </cell>
          <cell r="G110">
            <v>18720.66</v>
          </cell>
          <cell r="H110">
            <v>706.9</v>
          </cell>
        </row>
        <row r="111">
          <cell r="B111" t="str">
            <v>2n30_3</v>
          </cell>
          <cell r="C111">
            <v>2</v>
          </cell>
          <cell r="D111">
            <v>30</v>
          </cell>
          <cell r="E111">
            <v>3</v>
          </cell>
          <cell r="F111">
            <v>19744.8</v>
          </cell>
          <cell r="G111">
            <v>19750.57</v>
          </cell>
          <cell r="H111">
            <v>1941.1</v>
          </cell>
        </row>
        <row r="112">
          <cell r="B112" t="str">
            <v>2n30_4</v>
          </cell>
          <cell r="C112">
            <v>2</v>
          </cell>
          <cell r="D112">
            <v>30</v>
          </cell>
          <cell r="E112">
            <v>4</v>
          </cell>
          <cell r="F112">
            <v>20868.3</v>
          </cell>
          <cell r="G112">
            <v>20886.39</v>
          </cell>
          <cell r="H112">
            <v>1866.7</v>
          </cell>
        </row>
        <row r="113">
          <cell r="B113" t="str">
            <v>2n30_5</v>
          </cell>
          <cell r="C113">
            <v>2</v>
          </cell>
          <cell r="D113">
            <v>30</v>
          </cell>
          <cell r="E113">
            <v>5</v>
          </cell>
          <cell r="F113">
            <v>22059</v>
          </cell>
          <cell r="G113">
            <v>22101</v>
          </cell>
          <cell r="H113">
            <v>2326.8000000000002</v>
          </cell>
        </row>
        <row r="114">
          <cell r="B114" t="str">
            <v>3n30_2</v>
          </cell>
          <cell r="C114">
            <v>3</v>
          </cell>
          <cell r="D114">
            <v>30</v>
          </cell>
          <cell r="E114">
            <v>2</v>
          </cell>
          <cell r="F114">
            <v>20990.9</v>
          </cell>
          <cell r="G114">
            <v>20990.9</v>
          </cell>
          <cell r="H114">
            <v>581.29999999999995</v>
          </cell>
        </row>
        <row r="115">
          <cell r="B115" t="str">
            <v>3n30_3</v>
          </cell>
          <cell r="C115">
            <v>3</v>
          </cell>
          <cell r="D115">
            <v>30</v>
          </cell>
          <cell r="E115">
            <v>3</v>
          </cell>
          <cell r="F115">
            <v>21865.8</v>
          </cell>
          <cell r="G115">
            <v>21884.69</v>
          </cell>
          <cell r="H115">
            <v>1633.1</v>
          </cell>
        </row>
        <row r="116">
          <cell r="B116" t="str">
            <v>3n30_4</v>
          </cell>
          <cell r="C116">
            <v>3</v>
          </cell>
          <cell r="D116">
            <v>30</v>
          </cell>
          <cell r="E116">
            <v>4</v>
          </cell>
          <cell r="F116">
            <v>22810.400000000001</v>
          </cell>
          <cell r="G116">
            <v>22810.74</v>
          </cell>
          <cell r="H116">
            <v>1961.1</v>
          </cell>
        </row>
        <row r="117">
          <cell r="B117" t="str">
            <v>3n30_5</v>
          </cell>
          <cell r="C117">
            <v>3</v>
          </cell>
          <cell r="D117">
            <v>30</v>
          </cell>
          <cell r="E117">
            <v>5</v>
          </cell>
          <cell r="F117">
            <v>23802.799999999999</v>
          </cell>
          <cell r="G117">
            <v>23831.32</v>
          </cell>
          <cell r="H117">
            <v>2273.6999999999998</v>
          </cell>
        </row>
        <row r="118">
          <cell r="B118" t="str">
            <v>4n30_2</v>
          </cell>
          <cell r="C118">
            <v>4</v>
          </cell>
          <cell r="D118">
            <v>30</v>
          </cell>
          <cell r="E118">
            <v>2</v>
          </cell>
          <cell r="F118">
            <v>16697.099999999999</v>
          </cell>
          <cell r="G118">
            <v>16697.099999999999</v>
          </cell>
          <cell r="H118">
            <v>797.6</v>
          </cell>
        </row>
        <row r="119">
          <cell r="B119" t="str">
            <v>4n30_3</v>
          </cell>
          <cell r="C119">
            <v>4</v>
          </cell>
          <cell r="D119">
            <v>30</v>
          </cell>
          <cell r="E119">
            <v>3</v>
          </cell>
          <cell r="F119">
            <v>17726.900000000001</v>
          </cell>
          <cell r="G119">
            <v>17729.400000000001</v>
          </cell>
          <cell r="H119">
            <v>1958.8888888888889</v>
          </cell>
        </row>
        <row r="120">
          <cell r="B120" t="str">
            <v>4n30_4</v>
          </cell>
          <cell r="C120">
            <v>4</v>
          </cell>
          <cell r="D120">
            <v>30</v>
          </cell>
          <cell r="E120">
            <v>4</v>
          </cell>
          <cell r="F120">
            <v>18859.5</v>
          </cell>
          <cell r="G120">
            <v>18911.95</v>
          </cell>
          <cell r="H120">
            <v>1823</v>
          </cell>
        </row>
        <row r="121">
          <cell r="B121" t="str">
            <v>4n30_5</v>
          </cell>
          <cell r="C121">
            <v>4</v>
          </cell>
          <cell r="D121">
            <v>30</v>
          </cell>
          <cell r="E121">
            <v>5</v>
          </cell>
          <cell r="F121">
            <v>20127.900000000001</v>
          </cell>
          <cell r="G121">
            <v>20176.63</v>
          </cell>
          <cell r="H121">
            <v>2370.1999999999998</v>
          </cell>
        </row>
        <row r="122">
          <cell r="B122" t="str">
            <v>5n30_2</v>
          </cell>
          <cell r="C122">
            <v>5</v>
          </cell>
          <cell r="D122">
            <v>30</v>
          </cell>
          <cell r="E122">
            <v>2</v>
          </cell>
          <cell r="F122">
            <v>17679.400000000001</v>
          </cell>
          <cell r="G122">
            <v>17681.63</v>
          </cell>
          <cell r="H122">
            <v>1296.3</v>
          </cell>
        </row>
        <row r="123">
          <cell r="B123" t="str">
            <v>5n30_3</v>
          </cell>
          <cell r="C123">
            <v>5</v>
          </cell>
          <cell r="D123">
            <v>30</v>
          </cell>
          <cell r="E123">
            <v>3</v>
          </cell>
          <cell r="F123">
            <v>18671.400000000001</v>
          </cell>
          <cell r="G123">
            <v>18754.45</v>
          </cell>
          <cell r="H123">
            <v>1893.4</v>
          </cell>
        </row>
        <row r="124">
          <cell r="B124" t="str">
            <v>5n30_4</v>
          </cell>
          <cell r="C124">
            <v>5</v>
          </cell>
          <cell r="D124">
            <v>30</v>
          </cell>
          <cell r="E124">
            <v>4</v>
          </cell>
          <cell r="F124">
            <v>19838.8</v>
          </cell>
          <cell r="G124">
            <v>19876.72</v>
          </cell>
          <cell r="H124">
            <v>2263.6</v>
          </cell>
        </row>
        <row r="125">
          <cell r="B125" t="str">
            <v>5n30_5</v>
          </cell>
          <cell r="C125">
            <v>5</v>
          </cell>
          <cell r="D125">
            <v>30</v>
          </cell>
          <cell r="E125">
            <v>5</v>
          </cell>
          <cell r="F125">
            <v>21094.799999999999</v>
          </cell>
          <cell r="G125">
            <v>21116.880000000001</v>
          </cell>
          <cell r="H125">
            <v>2400</v>
          </cell>
        </row>
        <row r="126">
          <cell r="B126" t="str">
            <v>n30_</v>
          </cell>
          <cell r="D126">
            <v>30</v>
          </cell>
          <cell r="F126">
            <v>20812.689999999999</v>
          </cell>
          <cell r="G126">
            <v>20836.782999999999</v>
          </cell>
          <cell r="H126">
            <v>1766.1544444444451</v>
          </cell>
        </row>
        <row r="127">
          <cell r="B127" t="str">
            <v>1n35_2</v>
          </cell>
          <cell r="C127">
            <v>1</v>
          </cell>
          <cell r="D127">
            <v>35</v>
          </cell>
          <cell r="E127">
            <v>2</v>
          </cell>
          <cell r="F127">
            <v>21061.200000000001</v>
          </cell>
          <cell r="G127">
            <v>21064.22</v>
          </cell>
          <cell r="H127">
            <v>1576.8</v>
          </cell>
        </row>
        <row r="128">
          <cell r="B128" t="str">
            <v>1n35_3</v>
          </cell>
          <cell r="C128">
            <v>1</v>
          </cell>
          <cell r="D128">
            <v>35</v>
          </cell>
          <cell r="E128">
            <v>3</v>
          </cell>
          <cell r="F128">
            <v>22168.2</v>
          </cell>
          <cell r="G128">
            <v>22194.83</v>
          </cell>
          <cell r="H128">
            <v>1971.4</v>
          </cell>
        </row>
        <row r="129">
          <cell r="B129" t="str">
            <v>1n35_4</v>
          </cell>
          <cell r="C129">
            <v>1</v>
          </cell>
          <cell r="D129">
            <v>35</v>
          </cell>
          <cell r="E129">
            <v>4</v>
          </cell>
          <cell r="F129">
            <v>23325.9</v>
          </cell>
          <cell r="G129">
            <v>23363.45</v>
          </cell>
          <cell r="H129">
            <v>2400</v>
          </cell>
        </row>
        <row r="130">
          <cell r="B130" t="str">
            <v>1n35_5</v>
          </cell>
          <cell r="C130">
            <v>1</v>
          </cell>
          <cell r="D130">
            <v>35</v>
          </cell>
          <cell r="E130">
            <v>5</v>
          </cell>
          <cell r="F130">
            <v>24562.1</v>
          </cell>
          <cell r="G130">
            <v>24628.69</v>
          </cell>
          <cell r="H130">
            <v>2400</v>
          </cell>
        </row>
        <row r="131">
          <cell r="B131" t="str">
            <v>2n35_2</v>
          </cell>
          <cell r="C131">
            <v>2</v>
          </cell>
          <cell r="D131">
            <v>35</v>
          </cell>
          <cell r="E131">
            <v>2</v>
          </cell>
          <cell r="F131">
            <v>19252.099999999999</v>
          </cell>
          <cell r="G131">
            <v>19264.060000000001</v>
          </cell>
          <cell r="H131">
            <v>1176.7</v>
          </cell>
        </row>
        <row r="132">
          <cell r="B132" t="str">
            <v>2n35_3</v>
          </cell>
          <cell r="C132">
            <v>2</v>
          </cell>
          <cell r="D132">
            <v>35</v>
          </cell>
          <cell r="E132">
            <v>3</v>
          </cell>
          <cell r="F132">
            <v>20107.8</v>
          </cell>
          <cell r="G132">
            <v>20108.47</v>
          </cell>
          <cell r="H132">
            <v>1278</v>
          </cell>
        </row>
        <row r="133">
          <cell r="B133" t="str">
            <v>2n35_4</v>
          </cell>
          <cell r="C133">
            <v>2</v>
          </cell>
          <cell r="D133">
            <v>35</v>
          </cell>
          <cell r="E133">
            <v>4</v>
          </cell>
          <cell r="F133">
            <v>21064.7</v>
          </cell>
          <cell r="G133">
            <v>21085.87</v>
          </cell>
          <cell r="H133">
            <v>1710</v>
          </cell>
        </row>
        <row r="134">
          <cell r="B134" t="str">
            <v>2n35_5</v>
          </cell>
          <cell r="C134">
            <v>2</v>
          </cell>
          <cell r="D134">
            <v>35</v>
          </cell>
          <cell r="E134">
            <v>5</v>
          </cell>
          <cell r="F134">
            <v>22118.2</v>
          </cell>
          <cell r="G134">
            <v>22176.75</v>
          </cell>
          <cell r="H134">
            <v>2293</v>
          </cell>
        </row>
        <row r="135">
          <cell r="B135" t="str">
            <v>3n35_2</v>
          </cell>
          <cell r="C135">
            <v>3</v>
          </cell>
          <cell r="D135">
            <v>35</v>
          </cell>
          <cell r="E135">
            <v>2</v>
          </cell>
          <cell r="F135">
            <v>24548.5</v>
          </cell>
          <cell r="G135">
            <v>24548.5</v>
          </cell>
          <cell r="H135">
            <v>766</v>
          </cell>
        </row>
        <row r="136">
          <cell r="B136" t="str">
            <v>3n35_3</v>
          </cell>
          <cell r="C136">
            <v>3</v>
          </cell>
          <cell r="D136">
            <v>35</v>
          </cell>
          <cell r="E136">
            <v>3</v>
          </cell>
          <cell r="F136">
            <v>26085.599999999999</v>
          </cell>
          <cell r="G136">
            <v>26089.439999999999</v>
          </cell>
          <cell r="H136">
            <v>1841</v>
          </cell>
        </row>
        <row r="137">
          <cell r="B137" t="str">
            <v>3n35_4</v>
          </cell>
          <cell r="C137">
            <v>3</v>
          </cell>
          <cell r="D137">
            <v>35</v>
          </cell>
          <cell r="E137">
            <v>4</v>
          </cell>
          <cell r="F137">
            <v>27766.9</v>
          </cell>
          <cell r="G137">
            <v>27802.76</v>
          </cell>
          <cell r="H137">
            <v>2400</v>
          </cell>
        </row>
        <row r="138">
          <cell r="B138" t="str">
            <v>3n35_5</v>
          </cell>
          <cell r="C138">
            <v>3</v>
          </cell>
          <cell r="D138">
            <v>35</v>
          </cell>
          <cell r="E138">
            <v>5</v>
          </cell>
          <cell r="F138">
            <v>29558.1</v>
          </cell>
          <cell r="G138">
            <v>29645.31</v>
          </cell>
          <cell r="H138">
            <v>2400</v>
          </cell>
        </row>
        <row r="139">
          <cell r="B139" t="str">
            <v>4n35_2</v>
          </cell>
          <cell r="C139">
            <v>4</v>
          </cell>
          <cell r="D139">
            <v>35</v>
          </cell>
          <cell r="E139">
            <v>2</v>
          </cell>
          <cell r="F139">
            <v>18890.900000000001</v>
          </cell>
          <cell r="G139">
            <v>18890.900000000001</v>
          </cell>
          <cell r="H139">
            <v>910.3</v>
          </cell>
        </row>
        <row r="140">
          <cell r="B140" t="str">
            <v>4n35_3</v>
          </cell>
          <cell r="C140">
            <v>4</v>
          </cell>
          <cell r="D140">
            <v>35</v>
          </cell>
          <cell r="E140">
            <v>3</v>
          </cell>
          <cell r="F140">
            <v>20323.5</v>
          </cell>
          <cell r="G140">
            <v>20334.95</v>
          </cell>
          <cell r="H140">
            <v>2297.9</v>
          </cell>
        </row>
        <row r="141">
          <cell r="B141" t="str">
            <v>4n35_4</v>
          </cell>
          <cell r="C141">
            <v>4</v>
          </cell>
          <cell r="D141">
            <v>35</v>
          </cell>
          <cell r="E141">
            <v>4</v>
          </cell>
          <cell r="F141">
            <v>21730.1</v>
          </cell>
          <cell r="G141">
            <v>21766.14</v>
          </cell>
          <cell r="H141">
            <v>2286.1999999999998</v>
          </cell>
        </row>
        <row r="142">
          <cell r="B142" t="str">
            <v>4n35_5</v>
          </cell>
          <cell r="C142">
            <v>4</v>
          </cell>
          <cell r="D142">
            <v>35</v>
          </cell>
          <cell r="E142">
            <v>5</v>
          </cell>
          <cell r="F142">
            <v>23219.8</v>
          </cell>
          <cell r="G142">
            <v>23292.880000000001</v>
          </cell>
          <cell r="H142">
            <v>2400</v>
          </cell>
        </row>
        <row r="143">
          <cell r="B143" t="str">
            <v>5n35_2</v>
          </cell>
          <cell r="C143">
            <v>5</v>
          </cell>
          <cell r="D143">
            <v>35</v>
          </cell>
          <cell r="E143">
            <v>2</v>
          </cell>
          <cell r="F143">
            <v>19928.2</v>
          </cell>
          <cell r="G143">
            <v>19932.37</v>
          </cell>
          <cell r="H143">
            <v>1283</v>
          </cell>
        </row>
        <row r="144">
          <cell r="B144" t="str">
            <v>5n35_3</v>
          </cell>
          <cell r="C144">
            <v>5</v>
          </cell>
          <cell r="D144">
            <v>35</v>
          </cell>
          <cell r="E144">
            <v>3</v>
          </cell>
          <cell r="F144">
            <v>20928.3</v>
          </cell>
          <cell r="G144">
            <v>20951.03</v>
          </cell>
          <cell r="H144">
            <v>2035.5</v>
          </cell>
        </row>
        <row r="145">
          <cell r="B145" t="str">
            <v>5n35_4</v>
          </cell>
          <cell r="C145">
            <v>5</v>
          </cell>
          <cell r="D145">
            <v>35</v>
          </cell>
          <cell r="E145">
            <v>4</v>
          </cell>
          <cell r="F145">
            <v>22199.4</v>
          </cell>
          <cell r="G145">
            <v>22235.75</v>
          </cell>
          <cell r="H145">
            <v>1952.3</v>
          </cell>
        </row>
        <row r="146">
          <cell r="B146" t="str">
            <v>5n35_5</v>
          </cell>
          <cell r="C146">
            <v>5</v>
          </cell>
          <cell r="D146">
            <v>35</v>
          </cell>
          <cell r="E146">
            <v>5</v>
          </cell>
          <cell r="F146">
            <v>23356.6</v>
          </cell>
          <cell r="G146">
            <v>23433.722222222219</v>
          </cell>
          <cell r="H146">
            <v>2386.666666666667</v>
          </cell>
        </row>
        <row r="147">
          <cell r="B147" t="str">
            <v>n35_</v>
          </cell>
          <cell r="D147">
            <v>35</v>
          </cell>
          <cell r="F147">
            <v>22609.805</v>
          </cell>
          <cell r="G147">
            <v>22640.504611111111</v>
          </cell>
          <cell r="H147">
            <v>1888.238333333333</v>
          </cell>
        </row>
        <row r="148">
          <cell r="B148" t="str">
            <v>1n40_2</v>
          </cell>
          <cell r="C148">
            <v>1</v>
          </cell>
          <cell r="D148">
            <v>40</v>
          </cell>
          <cell r="E148">
            <v>2</v>
          </cell>
          <cell r="F148">
            <v>24436.2</v>
          </cell>
          <cell r="G148">
            <v>24660.11</v>
          </cell>
          <cell r="H148">
            <v>1515.5</v>
          </cell>
        </row>
        <row r="149">
          <cell r="B149" t="str">
            <v>1n40_3</v>
          </cell>
          <cell r="C149">
            <v>1</v>
          </cell>
          <cell r="D149">
            <v>40</v>
          </cell>
          <cell r="E149">
            <v>3</v>
          </cell>
          <cell r="F149">
            <v>25912.3</v>
          </cell>
          <cell r="G149">
            <v>26031.58</v>
          </cell>
          <cell r="H149">
            <v>2265.4</v>
          </cell>
        </row>
        <row r="150">
          <cell r="B150" t="str">
            <v>1n40_4</v>
          </cell>
          <cell r="C150">
            <v>1</v>
          </cell>
          <cell r="D150">
            <v>40</v>
          </cell>
          <cell r="E150">
            <v>4</v>
          </cell>
          <cell r="F150">
            <v>27380.400000000001</v>
          </cell>
          <cell r="G150">
            <v>27446.55</v>
          </cell>
          <cell r="H150">
            <v>2386.6</v>
          </cell>
        </row>
        <row r="151">
          <cell r="B151" t="str">
            <v>1n40_5</v>
          </cell>
          <cell r="C151">
            <v>1</v>
          </cell>
          <cell r="D151">
            <v>40</v>
          </cell>
          <cell r="E151">
            <v>5</v>
          </cell>
          <cell r="F151">
            <v>29020</v>
          </cell>
          <cell r="G151">
            <v>29082.44</v>
          </cell>
          <cell r="H151">
            <v>2400</v>
          </cell>
        </row>
        <row r="152">
          <cell r="B152" t="str">
            <v>2n40_2</v>
          </cell>
          <cell r="C152">
            <v>2</v>
          </cell>
          <cell r="D152">
            <v>40</v>
          </cell>
          <cell r="E152">
            <v>2</v>
          </cell>
          <cell r="F152">
            <v>20198.3</v>
          </cell>
          <cell r="G152">
            <v>20206.79</v>
          </cell>
          <cell r="H152">
            <v>1199.2</v>
          </cell>
        </row>
        <row r="153">
          <cell r="B153" t="str">
            <v>2n40_3</v>
          </cell>
          <cell r="C153">
            <v>2</v>
          </cell>
          <cell r="D153">
            <v>40</v>
          </cell>
          <cell r="E153">
            <v>3</v>
          </cell>
          <cell r="F153">
            <v>21164.7</v>
          </cell>
          <cell r="G153">
            <v>21186.3</v>
          </cell>
          <cell r="H153">
            <v>1396.8</v>
          </cell>
        </row>
        <row r="154">
          <cell r="B154" t="str">
            <v>2n40_4</v>
          </cell>
          <cell r="C154">
            <v>2</v>
          </cell>
          <cell r="D154">
            <v>40</v>
          </cell>
          <cell r="E154">
            <v>4</v>
          </cell>
          <cell r="F154">
            <v>22510.6</v>
          </cell>
          <cell r="G154">
            <v>22544.02</v>
          </cell>
          <cell r="H154">
            <v>1926.1</v>
          </cell>
        </row>
        <row r="155">
          <cell r="B155" t="str">
            <v>2n40_5</v>
          </cell>
          <cell r="C155">
            <v>2</v>
          </cell>
          <cell r="D155">
            <v>40</v>
          </cell>
          <cell r="E155">
            <v>5</v>
          </cell>
          <cell r="F155">
            <v>23873.599999999999</v>
          </cell>
          <cell r="G155">
            <v>23964.95</v>
          </cell>
          <cell r="H155">
            <v>2338.5</v>
          </cell>
        </row>
        <row r="156">
          <cell r="B156" t="str">
            <v>3n40_2</v>
          </cell>
          <cell r="C156">
            <v>3</v>
          </cell>
          <cell r="D156">
            <v>40</v>
          </cell>
          <cell r="E156">
            <v>2</v>
          </cell>
          <cell r="F156">
            <v>24612.3</v>
          </cell>
          <cell r="G156">
            <v>24613.24</v>
          </cell>
          <cell r="H156">
            <v>1745.8</v>
          </cell>
        </row>
        <row r="157">
          <cell r="B157" t="str">
            <v>3n40_3</v>
          </cell>
          <cell r="C157">
            <v>3</v>
          </cell>
          <cell r="D157">
            <v>40</v>
          </cell>
          <cell r="E157">
            <v>3</v>
          </cell>
          <cell r="F157">
            <v>25280.3</v>
          </cell>
          <cell r="G157">
            <v>25289.8</v>
          </cell>
          <cell r="H157">
            <v>1487.2</v>
          </cell>
        </row>
        <row r="158">
          <cell r="B158" t="str">
            <v>3n40_4</v>
          </cell>
          <cell r="C158">
            <v>3</v>
          </cell>
          <cell r="D158">
            <v>40</v>
          </cell>
          <cell r="E158">
            <v>4</v>
          </cell>
          <cell r="F158">
            <v>26157.3</v>
          </cell>
          <cell r="G158">
            <v>26175.78</v>
          </cell>
          <cell r="H158">
            <v>2327.1</v>
          </cell>
        </row>
        <row r="159">
          <cell r="B159" t="str">
            <v>3n40_5</v>
          </cell>
          <cell r="C159">
            <v>3</v>
          </cell>
          <cell r="D159">
            <v>40</v>
          </cell>
          <cell r="E159">
            <v>5</v>
          </cell>
          <cell r="F159">
            <v>27036</v>
          </cell>
          <cell r="G159">
            <v>27078.95</v>
          </cell>
          <cell r="H159">
            <v>2358.8000000000002</v>
          </cell>
        </row>
        <row r="160">
          <cell r="B160" t="str">
            <v>4n40_2</v>
          </cell>
          <cell r="C160">
            <v>4</v>
          </cell>
          <cell r="D160">
            <v>40</v>
          </cell>
          <cell r="E160">
            <v>2</v>
          </cell>
          <cell r="F160">
            <v>20175.599999999999</v>
          </cell>
          <cell r="G160">
            <v>20263.22</v>
          </cell>
          <cell r="H160">
            <v>1695.7</v>
          </cell>
        </row>
        <row r="161">
          <cell r="B161" t="str">
            <v>4n40_3</v>
          </cell>
          <cell r="C161">
            <v>4</v>
          </cell>
          <cell r="D161">
            <v>40</v>
          </cell>
          <cell r="E161">
            <v>3</v>
          </cell>
          <cell r="F161">
            <v>21136.400000000001</v>
          </cell>
          <cell r="G161">
            <v>21199.78</v>
          </cell>
          <cell r="H161">
            <v>1973.4</v>
          </cell>
        </row>
        <row r="162">
          <cell r="B162" t="str">
            <v>4n40_4</v>
          </cell>
          <cell r="C162">
            <v>4</v>
          </cell>
          <cell r="D162">
            <v>40</v>
          </cell>
          <cell r="E162">
            <v>4</v>
          </cell>
          <cell r="F162">
            <v>22125.3</v>
          </cell>
          <cell r="G162">
            <v>22166.29</v>
          </cell>
          <cell r="H162">
            <v>2370.1999999999998</v>
          </cell>
        </row>
        <row r="163">
          <cell r="B163" t="str">
            <v>4n40_5</v>
          </cell>
          <cell r="C163">
            <v>4</v>
          </cell>
          <cell r="D163">
            <v>40</v>
          </cell>
          <cell r="E163">
            <v>5</v>
          </cell>
          <cell r="F163">
            <v>23293.3</v>
          </cell>
          <cell r="G163">
            <v>23341.119999999999</v>
          </cell>
          <cell r="H163">
            <v>2324.3000000000002</v>
          </cell>
        </row>
        <row r="164">
          <cell r="B164" t="str">
            <v>5n40_2</v>
          </cell>
          <cell r="C164">
            <v>5</v>
          </cell>
          <cell r="D164">
            <v>40</v>
          </cell>
          <cell r="E164">
            <v>2</v>
          </cell>
          <cell r="F164">
            <v>22826.1</v>
          </cell>
          <cell r="G164">
            <v>22855.09</v>
          </cell>
          <cell r="H164">
            <v>2023.9</v>
          </cell>
        </row>
        <row r="165">
          <cell r="B165" t="str">
            <v>5n40_3</v>
          </cell>
          <cell r="C165">
            <v>5</v>
          </cell>
          <cell r="D165">
            <v>40</v>
          </cell>
          <cell r="E165">
            <v>3</v>
          </cell>
          <cell r="F165">
            <v>23917.7</v>
          </cell>
          <cell r="G165">
            <v>23925.4</v>
          </cell>
          <cell r="H165">
            <v>1494.5555555555561</v>
          </cell>
        </row>
        <row r="166">
          <cell r="B166" t="str">
            <v>5n40_4</v>
          </cell>
          <cell r="C166">
            <v>5</v>
          </cell>
          <cell r="D166">
            <v>40</v>
          </cell>
          <cell r="E166">
            <v>4</v>
          </cell>
          <cell r="F166">
            <v>25079.200000000001</v>
          </cell>
          <cell r="G166">
            <v>25104.12</v>
          </cell>
          <cell r="H166">
            <v>2369.1999999999998</v>
          </cell>
        </row>
        <row r="167">
          <cell r="B167" t="str">
            <v>5n40_5</v>
          </cell>
          <cell r="C167">
            <v>5</v>
          </cell>
          <cell r="D167">
            <v>40</v>
          </cell>
          <cell r="E167">
            <v>5</v>
          </cell>
          <cell r="F167">
            <v>11876.2</v>
          </cell>
          <cell r="G167">
            <v>11889.988888888891</v>
          </cell>
          <cell r="H167">
            <v>877.88888888888891</v>
          </cell>
        </row>
        <row r="168">
          <cell r="B168" t="str">
            <v>n40_</v>
          </cell>
          <cell r="D168">
            <v>40</v>
          </cell>
          <cell r="F168">
            <v>23400.59</v>
          </cell>
          <cell r="G168">
            <v>23451.275944444449</v>
          </cell>
          <cell r="H168">
            <v>1923.807222222222</v>
          </cell>
        </row>
        <row r="169">
          <cell r="B169" t="str">
            <v>1n45_2</v>
          </cell>
          <cell r="C169">
            <v>1</v>
          </cell>
          <cell r="D169">
            <v>45</v>
          </cell>
          <cell r="E169">
            <v>2</v>
          </cell>
          <cell r="F169">
            <v>24310.799999999999</v>
          </cell>
          <cell r="G169">
            <v>24368.76</v>
          </cell>
          <cell r="H169">
            <v>1709.5</v>
          </cell>
        </row>
        <row r="170">
          <cell r="B170" t="str">
            <v>1n45_3</v>
          </cell>
          <cell r="C170">
            <v>1</v>
          </cell>
          <cell r="D170">
            <v>45</v>
          </cell>
          <cell r="E170">
            <v>3</v>
          </cell>
          <cell r="F170">
            <v>25597</v>
          </cell>
          <cell r="G170">
            <v>25607.13</v>
          </cell>
          <cell r="H170">
            <v>2243.5</v>
          </cell>
        </row>
        <row r="171">
          <cell r="B171" t="str">
            <v>1n45_4</v>
          </cell>
          <cell r="C171">
            <v>1</v>
          </cell>
          <cell r="D171">
            <v>45</v>
          </cell>
          <cell r="E171">
            <v>4</v>
          </cell>
          <cell r="F171">
            <v>26963.599999999999</v>
          </cell>
          <cell r="G171">
            <v>27033.32</v>
          </cell>
          <cell r="H171">
            <v>2400</v>
          </cell>
        </row>
        <row r="172">
          <cell r="B172" t="str">
            <v>1n45_5</v>
          </cell>
          <cell r="C172">
            <v>1</v>
          </cell>
          <cell r="D172">
            <v>45</v>
          </cell>
          <cell r="E172">
            <v>5</v>
          </cell>
          <cell r="F172">
            <v>28483</v>
          </cell>
          <cell r="G172">
            <v>28521.866666666661</v>
          </cell>
          <cell r="H172">
            <v>2392</v>
          </cell>
        </row>
        <row r="173">
          <cell r="B173" t="str">
            <v>2n45_2</v>
          </cell>
          <cell r="C173">
            <v>2</v>
          </cell>
          <cell r="D173">
            <v>45</v>
          </cell>
          <cell r="E173">
            <v>2</v>
          </cell>
          <cell r="F173">
            <v>24532.7</v>
          </cell>
          <cell r="G173">
            <v>24535.88</v>
          </cell>
          <cell r="H173">
            <v>1727.9</v>
          </cell>
        </row>
        <row r="174">
          <cell r="B174" t="str">
            <v>2n45_3</v>
          </cell>
          <cell r="C174">
            <v>2</v>
          </cell>
          <cell r="D174">
            <v>45</v>
          </cell>
          <cell r="E174">
            <v>3</v>
          </cell>
          <cell r="F174">
            <v>26222.799999999999</v>
          </cell>
          <cell r="G174">
            <v>26262.39</v>
          </cell>
          <cell r="H174">
            <v>2147.4</v>
          </cell>
        </row>
        <row r="175">
          <cell r="B175" t="str">
            <v>2n45_4</v>
          </cell>
          <cell r="C175">
            <v>2</v>
          </cell>
          <cell r="D175">
            <v>45</v>
          </cell>
          <cell r="E175">
            <v>4</v>
          </cell>
          <cell r="F175">
            <v>28056</v>
          </cell>
          <cell r="G175">
            <v>28110</v>
          </cell>
          <cell r="H175">
            <v>2400</v>
          </cell>
        </row>
        <row r="176">
          <cell r="B176" t="str">
            <v>2n45_5</v>
          </cell>
          <cell r="C176">
            <v>2</v>
          </cell>
          <cell r="D176">
            <v>45</v>
          </cell>
          <cell r="E176">
            <v>5</v>
          </cell>
          <cell r="F176">
            <v>29961.8</v>
          </cell>
          <cell r="G176">
            <v>30044.54</v>
          </cell>
          <cell r="H176">
            <v>2400</v>
          </cell>
        </row>
        <row r="177">
          <cell r="B177" t="str">
            <v>3n45_2</v>
          </cell>
          <cell r="C177">
            <v>3</v>
          </cell>
          <cell r="D177">
            <v>45</v>
          </cell>
          <cell r="E177">
            <v>2</v>
          </cell>
          <cell r="F177">
            <v>25198.1</v>
          </cell>
          <cell r="G177">
            <v>25202.71</v>
          </cell>
          <cell r="H177">
            <v>1113.3</v>
          </cell>
        </row>
        <row r="178">
          <cell r="B178" t="str">
            <v>3n45_3</v>
          </cell>
          <cell r="C178">
            <v>3</v>
          </cell>
          <cell r="D178">
            <v>45</v>
          </cell>
          <cell r="E178">
            <v>3</v>
          </cell>
          <cell r="F178">
            <v>25757.200000000001</v>
          </cell>
          <cell r="G178">
            <v>25758.37</v>
          </cell>
          <cell r="H178">
            <v>2095.1</v>
          </cell>
        </row>
        <row r="179">
          <cell r="B179" t="str">
            <v>3n45_4</v>
          </cell>
          <cell r="C179">
            <v>3</v>
          </cell>
          <cell r="D179">
            <v>45</v>
          </cell>
          <cell r="E179">
            <v>4</v>
          </cell>
          <cell r="F179">
            <v>26464.2</v>
          </cell>
          <cell r="G179">
            <v>26496.53</v>
          </cell>
          <cell r="H179">
            <v>2199.6</v>
          </cell>
        </row>
        <row r="180">
          <cell r="B180" t="str">
            <v>3n45_5</v>
          </cell>
          <cell r="C180">
            <v>3</v>
          </cell>
          <cell r="D180">
            <v>45</v>
          </cell>
          <cell r="E180">
            <v>5</v>
          </cell>
          <cell r="F180">
            <v>27177.8</v>
          </cell>
          <cell r="G180">
            <v>27215.49</v>
          </cell>
          <cell r="H180">
            <v>2400</v>
          </cell>
        </row>
        <row r="181">
          <cell r="B181" t="str">
            <v>4n45_2</v>
          </cell>
          <cell r="C181">
            <v>4</v>
          </cell>
          <cell r="D181">
            <v>45</v>
          </cell>
          <cell r="E181">
            <v>2</v>
          </cell>
          <cell r="F181">
            <v>25337.9</v>
          </cell>
          <cell r="G181">
            <v>25389.88</v>
          </cell>
          <cell r="H181">
            <v>2077</v>
          </cell>
        </row>
        <row r="182">
          <cell r="B182" t="str">
            <v>4n45_3</v>
          </cell>
          <cell r="C182">
            <v>4</v>
          </cell>
          <cell r="D182">
            <v>45</v>
          </cell>
          <cell r="E182">
            <v>3</v>
          </cell>
          <cell r="F182">
            <v>26768</v>
          </cell>
          <cell r="G182">
            <v>26814.25</v>
          </cell>
          <cell r="H182">
            <v>2215.1</v>
          </cell>
        </row>
        <row r="183">
          <cell r="B183" t="str">
            <v>4n45_4</v>
          </cell>
          <cell r="C183">
            <v>4</v>
          </cell>
          <cell r="D183">
            <v>45</v>
          </cell>
          <cell r="E183">
            <v>4</v>
          </cell>
          <cell r="F183">
            <v>28328.799999999999</v>
          </cell>
          <cell r="G183">
            <v>28388.31</v>
          </cell>
          <cell r="H183">
            <v>2333</v>
          </cell>
        </row>
        <row r="184">
          <cell r="B184" t="str">
            <v>4n45_5</v>
          </cell>
          <cell r="C184">
            <v>4</v>
          </cell>
          <cell r="D184">
            <v>45</v>
          </cell>
          <cell r="E184">
            <v>5</v>
          </cell>
          <cell r="F184">
            <v>29996.400000000001</v>
          </cell>
          <cell r="G184">
            <v>30121.72</v>
          </cell>
          <cell r="H184">
            <v>2361</v>
          </cell>
        </row>
        <row r="185">
          <cell r="B185" t="str">
            <v>5n45_2</v>
          </cell>
          <cell r="C185">
            <v>5</v>
          </cell>
          <cell r="D185">
            <v>45</v>
          </cell>
          <cell r="E185">
            <v>2</v>
          </cell>
          <cell r="F185">
            <v>24949.7</v>
          </cell>
          <cell r="G185">
            <v>24956.37</v>
          </cell>
          <cell r="H185">
            <v>1538.3</v>
          </cell>
        </row>
        <row r="186">
          <cell r="B186" t="str">
            <v>5n45_3</v>
          </cell>
          <cell r="C186">
            <v>5</v>
          </cell>
          <cell r="D186">
            <v>45</v>
          </cell>
          <cell r="E186">
            <v>3</v>
          </cell>
          <cell r="F186">
            <v>25541.4</v>
          </cell>
          <cell r="G186">
            <v>25556.65</v>
          </cell>
          <cell r="H186">
            <v>1608.2</v>
          </cell>
        </row>
        <row r="187">
          <cell r="B187" t="str">
            <v>5n45_4</v>
          </cell>
          <cell r="C187">
            <v>5</v>
          </cell>
          <cell r="D187">
            <v>45</v>
          </cell>
          <cell r="E187">
            <v>4</v>
          </cell>
          <cell r="F187">
            <v>26241.9</v>
          </cell>
          <cell r="G187">
            <v>26293.21</v>
          </cell>
          <cell r="H187">
            <v>2300.6999999999998</v>
          </cell>
        </row>
        <row r="188">
          <cell r="B188" t="str">
            <v>5n45_5</v>
          </cell>
          <cell r="C188">
            <v>5</v>
          </cell>
          <cell r="D188">
            <v>45</v>
          </cell>
          <cell r="E188">
            <v>5</v>
          </cell>
          <cell r="F188">
            <v>11728.2</v>
          </cell>
          <cell r="G188">
            <v>11728.2</v>
          </cell>
          <cell r="H188">
            <v>494.22222222222217</v>
          </cell>
        </row>
        <row r="189">
          <cell r="B189" t="str">
            <v>n45_</v>
          </cell>
          <cell r="D189">
            <v>45</v>
          </cell>
          <cell r="F189">
            <v>25880.865000000009</v>
          </cell>
          <cell r="G189">
            <v>25920.278833333341</v>
          </cell>
          <cell r="H189">
            <v>2007.7911111111109</v>
          </cell>
        </row>
        <row r="190">
          <cell r="B190" t="str">
            <v>1n50_2</v>
          </cell>
          <cell r="C190">
            <v>1</v>
          </cell>
          <cell r="D190">
            <v>50</v>
          </cell>
          <cell r="E190">
            <v>2</v>
          </cell>
          <cell r="F190">
            <v>28198.1</v>
          </cell>
          <cell r="G190">
            <v>28215.19</v>
          </cell>
          <cell r="H190">
            <v>1801.7</v>
          </cell>
        </row>
        <row r="191">
          <cell r="B191" t="str">
            <v>1n50_3</v>
          </cell>
          <cell r="C191">
            <v>1</v>
          </cell>
          <cell r="D191">
            <v>50</v>
          </cell>
          <cell r="E191">
            <v>3</v>
          </cell>
          <cell r="F191">
            <v>29883.7</v>
          </cell>
          <cell r="G191">
            <v>29908.39</v>
          </cell>
          <cell r="H191">
            <v>2310.9</v>
          </cell>
        </row>
        <row r="192">
          <cell r="B192" t="str">
            <v>1n50_4</v>
          </cell>
          <cell r="C192">
            <v>1</v>
          </cell>
          <cell r="D192">
            <v>50</v>
          </cell>
          <cell r="E192">
            <v>4</v>
          </cell>
          <cell r="F192">
            <v>31901.3</v>
          </cell>
          <cell r="G192">
            <v>31967.37</v>
          </cell>
          <cell r="H192">
            <v>2400</v>
          </cell>
        </row>
        <row r="193">
          <cell r="B193" t="str">
            <v>1n50_5</v>
          </cell>
          <cell r="C193">
            <v>1</v>
          </cell>
          <cell r="D193">
            <v>50</v>
          </cell>
          <cell r="E193">
            <v>5</v>
          </cell>
          <cell r="F193">
            <v>33916.300000000003</v>
          </cell>
          <cell r="G193">
            <v>34037.06</v>
          </cell>
          <cell r="H193">
            <v>2400</v>
          </cell>
        </row>
        <row r="194">
          <cell r="B194" t="str">
            <v>2n50_2</v>
          </cell>
          <cell r="C194">
            <v>2</v>
          </cell>
          <cell r="D194">
            <v>50</v>
          </cell>
          <cell r="E194">
            <v>2</v>
          </cell>
          <cell r="F194">
            <v>27818.799999999999</v>
          </cell>
          <cell r="G194">
            <v>27854.02</v>
          </cell>
          <cell r="H194">
            <v>2253.6999999999998</v>
          </cell>
        </row>
        <row r="195">
          <cell r="B195" t="str">
            <v>2n50_3</v>
          </cell>
          <cell r="C195">
            <v>2</v>
          </cell>
          <cell r="D195">
            <v>50</v>
          </cell>
          <cell r="E195">
            <v>3</v>
          </cell>
          <cell r="F195">
            <v>29630.9</v>
          </cell>
          <cell r="G195">
            <v>29685.78</v>
          </cell>
          <cell r="H195">
            <v>2309.9</v>
          </cell>
        </row>
        <row r="196">
          <cell r="B196" t="str">
            <v>2n50_4</v>
          </cell>
          <cell r="C196">
            <v>2</v>
          </cell>
          <cell r="D196">
            <v>50</v>
          </cell>
          <cell r="E196">
            <v>4</v>
          </cell>
          <cell r="F196">
            <v>31458.7</v>
          </cell>
          <cell r="G196">
            <v>31554.22</v>
          </cell>
          <cell r="H196">
            <v>2400</v>
          </cell>
        </row>
        <row r="197">
          <cell r="B197" t="str">
            <v>2n50_5</v>
          </cell>
          <cell r="C197">
            <v>2</v>
          </cell>
          <cell r="D197">
            <v>50</v>
          </cell>
          <cell r="E197">
            <v>5</v>
          </cell>
          <cell r="F197">
            <v>33613</v>
          </cell>
          <cell r="G197">
            <v>33736.46</v>
          </cell>
          <cell r="H197">
            <v>2400</v>
          </cell>
        </row>
        <row r="198">
          <cell r="B198" t="str">
            <v>3n50_2</v>
          </cell>
          <cell r="C198">
            <v>3</v>
          </cell>
          <cell r="D198">
            <v>50</v>
          </cell>
          <cell r="E198">
            <v>2</v>
          </cell>
          <cell r="F198">
            <v>27240.2</v>
          </cell>
          <cell r="G198">
            <v>27261.17</v>
          </cell>
          <cell r="H198">
            <v>2083.3000000000002</v>
          </cell>
        </row>
        <row r="199">
          <cell r="B199" t="str">
            <v>3n50_3</v>
          </cell>
          <cell r="C199">
            <v>3</v>
          </cell>
          <cell r="D199">
            <v>50</v>
          </cell>
          <cell r="E199">
            <v>3</v>
          </cell>
          <cell r="F199">
            <v>28339.4</v>
          </cell>
          <cell r="G199">
            <v>28377.15</v>
          </cell>
          <cell r="H199">
            <v>2388.1999999999998</v>
          </cell>
        </row>
        <row r="200">
          <cell r="B200" t="str">
            <v>3n50_4</v>
          </cell>
          <cell r="C200">
            <v>3</v>
          </cell>
          <cell r="D200">
            <v>50</v>
          </cell>
          <cell r="E200">
            <v>4</v>
          </cell>
          <cell r="F200">
            <v>29704.799999999999</v>
          </cell>
          <cell r="G200">
            <v>29723.88</v>
          </cell>
          <cell r="H200">
            <v>2400</v>
          </cell>
        </row>
        <row r="201">
          <cell r="B201" t="str">
            <v>3n50_5</v>
          </cell>
          <cell r="C201">
            <v>3</v>
          </cell>
          <cell r="D201">
            <v>50</v>
          </cell>
          <cell r="E201">
            <v>5</v>
          </cell>
          <cell r="F201">
            <v>31126.799999999999</v>
          </cell>
          <cell r="G201">
            <v>31181.07</v>
          </cell>
          <cell r="H201">
            <v>2400</v>
          </cell>
        </row>
        <row r="202">
          <cell r="B202" t="str">
            <v>4n50_2</v>
          </cell>
          <cell r="C202">
            <v>4</v>
          </cell>
          <cell r="D202">
            <v>50</v>
          </cell>
          <cell r="E202">
            <v>2</v>
          </cell>
          <cell r="F202">
            <v>28870.5</v>
          </cell>
          <cell r="G202">
            <v>28883.1</v>
          </cell>
          <cell r="H202">
            <v>1812.1</v>
          </cell>
        </row>
        <row r="203">
          <cell r="B203" t="str">
            <v>4n50_3</v>
          </cell>
          <cell r="C203">
            <v>4</v>
          </cell>
          <cell r="D203">
            <v>50</v>
          </cell>
          <cell r="E203">
            <v>3</v>
          </cell>
          <cell r="F203">
            <v>30693.5</v>
          </cell>
          <cell r="G203">
            <v>30719.59</v>
          </cell>
          <cell r="H203">
            <v>2400</v>
          </cell>
        </row>
        <row r="204">
          <cell r="B204" t="str">
            <v>4n50_4</v>
          </cell>
          <cell r="C204">
            <v>4</v>
          </cell>
          <cell r="D204">
            <v>50</v>
          </cell>
          <cell r="E204">
            <v>4</v>
          </cell>
          <cell r="F204">
            <v>32822.6</v>
          </cell>
          <cell r="G204">
            <v>32917.17</v>
          </cell>
          <cell r="H204">
            <v>2400</v>
          </cell>
        </row>
        <row r="205">
          <cell r="B205" t="str">
            <v>4n50_5</v>
          </cell>
          <cell r="C205">
            <v>4</v>
          </cell>
          <cell r="D205">
            <v>50</v>
          </cell>
          <cell r="E205">
            <v>5</v>
          </cell>
          <cell r="F205">
            <v>34801.5</v>
          </cell>
          <cell r="G205">
            <v>34958.089999999997</v>
          </cell>
          <cell r="H205">
            <v>2400</v>
          </cell>
        </row>
        <row r="206">
          <cell r="B206" t="str">
            <v>5n50_2</v>
          </cell>
          <cell r="C206">
            <v>5</v>
          </cell>
          <cell r="D206">
            <v>50</v>
          </cell>
          <cell r="E206">
            <v>2</v>
          </cell>
          <cell r="F206">
            <v>26962.7</v>
          </cell>
          <cell r="G206">
            <v>26965.1</v>
          </cell>
          <cell r="H206">
            <v>2086.6</v>
          </cell>
        </row>
        <row r="207">
          <cell r="B207" t="str">
            <v>5n50_3</v>
          </cell>
          <cell r="C207">
            <v>5</v>
          </cell>
          <cell r="D207">
            <v>50</v>
          </cell>
          <cell r="E207">
            <v>3</v>
          </cell>
          <cell r="F207">
            <v>28546.7</v>
          </cell>
          <cell r="G207">
            <v>28579.411111111109</v>
          </cell>
          <cell r="H207">
            <v>2400</v>
          </cell>
        </row>
        <row r="208">
          <cell r="B208" t="str">
            <v>5n50_4</v>
          </cell>
          <cell r="C208">
            <v>5</v>
          </cell>
          <cell r="D208">
            <v>50</v>
          </cell>
          <cell r="E208">
            <v>4</v>
          </cell>
          <cell r="F208">
            <v>30299.200000000001</v>
          </cell>
          <cell r="G208">
            <v>30333.13</v>
          </cell>
          <cell r="H208">
            <v>2400</v>
          </cell>
        </row>
        <row r="209">
          <cell r="B209" t="str">
            <v>5n50_5</v>
          </cell>
          <cell r="C209">
            <v>5</v>
          </cell>
          <cell r="D209">
            <v>50</v>
          </cell>
          <cell r="E209">
            <v>5</v>
          </cell>
          <cell r="F209">
            <v>14486.2</v>
          </cell>
          <cell r="G209">
            <v>14486.222222222221</v>
          </cell>
          <cell r="H209">
            <v>582.44444444444446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E941-B5B4-4B10-8865-57F9EB49813E}">
  <dimension ref="A1:T201"/>
  <sheetViews>
    <sheetView tabSelected="1" workbookViewId="0">
      <selection activeCell="P211" sqref="P211"/>
    </sheetView>
  </sheetViews>
  <sheetFormatPr defaultRowHeight="14" x14ac:dyDescent="0.3"/>
  <sheetData>
    <row r="1" spans="1:20" x14ac:dyDescent="0.3">
      <c r="A1" t="s">
        <v>0</v>
      </c>
    </row>
    <row r="2" spans="1:2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7</v>
      </c>
      <c r="I2" t="s">
        <v>8</v>
      </c>
      <c r="J2" t="s">
        <v>9</v>
      </c>
      <c r="K2" t="s">
        <v>4</v>
      </c>
      <c r="L2" t="s">
        <v>10</v>
      </c>
      <c r="M2" t="s">
        <v>4</v>
      </c>
      <c r="O2" t="s">
        <v>11</v>
      </c>
      <c r="P2" t="s">
        <v>4</v>
      </c>
      <c r="Q2" t="s">
        <v>12</v>
      </c>
      <c r="R2" t="s">
        <v>13</v>
      </c>
      <c r="S2" t="s">
        <v>14</v>
      </c>
      <c r="T2" t="s">
        <v>215</v>
      </c>
    </row>
    <row r="3" spans="1:20" x14ac:dyDescent="0.3">
      <c r="A3" t="s">
        <v>15</v>
      </c>
      <c r="B3">
        <v>5973.34</v>
      </c>
      <c r="C3">
        <v>6128.07</v>
      </c>
      <c r="D3">
        <v>2.59</v>
      </c>
      <c r="E3">
        <v>3.61</v>
      </c>
      <c r="F3">
        <v>5973.34</v>
      </c>
      <c r="G3">
        <v>0</v>
      </c>
      <c r="H3">
        <v>73</v>
      </c>
      <c r="I3">
        <v>5973.34</v>
      </c>
      <c r="J3">
        <v>5973.34</v>
      </c>
      <c r="K3">
        <v>0</v>
      </c>
      <c r="L3">
        <v>5973.34</v>
      </c>
      <c r="M3">
        <v>0</v>
      </c>
      <c r="O3">
        <f>VLOOKUP(A3,[1]Sheet1!$B$2:$H$209,5,)</f>
        <v>5973.34</v>
      </c>
      <c r="P3" s="1">
        <f>(O3-T3)/T3*100</f>
        <v>0</v>
      </c>
      <c r="Q3">
        <f>VLOOKUP(A3,[1]Sheet1!$B$2:$H$209,7,)</f>
        <v>173.1</v>
      </c>
      <c r="R3">
        <f>VLOOKUP(A3,[1]Sheet1!$B$2:$H$209,6,)</f>
        <v>5973.34</v>
      </c>
      <c r="S3" s="1">
        <f>(R3-T3)/T3*100</f>
        <v>0</v>
      </c>
      <c r="T3">
        <v>5973.34</v>
      </c>
    </row>
    <row r="4" spans="1:20" x14ac:dyDescent="0.3">
      <c r="A4" t="s">
        <v>16</v>
      </c>
      <c r="B4">
        <v>6852.36</v>
      </c>
      <c r="C4">
        <v>7182.25</v>
      </c>
      <c r="D4">
        <v>4.8099999999999996</v>
      </c>
      <c r="E4">
        <v>6.94</v>
      </c>
      <c r="F4">
        <v>6852.36</v>
      </c>
      <c r="G4">
        <v>0</v>
      </c>
      <c r="H4">
        <v>92</v>
      </c>
      <c r="I4">
        <v>6852.36</v>
      </c>
      <c r="J4">
        <v>6852.36</v>
      </c>
      <c r="K4">
        <v>0</v>
      </c>
      <c r="L4">
        <v>6852.36</v>
      </c>
      <c r="M4">
        <v>0</v>
      </c>
      <c r="O4">
        <f>VLOOKUP(A4,[1]Sheet1!$B$2:$H$209,5,)</f>
        <v>6852.36</v>
      </c>
      <c r="P4" s="1">
        <f t="shared" ref="P4:P67" si="0">(O4-T4)/T4*100</f>
        <v>0</v>
      </c>
      <c r="Q4">
        <f>VLOOKUP(A4,[1]Sheet1!$B$2:$H$209,7,)</f>
        <v>437.2</v>
      </c>
      <c r="R4">
        <f>VLOOKUP(A4,[1]Sheet1!$B$2:$H$209,6,)</f>
        <v>6852.4169999999986</v>
      </c>
      <c r="S4" s="1">
        <f t="shared" ref="S4:S67" si="1">(R4-T4)/T4*100</f>
        <v>8.3183020154924006E-4</v>
      </c>
      <c r="T4">
        <v>6852.36</v>
      </c>
    </row>
    <row r="5" spans="1:20" x14ac:dyDescent="0.3">
      <c r="A5" t="s">
        <v>17</v>
      </c>
      <c r="B5">
        <v>7711.75</v>
      </c>
      <c r="C5">
        <v>7933.74</v>
      </c>
      <c r="D5">
        <v>2.88</v>
      </c>
      <c r="E5">
        <v>53.59</v>
      </c>
      <c r="F5">
        <v>7711.75</v>
      </c>
      <c r="G5">
        <v>0</v>
      </c>
      <c r="H5">
        <v>93</v>
      </c>
      <c r="I5">
        <v>7711.75</v>
      </c>
      <c r="J5">
        <v>7711.75</v>
      </c>
      <c r="K5">
        <v>0</v>
      </c>
      <c r="L5">
        <v>7711.75</v>
      </c>
      <c r="M5">
        <v>0</v>
      </c>
      <c r="O5">
        <f>VLOOKUP(A5,[1]Sheet1!$B$2:$H$209,5,)</f>
        <v>7711.75</v>
      </c>
      <c r="P5" s="1">
        <f t="shared" si="0"/>
        <v>0</v>
      </c>
      <c r="Q5">
        <f>VLOOKUP(A5,[1]Sheet1!$B$2:$H$209,7,)</f>
        <v>479.2</v>
      </c>
      <c r="R5">
        <f>VLOOKUP(A5,[1]Sheet1!$B$2:$H$209,6,)</f>
        <v>7711.75</v>
      </c>
      <c r="S5" s="1">
        <f t="shared" si="1"/>
        <v>0</v>
      </c>
      <c r="T5">
        <v>7711.75</v>
      </c>
    </row>
    <row r="6" spans="1:20" x14ac:dyDescent="0.3">
      <c r="A6" t="s">
        <v>18</v>
      </c>
      <c r="B6">
        <v>8636.2900000000009</v>
      </c>
      <c r="C6">
        <v>9026.25</v>
      </c>
      <c r="D6">
        <v>4.5199999999999996</v>
      </c>
      <c r="E6">
        <v>7.12</v>
      </c>
      <c r="F6">
        <v>8636.2900000000009</v>
      </c>
      <c r="G6">
        <v>0</v>
      </c>
      <c r="H6">
        <v>101</v>
      </c>
      <c r="I6">
        <v>8636.2900000000009</v>
      </c>
      <c r="J6">
        <v>8636.2900000000009</v>
      </c>
      <c r="K6">
        <v>0</v>
      </c>
      <c r="L6">
        <v>8636.2900000000009</v>
      </c>
      <c r="M6">
        <v>0</v>
      </c>
      <c r="O6">
        <f>VLOOKUP(A6,[1]Sheet1!$B$2:$H$209,5,)</f>
        <v>8636.2900000000009</v>
      </c>
      <c r="P6" s="1">
        <f t="shared" si="0"/>
        <v>0</v>
      </c>
      <c r="Q6">
        <f>VLOOKUP(A6,[1]Sheet1!$B$2:$H$209,7,)</f>
        <v>805.3</v>
      </c>
      <c r="R6">
        <f>VLOOKUP(A6,[1]Sheet1!$B$2:$H$209,6,)</f>
        <v>8636.4249999999993</v>
      </c>
      <c r="S6" s="1">
        <f t="shared" si="1"/>
        <v>1.5631712228097862E-3</v>
      </c>
      <c r="T6">
        <v>8636.2900000000009</v>
      </c>
    </row>
    <row r="7" spans="1:20" x14ac:dyDescent="0.3">
      <c r="A7" t="s">
        <v>19</v>
      </c>
      <c r="B7">
        <v>5141.16</v>
      </c>
      <c r="C7">
        <v>5473.81</v>
      </c>
      <c r="D7">
        <v>6.47</v>
      </c>
      <c r="E7">
        <v>3.78</v>
      </c>
      <c r="F7">
        <v>5141.16</v>
      </c>
      <c r="G7">
        <v>0</v>
      </c>
      <c r="H7">
        <v>99</v>
      </c>
      <c r="I7">
        <v>5141.16</v>
      </c>
      <c r="J7">
        <v>5141.16</v>
      </c>
      <c r="K7">
        <v>0</v>
      </c>
      <c r="L7">
        <v>5141.16</v>
      </c>
      <c r="M7">
        <v>0</v>
      </c>
      <c r="O7">
        <f>VLOOKUP(A7,[1]Sheet1!$B$2:$H$209,5,)</f>
        <v>5141.16</v>
      </c>
      <c r="P7" s="1">
        <f t="shared" si="0"/>
        <v>0</v>
      </c>
      <c r="Q7">
        <f>VLOOKUP(A7,[1]Sheet1!$B$2:$H$209,7,)</f>
        <v>198.2</v>
      </c>
      <c r="R7">
        <f>VLOOKUP(A7,[1]Sheet1!$B$2:$H$209,6,)</f>
        <v>5141.16</v>
      </c>
      <c r="S7" s="1">
        <f t="shared" si="1"/>
        <v>0</v>
      </c>
      <c r="T7">
        <v>5141.16</v>
      </c>
    </row>
    <row r="8" spans="1:20" x14ac:dyDescent="0.3">
      <c r="A8" t="s">
        <v>20</v>
      </c>
      <c r="B8">
        <v>6171.42</v>
      </c>
      <c r="C8">
        <v>6396.26</v>
      </c>
      <c r="D8">
        <v>3.64</v>
      </c>
      <c r="E8">
        <v>3.41</v>
      </c>
      <c r="F8">
        <v>6171.42</v>
      </c>
      <c r="G8">
        <v>0</v>
      </c>
      <c r="H8">
        <v>130</v>
      </c>
      <c r="I8">
        <v>6171.42</v>
      </c>
      <c r="J8">
        <v>6171.42</v>
      </c>
      <c r="K8">
        <v>0</v>
      </c>
      <c r="L8">
        <v>6171.42</v>
      </c>
      <c r="M8">
        <v>0</v>
      </c>
      <c r="O8">
        <f>VLOOKUP(A8,[1]Sheet1!$B$2:$H$209,5,)</f>
        <v>6171.42</v>
      </c>
      <c r="P8" s="1">
        <f t="shared" si="0"/>
        <v>0</v>
      </c>
      <c r="Q8">
        <f>VLOOKUP(A8,[1]Sheet1!$B$2:$H$209,7,)</f>
        <v>569.5</v>
      </c>
      <c r="R8">
        <f>VLOOKUP(A8,[1]Sheet1!$B$2:$H$209,6,)</f>
        <v>6171.42</v>
      </c>
      <c r="S8" s="1">
        <f t="shared" si="1"/>
        <v>0</v>
      </c>
      <c r="T8">
        <v>6171.42</v>
      </c>
    </row>
    <row r="9" spans="1:20" x14ac:dyDescent="0.3">
      <c r="A9" t="s">
        <v>21</v>
      </c>
      <c r="B9">
        <v>7052.4</v>
      </c>
      <c r="C9">
        <v>7559.15</v>
      </c>
      <c r="D9">
        <v>7.19</v>
      </c>
      <c r="E9">
        <v>6.35</v>
      </c>
      <c r="F9">
        <v>7052.4</v>
      </c>
      <c r="G9">
        <v>0</v>
      </c>
      <c r="H9">
        <v>90</v>
      </c>
      <c r="I9">
        <v>7052.4</v>
      </c>
      <c r="J9">
        <v>7052.4</v>
      </c>
      <c r="K9">
        <v>0</v>
      </c>
      <c r="L9">
        <v>7052.4</v>
      </c>
      <c r="M9">
        <v>0</v>
      </c>
      <c r="O9">
        <f>VLOOKUP(A9,[1]Sheet1!$B$2:$H$209,5,)</f>
        <v>7052.4</v>
      </c>
      <c r="P9" s="1">
        <f t="shared" si="0"/>
        <v>0</v>
      </c>
      <c r="Q9">
        <f>VLOOKUP(A9,[1]Sheet1!$B$2:$H$209,7,)</f>
        <v>580.9</v>
      </c>
      <c r="R9">
        <f>VLOOKUP(A9,[1]Sheet1!$B$2:$H$209,6,)</f>
        <v>7052.4</v>
      </c>
      <c r="S9" s="1">
        <f t="shared" si="1"/>
        <v>0</v>
      </c>
      <c r="T9">
        <v>7052.4</v>
      </c>
    </row>
    <row r="10" spans="1:20" x14ac:dyDescent="0.3">
      <c r="A10" t="s">
        <v>22</v>
      </c>
      <c r="B10">
        <v>7939.93</v>
      </c>
      <c r="C10">
        <v>8425.93</v>
      </c>
      <c r="D10">
        <v>6.12</v>
      </c>
      <c r="E10">
        <v>5.53</v>
      </c>
      <c r="F10">
        <v>7939.93</v>
      </c>
      <c r="G10">
        <v>0</v>
      </c>
      <c r="H10">
        <v>128</v>
      </c>
      <c r="I10">
        <v>7939.93</v>
      </c>
      <c r="J10">
        <v>7939.93</v>
      </c>
      <c r="K10">
        <v>0</v>
      </c>
      <c r="L10">
        <v>7939.93</v>
      </c>
      <c r="M10">
        <v>0</v>
      </c>
      <c r="O10">
        <f>VLOOKUP(A10,[1]Sheet1!$B$2:$H$209,5,)</f>
        <v>2594.02</v>
      </c>
      <c r="P10" s="1">
        <f t="shared" si="0"/>
        <v>-67.329434894262292</v>
      </c>
      <c r="Q10">
        <f>VLOOKUP(A10,[1]Sheet1!$B$2:$H$209,7,)</f>
        <v>133</v>
      </c>
      <c r="R10">
        <f>VLOOKUP(A10,[1]Sheet1!$B$2:$H$209,6,)</f>
        <v>2594.02</v>
      </c>
      <c r="S10" s="1">
        <f t="shared" si="1"/>
        <v>-67.329434894262292</v>
      </c>
      <c r="T10">
        <v>7939.93</v>
      </c>
    </row>
    <row r="11" spans="1:20" x14ac:dyDescent="0.3">
      <c r="A11" t="s">
        <v>23</v>
      </c>
      <c r="B11">
        <v>7746.36</v>
      </c>
      <c r="C11">
        <v>7815.44</v>
      </c>
      <c r="D11">
        <v>0.89</v>
      </c>
      <c r="E11">
        <v>4.1399999999999997</v>
      </c>
      <c r="F11">
        <v>7746.36</v>
      </c>
      <c r="G11">
        <v>0</v>
      </c>
      <c r="H11">
        <v>123</v>
      </c>
      <c r="I11">
        <v>7746.36</v>
      </c>
      <c r="J11">
        <v>7746.36</v>
      </c>
      <c r="K11">
        <v>0</v>
      </c>
      <c r="L11">
        <v>7746.36</v>
      </c>
      <c r="M11">
        <v>0</v>
      </c>
      <c r="O11">
        <f>VLOOKUP(A11,[1]Sheet1!$B$2:$H$209,5,)</f>
        <v>7746.36</v>
      </c>
      <c r="P11" s="1">
        <f t="shared" si="0"/>
        <v>0</v>
      </c>
      <c r="Q11">
        <f>VLOOKUP(A11,[1]Sheet1!$B$2:$H$209,7,)</f>
        <v>148</v>
      </c>
      <c r="R11">
        <f>VLOOKUP(A11,[1]Sheet1!$B$2:$H$209,6,)</f>
        <v>7746.3599999999988</v>
      </c>
      <c r="S11" s="1">
        <f t="shared" si="1"/>
        <v>-1.1740929956430223E-14</v>
      </c>
      <c r="T11">
        <v>7746.36</v>
      </c>
    </row>
    <row r="12" spans="1:20" x14ac:dyDescent="0.3">
      <c r="A12" t="s">
        <v>24</v>
      </c>
      <c r="B12">
        <v>9501.2199999999993</v>
      </c>
      <c r="C12" t="s">
        <v>25</v>
      </c>
      <c r="D12" t="s">
        <v>25</v>
      </c>
      <c r="E12" t="s">
        <v>25</v>
      </c>
      <c r="F12">
        <v>9501.2199999999993</v>
      </c>
      <c r="G12">
        <v>0</v>
      </c>
      <c r="H12">
        <v>112</v>
      </c>
      <c r="I12">
        <v>9501.2199999999993</v>
      </c>
      <c r="J12">
        <v>9501.2199999999993</v>
      </c>
      <c r="K12">
        <v>0</v>
      </c>
      <c r="L12">
        <v>9501.2199999999993</v>
      </c>
      <c r="M12">
        <v>0</v>
      </c>
      <c r="O12">
        <f>VLOOKUP(A12,[1]Sheet1!$B$2:$H$209,5,)</f>
        <v>9501.2199999999993</v>
      </c>
      <c r="P12" s="1">
        <f t="shared" si="0"/>
        <v>0</v>
      </c>
      <c r="Q12">
        <f>VLOOKUP(A12,[1]Sheet1!$B$2:$H$209,7,)</f>
        <v>775.9</v>
      </c>
      <c r="R12">
        <f>VLOOKUP(A12,[1]Sheet1!$B$2:$H$209,6,)</f>
        <v>9501.7630000000008</v>
      </c>
      <c r="S12" s="1">
        <f t="shared" si="1"/>
        <v>5.7150555402515086E-3</v>
      </c>
      <c r="T12">
        <v>9501.2199999999993</v>
      </c>
    </row>
    <row r="13" spans="1:20" x14ac:dyDescent="0.3">
      <c r="A13" t="s">
        <v>26</v>
      </c>
      <c r="B13">
        <v>11116.59</v>
      </c>
      <c r="C13">
        <v>11175.63</v>
      </c>
      <c r="D13">
        <v>0.53</v>
      </c>
      <c r="E13">
        <v>6.73</v>
      </c>
      <c r="F13">
        <v>11121.2</v>
      </c>
      <c r="G13">
        <v>0.04</v>
      </c>
      <c r="H13">
        <v>90</v>
      </c>
      <c r="I13">
        <v>11116.59</v>
      </c>
      <c r="J13">
        <v>11116.59</v>
      </c>
      <c r="K13">
        <v>0</v>
      </c>
      <c r="L13">
        <v>11116.59</v>
      </c>
      <c r="M13">
        <v>0</v>
      </c>
      <c r="O13">
        <f>VLOOKUP(A13,[1]Sheet1!$B$2:$H$209,5,)</f>
        <v>11116.6</v>
      </c>
      <c r="P13" s="1">
        <f t="shared" si="0"/>
        <v>8.9955642874463111E-5</v>
      </c>
      <c r="Q13">
        <f>VLOOKUP(A13,[1]Sheet1!$B$2:$H$209,7,)</f>
        <v>360.9</v>
      </c>
      <c r="R13">
        <f>VLOOKUP(A13,[1]Sheet1!$B$2:$H$209,6,)</f>
        <v>11116.6</v>
      </c>
      <c r="S13" s="1">
        <f t="shared" si="1"/>
        <v>8.9955642874463111E-5</v>
      </c>
      <c r="T13">
        <v>11116.59</v>
      </c>
    </row>
    <row r="14" spans="1:20" x14ac:dyDescent="0.3">
      <c r="A14" t="s">
        <v>27</v>
      </c>
      <c r="B14">
        <v>13232.37</v>
      </c>
      <c r="C14">
        <v>13593.03</v>
      </c>
      <c r="D14">
        <v>2.73</v>
      </c>
      <c r="E14">
        <v>5.91</v>
      </c>
      <c r="F14">
        <v>13232.4</v>
      </c>
      <c r="G14">
        <v>0</v>
      </c>
      <c r="H14">
        <v>92</v>
      </c>
      <c r="I14">
        <v>13232.37</v>
      </c>
      <c r="J14">
        <v>13232.37</v>
      </c>
      <c r="K14">
        <v>0</v>
      </c>
      <c r="L14">
        <v>13232.37</v>
      </c>
      <c r="M14">
        <v>0</v>
      </c>
      <c r="O14">
        <f>VLOOKUP(A14,[1]Sheet1!$B$2:$H$209,5,)</f>
        <v>13232.4</v>
      </c>
      <c r="P14" s="1">
        <f t="shared" si="0"/>
        <v>2.267167559464846E-4</v>
      </c>
      <c r="Q14">
        <f>VLOOKUP(A14,[1]Sheet1!$B$2:$H$209,7,)</f>
        <v>791</v>
      </c>
      <c r="R14">
        <f>VLOOKUP(A14,[1]Sheet1!$B$2:$H$209,6,)</f>
        <v>13236.79</v>
      </c>
      <c r="S14" s="1">
        <f t="shared" si="1"/>
        <v>3.3402935377412152E-2</v>
      </c>
      <c r="T14">
        <v>13232.37</v>
      </c>
    </row>
    <row r="15" spans="1:20" x14ac:dyDescent="0.3">
      <c r="A15" t="s">
        <v>28</v>
      </c>
      <c r="B15">
        <v>5419.55</v>
      </c>
      <c r="C15">
        <v>5572.15</v>
      </c>
      <c r="D15">
        <v>2.82</v>
      </c>
      <c r="E15">
        <v>4.53</v>
      </c>
      <c r="F15">
        <v>5419.55</v>
      </c>
      <c r="G15">
        <v>0</v>
      </c>
      <c r="H15">
        <v>71</v>
      </c>
      <c r="I15">
        <v>5419.55</v>
      </c>
      <c r="J15">
        <v>5419.55</v>
      </c>
      <c r="K15">
        <v>0</v>
      </c>
      <c r="L15">
        <v>5419.55</v>
      </c>
      <c r="M15">
        <v>0</v>
      </c>
      <c r="O15">
        <f>VLOOKUP(A15,[1]Sheet1!$B$2:$H$209,5,)</f>
        <v>5419.55</v>
      </c>
      <c r="P15" s="1">
        <f t="shared" si="0"/>
        <v>0</v>
      </c>
      <c r="Q15">
        <f>VLOOKUP(A15,[1]Sheet1!$B$2:$H$209,7,)</f>
        <v>94.1</v>
      </c>
      <c r="R15">
        <f>VLOOKUP(A15,[1]Sheet1!$B$2:$H$209,6,)</f>
        <v>5419.55</v>
      </c>
      <c r="S15" s="1">
        <f t="shared" si="1"/>
        <v>0</v>
      </c>
      <c r="T15">
        <v>5419.55</v>
      </c>
    </row>
    <row r="16" spans="1:20" x14ac:dyDescent="0.3">
      <c r="A16" t="s">
        <v>29</v>
      </c>
      <c r="B16">
        <v>6107.27</v>
      </c>
      <c r="C16">
        <v>6469.65</v>
      </c>
      <c r="D16">
        <v>5.94</v>
      </c>
      <c r="E16">
        <v>4.88</v>
      </c>
      <c r="F16">
        <v>6107.27</v>
      </c>
      <c r="G16">
        <v>0</v>
      </c>
      <c r="H16">
        <v>94</v>
      </c>
      <c r="I16">
        <v>6107.27</v>
      </c>
      <c r="J16">
        <v>6107.27</v>
      </c>
      <c r="K16">
        <v>0</v>
      </c>
      <c r="L16">
        <v>6107.27</v>
      </c>
      <c r="M16">
        <v>0</v>
      </c>
      <c r="O16">
        <f>VLOOKUP(A16,[1]Sheet1!$B$2:$H$209,5,)</f>
        <v>6107.27</v>
      </c>
      <c r="P16" s="1">
        <f t="shared" si="0"/>
        <v>0</v>
      </c>
      <c r="Q16">
        <f>VLOOKUP(A16,[1]Sheet1!$B$2:$H$209,7,)</f>
        <v>273</v>
      </c>
      <c r="R16">
        <f>VLOOKUP(A16,[1]Sheet1!$B$2:$H$209,6,)</f>
        <v>6107.27</v>
      </c>
      <c r="S16" s="1">
        <f t="shared" si="1"/>
        <v>0</v>
      </c>
      <c r="T16">
        <v>6107.27</v>
      </c>
    </row>
    <row r="17" spans="1:20" x14ac:dyDescent="0.3">
      <c r="A17" t="s">
        <v>30</v>
      </c>
      <c r="B17">
        <v>6691.25</v>
      </c>
      <c r="C17">
        <v>6934.92</v>
      </c>
      <c r="D17">
        <v>3.64</v>
      </c>
      <c r="E17">
        <v>5.65</v>
      </c>
      <c r="F17">
        <v>6691.25</v>
      </c>
      <c r="G17">
        <v>0</v>
      </c>
      <c r="H17">
        <v>63</v>
      </c>
      <c r="I17">
        <v>6691.25</v>
      </c>
      <c r="J17">
        <v>6691.25</v>
      </c>
      <c r="K17">
        <v>0</v>
      </c>
      <c r="L17">
        <v>6691.25</v>
      </c>
      <c r="M17">
        <v>0</v>
      </c>
      <c r="O17">
        <f>VLOOKUP(A17,[1]Sheet1!$B$2:$H$209,5,)</f>
        <v>6691.25</v>
      </c>
      <c r="P17" s="1">
        <f t="shared" si="0"/>
        <v>0</v>
      </c>
      <c r="Q17">
        <f>VLOOKUP(A17,[1]Sheet1!$B$2:$H$209,7,)</f>
        <v>291.8</v>
      </c>
      <c r="R17">
        <f>VLOOKUP(A17,[1]Sheet1!$B$2:$H$209,6,)</f>
        <v>6691.25</v>
      </c>
      <c r="S17" s="1">
        <f t="shared" si="1"/>
        <v>0</v>
      </c>
      <c r="T17">
        <v>6691.25</v>
      </c>
    </row>
    <row r="18" spans="1:20" x14ac:dyDescent="0.3">
      <c r="A18" t="s">
        <v>31</v>
      </c>
      <c r="B18">
        <v>7881.11</v>
      </c>
      <c r="C18">
        <v>8409.51</v>
      </c>
      <c r="D18">
        <v>6.7</v>
      </c>
      <c r="E18">
        <v>9.0399999999999991</v>
      </c>
      <c r="F18">
        <v>7881.11</v>
      </c>
      <c r="G18">
        <v>0</v>
      </c>
      <c r="H18">
        <v>119</v>
      </c>
      <c r="I18">
        <v>7881.11</v>
      </c>
      <c r="J18">
        <v>7881.11</v>
      </c>
      <c r="K18">
        <v>0</v>
      </c>
      <c r="L18">
        <v>7881.11</v>
      </c>
      <c r="M18">
        <v>0</v>
      </c>
      <c r="O18">
        <f>VLOOKUP(A18,[1]Sheet1!$B$2:$H$209,5,)</f>
        <v>7881.11</v>
      </c>
      <c r="P18" s="1">
        <f t="shared" si="0"/>
        <v>0</v>
      </c>
      <c r="Q18">
        <f>VLOOKUP(A18,[1]Sheet1!$B$2:$H$209,7,)</f>
        <v>427.5</v>
      </c>
      <c r="R18">
        <f>VLOOKUP(A18,[1]Sheet1!$B$2:$H$209,6,)</f>
        <v>7881.1099999999988</v>
      </c>
      <c r="S18" s="1">
        <f t="shared" si="1"/>
        <v>-1.154018535171985E-14</v>
      </c>
      <c r="T18">
        <v>7881.11</v>
      </c>
    </row>
    <row r="19" spans="1:20" x14ac:dyDescent="0.3">
      <c r="A19" t="s">
        <v>32</v>
      </c>
      <c r="B19">
        <v>4638.1099999999997</v>
      </c>
      <c r="C19">
        <v>4784.1099999999997</v>
      </c>
      <c r="D19">
        <v>3.15</v>
      </c>
      <c r="E19">
        <v>4.2300000000000004</v>
      </c>
      <c r="F19">
        <v>4638.1099999999997</v>
      </c>
      <c r="G19">
        <v>0</v>
      </c>
      <c r="H19">
        <v>73</v>
      </c>
      <c r="I19">
        <v>4638.1099999999997</v>
      </c>
      <c r="J19">
        <v>4638.1099999999997</v>
      </c>
      <c r="K19">
        <v>0</v>
      </c>
      <c r="L19">
        <v>4638.1099999999997</v>
      </c>
      <c r="M19">
        <v>0</v>
      </c>
      <c r="O19">
        <f>VLOOKUP(A19,[1]Sheet1!$B$2:$H$209,5,)</f>
        <v>4638.1099999999997</v>
      </c>
      <c r="P19" s="1">
        <f t="shared" si="0"/>
        <v>0</v>
      </c>
      <c r="Q19">
        <f>VLOOKUP(A19,[1]Sheet1!$B$2:$H$209,7,)</f>
        <v>133.9</v>
      </c>
      <c r="R19">
        <f>VLOOKUP(A19,[1]Sheet1!$B$2:$H$209,6,)</f>
        <v>4638.1099999999997</v>
      </c>
      <c r="S19" s="1">
        <f t="shared" si="1"/>
        <v>0</v>
      </c>
      <c r="T19">
        <v>4638.1099999999997</v>
      </c>
    </row>
    <row r="20" spans="1:20" x14ac:dyDescent="0.3">
      <c r="A20" t="s">
        <v>33</v>
      </c>
      <c r="B20">
        <v>5610.62</v>
      </c>
      <c r="C20">
        <v>5738.5</v>
      </c>
      <c r="D20">
        <v>2.2799999999999998</v>
      </c>
      <c r="E20">
        <v>4.13</v>
      </c>
      <c r="F20">
        <v>5610.62</v>
      </c>
      <c r="G20">
        <v>0</v>
      </c>
      <c r="H20">
        <v>90</v>
      </c>
      <c r="I20">
        <v>5610.62</v>
      </c>
      <c r="J20">
        <v>5610.62</v>
      </c>
      <c r="K20">
        <v>0</v>
      </c>
      <c r="L20">
        <v>5610.62</v>
      </c>
      <c r="M20">
        <v>0</v>
      </c>
      <c r="O20">
        <f>VLOOKUP(A20,[1]Sheet1!$B$2:$H$209,5,)</f>
        <v>5610.62</v>
      </c>
      <c r="P20" s="1">
        <f t="shared" si="0"/>
        <v>0</v>
      </c>
      <c r="Q20">
        <f>VLOOKUP(A20,[1]Sheet1!$B$2:$H$209,7,)</f>
        <v>376.8</v>
      </c>
      <c r="R20">
        <f>VLOOKUP(A20,[1]Sheet1!$B$2:$H$209,6,)</f>
        <v>5610.62</v>
      </c>
      <c r="S20" s="1">
        <f t="shared" si="1"/>
        <v>0</v>
      </c>
      <c r="T20">
        <v>5610.62</v>
      </c>
    </row>
    <row r="21" spans="1:20" x14ac:dyDescent="0.3">
      <c r="A21" t="s">
        <v>34</v>
      </c>
      <c r="B21">
        <v>6634.2</v>
      </c>
      <c r="C21">
        <v>6771.68</v>
      </c>
      <c r="D21">
        <v>2.0699999999999998</v>
      </c>
      <c r="E21">
        <v>4.38</v>
      </c>
      <c r="F21">
        <v>6634.2</v>
      </c>
      <c r="G21">
        <v>0</v>
      </c>
      <c r="H21">
        <v>83</v>
      </c>
      <c r="I21">
        <v>6634.2</v>
      </c>
      <c r="J21">
        <v>6634.2</v>
      </c>
      <c r="K21">
        <v>0</v>
      </c>
      <c r="L21">
        <v>6634.2</v>
      </c>
      <c r="M21">
        <v>0</v>
      </c>
      <c r="O21">
        <f>VLOOKUP(A21,[1]Sheet1!$B$2:$H$209,5,)</f>
        <v>6634.2</v>
      </c>
      <c r="P21" s="1">
        <f t="shared" si="0"/>
        <v>0</v>
      </c>
      <c r="Q21">
        <f>VLOOKUP(A21,[1]Sheet1!$B$2:$H$209,7,)</f>
        <v>441.6</v>
      </c>
      <c r="R21">
        <f>VLOOKUP(A21,[1]Sheet1!$B$2:$H$209,6,)</f>
        <v>6634.2</v>
      </c>
      <c r="S21" s="1">
        <f t="shared" si="1"/>
        <v>0</v>
      </c>
      <c r="T21">
        <v>6634.2</v>
      </c>
    </row>
    <row r="22" spans="1:20" x14ac:dyDescent="0.3">
      <c r="A22" t="s">
        <v>35</v>
      </c>
      <c r="B22">
        <v>9300.75</v>
      </c>
      <c r="C22">
        <v>9842.59</v>
      </c>
      <c r="D22">
        <v>5.83</v>
      </c>
      <c r="E22">
        <v>14.48</v>
      </c>
      <c r="F22">
        <v>9305.68</v>
      </c>
      <c r="G22">
        <v>0.05</v>
      </c>
      <c r="H22">
        <v>92</v>
      </c>
      <c r="I22">
        <v>9300.75</v>
      </c>
      <c r="J22">
        <v>9300.75</v>
      </c>
      <c r="K22">
        <v>0</v>
      </c>
      <c r="L22">
        <v>9307.43</v>
      </c>
      <c r="M22">
        <v>7.0000000000000007E-2</v>
      </c>
      <c r="O22">
        <f>VLOOKUP(A22,[1]Sheet1!$B$2:$H$209,5,)</f>
        <v>9300.75</v>
      </c>
      <c r="P22" s="1">
        <f t="shared" si="0"/>
        <v>0</v>
      </c>
      <c r="Q22">
        <f>VLOOKUP(A22,[1]Sheet1!$B$2:$H$209,7,)</f>
        <v>344.5</v>
      </c>
      <c r="R22">
        <f>VLOOKUP(A22,[1]Sheet1!$B$2:$H$209,6,)</f>
        <v>9301.598</v>
      </c>
      <c r="S22" s="1">
        <f t="shared" si="1"/>
        <v>9.1175442840626432E-3</v>
      </c>
      <c r="T22">
        <v>9300.75</v>
      </c>
    </row>
    <row r="23" spans="1:20" x14ac:dyDescent="0.3">
      <c r="A23" t="s">
        <v>36</v>
      </c>
      <c r="B23">
        <v>10743.86</v>
      </c>
      <c r="C23">
        <v>11596.89</v>
      </c>
      <c r="D23">
        <v>7.94</v>
      </c>
      <c r="E23">
        <v>11.37</v>
      </c>
      <c r="F23">
        <v>10755.4</v>
      </c>
      <c r="G23">
        <v>0.11</v>
      </c>
      <c r="H23">
        <v>135</v>
      </c>
      <c r="I23">
        <v>10743.86</v>
      </c>
      <c r="J23">
        <v>10743.86</v>
      </c>
      <c r="K23">
        <v>0</v>
      </c>
      <c r="L23">
        <v>10743.86</v>
      </c>
      <c r="M23">
        <v>0</v>
      </c>
      <c r="O23">
        <f>VLOOKUP(A23,[1]Sheet1!$B$2:$H$209,5,)</f>
        <v>10743.9</v>
      </c>
      <c r="P23" s="1">
        <f t="shared" si="0"/>
        <v>3.7230567039270919E-4</v>
      </c>
      <c r="Q23">
        <f>VLOOKUP(A23,[1]Sheet1!$B$2:$H$209,7,)</f>
        <v>842.4</v>
      </c>
      <c r="R23">
        <f>VLOOKUP(A23,[1]Sheet1!$B$2:$H$209,6,)</f>
        <v>10746.1</v>
      </c>
      <c r="S23" s="1">
        <f t="shared" si="1"/>
        <v>2.0849117542482698E-2</v>
      </c>
      <c r="T23">
        <v>10743.86</v>
      </c>
    </row>
    <row r="24" spans="1:20" x14ac:dyDescent="0.3">
      <c r="A24" t="s">
        <v>37</v>
      </c>
      <c r="B24">
        <v>12089.75</v>
      </c>
      <c r="C24">
        <v>13090.19</v>
      </c>
      <c r="D24">
        <v>8.2799999999999994</v>
      </c>
      <c r="E24">
        <v>7.53</v>
      </c>
      <c r="F24">
        <v>12134.8</v>
      </c>
      <c r="G24">
        <v>0.37</v>
      </c>
      <c r="H24">
        <v>210</v>
      </c>
      <c r="I24">
        <v>12089.75</v>
      </c>
      <c r="J24">
        <v>12096.05</v>
      </c>
      <c r="K24">
        <v>0.05</v>
      </c>
      <c r="L24">
        <v>12089.75</v>
      </c>
      <c r="M24">
        <v>0</v>
      </c>
      <c r="O24">
        <f>VLOOKUP(A24,[1]Sheet1!$B$2:$H$209,5,)</f>
        <v>12089.8</v>
      </c>
      <c r="P24" s="1">
        <f t="shared" si="0"/>
        <v>4.1357348166233716E-4</v>
      </c>
      <c r="Q24">
        <f>VLOOKUP(A24,[1]Sheet1!$B$2:$H$209,7,)</f>
        <v>1295.0999999999999</v>
      </c>
      <c r="R24">
        <f>VLOOKUP(A24,[1]Sheet1!$B$2:$H$209,6,)</f>
        <v>12117.88</v>
      </c>
      <c r="S24" s="1">
        <f t="shared" si="1"/>
        <v>0.23267644078661015</v>
      </c>
      <c r="T24">
        <v>12089.75</v>
      </c>
    </row>
    <row r="25" spans="1:20" x14ac:dyDescent="0.3">
      <c r="A25" t="s">
        <v>38</v>
      </c>
      <c r="B25">
        <v>13449.08</v>
      </c>
      <c r="C25">
        <v>14911.89</v>
      </c>
      <c r="D25">
        <v>10.88</v>
      </c>
      <c r="E25">
        <v>8.65</v>
      </c>
      <c r="F25">
        <v>13488.5</v>
      </c>
      <c r="G25">
        <v>0.28999999999999998</v>
      </c>
      <c r="H25">
        <v>145</v>
      </c>
      <c r="I25">
        <v>13449.08</v>
      </c>
      <c r="J25">
        <v>13480.41</v>
      </c>
      <c r="K25">
        <v>0.23</v>
      </c>
      <c r="L25">
        <v>13449.08</v>
      </c>
      <c r="M25">
        <v>0</v>
      </c>
      <c r="O25">
        <f>VLOOKUP(A25,[1]Sheet1!$B$2:$H$209,5,)</f>
        <v>13449.1</v>
      </c>
      <c r="P25" s="1">
        <f t="shared" si="0"/>
        <v>1.4870905668221585E-4</v>
      </c>
      <c r="Q25">
        <f>VLOOKUP(A25,[1]Sheet1!$B$2:$H$209,7,)</f>
        <v>1695.9</v>
      </c>
      <c r="R25">
        <f>VLOOKUP(A25,[1]Sheet1!$B$2:$H$209,6,)</f>
        <v>13460.83</v>
      </c>
      <c r="S25" s="1">
        <f t="shared" si="1"/>
        <v>8.7366570798894802E-2</v>
      </c>
      <c r="T25">
        <v>13449.08</v>
      </c>
    </row>
    <row r="26" spans="1:20" x14ac:dyDescent="0.3">
      <c r="A26" t="s">
        <v>39</v>
      </c>
      <c r="B26">
        <v>9280.7099999999991</v>
      </c>
      <c r="C26">
        <v>9808.18</v>
      </c>
      <c r="D26">
        <v>5.69</v>
      </c>
      <c r="E26">
        <v>14.38</v>
      </c>
      <c r="F26">
        <v>9280.7099999999991</v>
      </c>
      <c r="G26">
        <v>0</v>
      </c>
      <c r="H26">
        <v>125</v>
      </c>
      <c r="I26">
        <v>9280.7099999999991</v>
      </c>
      <c r="J26">
        <v>9280.7099999999991</v>
      </c>
      <c r="K26">
        <v>0</v>
      </c>
      <c r="L26">
        <v>9280.7099999999991</v>
      </c>
      <c r="M26">
        <v>0</v>
      </c>
      <c r="O26">
        <f>VLOOKUP(A26,[1]Sheet1!$B$2:$H$209,5,)</f>
        <v>9280.7099999999991</v>
      </c>
      <c r="P26" s="1">
        <f t="shared" si="0"/>
        <v>0</v>
      </c>
      <c r="Q26">
        <f>VLOOKUP(A26,[1]Sheet1!$B$2:$H$209,7,)</f>
        <v>334.1</v>
      </c>
      <c r="R26">
        <f>VLOOKUP(A26,[1]Sheet1!$B$2:$H$209,6,)</f>
        <v>9294.4549999999981</v>
      </c>
      <c r="S26" s="1">
        <f t="shared" si="1"/>
        <v>0.14810289298985727</v>
      </c>
      <c r="T26">
        <v>9280.7099999999991</v>
      </c>
    </row>
    <row r="27" spans="1:20" x14ac:dyDescent="0.3">
      <c r="A27" t="s">
        <v>40</v>
      </c>
      <c r="B27">
        <v>11046.82</v>
      </c>
      <c r="C27">
        <v>11704.18</v>
      </c>
      <c r="D27">
        <v>5.95</v>
      </c>
      <c r="E27">
        <v>9.0399999999999991</v>
      </c>
      <c r="F27">
        <v>11054</v>
      </c>
      <c r="G27">
        <v>7.0000000000000007E-2</v>
      </c>
      <c r="H27">
        <v>164</v>
      </c>
      <c r="I27">
        <v>11046.82</v>
      </c>
      <c r="J27">
        <v>11046.82</v>
      </c>
      <c r="K27">
        <v>0</v>
      </c>
      <c r="L27">
        <v>11046.82</v>
      </c>
      <c r="M27">
        <v>0</v>
      </c>
      <c r="O27">
        <f>VLOOKUP(A27,[1]Sheet1!$B$2:$H$209,5,)</f>
        <v>11046.8</v>
      </c>
      <c r="P27" s="1">
        <f t="shared" si="0"/>
        <v>-1.8104757749684124E-4</v>
      </c>
      <c r="Q27">
        <f>VLOOKUP(A27,[1]Sheet1!$B$2:$H$209,7,)</f>
        <v>386.7</v>
      </c>
      <c r="R27">
        <f>VLOOKUP(A27,[1]Sheet1!$B$2:$H$209,6,)</f>
        <v>11046.8</v>
      </c>
      <c r="S27" s="1">
        <f t="shared" si="1"/>
        <v>-1.8104757749684124E-4</v>
      </c>
      <c r="T27">
        <v>11046.82</v>
      </c>
    </row>
    <row r="28" spans="1:20" x14ac:dyDescent="0.3">
      <c r="A28" t="s">
        <v>41</v>
      </c>
      <c r="B28">
        <v>12680.63</v>
      </c>
      <c r="C28">
        <v>13690.98</v>
      </c>
      <c r="D28">
        <v>7.97</v>
      </c>
      <c r="E28">
        <v>7.92</v>
      </c>
      <c r="F28">
        <v>12692.2</v>
      </c>
      <c r="G28">
        <v>0.09</v>
      </c>
      <c r="H28">
        <v>122</v>
      </c>
      <c r="I28">
        <v>12680.63</v>
      </c>
      <c r="J28">
        <v>12680.63</v>
      </c>
      <c r="K28">
        <v>0</v>
      </c>
      <c r="L28">
        <v>12692.16</v>
      </c>
      <c r="M28">
        <v>0.09</v>
      </c>
      <c r="O28">
        <f>VLOOKUP(A28,[1]Sheet1!$B$2:$H$209,5,)</f>
        <v>12680.6</v>
      </c>
      <c r="P28" s="1">
        <f t="shared" si="0"/>
        <v>-2.3658130549377947E-4</v>
      </c>
      <c r="Q28">
        <f>VLOOKUP(A28,[1]Sheet1!$B$2:$H$209,7,)</f>
        <v>741.3</v>
      </c>
      <c r="R28">
        <f>VLOOKUP(A28,[1]Sheet1!$B$2:$H$209,6,)</f>
        <v>12680.6</v>
      </c>
      <c r="S28" s="1">
        <f t="shared" si="1"/>
        <v>-2.3658130549377947E-4</v>
      </c>
      <c r="T28">
        <v>12680.63</v>
      </c>
    </row>
    <row r="29" spans="1:20" x14ac:dyDescent="0.3">
      <c r="A29" t="s">
        <v>42</v>
      </c>
      <c r="B29">
        <v>14399.44</v>
      </c>
      <c r="C29">
        <v>15697.08</v>
      </c>
      <c r="D29">
        <v>9.01</v>
      </c>
      <c r="E29">
        <v>9.8000000000000007</v>
      </c>
      <c r="F29">
        <v>14403</v>
      </c>
      <c r="G29">
        <v>2.5000000000000001E-2</v>
      </c>
      <c r="H29">
        <v>166</v>
      </c>
      <c r="I29">
        <v>14399.44</v>
      </c>
      <c r="J29">
        <v>14399.96</v>
      </c>
      <c r="K29">
        <v>0</v>
      </c>
      <c r="L29">
        <v>14399.96</v>
      </c>
      <c r="M29">
        <v>0</v>
      </c>
      <c r="O29">
        <f>VLOOKUP(A29,[1]Sheet1!$B$2:$H$209,5,)</f>
        <v>14399.4</v>
      </c>
      <c r="P29" s="1">
        <f t="shared" si="0"/>
        <v>-2.7778858067308948E-4</v>
      </c>
      <c r="Q29">
        <f>VLOOKUP(A29,[1]Sheet1!$B$2:$H$209,7,)</f>
        <v>1497.8</v>
      </c>
      <c r="R29">
        <f>VLOOKUP(A29,[1]Sheet1!$B$2:$H$209,6,)</f>
        <v>14399.71</v>
      </c>
      <c r="S29" s="1">
        <f t="shared" si="1"/>
        <v>1.8750729194928243E-3</v>
      </c>
      <c r="T29">
        <v>14399.44</v>
      </c>
    </row>
    <row r="30" spans="1:20" x14ac:dyDescent="0.3">
      <c r="A30" t="s">
        <v>43</v>
      </c>
      <c r="B30">
        <v>8445.51</v>
      </c>
      <c r="C30">
        <v>8886.6299999999992</v>
      </c>
      <c r="D30">
        <v>5.22</v>
      </c>
      <c r="E30">
        <v>14.76</v>
      </c>
      <c r="F30">
        <v>8516.75</v>
      </c>
      <c r="G30">
        <v>0.84</v>
      </c>
      <c r="H30">
        <v>134</v>
      </c>
      <c r="I30">
        <v>8445.51</v>
      </c>
      <c r="J30">
        <v>8445.51</v>
      </c>
      <c r="K30">
        <v>0</v>
      </c>
      <c r="L30">
        <v>8445.51</v>
      </c>
      <c r="M30">
        <v>0</v>
      </c>
      <c r="O30">
        <f>VLOOKUP(A30,[1]Sheet1!$B$2:$H$209,5,)</f>
        <v>8445.51</v>
      </c>
      <c r="P30" s="1">
        <f t="shared" si="0"/>
        <v>0</v>
      </c>
      <c r="Q30">
        <f>VLOOKUP(A30,[1]Sheet1!$B$2:$H$209,7,)</f>
        <v>258.89999999999998</v>
      </c>
      <c r="R30">
        <f>VLOOKUP(A30,[1]Sheet1!$B$2:$H$209,6,)</f>
        <v>8445.6</v>
      </c>
      <c r="S30" s="1">
        <f t="shared" si="1"/>
        <v>1.0656550048504531E-3</v>
      </c>
      <c r="T30">
        <v>8445.51</v>
      </c>
    </row>
    <row r="31" spans="1:20" x14ac:dyDescent="0.3">
      <c r="A31" t="s">
        <v>44</v>
      </c>
      <c r="B31">
        <v>9357.14</v>
      </c>
      <c r="C31">
        <v>9856.36</v>
      </c>
      <c r="D31">
        <v>5.34</v>
      </c>
      <c r="E31">
        <v>11.65</v>
      </c>
      <c r="F31">
        <v>9357.14</v>
      </c>
      <c r="G31">
        <v>0</v>
      </c>
      <c r="H31">
        <v>112</v>
      </c>
      <c r="I31">
        <v>9357.14</v>
      </c>
      <c r="J31">
        <v>9357.14</v>
      </c>
      <c r="K31">
        <v>0</v>
      </c>
      <c r="L31">
        <v>9357.14</v>
      </c>
      <c r="M31">
        <v>0</v>
      </c>
      <c r="O31">
        <f>VLOOKUP(A31,[1]Sheet1!$B$2:$H$209,5,)</f>
        <v>9357.14</v>
      </c>
      <c r="P31" s="1">
        <f t="shared" si="0"/>
        <v>0</v>
      </c>
      <c r="Q31">
        <f>VLOOKUP(A31,[1]Sheet1!$B$2:$H$209,7,)</f>
        <v>339.3</v>
      </c>
      <c r="R31">
        <f>VLOOKUP(A31,[1]Sheet1!$B$2:$H$209,6,)</f>
        <v>9357.14</v>
      </c>
      <c r="S31" s="1">
        <f t="shared" si="1"/>
        <v>0</v>
      </c>
      <c r="T31">
        <v>9357.14</v>
      </c>
    </row>
    <row r="32" spans="1:20" x14ac:dyDescent="0.3">
      <c r="A32" t="s">
        <v>45</v>
      </c>
      <c r="B32">
        <v>10442.39</v>
      </c>
      <c r="C32">
        <v>11021.06</v>
      </c>
      <c r="D32">
        <v>5.54</v>
      </c>
      <c r="E32">
        <v>13.89</v>
      </c>
      <c r="F32">
        <v>10469.1</v>
      </c>
      <c r="G32">
        <v>0.26</v>
      </c>
      <c r="H32">
        <v>120</v>
      </c>
      <c r="I32">
        <v>10442.39</v>
      </c>
      <c r="J32">
        <v>10442.39</v>
      </c>
      <c r="K32">
        <v>0</v>
      </c>
      <c r="L32">
        <v>10442.39</v>
      </c>
      <c r="M32">
        <v>0</v>
      </c>
      <c r="O32">
        <f>VLOOKUP(A32,[1]Sheet1!$B$2:$H$209,5,)</f>
        <v>10442.4</v>
      </c>
      <c r="P32" s="1">
        <f t="shared" si="0"/>
        <v>9.5763517740845541E-5</v>
      </c>
      <c r="Q32">
        <f>VLOOKUP(A32,[1]Sheet1!$B$2:$H$209,7,)</f>
        <v>720.3</v>
      </c>
      <c r="R32">
        <f>VLOOKUP(A32,[1]Sheet1!$B$2:$H$209,6,)</f>
        <v>10442.4</v>
      </c>
      <c r="S32" s="1">
        <f t="shared" si="1"/>
        <v>9.5763517740845541E-5</v>
      </c>
      <c r="T32">
        <v>10442.39</v>
      </c>
    </row>
    <row r="33" spans="1:20" x14ac:dyDescent="0.3">
      <c r="A33" t="s">
        <v>46</v>
      </c>
      <c r="B33">
        <v>11428.78</v>
      </c>
      <c r="C33">
        <v>12373.76</v>
      </c>
      <c r="D33">
        <v>8.27</v>
      </c>
      <c r="E33">
        <v>8.81</v>
      </c>
      <c r="F33">
        <v>11515.8</v>
      </c>
      <c r="G33">
        <v>0.76</v>
      </c>
      <c r="H33">
        <v>139</v>
      </c>
      <c r="I33">
        <v>11428.78</v>
      </c>
      <c r="J33">
        <v>11428.78</v>
      </c>
      <c r="K33">
        <v>0</v>
      </c>
      <c r="L33">
        <v>11428.78</v>
      </c>
      <c r="M33">
        <v>0</v>
      </c>
      <c r="O33">
        <f>VLOOKUP(A33,[1]Sheet1!$B$2:$H$209,5,)</f>
        <v>11429</v>
      </c>
      <c r="P33" s="1">
        <f t="shared" si="0"/>
        <v>1.9249648693854039E-3</v>
      </c>
      <c r="Q33">
        <f>VLOOKUP(A33,[1]Sheet1!$B$2:$H$209,7,)</f>
        <v>1898.2</v>
      </c>
      <c r="R33">
        <f>VLOOKUP(A33,[1]Sheet1!$B$2:$H$209,6,)</f>
        <v>11455.73</v>
      </c>
      <c r="S33" s="1">
        <f t="shared" si="1"/>
        <v>0.2358081965004043</v>
      </c>
      <c r="T33">
        <v>11428.78</v>
      </c>
    </row>
    <row r="34" spans="1:20" x14ac:dyDescent="0.3">
      <c r="A34" t="s">
        <v>47</v>
      </c>
      <c r="B34">
        <v>9284.36</v>
      </c>
      <c r="C34">
        <v>10032.31</v>
      </c>
      <c r="D34">
        <v>8.06</v>
      </c>
      <c r="E34">
        <v>20.45</v>
      </c>
      <c r="F34">
        <v>9284.36</v>
      </c>
      <c r="G34">
        <v>0</v>
      </c>
      <c r="H34">
        <v>116</v>
      </c>
      <c r="I34">
        <v>9284.36</v>
      </c>
      <c r="J34">
        <v>9284.36</v>
      </c>
      <c r="K34">
        <v>0</v>
      </c>
      <c r="L34">
        <v>9284.36</v>
      </c>
      <c r="M34">
        <v>0</v>
      </c>
      <c r="O34">
        <f>VLOOKUP(A34,[1]Sheet1!$B$2:$H$209,5,)</f>
        <v>9284.36</v>
      </c>
      <c r="P34" s="1">
        <f t="shared" si="0"/>
        <v>0</v>
      </c>
      <c r="Q34">
        <f>VLOOKUP(A34,[1]Sheet1!$B$2:$H$209,7,)</f>
        <v>296.7</v>
      </c>
      <c r="R34">
        <f>VLOOKUP(A34,[1]Sheet1!$B$2:$H$209,6,)</f>
        <v>9284.36</v>
      </c>
      <c r="S34" s="1">
        <f t="shared" si="1"/>
        <v>0</v>
      </c>
      <c r="T34">
        <v>9284.36</v>
      </c>
    </row>
    <row r="35" spans="1:20" x14ac:dyDescent="0.3">
      <c r="A35" t="s">
        <v>48</v>
      </c>
      <c r="B35">
        <v>10588.51</v>
      </c>
      <c r="C35">
        <v>10873.71</v>
      </c>
      <c r="D35">
        <v>2.69</v>
      </c>
      <c r="E35">
        <v>13.75</v>
      </c>
      <c r="F35">
        <v>10601</v>
      </c>
      <c r="G35">
        <v>0.12</v>
      </c>
      <c r="H35">
        <v>132</v>
      </c>
      <c r="I35">
        <v>10588.51</v>
      </c>
      <c r="J35">
        <v>10588.51</v>
      </c>
      <c r="K35">
        <v>0</v>
      </c>
      <c r="L35">
        <v>10588.51</v>
      </c>
      <c r="M35">
        <v>0</v>
      </c>
      <c r="O35">
        <f>VLOOKUP(A35,[1]Sheet1!$B$2:$H$209,5,)</f>
        <v>10588.5</v>
      </c>
      <c r="P35" s="1">
        <f t="shared" si="0"/>
        <v>-9.4441994201434177E-5</v>
      </c>
      <c r="Q35">
        <f>VLOOKUP(A35,[1]Sheet1!$B$2:$H$209,7,)</f>
        <v>424.3</v>
      </c>
      <c r="R35">
        <f>VLOOKUP(A35,[1]Sheet1!$B$2:$H$209,6,)</f>
        <v>10588.5</v>
      </c>
      <c r="S35" s="1">
        <f t="shared" si="1"/>
        <v>-9.4441994201434177E-5</v>
      </c>
      <c r="T35">
        <v>10588.51</v>
      </c>
    </row>
    <row r="36" spans="1:20" x14ac:dyDescent="0.3">
      <c r="A36" t="s">
        <v>49</v>
      </c>
      <c r="B36">
        <v>11827.9</v>
      </c>
      <c r="C36">
        <v>12691.31</v>
      </c>
      <c r="D36">
        <v>7.3</v>
      </c>
      <c r="E36">
        <v>13.07</v>
      </c>
      <c r="F36">
        <v>11857.4</v>
      </c>
      <c r="G36">
        <v>0.25</v>
      </c>
      <c r="H36">
        <v>185</v>
      </c>
      <c r="I36">
        <v>11827.9</v>
      </c>
      <c r="J36">
        <v>11827.9</v>
      </c>
      <c r="K36">
        <v>0</v>
      </c>
      <c r="L36">
        <v>11827.9</v>
      </c>
      <c r="M36">
        <v>0</v>
      </c>
      <c r="O36">
        <f>VLOOKUP(A36,[1]Sheet1!$B$2:$H$209,5,)</f>
        <v>11828.2</v>
      </c>
      <c r="P36" s="1">
        <f t="shared" si="0"/>
        <v>2.5363758570929023E-3</v>
      </c>
      <c r="Q36">
        <f>VLOOKUP(A36,[1]Sheet1!$B$2:$H$209,7,)</f>
        <v>889.6</v>
      </c>
      <c r="R36">
        <f>VLOOKUP(A36,[1]Sheet1!$B$2:$H$209,6,)</f>
        <v>11838.09</v>
      </c>
      <c r="S36" s="1">
        <f t="shared" si="1"/>
        <v>8.6152233278946472E-2</v>
      </c>
      <c r="T36">
        <v>11827.9</v>
      </c>
    </row>
    <row r="37" spans="1:20" x14ac:dyDescent="0.3">
      <c r="A37" t="s">
        <v>50</v>
      </c>
      <c r="B37">
        <v>13174.9</v>
      </c>
      <c r="C37">
        <v>13912.41</v>
      </c>
      <c r="D37">
        <v>5.6</v>
      </c>
      <c r="E37">
        <v>33.729999999999997</v>
      </c>
      <c r="F37">
        <v>13174.9</v>
      </c>
      <c r="G37">
        <v>0</v>
      </c>
      <c r="H37">
        <v>134</v>
      </c>
      <c r="I37">
        <v>13174.95</v>
      </c>
      <c r="J37">
        <v>13174.95</v>
      </c>
      <c r="K37">
        <v>0</v>
      </c>
      <c r="L37">
        <v>13174.95</v>
      </c>
      <c r="M37">
        <v>0</v>
      </c>
      <c r="O37">
        <f>VLOOKUP(A37,[1]Sheet1!$B$2:$H$209,5,)</f>
        <v>13175.4</v>
      </c>
      <c r="P37" s="1">
        <f t="shared" si="0"/>
        <v>3.4155727346130999E-3</v>
      </c>
      <c r="Q37">
        <f>VLOOKUP(A37,[1]Sheet1!$B$2:$H$209,7,)</f>
        <v>1938.9</v>
      </c>
      <c r="R37">
        <f>VLOOKUP(A37,[1]Sheet1!$B$2:$H$209,6,)</f>
        <v>13180.2</v>
      </c>
      <c r="S37" s="1">
        <f t="shared" si="1"/>
        <v>3.9848348570582809E-2</v>
      </c>
      <c r="T37">
        <v>13174.95</v>
      </c>
    </row>
    <row r="38" spans="1:20" x14ac:dyDescent="0.3">
      <c r="A38" t="s">
        <v>51</v>
      </c>
      <c r="B38">
        <v>9200.85</v>
      </c>
      <c r="C38" t="s">
        <v>25</v>
      </c>
      <c r="D38" t="s">
        <v>25</v>
      </c>
      <c r="E38" t="s">
        <v>25</v>
      </c>
      <c r="F38">
        <v>9200.85</v>
      </c>
      <c r="G38">
        <v>0</v>
      </c>
      <c r="H38">
        <v>106</v>
      </c>
      <c r="I38">
        <v>9200.85</v>
      </c>
      <c r="J38">
        <v>9200.85</v>
      </c>
      <c r="K38">
        <v>0</v>
      </c>
      <c r="L38">
        <v>9200.85</v>
      </c>
      <c r="M38">
        <v>0</v>
      </c>
      <c r="O38">
        <f>VLOOKUP(A38,[1]Sheet1!$B$2:$H$209,5,)</f>
        <v>9200.85</v>
      </c>
      <c r="P38" s="1">
        <f t="shared" si="0"/>
        <v>0</v>
      </c>
      <c r="Q38">
        <f>VLOOKUP(A38,[1]Sheet1!$B$2:$H$209,7,)</f>
        <v>298.10000000000002</v>
      </c>
      <c r="R38">
        <f>VLOOKUP(A38,[1]Sheet1!$B$2:$H$209,6,)</f>
        <v>9200.902</v>
      </c>
      <c r="S38" s="1">
        <f t="shared" si="1"/>
        <v>5.6516517495318211E-4</v>
      </c>
      <c r="T38">
        <v>9200.85</v>
      </c>
    </row>
    <row r="39" spans="1:20" x14ac:dyDescent="0.3">
      <c r="A39" t="s">
        <v>52</v>
      </c>
      <c r="B39">
        <v>9884.5300000000007</v>
      </c>
      <c r="C39">
        <v>10407.85</v>
      </c>
      <c r="D39">
        <v>5.29</v>
      </c>
      <c r="E39">
        <v>10.63</v>
      </c>
      <c r="F39">
        <v>9892.08</v>
      </c>
      <c r="G39">
        <v>7.0000000000000007E-2</v>
      </c>
      <c r="H39">
        <v>114</v>
      </c>
      <c r="I39">
        <v>9884.5300000000007</v>
      </c>
      <c r="J39">
        <v>9884.5300000000007</v>
      </c>
      <c r="K39">
        <v>0</v>
      </c>
      <c r="L39">
        <v>9884.5300000000007</v>
      </c>
      <c r="M39">
        <v>0</v>
      </c>
      <c r="O39">
        <f>VLOOKUP(A39,[1]Sheet1!$B$2:$H$209,5,)</f>
        <v>9884.5300000000007</v>
      </c>
      <c r="P39" s="1">
        <f t="shared" si="0"/>
        <v>0</v>
      </c>
      <c r="Q39">
        <f>VLOOKUP(A39,[1]Sheet1!$B$2:$H$209,7,)</f>
        <v>322.8</v>
      </c>
      <c r="R39">
        <f>VLOOKUP(A39,[1]Sheet1!$B$2:$H$209,6,)</f>
        <v>9884.5300000000007</v>
      </c>
      <c r="S39" s="1">
        <f t="shared" si="1"/>
        <v>0</v>
      </c>
      <c r="T39">
        <v>9884.5300000000007</v>
      </c>
    </row>
    <row r="40" spans="1:20" x14ac:dyDescent="0.3">
      <c r="A40" t="s">
        <v>53</v>
      </c>
      <c r="B40">
        <v>10655.37</v>
      </c>
      <c r="C40">
        <v>11292.85</v>
      </c>
      <c r="D40">
        <v>5.98</v>
      </c>
      <c r="E40">
        <v>11.46</v>
      </c>
      <c r="F40">
        <v>10668.1</v>
      </c>
      <c r="G40">
        <v>0.12</v>
      </c>
      <c r="H40">
        <v>129</v>
      </c>
      <c r="I40">
        <v>10655.37</v>
      </c>
      <c r="J40">
        <v>10661.07</v>
      </c>
      <c r="K40">
        <v>0.05</v>
      </c>
      <c r="L40">
        <v>10661.07</v>
      </c>
      <c r="M40">
        <v>0.05</v>
      </c>
      <c r="O40">
        <f>VLOOKUP(A40,[1]Sheet1!$B$2:$H$209,5,)</f>
        <v>10655.4</v>
      </c>
      <c r="P40" s="1">
        <f t="shared" si="0"/>
        <v>2.8154817710540175E-4</v>
      </c>
      <c r="Q40">
        <f>VLOOKUP(A40,[1]Sheet1!$B$2:$H$209,7,)</f>
        <v>934.1</v>
      </c>
      <c r="R40">
        <f>VLOOKUP(A40,[1]Sheet1!$B$2:$H$209,6,)</f>
        <v>10658.07</v>
      </c>
      <c r="S40" s="1">
        <f t="shared" si="1"/>
        <v>2.5339335940459212E-2</v>
      </c>
      <c r="T40">
        <v>10655.37</v>
      </c>
    </row>
    <row r="41" spans="1:20" x14ac:dyDescent="0.3">
      <c r="A41" t="s">
        <v>54</v>
      </c>
      <c r="B41">
        <v>11432.09</v>
      </c>
      <c r="C41" t="s">
        <v>25</v>
      </c>
      <c r="D41" t="s">
        <v>25</v>
      </c>
      <c r="E41" t="s">
        <v>25</v>
      </c>
      <c r="F41">
        <v>11432.1</v>
      </c>
      <c r="G41">
        <v>0</v>
      </c>
      <c r="H41">
        <v>102</v>
      </c>
      <c r="I41">
        <v>11432.09</v>
      </c>
      <c r="J41">
        <v>11432.09</v>
      </c>
      <c r="K41">
        <v>0</v>
      </c>
      <c r="L41">
        <v>11432.09</v>
      </c>
      <c r="M41">
        <v>0</v>
      </c>
      <c r="O41">
        <f>VLOOKUP(A41,[1]Sheet1!$B$2:$H$209,5,)</f>
        <v>11432.1</v>
      </c>
      <c r="P41" s="1">
        <f t="shared" si="0"/>
        <v>8.7473069230720529E-5</v>
      </c>
      <c r="Q41">
        <f>VLOOKUP(A41,[1]Sheet1!$B$2:$H$209,7,)</f>
        <v>1118.4000000000001</v>
      </c>
      <c r="R41">
        <f>VLOOKUP(A41,[1]Sheet1!$B$2:$H$209,6,)</f>
        <v>11432.1</v>
      </c>
      <c r="S41" s="1">
        <f t="shared" si="1"/>
        <v>8.7473069230720529E-5</v>
      </c>
      <c r="T41">
        <v>11432.09</v>
      </c>
    </row>
    <row r="42" spans="1:20" x14ac:dyDescent="0.3">
      <c r="A42" t="s">
        <v>55</v>
      </c>
      <c r="B42">
        <v>11579.09</v>
      </c>
      <c r="C42">
        <v>11725.01</v>
      </c>
      <c r="D42">
        <v>1.26</v>
      </c>
      <c r="E42">
        <v>49.9</v>
      </c>
      <c r="F42">
        <v>11631.1</v>
      </c>
      <c r="G42">
        <v>0.45</v>
      </c>
      <c r="H42">
        <v>186</v>
      </c>
      <c r="I42">
        <v>11579.09</v>
      </c>
      <c r="J42">
        <v>11579.09</v>
      </c>
      <c r="K42">
        <v>0</v>
      </c>
      <c r="L42">
        <v>11579.09</v>
      </c>
      <c r="M42">
        <v>0</v>
      </c>
      <c r="O42">
        <f>VLOOKUP(A42,[1]Sheet1!$B$2:$H$209,5,)</f>
        <v>11579.1</v>
      </c>
      <c r="P42" s="1">
        <f t="shared" si="0"/>
        <v>8.6362572535650723E-5</v>
      </c>
      <c r="Q42">
        <f>VLOOKUP(A42,[1]Sheet1!$B$2:$H$209,7,)</f>
        <v>740.5</v>
      </c>
      <c r="R42">
        <f>VLOOKUP(A42,[1]Sheet1!$B$2:$H$209,6,)</f>
        <v>11579.81</v>
      </c>
      <c r="S42" s="1">
        <f t="shared" si="1"/>
        <v>6.2181052224254685E-3</v>
      </c>
      <c r="T42">
        <v>11579.09</v>
      </c>
    </row>
    <row r="43" spans="1:20" x14ac:dyDescent="0.3">
      <c r="A43" t="s">
        <v>56</v>
      </c>
      <c r="B43">
        <v>12472.05</v>
      </c>
      <c r="C43">
        <v>12800.81</v>
      </c>
      <c r="D43">
        <v>2.64</v>
      </c>
      <c r="E43">
        <v>38.1</v>
      </c>
      <c r="F43">
        <v>12478.8</v>
      </c>
      <c r="G43">
        <v>0.05</v>
      </c>
      <c r="H43">
        <v>275</v>
      </c>
      <c r="I43">
        <v>12472.05</v>
      </c>
      <c r="J43">
        <v>12478.77</v>
      </c>
      <c r="K43">
        <v>0.05</v>
      </c>
      <c r="L43">
        <v>12472.05</v>
      </c>
      <c r="M43">
        <v>0</v>
      </c>
      <c r="O43">
        <f>VLOOKUP(A43,[1]Sheet1!$B$2:$H$209,5,)</f>
        <v>12472</v>
      </c>
      <c r="P43" s="1">
        <f t="shared" si="0"/>
        <v>-4.0089640435431553E-4</v>
      </c>
      <c r="Q43">
        <f>VLOOKUP(A43,[1]Sheet1!$B$2:$H$209,7,)</f>
        <v>850.3</v>
      </c>
      <c r="R43">
        <f>VLOOKUP(A43,[1]Sheet1!$B$2:$H$209,6,)</f>
        <v>12484.41</v>
      </c>
      <c r="S43" s="1">
        <f t="shared" si="1"/>
        <v>9.9101591157833582E-2</v>
      </c>
      <c r="T43">
        <v>12472.05</v>
      </c>
    </row>
    <row r="44" spans="1:20" x14ac:dyDescent="0.3">
      <c r="A44" t="s">
        <v>57</v>
      </c>
      <c r="B44">
        <v>13365.21</v>
      </c>
      <c r="C44">
        <v>14357.31</v>
      </c>
      <c r="D44">
        <v>7.42</v>
      </c>
      <c r="E44">
        <v>38.75</v>
      </c>
      <c r="F44">
        <v>13448.9</v>
      </c>
      <c r="G44">
        <v>0.63</v>
      </c>
      <c r="H44">
        <v>146</v>
      </c>
      <c r="I44">
        <v>13365.21</v>
      </c>
      <c r="J44">
        <v>13390.49</v>
      </c>
      <c r="K44">
        <v>0.19</v>
      </c>
      <c r="L44">
        <v>13376.69</v>
      </c>
      <c r="M44">
        <v>0.09</v>
      </c>
      <c r="O44">
        <f>VLOOKUP(A44,[1]Sheet1!$B$2:$H$209,5,)</f>
        <v>13365.2</v>
      </c>
      <c r="P44" s="1">
        <f t="shared" si="0"/>
        <v>-7.4821121392026687E-5</v>
      </c>
      <c r="Q44">
        <f>VLOOKUP(A44,[1]Sheet1!$B$2:$H$209,7,)</f>
        <v>1542.4</v>
      </c>
      <c r="R44">
        <f>VLOOKUP(A44,[1]Sheet1!$B$2:$H$209,6,)</f>
        <v>13373.27</v>
      </c>
      <c r="S44" s="1">
        <f t="shared" si="1"/>
        <v>6.0305823851636527E-2</v>
      </c>
      <c r="T44">
        <v>13365.21</v>
      </c>
    </row>
    <row r="45" spans="1:20" x14ac:dyDescent="0.3">
      <c r="A45" t="s">
        <v>58</v>
      </c>
      <c r="B45">
        <v>14376.27</v>
      </c>
      <c r="C45">
        <v>15110.21</v>
      </c>
      <c r="D45">
        <v>5.1100000000000003</v>
      </c>
      <c r="E45">
        <v>27.27</v>
      </c>
      <c r="F45">
        <v>14461</v>
      </c>
      <c r="G45">
        <v>0.59</v>
      </c>
      <c r="H45">
        <v>565</v>
      </c>
      <c r="I45">
        <v>14376.27</v>
      </c>
      <c r="J45">
        <v>14400.23</v>
      </c>
      <c r="K45">
        <v>0.17</v>
      </c>
      <c r="L45">
        <v>14376.27</v>
      </c>
      <c r="M45">
        <v>0</v>
      </c>
      <c r="O45">
        <f>VLOOKUP(A45,[1]Sheet1!$B$2:$H$209,5,)</f>
        <v>14401.7</v>
      </c>
      <c r="P45" s="1">
        <f t="shared" si="0"/>
        <v>0.17688872009220952</v>
      </c>
      <c r="Q45">
        <f>VLOOKUP(A45,[1]Sheet1!$B$2:$H$209,7,)</f>
        <v>2263</v>
      </c>
      <c r="R45">
        <f>VLOOKUP(A45,[1]Sheet1!$B$2:$H$209,6,)</f>
        <v>14423.31</v>
      </c>
      <c r="S45" s="1">
        <f t="shared" si="1"/>
        <v>0.32720587468097811</v>
      </c>
      <c r="T45">
        <v>14376.27</v>
      </c>
    </row>
    <row r="46" spans="1:20" x14ac:dyDescent="0.3">
      <c r="A46" t="s">
        <v>59</v>
      </c>
      <c r="B46">
        <v>11553.83</v>
      </c>
      <c r="C46">
        <v>11752.12</v>
      </c>
      <c r="D46">
        <v>1.72</v>
      </c>
      <c r="E46">
        <v>38.32</v>
      </c>
      <c r="F46">
        <v>11608.2</v>
      </c>
      <c r="G46">
        <v>0.47</v>
      </c>
      <c r="H46">
        <v>117</v>
      </c>
      <c r="I46">
        <v>11553.83</v>
      </c>
      <c r="J46">
        <v>11553.83</v>
      </c>
      <c r="K46">
        <v>0</v>
      </c>
      <c r="L46">
        <v>11553.83</v>
      </c>
      <c r="M46">
        <v>0</v>
      </c>
      <c r="O46">
        <f>VLOOKUP(A46,[1]Sheet1!$B$2:$H$209,5,)</f>
        <v>11553.8</v>
      </c>
      <c r="P46" s="1">
        <f t="shared" si="0"/>
        <v>-2.5965415797752636E-4</v>
      </c>
      <c r="Q46">
        <f>VLOOKUP(A46,[1]Sheet1!$B$2:$H$209,7,)</f>
        <v>286.77777777777783</v>
      </c>
      <c r="R46">
        <f>VLOOKUP(A46,[1]Sheet1!$B$2:$H$209,6,)</f>
        <v>11553.8</v>
      </c>
      <c r="S46" s="1">
        <f t="shared" si="1"/>
        <v>-2.5965415797752636E-4</v>
      </c>
      <c r="T46">
        <v>11553.83</v>
      </c>
    </row>
    <row r="47" spans="1:20" x14ac:dyDescent="0.3">
      <c r="A47" t="s">
        <v>60</v>
      </c>
      <c r="B47">
        <v>12497.79</v>
      </c>
      <c r="C47">
        <v>13158.62</v>
      </c>
      <c r="D47">
        <v>5.29</v>
      </c>
      <c r="E47">
        <v>36.479999999999997</v>
      </c>
      <c r="F47">
        <v>12530.8</v>
      </c>
      <c r="G47">
        <v>0.26</v>
      </c>
      <c r="H47">
        <v>140</v>
      </c>
      <c r="I47">
        <v>12497.79</v>
      </c>
      <c r="J47">
        <v>12514.22</v>
      </c>
      <c r="K47">
        <v>0.13</v>
      </c>
      <c r="L47">
        <v>12514.22</v>
      </c>
      <c r="M47">
        <v>0.13</v>
      </c>
      <c r="O47">
        <f>VLOOKUP(A47,[1]Sheet1!$B$2:$H$209,5,)</f>
        <v>12497.8</v>
      </c>
      <c r="P47" s="1">
        <f t="shared" si="0"/>
        <v>8.0014146488293443E-5</v>
      </c>
      <c r="Q47">
        <f>VLOOKUP(A47,[1]Sheet1!$B$2:$H$209,7,)</f>
        <v>501.6</v>
      </c>
      <c r="R47">
        <f>VLOOKUP(A47,[1]Sheet1!$B$2:$H$209,6,)</f>
        <v>12512.56</v>
      </c>
      <c r="S47" s="1">
        <f t="shared" si="1"/>
        <v>0.11818089438211569</v>
      </c>
      <c r="T47">
        <v>12497.79</v>
      </c>
    </row>
    <row r="48" spans="1:20" x14ac:dyDescent="0.3">
      <c r="A48" t="s">
        <v>61</v>
      </c>
      <c r="B48">
        <v>13514.69</v>
      </c>
      <c r="C48">
        <v>14083.72</v>
      </c>
      <c r="D48">
        <v>4.21</v>
      </c>
      <c r="E48">
        <v>890.96</v>
      </c>
      <c r="F48">
        <v>13542</v>
      </c>
      <c r="G48">
        <v>0.2</v>
      </c>
      <c r="H48">
        <v>154</v>
      </c>
      <c r="I48">
        <v>13514.69</v>
      </c>
      <c r="J48">
        <v>13531</v>
      </c>
      <c r="K48">
        <v>0.12</v>
      </c>
      <c r="L48">
        <v>13514.69</v>
      </c>
      <c r="M48">
        <v>0</v>
      </c>
      <c r="O48">
        <f>VLOOKUP(A48,[1]Sheet1!$B$2:$H$209,5,)</f>
        <v>13514.7</v>
      </c>
      <c r="P48" s="1">
        <f t="shared" si="0"/>
        <v>7.3993558122445119E-5</v>
      </c>
      <c r="Q48">
        <f>VLOOKUP(A48,[1]Sheet1!$B$2:$H$209,7,)</f>
        <v>1491.7</v>
      </c>
      <c r="R48">
        <f>VLOOKUP(A48,[1]Sheet1!$B$2:$H$209,6,)</f>
        <v>13535.02</v>
      </c>
      <c r="S48" s="1">
        <f t="shared" si="1"/>
        <v>0.15042890365964684</v>
      </c>
      <c r="T48">
        <v>13514.69</v>
      </c>
    </row>
    <row r="49" spans="1:20" x14ac:dyDescent="0.3">
      <c r="A49" t="s">
        <v>62</v>
      </c>
      <c r="B49">
        <v>14462.98</v>
      </c>
      <c r="C49">
        <v>15581.92</v>
      </c>
      <c r="D49">
        <v>7.74</v>
      </c>
      <c r="E49">
        <v>25.55</v>
      </c>
      <c r="F49">
        <v>14484.1</v>
      </c>
      <c r="G49">
        <v>0.15</v>
      </c>
      <c r="H49">
        <v>169</v>
      </c>
      <c r="I49">
        <v>14462.98</v>
      </c>
      <c r="J49">
        <v>14475.43</v>
      </c>
      <c r="K49">
        <v>0.09</v>
      </c>
      <c r="L49">
        <v>14462.98</v>
      </c>
      <c r="M49">
        <v>0</v>
      </c>
      <c r="O49">
        <f>VLOOKUP(A49,[1]Sheet1!$B$2:$H$209,5,)</f>
        <v>14463</v>
      </c>
      <c r="P49" s="1">
        <f t="shared" si="0"/>
        <v>1.3828408806785709E-4</v>
      </c>
      <c r="Q49">
        <f>VLOOKUP(A49,[1]Sheet1!$B$2:$H$209,7,)</f>
        <v>2087.8000000000002</v>
      </c>
      <c r="R49">
        <f>VLOOKUP(A49,[1]Sheet1!$B$2:$H$209,6,)</f>
        <v>14473.13</v>
      </c>
      <c r="S49" s="1">
        <f t="shared" si="1"/>
        <v>7.0179174692903107E-2</v>
      </c>
      <c r="T49">
        <v>14462.98</v>
      </c>
    </row>
    <row r="50" spans="1:20" x14ac:dyDescent="0.3">
      <c r="A50" t="s">
        <v>63</v>
      </c>
      <c r="B50">
        <v>13241.2</v>
      </c>
      <c r="C50">
        <v>13503.93</v>
      </c>
      <c r="D50">
        <v>1.98</v>
      </c>
      <c r="E50">
        <v>50.47</v>
      </c>
      <c r="F50">
        <v>13280.3</v>
      </c>
      <c r="G50">
        <v>0.3</v>
      </c>
      <c r="H50">
        <v>267</v>
      </c>
      <c r="I50">
        <v>13241.2</v>
      </c>
      <c r="J50">
        <v>13241.2</v>
      </c>
      <c r="K50">
        <v>0</v>
      </c>
      <c r="L50">
        <v>13258.17</v>
      </c>
      <c r="M50">
        <v>0.13</v>
      </c>
      <c r="O50">
        <f>VLOOKUP(A50,[1]Sheet1!$B$2:$H$209,5,)</f>
        <v>13241.2</v>
      </c>
      <c r="P50" s="1">
        <f t="shared" si="0"/>
        <v>0</v>
      </c>
      <c r="Q50">
        <f>VLOOKUP(A50,[1]Sheet1!$B$2:$H$209,7,)</f>
        <v>430.9</v>
      </c>
      <c r="R50">
        <f>VLOOKUP(A50,[1]Sheet1!$B$2:$H$209,6,)</f>
        <v>13241.66</v>
      </c>
      <c r="S50" s="1">
        <f t="shared" si="1"/>
        <v>3.4740053771495547E-3</v>
      </c>
      <c r="T50">
        <v>13241.2</v>
      </c>
    </row>
    <row r="51" spans="1:20" x14ac:dyDescent="0.3">
      <c r="A51" t="s">
        <v>64</v>
      </c>
      <c r="B51">
        <v>14379.38</v>
      </c>
      <c r="C51">
        <v>14927.93</v>
      </c>
      <c r="D51">
        <v>3.81</v>
      </c>
      <c r="E51">
        <v>43.01</v>
      </c>
      <c r="F51">
        <v>14470.3</v>
      </c>
      <c r="G51">
        <v>0.63</v>
      </c>
      <c r="H51">
        <v>144</v>
      </c>
      <c r="I51">
        <v>14379.38</v>
      </c>
      <c r="J51">
        <v>14395.97</v>
      </c>
      <c r="K51">
        <v>0.12</v>
      </c>
      <c r="L51">
        <v>14379.38</v>
      </c>
      <c r="M51">
        <v>0</v>
      </c>
      <c r="O51">
        <f>VLOOKUP(A51,[1]Sheet1!$B$2:$H$209,5,)</f>
        <v>14382.7</v>
      </c>
      <c r="P51" s="1">
        <f t="shared" si="0"/>
        <v>2.3088617172656457E-2</v>
      </c>
      <c r="Q51">
        <f>VLOOKUP(A51,[1]Sheet1!$B$2:$H$209,7,)</f>
        <v>753.22222222222217</v>
      </c>
      <c r="R51">
        <f>VLOOKUP(A51,[1]Sheet1!$B$2:$H$209,6,)</f>
        <v>14394.7</v>
      </c>
      <c r="S51" s="1">
        <f t="shared" si="1"/>
        <v>0.10654145032679803</v>
      </c>
      <c r="T51">
        <v>14379.38</v>
      </c>
    </row>
    <row r="52" spans="1:20" x14ac:dyDescent="0.3">
      <c r="A52" t="s">
        <v>65</v>
      </c>
      <c r="B52">
        <v>15499.6</v>
      </c>
      <c r="C52">
        <v>16131.03</v>
      </c>
      <c r="D52">
        <v>4.07</v>
      </c>
      <c r="E52">
        <v>31.24</v>
      </c>
      <c r="F52">
        <v>15535.8</v>
      </c>
      <c r="G52">
        <v>0.23</v>
      </c>
      <c r="H52">
        <v>210</v>
      </c>
      <c r="I52">
        <v>15499.6</v>
      </c>
      <c r="J52">
        <v>15499.6</v>
      </c>
      <c r="K52">
        <v>0</v>
      </c>
      <c r="L52">
        <v>15512.08</v>
      </c>
      <c r="M52">
        <v>0.08</v>
      </c>
      <c r="O52">
        <f>VLOOKUP(A52,[1]Sheet1!$B$2:$H$209,5,)</f>
        <v>15499.6</v>
      </c>
      <c r="P52" s="1">
        <f t="shared" si="0"/>
        <v>0</v>
      </c>
      <c r="Q52">
        <f>VLOOKUP(A52,[1]Sheet1!$B$2:$H$209,7,)</f>
        <v>1556.1</v>
      </c>
      <c r="R52">
        <f>VLOOKUP(A52,[1]Sheet1!$B$2:$H$209,6,)</f>
        <v>15499.7</v>
      </c>
      <c r="S52" s="1">
        <f t="shared" si="1"/>
        <v>6.4517794007822005E-4</v>
      </c>
      <c r="T52">
        <v>15499.6</v>
      </c>
    </row>
    <row r="53" spans="1:20" x14ac:dyDescent="0.3">
      <c r="A53" t="s">
        <v>66</v>
      </c>
      <c r="B53">
        <v>16633.810000000001</v>
      </c>
      <c r="C53">
        <v>17263.330000000002</v>
      </c>
      <c r="D53">
        <v>3.78</v>
      </c>
      <c r="E53">
        <v>23.92</v>
      </c>
      <c r="F53">
        <v>16670.900000000001</v>
      </c>
      <c r="G53">
        <v>0.22</v>
      </c>
      <c r="H53">
        <v>110</v>
      </c>
      <c r="I53">
        <v>16633.810000000001</v>
      </c>
      <c r="J53">
        <v>16633.810000000001</v>
      </c>
      <c r="K53">
        <v>0</v>
      </c>
      <c r="L53">
        <v>16633.810000000001</v>
      </c>
      <c r="M53">
        <v>0</v>
      </c>
      <c r="O53">
        <f>VLOOKUP(A53,[1]Sheet1!$B$2:$H$209,5,)</f>
        <v>16638.7</v>
      </c>
      <c r="P53" s="1">
        <f t="shared" si="0"/>
        <v>2.9397955128737299E-2</v>
      </c>
      <c r="Q53">
        <f>VLOOKUP(A53,[1]Sheet1!$B$2:$H$209,7,)</f>
        <v>1405.3</v>
      </c>
      <c r="R53">
        <f>VLOOKUP(A53,[1]Sheet1!$B$2:$H$209,6,)</f>
        <v>16640.509999999998</v>
      </c>
      <c r="S53" s="1">
        <f t="shared" si="1"/>
        <v>4.0279406822592595E-2</v>
      </c>
      <c r="T53">
        <v>16633.810000000001</v>
      </c>
    </row>
    <row r="54" spans="1:20" x14ac:dyDescent="0.3">
      <c r="A54" t="s">
        <v>67</v>
      </c>
      <c r="B54">
        <v>10476.25</v>
      </c>
      <c r="C54">
        <v>10884.32</v>
      </c>
      <c r="D54">
        <v>3.9</v>
      </c>
      <c r="E54">
        <v>35.01</v>
      </c>
      <c r="F54">
        <v>10492.4</v>
      </c>
      <c r="G54">
        <v>0.15</v>
      </c>
      <c r="H54">
        <v>97</v>
      </c>
      <c r="I54">
        <v>10476.25</v>
      </c>
      <c r="J54">
        <v>10476.25</v>
      </c>
      <c r="K54">
        <v>0</v>
      </c>
      <c r="L54">
        <v>10476.25</v>
      </c>
      <c r="M54">
        <v>0</v>
      </c>
      <c r="O54">
        <f>VLOOKUP(A54,[1]Sheet1!$B$2:$H$209,5,)</f>
        <v>10476.200000000001</v>
      </c>
      <c r="P54" s="1">
        <f t="shared" si="0"/>
        <v>-4.7727001550433026E-4</v>
      </c>
      <c r="Q54">
        <f>VLOOKUP(A54,[1]Sheet1!$B$2:$H$209,7,)</f>
        <v>350.7</v>
      </c>
      <c r="R54">
        <f>VLOOKUP(A54,[1]Sheet1!$B$2:$H$209,6,)</f>
        <v>10476.39</v>
      </c>
      <c r="S54" s="1">
        <f t="shared" si="1"/>
        <v>1.3363560434260153E-3</v>
      </c>
      <c r="T54">
        <v>10476.25</v>
      </c>
    </row>
    <row r="55" spans="1:20" x14ac:dyDescent="0.3">
      <c r="A55" t="s">
        <v>68</v>
      </c>
      <c r="B55">
        <v>11503.88</v>
      </c>
      <c r="C55">
        <v>12116.42</v>
      </c>
      <c r="D55">
        <v>5.32</v>
      </c>
      <c r="E55">
        <v>34.659999999999997</v>
      </c>
      <c r="F55">
        <v>11548.8</v>
      </c>
      <c r="G55">
        <v>0.39</v>
      </c>
      <c r="H55">
        <v>143</v>
      </c>
      <c r="I55">
        <v>11503.88</v>
      </c>
      <c r="J55">
        <v>11503.88</v>
      </c>
      <c r="K55">
        <v>0</v>
      </c>
      <c r="L55">
        <v>11503.88</v>
      </c>
      <c r="M55">
        <v>0</v>
      </c>
      <c r="O55">
        <f>VLOOKUP(A55,[1]Sheet1!$B$2:$H$209,5,)</f>
        <v>11503.9</v>
      </c>
      <c r="P55" s="1">
        <f t="shared" si="0"/>
        <v>1.7385438652382118E-4</v>
      </c>
      <c r="Q55">
        <f>VLOOKUP(A55,[1]Sheet1!$B$2:$H$209,7,)</f>
        <v>672.3</v>
      </c>
      <c r="R55">
        <f>VLOOKUP(A55,[1]Sheet1!$B$2:$H$209,6,)</f>
        <v>11508.28</v>
      </c>
      <c r="S55" s="1">
        <f t="shared" si="1"/>
        <v>3.8247965034418435E-2</v>
      </c>
      <c r="T55">
        <v>11503.88</v>
      </c>
    </row>
    <row r="56" spans="1:20" x14ac:dyDescent="0.3">
      <c r="A56" t="s">
        <v>69</v>
      </c>
      <c r="B56">
        <v>12699.46</v>
      </c>
      <c r="C56">
        <v>13914.72</v>
      </c>
      <c r="D56">
        <v>9.57</v>
      </c>
      <c r="E56">
        <v>52.19</v>
      </c>
      <c r="F56">
        <v>12829.4</v>
      </c>
      <c r="G56">
        <v>1.02</v>
      </c>
      <c r="H56">
        <v>219</v>
      </c>
      <c r="I56">
        <v>12699.46</v>
      </c>
      <c r="J56">
        <v>12699.46</v>
      </c>
      <c r="K56">
        <v>0</v>
      </c>
      <c r="L56">
        <v>12783.01</v>
      </c>
      <c r="M56">
        <v>0.66</v>
      </c>
      <c r="O56">
        <f>VLOOKUP(A56,[1]Sheet1!$B$2:$H$209,5,)</f>
        <v>12708.9</v>
      </c>
      <c r="P56" s="1">
        <f t="shared" si="0"/>
        <v>7.4333869314132342E-2</v>
      </c>
      <c r="Q56">
        <f>VLOOKUP(A56,[1]Sheet1!$B$2:$H$209,7,)</f>
        <v>803.3</v>
      </c>
      <c r="R56">
        <f>VLOOKUP(A56,[1]Sheet1!$B$2:$H$209,6,)</f>
        <v>12774.79</v>
      </c>
      <c r="S56" s="1">
        <f t="shared" si="1"/>
        <v>0.59317482790608222</v>
      </c>
      <c r="T56">
        <v>12699.46</v>
      </c>
    </row>
    <row r="57" spans="1:20" x14ac:dyDescent="0.3">
      <c r="A57" t="s">
        <v>70</v>
      </c>
      <c r="B57">
        <v>13748.46</v>
      </c>
      <c r="C57">
        <v>15188.42</v>
      </c>
      <c r="D57">
        <v>10.47</v>
      </c>
      <c r="E57">
        <v>18.48</v>
      </c>
      <c r="F57">
        <v>13797.7</v>
      </c>
      <c r="G57">
        <v>0.36</v>
      </c>
      <c r="H57">
        <v>109</v>
      </c>
      <c r="I57">
        <v>13748.46</v>
      </c>
      <c r="J57">
        <v>13750.19</v>
      </c>
      <c r="K57">
        <v>0.01</v>
      </c>
      <c r="L57">
        <v>13750.19</v>
      </c>
      <c r="M57">
        <v>0.01</v>
      </c>
      <c r="O57">
        <f>VLOOKUP(A57,[1]Sheet1!$B$2:$H$209,5,)</f>
        <v>13748.5</v>
      </c>
      <c r="P57" s="1">
        <f t="shared" si="0"/>
        <v>2.9094167638319578E-4</v>
      </c>
      <c r="Q57">
        <f>VLOOKUP(A57,[1]Sheet1!$B$2:$H$209,7,)</f>
        <v>1597.1</v>
      </c>
      <c r="R57">
        <f>VLOOKUP(A57,[1]Sheet1!$B$2:$H$209,6,)</f>
        <v>13799.38</v>
      </c>
      <c r="S57" s="1">
        <f t="shared" si="1"/>
        <v>0.3703687540277244</v>
      </c>
      <c r="T57">
        <v>13748.46</v>
      </c>
    </row>
    <row r="58" spans="1:20" x14ac:dyDescent="0.3">
      <c r="A58" t="s">
        <v>71</v>
      </c>
      <c r="B58">
        <v>10536.45</v>
      </c>
      <c r="C58">
        <v>10775.07</v>
      </c>
      <c r="D58">
        <v>2.2599999999999998</v>
      </c>
      <c r="E58">
        <v>38.24</v>
      </c>
      <c r="F58">
        <v>10561.4</v>
      </c>
      <c r="G58">
        <v>0.24</v>
      </c>
      <c r="H58">
        <v>285</v>
      </c>
      <c r="I58">
        <v>10536.45</v>
      </c>
      <c r="J58">
        <v>10536.45</v>
      </c>
      <c r="K58">
        <v>0</v>
      </c>
      <c r="L58">
        <v>10537.33</v>
      </c>
      <c r="M58">
        <v>0.01</v>
      </c>
      <c r="O58">
        <f>VLOOKUP(A58,[1]Sheet1!$B$2:$H$209,5,)</f>
        <v>10536.5</v>
      </c>
      <c r="P58" s="1">
        <f t="shared" si="0"/>
        <v>4.7454313359122284E-4</v>
      </c>
      <c r="Q58">
        <f>VLOOKUP(A58,[1]Sheet1!$B$2:$H$209,7,)</f>
        <v>258.60000000000002</v>
      </c>
      <c r="R58">
        <f>VLOOKUP(A58,[1]Sheet1!$B$2:$H$209,6,)</f>
        <v>10536.5</v>
      </c>
      <c r="S58" s="1">
        <f t="shared" si="1"/>
        <v>4.7454313359122284E-4</v>
      </c>
      <c r="T58">
        <v>10536.45</v>
      </c>
    </row>
    <row r="59" spans="1:20" x14ac:dyDescent="0.3">
      <c r="A59" t="s">
        <v>72</v>
      </c>
      <c r="B59">
        <v>11772.77</v>
      </c>
      <c r="C59">
        <v>12284.27</v>
      </c>
      <c r="D59">
        <v>4.34</v>
      </c>
      <c r="E59">
        <v>35.869999999999997</v>
      </c>
      <c r="F59">
        <v>11781.8</v>
      </c>
      <c r="G59">
        <v>0.08</v>
      </c>
      <c r="H59">
        <v>275</v>
      </c>
      <c r="I59">
        <v>11772.77</v>
      </c>
      <c r="J59">
        <v>11831.25</v>
      </c>
      <c r="K59">
        <v>0.5</v>
      </c>
      <c r="L59">
        <v>11772.77</v>
      </c>
      <c r="M59">
        <v>0</v>
      </c>
      <c r="O59">
        <f>VLOOKUP(A59,[1]Sheet1!$B$2:$H$209,5,)</f>
        <v>11772.8</v>
      </c>
      <c r="P59" s="1">
        <f t="shared" si="0"/>
        <v>2.5482532996767837E-4</v>
      </c>
      <c r="Q59">
        <f>VLOOKUP(A59,[1]Sheet1!$B$2:$H$209,7,)</f>
        <v>623.1</v>
      </c>
      <c r="R59">
        <f>VLOOKUP(A59,[1]Sheet1!$B$2:$H$209,6,)</f>
        <v>11773.2</v>
      </c>
      <c r="S59" s="1">
        <f t="shared" si="1"/>
        <v>3.6524963963475974E-3</v>
      </c>
      <c r="T59">
        <v>11772.77</v>
      </c>
    </row>
    <row r="60" spans="1:20" x14ac:dyDescent="0.3">
      <c r="A60" t="s">
        <v>73</v>
      </c>
      <c r="B60">
        <v>13109.35</v>
      </c>
      <c r="C60">
        <v>14537.37</v>
      </c>
      <c r="D60">
        <v>10.89</v>
      </c>
      <c r="E60">
        <v>24.65</v>
      </c>
      <c r="F60">
        <v>13148.3</v>
      </c>
      <c r="G60">
        <v>0.3</v>
      </c>
      <c r="H60">
        <v>156</v>
      </c>
      <c r="I60">
        <v>13109.35</v>
      </c>
      <c r="J60">
        <v>13109.35</v>
      </c>
      <c r="K60">
        <v>0</v>
      </c>
      <c r="L60">
        <v>13139.37</v>
      </c>
      <c r="M60">
        <v>0.23</v>
      </c>
      <c r="O60">
        <f>VLOOKUP(A60,[1]Sheet1!$B$2:$H$209,5,)</f>
        <v>13139.4</v>
      </c>
      <c r="P60" s="1">
        <f t="shared" si="0"/>
        <v>0.22922570531719172</v>
      </c>
      <c r="Q60">
        <f>VLOOKUP(A60,[1]Sheet1!$B$2:$H$209,7,)</f>
        <v>1263.5555555555561</v>
      </c>
      <c r="R60">
        <f>VLOOKUP(A60,[1]Sheet1!$B$2:$H$209,6,)</f>
        <v>13139.42222222222</v>
      </c>
      <c r="S60" s="1">
        <f t="shared" si="1"/>
        <v>0.22939521961210396</v>
      </c>
      <c r="T60">
        <v>13109.35</v>
      </c>
    </row>
    <row r="61" spans="1:20" x14ac:dyDescent="0.3">
      <c r="A61" t="s">
        <v>74</v>
      </c>
      <c r="B61">
        <v>14604.03</v>
      </c>
      <c r="C61">
        <v>15848.47</v>
      </c>
      <c r="D61">
        <v>8.52</v>
      </c>
      <c r="E61">
        <v>21.42</v>
      </c>
      <c r="F61">
        <v>14818.9</v>
      </c>
      <c r="G61">
        <v>1.47</v>
      </c>
      <c r="H61">
        <v>202</v>
      </c>
      <c r="I61">
        <v>14604.03</v>
      </c>
      <c r="J61">
        <v>14619.27</v>
      </c>
      <c r="K61">
        <v>0.1</v>
      </c>
      <c r="L61">
        <v>14607.32</v>
      </c>
      <c r="M61">
        <v>0.02</v>
      </c>
      <c r="O61">
        <f>VLOOKUP(A61,[1]Sheet1!$B$2:$H$209,5,)</f>
        <v>14619.3</v>
      </c>
      <c r="P61" s="1">
        <f t="shared" si="0"/>
        <v>0.10456017962164291</v>
      </c>
      <c r="Q61">
        <f>VLOOKUP(A61,[1]Sheet1!$B$2:$H$209,7,)</f>
        <v>1377.2</v>
      </c>
      <c r="R61">
        <f>VLOOKUP(A61,[1]Sheet1!$B$2:$H$209,6,)</f>
        <v>14630.59</v>
      </c>
      <c r="S61" s="1">
        <f t="shared" si="1"/>
        <v>0.18186760777675401</v>
      </c>
      <c r="T61">
        <v>14604.03</v>
      </c>
    </row>
    <row r="62" spans="1:20" x14ac:dyDescent="0.3">
      <c r="A62" t="s">
        <v>75</v>
      </c>
      <c r="B62">
        <v>14238.1</v>
      </c>
      <c r="C62">
        <v>14576.82</v>
      </c>
      <c r="D62">
        <v>2.38</v>
      </c>
      <c r="E62">
        <v>90.99</v>
      </c>
      <c r="F62">
        <v>14238.1</v>
      </c>
      <c r="G62">
        <v>0</v>
      </c>
      <c r="H62">
        <v>278</v>
      </c>
      <c r="I62">
        <v>14238.11</v>
      </c>
      <c r="J62">
        <v>14238.11</v>
      </c>
      <c r="K62">
        <v>7.02</v>
      </c>
      <c r="L62">
        <v>14238.11</v>
      </c>
      <c r="M62">
        <v>7.02</v>
      </c>
      <c r="O62">
        <f>VLOOKUP(A62,[1]Sheet1!$B$2:$H$209,5,)</f>
        <v>14238.1</v>
      </c>
      <c r="P62" s="1">
        <f t="shared" si="0"/>
        <v>-7.0234040896005704E-5</v>
      </c>
      <c r="Q62">
        <f>VLOOKUP(A62,[1]Sheet1!$B$2:$H$209,7,)</f>
        <v>552.9</v>
      </c>
      <c r="R62">
        <f>VLOOKUP(A62,[1]Sheet1!$B$2:$H$209,6,)</f>
        <v>14238.1</v>
      </c>
      <c r="S62" s="1">
        <f t="shared" si="1"/>
        <v>-7.0234040896005704E-5</v>
      </c>
      <c r="T62">
        <v>14238.11</v>
      </c>
    </row>
    <row r="63" spans="1:20" x14ac:dyDescent="0.3">
      <c r="A63" t="s">
        <v>76</v>
      </c>
      <c r="B63">
        <v>15629.71</v>
      </c>
      <c r="C63">
        <v>16072.32</v>
      </c>
      <c r="D63">
        <v>2.83</v>
      </c>
      <c r="E63">
        <v>63.27</v>
      </c>
      <c r="F63">
        <v>15799.7</v>
      </c>
      <c r="G63">
        <v>1.0900000000000001</v>
      </c>
      <c r="H63">
        <v>666</v>
      </c>
      <c r="I63">
        <v>15629.71</v>
      </c>
      <c r="J63">
        <v>15629.71</v>
      </c>
      <c r="K63">
        <v>0</v>
      </c>
      <c r="L63">
        <v>15629.71</v>
      </c>
      <c r="M63">
        <v>0</v>
      </c>
      <c r="O63">
        <f>VLOOKUP(A63,[1]Sheet1!$B$2:$H$209,5,)</f>
        <v>15632</v>
      </c>
      <c r="P63" s="1">
        <f t="shared" si="0"/>
        <v>1.4651583426697446E-2</v>
      </c>
      <c r="Q63">
        <f>VLOOKUP(A63,[1]Sheet1!$B$2:$H$209,7,)</f>
        <v>1003.2</v>
      </c>
      <c r="R63">
        <f>VLOOKUP(A63,[1]Sheet1!$B$2:$H$209,6,)</f>
        <v>15639.97</v>
      </c>
      <c r="S63" s="1">
        <f t="shared" si="1"/>
        <v>6.5644212208673211E-2</v>
      </c>
      <c r="T63">
        <v>15629.71</v>
      </c>
    </row>
    <row r="64" spans="1:20" x14ac:dyDescent="0.3">
      <c r="A64" t="s">
        <v>77</v>
      </c>
      <c r="B64">
        <v>17203.52</v>
      </c>
      <c r="C64">
        <v>17851.02</v>
      </c>
      <c r="D64">
        <v>3.76</v>
      </c>
      <c r="E64">
        <v>64.25</v>
      </c>
      <c r="F64">
        <v>17341</v>
      </c>
      <c r="G64">
        <v>0.8</v>
      </c>
      <c r="H64">
        <v>581</v>
      </c>
      <c r="I64">
        <v>17203.52</v>
      </c>
      <c r="J64">
        <v>17237.55</v>
      </c>
      <c r="K64">
        <v>0.2</v>
      </c>
      <c r="L64">
        <v>17203.52</v>
      </c>
      <c r="M64">
        <v>0</v>
      </c>
      <c r="O64">
        <f>VLOOKUP(A64,[1]Sheet1!$B$2:$H$209,5,)</f>
        <v>17203.099999999999</v>
      </c>
      <c r="P64" s="1">
        <f t="shared" si="0"/>
        <v>-2.4413608377930312E-3</v>
      </c>
      <c r="Q64">
        <f>VLOOKUP(A64,[1]Sheet1!$B$2:$H$209,7,)</f>
        <v>2230.5</v>
      </c>
      <c r="R64">
        <f>VLOOKUP(A64,[1]Sheet1!$B$2:$H$209,6,)</f>
        <v>17226.150000000001</v>
      </c>
      <c r="S64" s="1">
        <f t="shared" si="1"/>
        <v>0.13154284704526178</v>
      </c>
      <c r="T64">
        <v>17203.52</v>
      </c>
    </row>
    <row r="65" spans="1:20" x14ac:dyDescent="0.3">
      <c r="A65" t="s">
        <v>78</v>
      </c>
      <c r="B65">
        <v>18710.330000000002</v>
      </c>
      <c r="C65">
        <v>20252.22</v>
      </c>
      <c r="D65">
        <v>8.24</v>
      </c>
      <c r="E65">
        <v>47.94</v>
      </c>
      <c r="F65">
        <v>18939.8</v>
      </c>
      <c r="G65">
        <v>1.23</v>
      </c>
      <c r="H65">
        <v>537</v>
      </c>
      <c r="I65">
        <v>18710.330000000002</v>
      </c>
      <c r="J65">
        <v>18843.95</v>
      </c>
      <c r="K65">
        <v>0.71</v>
      </c>
      <c r="L65">
        <v>18710.330000000002</v>
      </c>
      <c r="M65">
        <v>0</v>
      </c>
      <c r="O65">
        <f>VLOOKUP(A65,[1]Sheet1!$B$2:$H$209,5,)</f>
        <v>18692.599999999999</v>
      </c>
      <c r="P65" s="1">
        <f t="shared" si="0"/>
        <v>-9.4760487922998682E-2</v>
      </c>
      <c r="Q65">
        <f>VLOOKUP(A65,[1]Sheet1!$B$2:$H$209,7,)</f>
        <v>1827.6</v>
      </c>
      <c r="R65">
        <f>VLOOKUP(A65,[1]Sheet1!$B$2:$H$209,6,)</f>
        <v>18727.54</v>
      </c>
      <c r="S65" s="1">
        <f t="shared" si="1"/>
        <v>9.198127451519629E-2</v>
      </c>
      <c r="T65">
        <v>18710.330000000002</v>
      </c>
    </row>
    <row r="66" spans="1:20" x14ac:dyDescent="0.3">
      <c r="A66" t="s">
        <v>79</v>
      </c>
      <c r="B66">
        <v>13590.81</v>
      </c>
      <c r="C66">
        <v>13950.93</v>
      </c>
      <c r="D66">
        <v>2.65</v>
      </c>
      <c r="E66">
        <v>88.91</v>
      </c>
      <c r="F66">
        <v>13599.8</v>
      </c>
      <c r="G66">
        <v>7.0000000000000007E-2</v>
      </c>
      <c r="H66">
        <v>184</v>
      </c>
      <c r="I66">
        <v>13590.81</v>
      </c>
      <c r="J66">
        <v>13590.81</v>
      </c>
      <c r="K66">
        <v>0</v>
      </c>
      <c r="L66">
        <v>13590.81</v>
      </c>
      <c r="M66">
        <v>0</v>
      </c>
      <c r="O66">
        <f>VLOOKUP(A66,[1]Sheet1!$B$2:$H$209,5,)</f>
        <v>13590.9</v>
      </c>
      <c r="P66" s="1">
        <f t="shared" si="0"/>
        <v>6.6221218602971802E-4</v>
      </c>
      <c r="Q66">
        <f>VLOOKUP(A66,[1]Sheet1!$B$2:$H$209,7,)</f>
        <v>809.6</v>
      </c>
      <c r="R66">
        <f>VLOOKUP(A66,[1]Sheet1!$B$2:$H$209,6,)</f>
        <v>13592.83</v>
      </c>
      <c r="S66" s="1">
        <f t="shared" si="1"/>
        <v>1.4862984619757295E-2</v>
      </c>
      <c r="T66">
        <v>13590.81</v>
      </c>
    </row>
    <row r="67" spans="1:20" x14ac:dyDescent="0.3">
      <c r="A67" t="s">
        <v>80</v>
      </c>
      <c r="B67">
        <v>14130.61</v>
      </c>
      <c r="C67">
        <v>14507.73</v>
      </c>
      <c r="D67">
        <v>2.67</v>
      </c>
      <c r="E67">
        <v>73.05</v>
      </c>
      <c r="F67">
        <v>14207.7</v>
      </c>
      <c r="G67">
        <v>0.55000000000000004</v>
      </c>
      <c r="H67">
        <v>334</v>
      </c>
      <c r="I67">
        <v>14130.61</v>
      </c>
      <c r="J67">
        <v>14140.33</v>
      </c>
      <c r="K67">
        <v>7.0000000000000007E-2</v>
      </c>
      <c r="L67">
        <v>14130.61</v>
      </c>
      <c r="M67">
        <v>0</v>
      </c>
      <c r="O67">
        <f>VLOOKUP(A67,[1]Sheet1!$B$2:$H$209,5,)</f>
        <v>14135.1</v>
      </c>
      <c r="P67" s="1">
        <f t="shared" si="0"/>
        <v>3.1774990605499563E-2</v>
      </c>
      <c r="Q67">
        <f>VLOOKUP(A67,[1]Sheet1!$B$2:$H$209,7,)</f>
        <v>650.4</v>
      </c>
      <c r="R67">
        <f>VLOOKUP(A67,[1]Sheet1!$B$2:$H$209,6,)</f>
        <v>14136.6</v>
      </c>
      <c r="S67" s="1">
        <f t="shared" si="1"/>
        <v>4.2390243591747145E-2</v>
      </c>
      <c r="T67">
        <v>14130.61</v>
      </c>
    </row>
    <row r="68" spans="1:20" x14ac:dyDescent="0.3">
      <c r="A68" t="s">
        <v>81</v>
      </c>
      <c r="B68">
        <v>14802.27</v>
      </c>
      <c r="C68">
        <v>15347.33</v>
      </c>
      <c r="D68">
        <v>3.68</v>
      </c>
      <c r="E68">
        <v>53.47</v>
      </c>
      <c r="F68">
        <v>14879.2</v>
      </c>
      <c r="G68">
        <v>0.52</v>
      </c>
      <c r="H68">
        <v>457</v>
      </c>
      <c r="I68">
        <v>14802.27</v>
      </c>
      <c r="J68">
        <v>14810.55</v>
      </c>
      <c r="K68">
        <v>0.06</v>
      </c>
      <c r="L68">
        <v>14802.27</v>
      </c>
      <c r="M68">
        <v>0</v>
      </c>
      <c r="O68">
        <f>VLOOKUP(A68,[1]Sheet1!$B$2:$H$209,5,)</f>
        <v>14802.9</v>
      </c>
      <c r="P68" s="1">
        <f t="shared" ref="P68:P131" si="2">(O68-T68)/T68*100</f>
        <v>4.2561039624273824E-3</v>
      </c>
      <c r="Q68">
        <f>VLOOKUP(A68,[1]Sheet1!$B$2:$H$209,7,)</f>
        <v>1681.1428571428571</v>
      </c>
      <c r="R68">
        <f>VLOOKUP(A68,[1]Sheet1!$B$2:$H$209,6,)</f>
        <v>14806.94285714286</v>
      </c>
      <c r="S68" s="1">
        <f t="shared" ref="S68:S131" si="3">(R68-T68)/T68*100</f>
        <v>3.1568517145406462E-2</v>
      </c>
      <c r="T68">
        <v>14802.27</v>
      </c>
    </row>
    <row r="69" spans="1:20" x14ac:dyDescent="0.3">
      <c r="A69" t="s">
        <v>82</v>
      </c>
      <c r="B69">
        <v>15493.87</v>
      </c>
      <c r="C69">
        <v>16495.73</v>
      </c>
      <c r="D69">
        <v>6.47</v>
      </c>
      <c r="E69">
        <v>50.52</v>
      </c>
      <c r="F69">
        <v>15513.5</v>
      </c>
      <c r="G69">
        <v>0.13</v>
      </c>
      <c r="H69">
        <v>428</v>
      </c>
      <c r="I69">
        <v>15493.87</v>
      </c>
      <c r="J69">
        <v>15502.76</v>
      </c>
      <c r="K69">
        <v>0.06</v>
      </c>
      <c r="L69">
        <v>15493.87</v>
      </c>
      <c r="M69">
        <v>0</v>
      </c>
      <c r="O69">
        <f>VLOOKUP(A69,[1]Sheet1!$B$2:$H$209,5,)</f>
        <v>15493.9</v>
      </c>
      <c r="P69" s="1">
        <f t="shared" si="2"/>
        <v>1.9362496263900395E-4</v>
      </c>
      <c r="Q69">
        <f>VLOOKUP(A69,[1]Sheet1!$B$2:$H$209,7,)</f>
        <v>1747.5</v>
      </c>
      <c r="R69">
        <f>VLOOKUP(A69,[1]Sheet1!$B$2:$H$209,6,)</f>
        <v>15494.89</v>
      </c>
      <c r="S69" s="1">
        <f t="shared" si="3"/>
        <v>6.5832487299726759E-3</v>
      </c>
      <c r="T69">
        <v>15493.87</v>
      </c>
    </row>
    <row r="70" spans="1:20" x14ac:dyDescent="0.3">
      <c r="A70" t="s">
        <v>83</v>
      </c>
      <c r="B70">
        <v>13774.43</v>
      </c>
      <c r="C70">
        <v>14174.61</v>
      </c>
      <c r="D70">
        <v>2.91</v>
      </c>
      <c r="E70">
        <v>87.63</v>
      </c>
      <c r="F70">
        <v>13824.3</v>
      </c>
      <c r="G70">
        <v>0.36</v>
      </c>
      <c r="H70">
        <v>348</v>
      </c>
      <c r="I70">
        <v>13774.43</v>
      </c>
      <c r="J70">
        <v>13774.43</v>
      </c>
      <c r="K70">
        <v>0</v>
      </c>
      <c r="L70">
        <v>13774.43</v>
      </c>
      <c r="M70">
        <v>0</v>
      </c>
      <c r="O70">
        <f>VLOOKUP(A70,[1]Sheet1!$B$2:$H$209,5,)</f>
        <v>13774.5</v>
      </c>
      <c r="P70" s="1">
        <f t="shared" si="2"/>
        <v>5.081879976137594E-4</v>
      </c>
      <c r="Q70">
        <f>VLOOKUP(A70,[1]Sheet1!$B$2:$H$209,7,)</f>
        <v>409.9</v>
      </c>
      <c r="R70">
        <f>VLOOKUP(A70,[1]Sheet1!$B$2:$H$209,6,)</f>
        <v>13774.5</v>
      </c>
      <c r="S70" s="1">
        <f t="shared" si="3"/>
        <v>5.081879976137594E-4</v>
      </c>
      <c r="T70">
        <v>13774.43</v>
      </c>
    </row>
    <row r="71" spans="1:20" x14ac:dyDescent="0.3">
      <c r="A71" t="s">
        <v>84</v>
      </c>
      <c r="B71">
        <v>14721.41</v>
      </c>
      <c r="C71">
        <v>15083.71</v>
      </c>
      <c r="D71">
        <v>2.46</v>
      </c>
      <c r="E71">
        <v>75.56</v>
      </c>
      <c r="F71">
        <v>14721.7</v>
      </c>
      <c r="G71">
        <v>0</v>
      </c>
      <c r="H71">
        <v>141</v>
      </c>
      <c r="I71">
        <v>14721.41</v>
      </c>
      <c r="J71">
        <v>14721.41</v>
      </c>
      <c r="K71">
        <v>0</v>
      </c>
      <c r="L71">
        <v>14721.41</v>
      </c>
      <c r="M71">
        <v>0</v>
      </c>
      <c r="O71">
        <f>VLOOKUP(A71,[1]Sheet1!$B$2:$H$209,5,)</f>
        <v>14721.6</v>
      </c>
      <c r="P71" s="1">
        <f t="shared" si="2"/>
        <v>1.2906372419524306E-3</v>
      </c>
      <c r="Q71">
        <f>VLOOKUP(A71,[1]Sheet1!$B$2:$H$209,7,)</f>
        <v>1357.7</v>
      </c>
      <c r="R71">
        <f>VLOOKUP(A71,[1]Sheet1!$B$2:$H$209,6,)</f>
        <v>14734.01</v>
      </c>
      <c r="S71" s="1">
        <f t="shared" si="3"/>
        <v>8.5589627623986864E-2</v>
      </c>
      <c r="T71">
        <v>14721.41</v>
      </c>
    </row>
    <row r="72" spans="1:20" x14ac:dyDescent="0.3">
      <c r="A72" t="s">
        <v>85</v>
      </c>
      <c r="B72">
        <v>15699.78</v>
      </c>
      <c r="C72">
        <v>16257.21</v>
      </c>
      <c r="D72">
        <v>3.55</v>
      </c>
      <c r="E72">
        <v>49.78</v>
      </c>
      <c r="F72">
        <v>15744.2</v>
      </c>
      <c r="G72">
        <v>0.28000000000000003</v>
      </c>
      <c r="H72">
        <v>427</v>
      </c>
      <c r="I72">
        <v>15699.78</v>
      </c>
      <c r="J72">
        <v>15732.6</v>
      </c>
      <c r="K72">
        <v>0.21</v>
      </c>
      <c r="L72">
        <v>15731.78</v>
      </c>
      <c r="M72">
        <v>0.2</v>
      </c>
      <c r="O72">
        <f>VLOOKUP(A72,[1]Sheet1!$B$2:$H$209,5,)</f>
        <v>15703.7</v>
      </c>
      <c r="P72" s="1">
        <f t="shared" si="2"/>
        <v>2.4968502743351009E-2</v>
      </c>
      <c r="Q72">
        <f>VLOOKUP(A72,[1]Sheet1!$B$2:$H$209,7,)</f>
        <v>1309.2</v>
      </c>
      <c r="R72">
        <f>VLOOKUP(A72,[1]Sheet1!$B$2:$H$209,6,)</f>
        <v>15726.83</v>
      </c>
      <c r="S72" s="1">
        <f t="shared" si="3"/>
        <v>0.17229540796112602</v>
      </c>
      <c r="T72">
        <v>15699.78</v>
      </c>
    </row>
    <row r="73" spans="1:20" x14ac:dyDescent="0.3">
      <c r="A73" t="s">
        <v>86</v>
      </c>
      <c r="B73">
        <v>16803.25</v>
      </c>
      <c r="C73">
        <v>17697.21</v>
      </c>
      <c r="D73">
        <v>5.32</v>
      </c>
      <c r="E73">
        <v>49.65</v>
      </c>
      <c r="F73">
        <v>16917.099999999999</v>
      </c>
      <c r="G73">
        <v>0.68</v>
      </c>
      <c r="H73">
        <v>554</v>
      </c>
      <c r="I73">
        <v>16803.25</v>
      </c>
      <c r="J73">
        <v>16841.63</v>
      </c>
      <c r="K73">
        <v>0.23</v>
      </c>
      <c r="L73">
        <v>16804.79</v>
      </c>
      <c r="M73">
        <v>0.01</v>
      </c>
      <c r="O73">
        <f>VLOOKUP(A73,[1]Sheet1!$B$2:$H$209,5,)</f>
        <v>16805.2</v>
      </c>
      <c r="P73" s="1">
        <f t="shared" si="2"/>
        <v>1.1604897862025069E-2</v>
      </c>
      <c r="Q73">
        <f>VLOOKUP(A73,[1]Sheet1!$B$2:$H$209,7,)</f>
        <v>1752.4</v>
      </c>
      <c r="R73">
        <f>VLOOKUP(A73,[1]Sheet1!$B$2:$H$209,6,)</f>
        <v>16815.240000000002</v>
      </c>
      <c r="S73" s="1">
        <f t="shared" si="3"/>
        <v>7.1355243777254995E-2</v>
      </c>
      <c r="T73">
        <v>16803.25</v>
      </c>
    </row>
    <row r="74" spans="1:20" x14ac:dyDescent="0.3">
      <c r="A74" t="s">
        <v>87</v>
      </c>
      <c r="B74">
        <v>14317.13</v>
      </c>
      <c r="C74">
        <v>14710.08</v>
      </c>
      <c r="D74">
        <v>2.74</v>
      </c>
      <c r="E74">
        <v>118.74</v>
      </c>
      <c r="F74">
        <v>14328.7</v>
      </c>
      <c r="G74">
        <v>0.08</v>
      </c>
      <c r="H74">
        <v>430</v>
      </c>
      <c r="I74">
        <v>14317.13</v>
      </c>
      <c r="J74">
        <v>14317.13</v>
      </c>
      <c r="K74">
        <v>0</v>
      </c>
      <c r="L74">
        <v>14325.61</v>
      </c>
      <c r="M74">
        <v>0.06</v>
      </c>
      <c r="O74">
        <f>VLOOKUP(A74,[1]Sheet1!$B$2:$H$209,5,)</f>
        <v>14317.5</v>
      </c>
      <c r="P74" s="1">
        <f t="shared" si="2"/>
        <v>2.5843168288672406E-3</v>
      </c>
      <c r="Q74">
        <f>VLOOKUP(A74,[1]Sheet1!$B$2:$H$209,7,)</f>
        <v>726</v>
      </c>
      <c r="R74">
        <f>VLOOKUP(A74,[1]Sheet1!$B$2:$H$209,6,)</f>
        <v>14318.21</v>
      </c>
      <c r="S74" s="1">
        <f t="shared" si="3"/>
        <v>7.5434112842443094E-3</v>
      </c>
      <c r="T74">
        <v>14317.13</v>
      </c>
    </row>
    <row r="75" spans="1:20" x14ac:dyDescent="0.3">
      <c r="A75" t="s">
        <v>88</v>
      </c>
      <c r="B75">
        <v>15976.18</v>
      </c>
      <c r="C75">
        <v>16470.98</v>
      </c>
      <c r="D75">
        <v>3.1</v>
      </c>
      <c r="E75">
        <v>74.97</v>
      </c>
      <c r="F75">
        <v>16122</v>
      </c>
      <c r="G75">
        <v>0.91</v>
      </c>
      <c r="H75">
        <v>537</v>
      </c>
      <c r="I75">
        <v>15976.18</v>
      </c>
      <c r="J75">
        <v>15976.18</v>
      </c>
      <c r="K75">
        <v>0</v>
      </c>
      <c r="L75">
        <v>15987.37</v>
      </c>
      <c r="M75">
        <v>7.0000000000000007E-2</v>
      </c>
      <c r="O75">
        <f>VLOOKUP(A75,[1]Sheet1!$B$2:$H$209,5,)</f>
        <v>15988.1</v>
      </c>
      <c r="P75" s="1">
        <f t="shared" si="2"/>
        <v>7.4611077241243356E-2</v>
      </c>
      <c r="Q75">
        <f>VLOOKUP(A75,[1]Sheet1!$B$2:$H$209,7,)</f>
        <v>1184.8</v>
      </c>
      <c r="R75">
        <f>VLOOKUP(A75,[1]Sheet1!$B$2:$H$209,6,)</f>
        <v>16027.11</v>
      </c>
      <c r="S75" s="1">
        <f t="shared" si="3"/>
        <v>0.318787094286621</v>
      </c>
      <c r="T75">
        <v>15976.18</v>
      </c>
    </row>
    <row r="76" spans="1:20" x14ac:dyDescent="0.3">
      <c r="A76" t="s">
        <v>89</v>
      </c>
      <c r="B76">
        <v>17629.349999999999</v>
      </c>
      <c r="C76">
        <v>18380.48</v>
      </c>
      <c r="D76">
        <v>4.26</v>
      </c>
      <c r="E76">
        <v>58.08</v>
      </c>
      <c r="F76">
        <v>17791.400000000001</v>
      </c>
      <c r="G76">
        <v>0.92</v>
      </c>
      <c r="H76">
        <v>949</v>
      </c>
      <c r="I76">
        <v>17629.349999999999</v>
      </c>
      <c r="J76">
        <v>17634.810000000001</v>
      </c>
      <c r="K76">
        <v>0.03</v>
      </c>
      <c r="L76">
        <v>17664.349999999999</v>
      </c>
      <c r="M76">
        <v>0.2</v>
      </c>
      <c r="O76">
        <f>VLOOKUP(A76,[1]Sheet1!$B$2:$H$209,5,)</f>
        <v>17639.7</v>
      </c>
      <c r="P76" s="1">
        <f t="shared" si="2"/>
        <v>5.8708914395608366E-2</v>
      </c>
      <c r="Q76">
        <f>VLOOKUP(A76,[1]Sheet1!$B$2:$H$209,7,)</f>
        <v>1619.1</v>
      </c>
      <c r="R76">
        <f>VLOOKUP(A76,[1]Sheet1!$B$2:$H$209,6,)</f>
        <v>17669.53</v>
      </c>
      <c r="S76" s="1">
        <f t="shared" si="3"/>
        <v>0.22791537975024773</v>
      </c>
      <c r="T76">
        <v>17629.349999999999</v>
      </c>
    </row>
    <row r="77" spans="1:20" x14ac:dyDescent="0.3">
      <c r="A77" t="s">
        <v>90</v>
      </c>
      <c r="B77">
        <v>19227.490000000002</v>
      </c>
      <c r="C77">
        <v>20310.88</v>
      </c>
      <c r="D77">
        <v>5.63</v>
      </c>
      <c r="E77">
        <v>58.54</v>
      </c>
      <c r="F77">
        <v>19388.099999999999</v>
      </c>
      <c r="G77">
        <v>0.84</v>
      </c>
      <c r="H77">
        <v>478</v>
      </c>
      <c r="I77">
        <v>19227.490000000002</v>
      </c>
      <c r="J77">
        <v>19227.490000000002</v>
      </c>
      <c r="K77">
        <v>0</v>
      </c>
      <c r="L77">
        <v>19303.98</v>
      </c>
      <c r="M77">
        <v>0.4</v>
      </c>
      <c r="O77">
        <f>VLOOKUP(A77,[1]Sheet1!$B$2:$H$209,5,)</f>
        <v>19232.3</v>
      </c>
      <c r="P77" s="1">
        <f t="shared" si="2"/>
        <v>2.5016265773627609E-2</v>
      </c>
      <c r="Q77">
        <f>VLOOKUP(A77,[1]Sheet1!$B$2:$H$209,7,)</f>
        <v>1966.9</v>
      </c>
      <c r="R77">
        <f>VLOOKUP(A77,[1]Sheet1!$B$2:$H$209,6,)</f>
        <v>19247.09</v>
      </c>
      <c r="S77" s="1">
        <f t="shared" si="3"/>
        <v>0.10193738236243287</v>
      </c>
      <c r="T77">
        <v>19227.490000000002</v>
      </c>
    </row>
    <row r="78" spans="1:20" x14ac:dyDescent="0.3">
      <c r="A78" t="s">
        <v>91</v>
      </c>
      <c r="B78">
        <v>15688.66</v>
      </c>
      <c r="C78">
        <v>16181.44</v>
      </c>
      <c r="D78">
        <v>3.14</v>
      </c>
      <c r="E78">
        <v>107.2</v>
      </c>
      <c r="F78">
        <v>15748.4</v>
      </c>
      <c r="G78">
        <v>0.38</v>
      </c>
      <c r="H78">
        <v>432</v>
      </c>
      <c r="I78">
        <v>15688.66</v>
      </c>
      <c r="J78">
        <v>15688.66</v>
      </c>
      <c r="K78">
        <v>0</v>
      </c>
      <c r="L78">
        <v>15694.14</v>
      </c>
      <c r="M78">
        <v>0.03</v>
      </c>
      <c r="O78">
        <f>VLOOKUP(A78,[1]Sheet1!$B$2:$H$209,5,)</f>
        <v>15694.1</v>
      </c>
      <c r="P78" s="1">
        <f t="shared" si="2"/>
        <v>3.4674726840918914E-2</v>
      </c>
      <c r="Q78">
        <f>VLOOKUP(A78,[1]Sheet1!$B$2:$H$209,7,)</f>
        <v>942.6</v>
      </c>
      <c r="R78">
        <f>VLOOKUP(A78,[1]Sheet1!$B$2:$H$209,6,)</f>
        <v>15695.55</v>
      </c>
      <c r="S78" s="1">
        <f t="shared" si="3"/>
        <v>4.3917071311376614E-2</v>
      </c>
      <c r="T78">
        <v>15688.66</v>
      </c>
    </row>
    <row r="79" spans="1:20" x14ac:dyDescent="0.3">
      <c r="A79" t="s">
        <v>92</v>
      </c>
      <c r="B79">
        <v>17553.89</v>
      </c>
      <c r="C79">
        <v>18289.64</v>
      </c>
      <c r="D79">
        <v>4.1900000000000004</v>
      </c>
      <c r="E79">
        <v>93.18</v>
      </c>
      <c r="F79">
        <v>17877.400000000001</v>
      </c>
      <c r="G79">
        <v>1.84</v>
      </c>
      <c r="H79">
        <v>896</v>
      </c>
      <c r="I79">
        <v>17553.89</v>
      </c>
      <c r="J79">
        <v>17556.150000000001</v>
      </c>
      <c r="K79">
        <v>0.01</v>
      </c>
      <c r="L79">
        <v>17563.91</v>
      </c>
      <c r="M79">
        <v>0.06</v>
      </c>
      <c r="O79">
        <f>VLOOKUP(A79,[1]Sheet1!$B$2:$H$209,5,)</f>
        <v>17550.599999999999</v>
      </c>
      <c r="P79" s="1">
        <f t="shared" si="2"/>
        <v>-1.8742284473702825E-2</v>
      </c>
      <c r="Q79">
        <f>VLOOKUP(A79,[1]Sheet1!$B$2:$H$209,7,)</f>
        <v>1118.2</v>
      </c>
      <c r="R79">
        <f>VLOOKUP(A79,[1]Sheet1!$B$2:$H$209,6,)</f>
        <v>17550.63</v>
      </c>
      <c r="S79" s="1">
        <f t="shared" si="3"/>
        <v>-1.8571382183655016E-2</v>
      </c>
      <c r="T79">
        <v>17553.89</v>
      </c>
    </row>
    <row r="80" spans="1:20" x14ac:dyDescent="0.3">
      <c r="A80" t="s">
        <v>93</v>
      </c>
      <c r="B80">
        <v>19641.41</v>
      </c>
      <c r="C80">
        <v>20293.64</v>
      </c>
      <c r="D80">
        <v>3.32</v>
      </c>
      <c r="E80">
        <v>59.64</v>
      </c>
      <c r="F80">
        <v>19769.3</v>
      </c>
      <c r="G80">
        <v>0.65</v>
      </c>
      <c r="H80">
        <v>840</v>
      </c>
      <c r="I80">
        <v>19641.41</v>
      </c>
      <c r="J80">
        <v>19738.29</v>
      </c>
      <c r="K80">
        <v>0.49</v>
      </c>
      <c r="L80">
        <v>19676.580000000002</v>
      </c>
      <c r="M80">
        <v>0.18</v>
      </c>
      <c r="O80">
        <f>VLOOKUP(A80,[1]Sheet1!$B$2:$H$209,5,)</f>
        <v>19604.3</v>
      </c>
      <c r="P80" s="1">
        <f t="shared" si="2"/>
        <v>-0.18893755590866737</v>
      </c>
      <c r="Q80">
        <f>VLOOKUP(A80,[1]Sheet1!$B$2:$H$209,7,)</f>
        <v>2010.7</v>
      </c>
      <c r="R80">
        <f>VLOOKUP(A80,[1]Sheet1!$B$2:$H$209,6,)</f>
        <v>19634.740000000002</v>
      </c>
      <c r="S80" s="1">
        <f t="shared" si="3"/>
        <v>-3.3958865478589645E-2</v>
      </c>
      <c r="T80">
        <v>19641.41</v>
      </c>
    </row>
    <row r="81" spans="1:20" x14ac:dyDescent="0.3">
      <c r="A81" t="s">
        <v>94</v>
      </c>
      <c r="B81">
        <v>21579.85</v>
      </c>
      <c r="C81">
        <v>22677.74</v>
      </c>
      <c r="D81">
        <v>5.09</v>
      </c>
      <c r="E81">
        <v>64.38</v>
      </c>
      <c r="F81">
        <v>21664.400000000001</v>
      </c>
      <c r="G81">
        <v>0.39</v>
      </c>
      <c r="H81">
        <v>577</v>
      </c>
      <c r="I81">
        <v>21579.85</v>
      </c>
      <c r="J81">
        <v>21579.85</v>
      </c>
      <c r="K81">
        <v>0</v>
      </c>
      <c r="L81">
        <v>21634.84</v>
      </c>
      <c r="M81">
        <v>0.25</v>
      </c>
      <c r="O81">
        <f>VLOOKUP(A81,[1]Sheet1!$B$2:$H$209,5,)</f>
        <v>21583.9</v>
      </c>
      <c r="P81" s="1">
        <f t="shared" si="2"/>
        <v>1.8767507651827567E-2</v>
      </c>
      <c r="Q81">
        <f>VLOOKUP(A81,[1]Sheet1!$B$2:$H$209,7,)</f>
        <v>2269</v>
      </c>
      <c r="R81">
        <f>VLOOKUP(A81,[1]Sheet1!$B$2:$H$209,6,)</f>
        <v>21660.68</v>
      </c>
      <c r="S81" s="1">
        <f t="shared" si="3"/>
        <v>0.3745623811101641</v>
      </c>
      <c r="T81">
        <v>21579.85</v>
      </c>
    </row>
    <row r="82" spans="1:20" x14ac:dyDescent="0.3">
      <c r="A82" t="s">
        <v>95</v>
      </c>
      <c r="B82">
        <v>14623.88</v>
      </c>
      <c r="C82">
        <v>15018.29</v>
      </c>
      <c r="D82">
        <v>2.7</v>
      </c>
      <c r="E82">
        <v>144.63</v>
      </c>
      <c r="F82">
        <v>14663.7</v>
      </c>
      <c r="G82">
        <v>0.27</v>
      </c>
      <c r="H82">
        <v>202</v>
      </c>
      <c r="I82">
        <v>14623.88</v>
      </c>
      <c r="J82">
        <v>14623.88</v>
      </c>
      <c r="K82">
        <v>0</v>
      </c>
      <c r="L82">
        <v>14623.88</v>
      </c>
      <c r="M82">
        <v>0</v>
      </c>
      <c r="O82">
        <f>VLOOKUP(A82,[1]Sheet1!$B$2:$H$209,5,)</f>
        <v>14623.9</v>
      </c>
      <c r="P82" s="1">
        <f t="shared" si="2"/>
        <v>1.3676261019945842E-4</v>
      </c>
      <c r="Q82">
        <f>VLOOKUP(A82,[1]Sheet1!$B$2:$H$209,7,)</f>
        <v>766.5</v>
      </c>
      <c r="R82">
        <f>VLOOKUP(A82,[1]Sheet1!$B$2:$H$209,6,)</f>
        <v>14624.19</v>
      </c>
      <c r="S82" s="1">
        <f t="shared" si="3"/>
        <v>2.1198204580542899E-3</v>
      </c>
      <c r="T82">
        <v>14623.88</v>
      </c>
    </row>
    <row r="83" spans="1:20" x14ac:dyDescent="0.3">
      <c r="A83" t="s">
        <v>96</v>
      </c>
      <c r="B83">
        <v>15577.79</v>
      </c>
      <c r="C83">
        <v>15889.39</v>
      </c>
      <c r="D83">
        <v>2</v>
      </c>
      <c r="E83">
        <v>100.89</v>
      </c>
      <c r="F83">
        <v>15599</v>
      </c>
      <c r="G83">
        <v>0.14000000000000001</v>
      </c>
      <c r="H83">
        <v>798</v>
      </c>
      <c r="I83">
        <v>15577.79</v>
      </c>
      <c r="J83">
        <v>15626.68</v>
      </c>
      <c r="K83">
        <v>0.31</v>
      </c>
      <c r="L83">
        <v>15577.79</v>
      </c>
      <c r="M83">
        <v>0</v>
      </c>
      <c r="O83">
        <f>VLOOKUP(A83,[1]Sheet1!$B$2:$H$209,5,)</f>
        <v>15577.8</v>
      </c>
      <c r="P83" s="1">
        <f t="shared" si="2"/>
        <v>6.419395818276718E-5</v>
      </c>
      <c r="Q83">
        <f>VLOOKUP(A83,[1]Sheet1!$B$2:$H$209,7,)</f>
        <v>707.3</v>
      </c>
      <c r="R83">
        <f>VLOOKUP(A83,[1]Sheet1!$B$2:$H$209,6,)</f>
        <v>15577.89</v>
      </c>
      <c r="S83" s="1">
        <f t="shared" si="3"/>
        <v>6.4193958192108641E-4</v>
      </c>
      <c r="T83">
        <v>15577.79</v>
      </c>
    </row>
    <row r="84" spans="1:20" x14ac:dyDescent="0.3">
      <c r="A84" t="s">
        <v>97</v>
      </c>
      <c r="B84">
        <v>16508.560000000001</v>
      </c>
      <c r="C84">
        <v>17254.490000000002</v>
      </c>
      <c r="D84">
        <v>4.5199999999999996</v>
      </c>
      <c r="E84">
        <v>137.09</v>
      </c>
      <c r="F84">
        <v>16611.400000000001</v>
      </c>
      <c r="G84">
        <v>0.62</v>
      </c>
      <c r="H84">
        <v>814</v>
      </c>
      <c r="I84">
        <v>16508.560000000001</v>
      </c>
      <c r="J84">
        <v>16508.560000000001</v>
      </c>
      <c r="K84">
        <v>0</v>
      </c>
      <c r="L84">
        <v>16510.88</v>
      </c>
      <c r="M84">
        <v>0.01</v>
      </c>
      <c r="O84">
        <f>VLOOKUP(A84,[1]Sheet1!$B$2:$H$209,5,)</f>
        <v>16510.2</v>
      </c>
      <c r="P84" s="1">
        <f t="shared" si="2"/>
        <v>9.9342401760021334E-3</v>
      </c>
      <c r="Q84">
        <f>VLOOKUP(A84,[1]Sheet1!$B$2:$H$209,7,)</f>
        <v>1729.2</v>
      </c>
      <c r="R84">
        <f>VLOOKUP(A84,[1]Sheet1!$B$2:$H$209,6,)</f>
        <v>16516.3</v>
      </c>
      <c r="S84" s="1">
        <f t="shared" si="3"/>
        <v>4.688476765991681E-2</v>
      </c>
      <c r="T84">
        <v>16508.560000000001</v>
      </c>
    </row>
    <row r="85" spans="1:20" x14ac:dyDescent="0.3">
      <c r="A85" t="s">
        <v>98</v>
      </c>
      <c r="B85">
        <v>17459.080000000002</v>
      </c>
      <c r="C85">
        <v>18451.689999999999</v>
      </c>
      <c r="D85">
        <v>5.69</v>
      </c>
      <c r="E85">
        <v>113.27</v>
      </c>
      <c r="F85">
        <v>17493.8</v>
      </c>
      <c r="G85">
        <v>0.2</v>
      </c>
      <c r="H85">
        <v>802</v>
      </c>
      <c r="I85">
        <v>17459.080000000002</v>
      </c>
      <c r="J85">
        <v>17459.080000000002</v>
      </c>
      <c r="K85">
        <v>0</v>
      </c>
      <c r="L85">
        <v>17471.91</v>
      </c>
      <c r="M85">
        <v>7.0000000000000007E-2</v>
      </c>
      <c r="O85">
        <f>VLOOKUP(A85,[1]Sheet1!$B$2:$H$209,5,)</f>
        <v>17471.900000000001</v>
      </c>
      <c r="P85" s="1">
        <f t="shared" si="2"/>
        <v>7.3428840465818976E-2</v>
      </c>
      <c r="Q85">
        <f>VLOOKUP(A85,[1]Sheet1!$B$2:$H$209,7,)</f>
        <v>1896</v>
      </c>
      <c r="R85">
        <f>VLOOKUP(A85,[1]Sheet1!$B$2:$H$209,6,)</f>
        <v>17485.255555555559</v>
      </c>
      <c r="S85" s="1">
        <f t="shared" si="3"/>
        <v>0.14992517106031569</v>
      </c>
      <c r="T85">
        <v>17459.080000000002</v>
      </c>
    </row>
    <row r="86" spans="1:20" x14ac:dyDescent="0.3">
      <c r="A86" t="s">
        <v>99</v>
      </c>
      <c r="B86">
        <v>16086.07</v>
      </c>
      <c r="C86">
        <v>16276.51</v>
      </c>
      <c r="D86">
        <v>1.1839999999999999</v>
      </c>
      <c r="E86">
        <v>140.72</v>
      </c>
      <c r="F86">
        <v>16119</v>
      </c>
      <c r="G86">
        <v>0.2</v>
      </c>
      <c r="H86">
        <v>494</v>
      </c>
      <c r="I86">
        <v>16086.07</v>
      </c>
      <c r="J86">
        <v>16107.4</v>
      </c>
      <c r="K86">
        <v>0.13</v>
      </c>
      <c r="L86">
        <v>16112.2</v>
      </c>
      <c r="M86">
        <v>0.16</v>
      </c>
      <c r="O86">
        <f>VLOOKUP(A86,[1]Sheet1!$B$2:$H$209,5,)</f>
        <v>16086.2</v>
      </c>
      <c r="P86" s="1">
        <f t="shared" si="2"/>
        <v>8.0815264387770682E-4</v>
      </c>
      <c r="Q86">
        <f>VLOOKUP(A86,[1]Sheet1!$B$2:$H$209,7,)</f>
        <v>1006.444444444444</v>
      </c>
      <c r="R86">
        <f>VLOOKUP(A86,[1]Sheet1!$B$2:$H$209,6,)</f>
        <v>16087.344444444439</v>
      </c>
      <c r="S86" s="1">
        <f t="shared" si="3"/>
        <v>7.9226588249319031E-3</v>
      </c>
      <c r="T86">
        <v>16086.07</v>
      </c>
    </row>
    <row r="87" spans="1:20" x14ac:dyDescent="0.3">
      <c r="A87" t="s">
        <v>100</v>
      </c>
      <c r="B87">
        <v>17488.64</v>
      </c>
      <c r="C87">
        <v>17967.91</v>
      </c>
      <c r="D87">
        <v>2.74</v>
      </c>
      <c r="E87">
        <v>156.80000000000001</v>
      </c>
      <c r="F87">
        <v>17521.3</v>
      </c>
      <c r="G87">
        <v>0.19</v>
      </c>
      <c r="H87">
        <v>751</v>
      </c>
      <c r="I87">
        <v>17488.64</v>
      </c>
      <c r="J87">
        <v>17501.7</v>
      </c>
      <c r="K87">
        <v>7.0000000000000007E-2</v>
      </c>
      <c r="L87">
        <v>17488.64</v>
      </c>
      <c r="M87">
        <v>0</v>
      </c>
      <c r="O87">
        <f>VLOOKUP(A87,[1]Sheet1!$B$2:$H$209,5,)</f>
        <v>17472.900000000001</v>
      </c>
      <c r="P87" s="1">
        <f t="shared" si="2"/>
        <v>-9.0001280831430927E-2</v>
      </c>
      <c r="Q87">
        <f>VLOOKUP(A87,[1]Sheet1!$B$2:$H$209,7,)</f>
        <v>1440.2</v>
      </c>
      <c r="R87">
        <f>VLOOKUP(A87,[1]Sheet1!$B$2:$H$209,6,)</f>
        <v>17494.25</v>
      </c>
      <c r="S87" s="1">
        <f t="shared" si="3"/>
        <v>3.2077966039672508E-2</v>
      </c>
      <c r="T87">
        <v>17488.64</v>
      </c>
    </row>
    <row r="88" spans="1:20" x14ac:dyDescent="0.3">
      <c r="A88" t="s">
        <v>101</v>
      </c>
      <c r="B88">
        <v>18836.55</v>
      </c>
      <c r="C88">
        <v>19509.61</v>
      </c>
      <c r="D88">
        <v>3.57</v>
      </c>
      <c r="E88">
        <v>131.81</v>
      </c>
      <c r="F88">
        <v>19335.400000000001</v>
      </c>
      <c r="G88">
        <v>2.65</v>
      </c>
      <c r="H88">
        <v>879</v>
      </c>
      <c r="I88">
        <v>18836.55</v>
      </c>
      <c r="J88">
        <v>19039.689999999999</v>
      </c>
      <c r="K88">
        <v>1.08</v>
      </c>
      <c r="L88">
        <v>18887.330000000002</v>
      </c>
      <c r="M88">
        <v>0.27</v>
      </c>
      <c r="O88">
        <f>VLOOKUP(A88,[1]Sheet1!$B$2:$H$209,5,)</f>
        <v>18853.5</v>
      </c>
      <c r="P88" s="1">
        <f t="shared" si="2"/>
        <v>8.9984630943568372E-2</v>
      </c>
      <c r="Q88">
        <f>VLOOKUP(A88,[1]Sheet1!$B$2:$H$209,7,)</f>
        <v>2035</v>
      </c>
      <c r="R88">
        <f>VLOOKUP(A88,[1]Sheet1!$B$2:$H$209,6,)</f>
        <v>18878.55</v>
      </c>
      <c r="S88" s="1">
        <f t="shared" si="3"/>
        <v>0.22297076693980589</v>
      </c>
      <c r="T88">
        <v>18836.55</v>
      </c>
    </row>
    <row r="89" spans="1:20" x14ac:dyDescent="0.3">
      <c r="A89" t="s">
        <v>102</v>
      </c>
      <c r="B89">
        <v>20407.23</v>
      </c>
      <c r="C89">
        <v>21415.11</v>
      </c>
      <c r="D89">
        <v>4.9400000000000004</v>
      </c>
      <c r="E89">
        <v>166.38</v>
      </c>
      <c r="F89">
        <v>20720</v>
      </c>
      <c r="G89">
        <v>1.53</v>
      </c>
      <c r="H89">
        <v>812</v>
      </c>
      <c r="I89">
        <v>20407.23</v>
      </c>
      <c r="J89">
        <v>20534.21</v>
      </c>
      <c r="K89">
        <v>0.62</v>
      </c>
      <c r="L89">
        <v>20436.43</v>
      </c>
      <c r="M89">
        <v>0.14000000000000001</v>
      </c>
      <c r="O89">
        <f>VLOOKUP(A89,[1]Sheet1!$B$2:$H$209,5,)</f>
        <v>20359.7</v>
      </c>
      <c r="P89" s="1">
        <f t="shared" si="2"/>
        <v>-0.23290765086686843</v>
      </c>
      <c r="Q89">
        <f>VLOOKUP(A89,[1]Sheet1!$B$2:$H$209,7,)</f>
        <v>2400</v>
      </c>
      <c r="R89">
        <f>VLOOKUP(A89,[1]Sheet1!$B$2:$H$209,6,)</f>
        <v>20402.240000000002</v>
      </c>
      <c r="S89" s="1">
        <f t="shared" si="3"/>
        <v>-2.4452118195355088E-2</v>
      </c>
      <c r="T89">
        <v>20407.23</v>
      </c>
    </row>
    <row r="90" spans="1:20" x14ac:dyDescent="0.3">
      <c r="A90" t="s">
        <v>103</v>
      </c>
      <c r="B90">
        <v>17363.3</v>
      </c>
      <c r="C90">
        <v>18375.13</v>
      </c>
      <c r="D90">
        <v>5.83</v>
      </c>
      <c r="E90">
        <v>150.36000000000001</v>
      </c>
      <c r="F90">
        <v>17363.3</v>
      </c>
      <c r="G90">
        <v>0</v>
      </c>
      <c r="H90">
        <v>299</v>
      </c>
      <c r="I90">
        <v>17363.330000000002</v>
      </c>
      <c r="J90">
        <v>17363.330000000002</v>
      </c>
      <c r="K90">
        <v>0</v>
      </c>
      <c r="L90">
        <v>17363.330000000002</v>
      </c>
      <c r="M90">
        <v>0</v>
      </c>
      <c r="O90">
        <f>VLOOKUP(A90,[1]Sheet1!$B$2:$H$209,5,)</f>
        <v>17363.3</v>
      </c>
      <c r="P90" s="1">
        <f t="shared" si="2"/>
        <v>-1.7277791761415479E-4</v>
      </c>
      <c r="Q90">
        <f>VLOOKUP(A90,[1]Sheet1!$B$2:$H$209,7,)</f>
        <v>1156.4000000000001</v>
      </c>
      <c r="R90">
        <f>VLOOKUP(A90,[1]Sheet1!$B$2:$H$209,6,)</f>
        <v>17365.27</v>
      </c>
      <c r="S90" s="1">
        <f t="shared" si="3"/>
        <v>1.1172972004786468E-2</v>
      </c>
      <c r="T90">
        <v>17363.330000000002</v>
      </c>
    </row>
    <row r="91" spans="1:20" x14ac:dyDescent="0.3">
      <c r="A91" t="s">
        <v>104</v>
      </c>
      <c r="B91">
        <v>19010.79</v>
      </c>
      <c r="C91">
        <v>19455.13</v>
      </c>
      <c r="D91">
        <v>2.34</v>
      </c>
      <c r="E91">
        <v>97.86</v>
      </c>
      <c r="F91">
        <v>19088.900000000001</v>
      </c>
      <c r="G91">
        <v>0.41</v>
      </c>
      <c r="H91">
        <v>938</v>
      </c>
      <c r="I91">
        <v>19010.79</v>
      </c>
      <c r="J91">
        <v>19063.759999999998</v>
      </c>
      <c r="K91">
        <v>0.28000000000000003</v>
      </c>
      <c r="L91">
        <v>19052.91</v>
      </c>
      <c r="M91">
        <v>0.22</v>
      </c>
      <c r="O91">
        <f>VLOOKUP(A91,[1]Sheet1!$B$2:$H$209,5,)</f>
        <v>19010.8</v>
      </c>
      <c r="P91" s="1">
        <f t="shared" si="2"/>
        <v>5.2601706706556055E-5</v>
      </c>
      <c r="Q91">
        <f>VLOOKUP(A91,[1]Sheet1!$B$2:$H$209,7,)</f>
        <v>1652.9</v>
      </c>
      <c r="R91">
        <f>VLOOKUP(A91,[1]Sheet1!$B$2:$H$209,6,)</f>
        <v>19019.91</v>
      </c>
      <c r="S91" s="1">
        <f t="shared" si="3"/>
        <v>4.797275652405282E-2</v>
      </c>
      <c r="T91">
        <v>19010.79</v>
      </c>
    </row>
    <row r="92" spans="1:20" x14ac:dyDescent="0.3">
      <c r="A92" t="s">
        <v>105</v>
      </c>
      <c r="B92">
        <v>20742.48</v>
      </c>
      <c r="C92">
        <v>22049.33</v>
      </c>
      <c r="D92">
        <v>6.3</v>
      </c>
      <c r="E92">
        <v>116.98</v>
      </c>
      <c r="F92">
        <v>20921.7</v>
      </c>
      <c r="G92">
        <v>0.86</v>
      </c>
      <c r="H92">
        <v>777</v>
      </c>
      <c r="I92">
        <v>20742.48</v>
      </c>
      <c r="J92">
        <v>20768.28</v>
      </c>
      <c r="K92">
        <v>0.12</v>
      </c>
      <c r="L92">
        <v>20818.59</v>
      </c>
      <c r="M92">
        <v>0.37</v>
      </c>
      <c r="O92">
        <f>VLOOKUP(A92,[1]Sheet1!$B$2:$H$209,5,)</f>
        <v>20755.900000000001</v>
      </c>
      <c r="P92" s="1">
        <f t="shared" si="2"/>
        <v>6.4698146026906586E-2</v>
      </c>
      <c r="Q92">
        <f>VLOOKUP(A92,[1]Sheet1!$B$2:$H$209,7,)</f>
        <v>2292.3000000000002</v>
      </c>
      <c r="R92">
        <f>VLOOKUP(A92,[1]Sheet1!$B$2:$H$209,6,)</f>
        <v>20778.43</v>
      </c>
      <c r="S92" s="1">
        <f t="shared" si="3"/>
        <v>0.17331582337310067</v>
      </c>
      <c r="T92">
        <v>20742.48</v>
      </c>
    </row>
    <row r="93" spans="1:20" x14ac:dyDescent="0.3">
      <c r="A93" t="s">
        <v>106</v>
      </c>
      <c r="B93">
        <v>22617.85</v>
      </c>
      <c r="C93">
        <v>24277.13</v>
      </c>
      <c r="D93">
        <v>7.34</v>
      </c>
      <c r="E93">
        <v>184.46</v>
      </c>
      <c r="F93">
        <v>23142.799999999999</v>
      </c>
      <c r="G93">
        <v>2.3199999999999998</v>
      </c>
      <c r="H93">
        <v>665</v>
      </c>
      <c r="I93">
        <v>22617.85</v>
      </c>
      <c r="J93">
        <v>22674.97</v>
      </c>
      <c r="K93">
        <v>0.25</v>
      </c>
      <c r="L93">
        <v>22701.24</v>
      </c>
      <c r="M93">
        <v>0.37</v>
      </c>
      <c r="O93">
        <f>VLOOKUP(A93,[1]Sheet1!$B$2:$H$209,5,)</f>
        <v>22564.9</v>
      </c>
      <c r="P93" s="1">
        <f t="shared" si="2"/>
        <v>-0.23410713219867091</v>
      </c>
      <c r="Q93">
        <f>VLOOKUP(A93,[1]Sheet1!$B$2:$H$209,7,)</f>
        <v>2400</v>
      </c>
      <c r="R93">
        <f>VLOOKUP(A93,[1]Sheet1!$B$2:$H$209,6,)</f>
        <v>22639.14</v>
      </c>
      <c r="S93" s="1">
        <f t="shared" si="3"/>
        <v>9.4129194419455761E-2</v>
      </c>
      <c r="T93">
        <v>22617.85</v>
      </c>
    </row>
    <row r="94" spans="1:20" x14ac:dyDescent="0.3">
      <c r="A94" t="s">
        <v>107</v>
      </c>
      <c r="B94">
        <v>15289.98</v>
      </c>
      <c r="C94">
        <v>15849.17</v>
      </c>
      <c r="D94">
        <v>3.66</v>
      </c>
      <c r="E94">
        <v>160.9</v>
      </c>
      <c r="F94">
        <v>15306.7</v>
      </c>
      <c r="G94">
        <v>0.11</v>
      </c>
      <c r="H94">
        <v>132</v>
      </c>
      <c r="I94">
        <v>15289.98</v>
      </c>
      <c r="J94">
        <v>15292.88</v>
      </c>
      <c r="K94">
        <v>0.02</v>
      </c>
      <c r="L94">
        <v>15289.98</v>
      </c>
      <c r="M94">
        <v>0</v>
      </c>
      <c r="O94">
        <f>VLOOKUP(A94,[1]Sheet1!$B$2:$H$209,5,)</f>
        <v>15290</v>
      </c>
      <c r="P94" s="1">
        <f t="shared" si="2"/>
        <v>1.3080461845232341E-4</v>
      </c>
      <c r="Q94">
        <f>VLOOKUP(A94,[1]Sheet1!$B$2:$H$209,7,)</f>
        <v>351.1</v>
      </c>
      <c r="R94">
        <f>VLOOKUP(A94,[1]Sheet1!$B$2:$H$209,6,)</f>
        <v>15290</v>
      </c>
      <c r="S94" s="1">
        <f t="shared" si="3"/>
        <v>1.3080461845232341E-4</v>
      </c>
      <c r="T94">
        <v>15289.98</v>
      </c>
    </row>
    <row r="95" spans="1:20" x14ac:dyDescent="0.3">
      <c r="A95" t="s">
        <v>108</v>
      </c>
      <c r="B95">
        <v>16223.57</v>
      </c>
      <c r="C95">
        <v>16901.27</v>
      </c>
      <c r="D95">
        <v>4.18</v>
      </c>
      <c r="E95">
        <v>140.22</v>
      </c>
      <c r="F95">
        <v>16308.4</v>
      </c>
      <c r="G95">
        <v>0.52</v>
      </c>
      <c r="H95">
        <v>689</v>
      </c>
      <c r="I95">
        <v>16223.57</v>
      </c>
      <c r="J95">
        <v>16415.22</v>
      </c>
      <c r="K95">
        <v>1.18</v>
      </c>
      <c r="L95">
        <v>16319.1</v>
      </c>
      <c r="M95">
        <v>0.59</v>
      </c>
      <c r="O95">
        <f>VLOOKUP(A95,[1]Sheet1!$B$2:$H$209,5,)</f>
        <v>16223.6</v>
      </c>
      <c r="P95" s="1">
        <f t="shared" si="2"/>
        <v>1.8491614361484455E-4</v>
      </c>
      <c r="Q95">
        <f>VLOOKUP(A95,[1]Sheet1!$B$2:$H$209,7,)</f>
        <v>1253.9000000000001</v>
      </c>
      <c r="R95">
        <f>VLOOKUP(A95,[1]Sheet1!$B$2:$H$209,6,)</f>
        <v>16238.21</v>
      </c>
      <c r="S95" s="1">
        <f t="shared" si="3"/>
        <v>9.0239078082070837E-2</v>
      </c>
      <c r="T95">
        <v>16223.57</v>
      </c>
    </row>
    <row r="96" spans="1:20" x14ac:dyDescent="0.3">
      <c r="A96" t="s">
        <v>109</v>
      </c>
      <c r="B96">
        <v>17202.04</v>
      </c>
      <c r="C96">
        <v>17630.27</v>
      </c>
      <c r="D96">
        <v>2.4900000000000002</v>
      </c>
      <c r="E96">
        <v>124.77</v>
      </c>
      <c r="F96">
        <v>17337</v>
      </c>
      <c r="G96">
        <v>0.78</v>
      </c>
      <c r="H96">
        <v>823</v>
      </c>
      <c r="I96">
        <v>17202.04</v>
      </c>
      <c r="J96">
        <v>17202.04</v>
      </c>
      <c r="K96">
        <v>0</v>
      </c>
      <c r="L96">
        <v>17302.39</v>
      </c>
      <c r="M96">
        <v>0.57999999999999996</v>
      </c>
      <c r="O96">
        <f>VLOOKUP(A96,[1]Sheet1!$B$2:$H$209,5,)</f>
        <v>17202.599999999999</v>
      </c>
      <c r="P96" s="1">
        <f t="shared" si="2"/>
        <v>3.2554278445909419E-3</v>
      </c>
      <c r="Q96">
        <f>VLOOKUP(A96,[1]Sheet1!$B$2:$H$209,7,)</f>
        <v>1772.4</v>
      </c>
      <c r="R96">
        <f>VLOOKUP(A96,[1]Sheet1!$B$2:$H$209,6,)</f>
        <v>17202.939999999999</v>
      </c>
      <c r="S96" s="1">
        <f t="shared" si="3"/>
        <v>5.2319376073873634E-3</v>
      </c>
      <c r="T96">
        <v>17202.04</v>
      </c>
    </row>
    <row r="97" spans="1:20" x14ac:dyDescent="0.3">
      <c r="A97" t="s">
        <v>110</v>
      </c>
      <c r="B97">
        <v>18115.47</v>
      </c>
      <c r="C97">
        <v>18565.669999999998</v>
      </c>
      <c r="D97">
        <v>2.4900000000000002</v>
      </c>
      <c r="E97">
        <v>94.71</v>
      </c>
      <c r="F97">
        <v>18341.900000000001</v>
      </c>
      <c r="G97">
        <v>1.25</v>
      </c>
      <c r="H97">
        <v>833</v>
      </c>
      <c r="I97">
        <v>18115.47</v>
      </c>
      <c r="J97">
        <v>18169</v>
      </c>
      <c r="K97">
        <v>0.3</v>
      </c>
      <c r="L97">
        <v>18144.490000000002</v>
      </c>
      <c r="M97">
        <v>0.16</v>
      </c>
      <c r="O97">
        <f>VLOOKUP(A97,[1]Sheet1!$B$2:$H$209,5,)</f>
        <v>18113</v>
      </c>
      <c r="P97" s="1">
        <f t="shared" si="2"/>
        <v>-1.3634755267189668E-2</v>
      </c>
      <c r="Q97">
        <f>VLOOKUP(A97,[1]Sheet1!$B$2:$H$209,7,)</f>
        <v>2290.9</v>
      </c>
      <c r="R97">
        <f>VLOOKUP(A97,[1]Sheet1!$B$2:$H$209,6,)</f>
        <v>18138.18</v>
      </c>
      <c r="S97" s="1">
        <f t="shared" si="3"/>
        <v>0.12536246644442084</v>
      </c>
      <c r="T97">
        <v>18115.47</v>
      </c>
    </row>
    <row r="98" spans="1:20" x14ac:dyDescent="0.3">
      <c r="A98" t="s">
        <v>111</v>
      </c>
      <c r="B98">
        <v>18141.669999999998</v>
      </c>
      <c r="C98">
        <v>18569.62</v>
      </c>
      <c r="D98">
        <v>2.36</v>
      </c>
      <c r="E98">
        <v>161.55000000000001</v>
      </c>
      <c r="F98">
        <v>18172.8</v>
      </c>
      <c r="G98">
        <v>0.17</v>
      </c>
      <c r="H98">
        <v>398</v>
      </c>
      <c r="I98">
        <v>18141.669999999998</v>
      </c>
      <c r="J98">
        <v>18141.669999999998</v>
      </c>
      <c r="K98">
        <v>0</v>
      </c>
      <c r="L98">
        <v>18141.669999999998</v>
      </c>
      <c r="M98">
        <v>0</v>
      </c>
      <c r="O98">
        <f>VLOOKUP(A98,[1]Sheet1!$B$2:$H$209,5,)</f>
        <v>18141.7</v>
      </c>
      <c r="P98" s="1">
        <f t="shared" si="2"/>
        <v>1.6536515107194559E-4</v>
      </c>
      <c r="Q98">
        <f>VLOOKUP(A98,[1]Sheet1!$B$2:$H$209,7,)</f>
        <v>501.7</v>
      </c>
      <c r="R98">
        <f>VLOOKUP(A98,[1]Sheet1!$B$2:$H$209,6,)</f>
        <v>18141.7</v>
      </c>
      <c r="S98" s="1">
        <f t="shared" si="3"/>
        <v>1.6536515107194559E-4</v>
      </c>
      <c r="T98">
        <v>18141.669999999998</v>
      </c>
    </row>
    <row r="99" spans="1:20" x14ac:dyDescent="0.3">
      <c r="A99" t="s">
        <v>112</v>
      </c>
      <c r="B99">
        <v>19827.400000000001</v>
      </c>
      <c r="C99">
        <v>20597.22</v>
      </c>
      <c r="D99">
        <v>3.88</v>
      </c>
      <c r="E99">
        <v>144</v>
      </c>
      <c r="F99">
        <v>20036.7</v>
      </c>
      <c r="G99">
        <v>1.06</v>
      </c>
      <c r="H99">
        <v>945</v>
      </c>
      <c r="I99">
        <v>19827.400000000001</v>
      </c>
      <c r="J99">
        <v>19928.400000000001</v>
      </c>
      <c r="K99">
        <v>0.5</v>
      </c>
      <c r="L99">
        <v>19902.400000000001</v>
      </c>
      <c r="M99">
        <v>0.4</v>
      </c>
      <c r="O99">
        <f>VLOOKUP(A99,[1]Sheet1!$B$2:$H$209,5,)</f>
        <v>19830.900000000001</v>
      </c>
      <c r="P99" s="1">
        <f t="shared" si="2"/>
        <v>1.7652339691537969E-2</v>
      </c>
      <c r="Q99">
        <f>VLOOKUP(A99,[1]Sheet1!$B$2:$H$209,7,)</f>
        <v>1560.8</v>
      </c>
      <c r="R99">
        <f>VLOOKUP(A99,[1]Sheet1!$B$2:$H$209,6,)</f>
        <v>19840.330000000002</v>
      </c>
      <c r="S99" s="1">
        <f t="shared" si="3"/>
        <v>6.521278634616888E-2</v>
      </c>
      <c r="T99">
        <v>19827.400000000001</v>
      </c>
    </row>
    <row r="100" spans="1:20" x14ac:dyDescent="0.3">
      <c r="A100" t="s">
        <v>113</v>
      </c>
      <c r="B100">
        <v>21837.279999999999</v>
      </c>
      <c r="C100">
        <v>22730.92</v>
      </c>
      <c r="D100">
        <v>4.09</v>
      </c>
      <c r="E100">
        <v>114.21</v>
      </c>
      <c r="F100">
        <v>21901</v>
      </c>
      <c r="G100">
        <v>0.28999999999999998</v>
      </c>
      <c r="H100">
        <v>894</v>
      </c>
      <c r="I100">
        <v>21837.279999999999</v>
      </c>
      <c r="J100">
        <v>21862.720000000001</v>
      </c>
      <c r="K100">
        <v>0.12</v>
      </c>
      <c r="L100">
        <v>21936.75</v>
      </c>
      <c r="M100">
        <v>0.46</v>
      </c>
      <c r="O100">
        <f>VLOOKUP(A100,[1]Sheet1!$B$2:$H$209,5,)</f>
        <v>21850.2</v>
      </c>
      <c r="P100" s="1">
        <f t="shared" si="2"/>
        <v>5.9164877677082006E-2</v>
      </c>
      <c r="Q100">
        <f>VLOOKUP(A100,[1]Sheet1!$B$2:$H$209,7,)</f>
        <v>2204.5</v>
      </c>
      <c r="R100">
        <f>VLOOKUP(A100,[1]Sheet1!$B$2:$H$209,6,)</f>
        <v>21904.49</v>
      </c>
      <c r="S100" s="1">
        <f t="shared" si="3"/>
        <v>0.30777642636813179</v>
      </c>
      <c r="T100">
        <v>21837.279999999999</v>
      </c>
    </row>
    <row r="101" spans="1:20" x14ac:dyDescent="0.3">
      <c r="A101" t="s">
        <v>114</v>
      </c>
      <c r="B101">
        <v>23706.98</v>
      </c>
      <c r="C101">
        <v>24849.02</v>
      </c>
      <c r="D101">
        <v>4.82</v>
      </c>
      <c r="E101">
        <v>127.84</v>
      </c>
      <c r="F101">
        <v>23981.3</v>
      </c>
      <c r="G101">
        <v>1.1599999999999999</v>
      </c>
      <c r="H101">
        <v>940</v>
      </c>
      <c r="I101">
        <v>23706.98</v>
      </c>
      <c r="J101">
        <v>23706.98</v>
      </c>
      <c r="K101">
        <v>0</v>
      </c>
      <c r="L101">
        <v>23819.58</v>
      </c>
      <c r="M101">
        <v>0.47</v>
      </c>
      <c r="O101">
        <f>VLOOKUP(A101,[1]Sheet1!$B$2:$H$209,5,)</f>
        <v>23819</v>
      </c>
      <c r="P101" s="1">
        <f t="shared" si="2"/>
        <v>0.47251906400562377</v>
      </c>
      <c r="Q101">
        <f>VLOOKUP(A101,[1]Sheet1!$B$2:$H$209,7,)</f>
        <v>2400</v>
      </c>
      <c r="R101">
        <f>VLOOKUP(A101,[1]Sheet1!$B$2:$H$209,6,)</f>
        <v>23901.53</v>
      </c>
      <c r="S101" s="1">
        <f t="shared" si="3"/>
        <v>0.82064438405903772</v>
      </c>
      <c r="T101">
        <v>23706.98</v>
      </c>
    </row>
    <row r="102" spans="1:20" x14ac:dyDescent="0.3">
      <c r="A102" t="s">
        <v>115</v>
      </c>
      <c r="B102">
        <v>21513.96</v>
      </c>
      <c r="C102">
        <v>21881.18</v>
      </c>
      <c r="D102">
        <v>1.71</v>
      </c>
      <c r="E102">
        <v>316</v>
      </c>
      <c r="F102">
        <v>21557.3</v>
      </c>
      <c r="G102">
        <v>0.2</v>
      </c>
      <c r="H102">
        <v>479</v>
      </c>
      <c r="I102">
        <v>21513.96</v>
      </c>
      <c r="J102">
        <v>21513.96</v>
      </c>
      <c r="K102">
        <v>0</v>
      </c>
      <c r="L102">
        <v>21529.82</v>
      </c>
      <c r="M102">
        <v>7.0000000000000007E-2</v>
      </c>
      <c r="O102">
        <f>VLOOKUP(A102,[1]Sheet1!$B$2:$H$209,5,)</f>
        <v>21514</v>
      </c>
      <c r="P102" s="1">
        <f t="shared" si="2"/>
        <v>1.8592578958440527E-4</v>
      </c>
      <c r="Q102">
        <f>VLOOKUP(A102,[1]Sheet1!$B$2:$H$209,7,)</f>
        <v>900</v>
      </c>
      <c r="R102">
        <f>VLOOKUP(A102,[1]Sheet1!$B$2:$H$209,6,)</f>
        <v>21514.06</v>
      </c>
      <c r="S102" s="1">
        <f t="shared" si="3"/>
        <v>4.6481447396101315E-4</v>
      </c>
      <c r="T102">
        <v>21513.96</v>
      </c>
    </row>
    <row r="103" spans="1:20" x14ac:dyDescent="0.3">
      <c r="A103" t="s">
        <v>116</v>
      </c>
      <c r="B103">
        <v>22812.04</v>
      </c>
      <c r="C103">
        <v>23117.58</v>
      </c>
      <c r="D103">
        <v>1.34</v>
      </c>
      <c r="E103">
        <v>246.87</v>
      </c>
      <c r="F103">
        <v>23026.9</v>
      </c>
      <c r="G103">
        <v>0.94</v>
      </c>
      <c r="H103">
        <v>737</v>
      </c>
      <c r="I103">
        <v>22812.04</v>
      </c>
      <c r="J103">
        <v>22887.43</v>
      </c>
      <c r="K103">
        <v>0.33</v>
      </c>
      <c r="L103">
        <v>22870.91</v>
      </c>
      <c r="M103">
        <v>0.26</v>
      </c>
      <c r="O103">
        <f>VLOOKUP(A103,[1]Sheet1!$B$2:$H$209,5,)</f>
        <v>22824.799999999999</v>
      </c>
      <c r="P103" s="1">
        <f t="shared" si="2"/>
        <v>5.5935374477681085E-2</v>
      </c>
      <c r="Q103">
        <f>VLOOKUP(A103,[1]Sheet1!$B$2:$H$209,7,)</f>
        <v>1721.7</v>
      </c>
      <c r="R103">
        <f>VLOOKUP(A103,[1]Sheet1!$B$2:$H$209,6,)</f>
        <v>22852.91</v>
      </c>
      <c r="S103" s="1">
        <f t="shared" si="3"/>
        <v>0.17915977703002001</v>
      </c>
      <c r="T103">
        <v>22812.04</v>
      </c>
    </row>
    <row r="104" spans="1:20" x14ac:dyDescent="0.3">
      <c r="A104" t="s">
        <v>117</v>
      </c>
      <c r="B104">
        <v>24360.19</v>
      </c>
      <c r="C104">
        <v>25068.98</v>
      </c>
      <c r="D104">
        <v>2.91</v>
      </c>
      <c r="E104">
        <v>279.75</v>
      </c>
      <c r="F104">
        <v>24764.1</v>
      </c>
      <c r="G104">
        <v>1.66</v>
      </c>
      <c r="H104">
        <v>917</v>
      </c>
      <c r="I104">
        <v>24360.19</v>
      </c>
      <c r="J104">
        <v>24603.56</v>
      </c>
      <c r="K104">
        <v>1</v>
      </c>
      <c r="L104">
        <v>24360.19</v>
      </c>
      <c r="M104">
        <v>0</v>
      </c>
      <c r="O104">
        <f>VLOOKUP(A104,[1]Sheet1!$B$2:$H$209,5,)</f>
        <v>24360.9</v>
      </c>
      <c r="P104" s="1">
        <f t="shared" si="2"/>
        <v>2.9145913886663649E-3</v>
      </c>
      <c r="Q104">
        <f>VLOOKUP(A104,[1]Sheet1!$B$2:$H$209,7,)</f>
        <v>2207.5</v>
      </c>
      <c r="R104">
        <f>VLOOKUP(A104,[1]Sheet1!$B$2:$H$209,6,)</f>
        <v>24394.42</v>
      </c>
      <c r="S104" s="1">
        <f t="shared" si="3"/>
        <v>0.14051614539952095</v>
      </c>
      <c r="T104">
        <v>24360.19</v>
      </c>
    </row>
    <row r="105" spans="1:20" x14ac:dyDescent="0.3">
      <c r="A105" t="s">
        <v>118</v>
      </c>
      <c r="B105">
        <v>25949.74</v>
      </c>
      <c r="C105">
        <v>26729.38</v>
      </c>
      <c r="D105">
        <v>3</v>
      </c>
      <c r="E105">
        <v>197.45</v>
      </c>
      <c r="F105">
        <v>26247.599999999999</v>
      </c>
      <c r="G105">
        <v>1.1499999999999999</v>
      </c>
      <c r="H105">
        <v>796</v>
      </c>
      <c r="I105">
        <v>25949.74</v>
      </c>
      <c r="J105">
        <v>25953.7</v>
      </c>
      <c r="K105">
        <v>0.02</v>
      </c>
      <c r="L105">
        <v>26039.48</v>
      </c>
      <c r="M105">
        <v>0.35</v>
      </c>
      <c r="O105">
        <f>VLOOKUP(A105,[1]Sheet1!$B$2:$H$209,5,)</f>
        <v>25999.599999999999</v>
      </c>
      <c r="P105" s="1">
        <f t="shared" si="2"/>
        <v>0.19214065343235401</v>
      </c>
      <c r="Q105">
        <f>VLOOKUP(A105,[1]Sheet1!$B$2:$H$209,7,)</f>
        <v>2400.1999999999998</v>
      </c>
      <c r="R105">
        <f>VLOOKUP(A105,[1]Sheet1!$B$2:$H$209,6,)</f>
        <v>26053.24</v>
      </c>
      <c r="S105" s="1">
        <f t="shared" si="3"/>
        <v>0.39884792680003722</v>
      </c>
      <c r="T105">
        <v>25949.74</v>
      </c>
    </row>
    <row r="106" spans="1:20" x14ac:dyDescent="0.3">
      <c r="A106" t="s">
        <v>119</v>
      </c>
      <c r="B106">
        <v>18716.23</v>
      </c>
      <c r="C106">
        <v>18893.330000000002</v>
      </c>
      <c r="D106">
        <v>0.95</v>
      </c>
      <c r="E106">
        <v>196</v>
      </c>
      <c r="F106">
        <v>18876.3</v>
      </c>
      <c r="G106">
        <v>0.86</v>
      </c>
      <c r="H106">
        <v>688</v>
      </c>
      <c r="I106">
        <v>18716.23</v>
      </c>
      <c r="J106">
        <v>18827.43</v>
      </c>
      <c r="K106">
        <v>0.59</v>
      </c>
      <c r="L106">
        <v>18767.61</v>
      </c>
      <c r="M106">
        <v>0.27</v>
      </c>
      <c r="O106">
        <f>VLOOKUP(A106,[1]Sheet1!$B$2:$H$209,5,)</f>
        <v>18716.7</v>
      </c>
      <c r="P106" s="1">
        <f t="shared" si="2"/>
        <v>2.5111894863504253E-3</v>
      </c>
      <c r="Q106">
        <f>VLOOKUP(A106,[1]Sheet1!$B$2:$H$209,7,)</f>
        <v>706.9</v>
      </c>
      <c r="R106">
        <f>VLOOKUP(A106,[1]Sheet1!$B$2:$H$209,6,)</f>
        <v>18720.66</v>
      </c>
      <c r="S106" s="1">
        <f t="shared" si="3"/>
        <v>2.3669296647884169E-2</v>
      </c>
      <c r="T106">
        <v>18716.23</v>
      </c>
    </row>
    <row r="107" spans="1:20" x14ac:dyDescent="0.3">
      <c r="A107" t="s">
        <v>120</v>
      </c>
      <c r="B107">
        <v>19744.669999999998</v>
      </c>
      <c r="C107">
        <v>20082.830000000002</v>
      </c>
      <c r="D107">
        <v>1.71</v>
      </c>
      <c r="E107">
        <v>178.45</v>
      </c>
      <c r="F107">
        <v>19940.2</v>
      </c>
      <c r="G107">
        <v>0.99</v>
      </c>
      <c r="H107">
        <v>819</v>
      </c>
      <c r="I107">
        <v>19744.669999999998</v>
      </c>
      <c r="J107">
        <v>19767.669999999998</v>
      </c>
      <c r="K107">
        <v>0.12</v>
      </c>
      <c r="L107">
        <v>19795.650000000001</v>
      </c>
      <c r="M107">
        <v>0.26</v>
      </c>
      <c r="O107">
        <f>VLOOKUP(A107,[1]Sheet1!$B$2:$H$209,5,)</f>
        <v>19744.8</v>
      </c>
      <c r="P107" s="1">
        <f t="shared" si="2"/>
        <v>6.5840553425820054E-4</v>
      </c>
      <c r="Q107">
        <f>VLOOKUP(A107,[1]Sheet1!$B$2:$H$209,7,)</f>
        <v>1941.1</v>
      </c>
      <c r="R107">
        <f>VLOOKUP(A107,[1]Sheet1!$B$2:$H$209,6,)</f>
        <v>19750.57</v>
      </c>
      <c r="S107" s="1">
        <f t="shared" si="3"/>
        <v>2.9881481939183867E-2</v>
      </c>
      <c r="T107">
        <v>19744.669999999998</v>
      </c>
    </row>
    <row r="108" spans="1:20" x14ac:dyDescent="0.3">
      <c r="A108" t="s">
        <v>121</v>
      </c>
      <c r="B108">
        <v>20854.439999999999</v>
      </c>
      <c r="C108">
        <v>21376.63</v>
      </c>
      <c r="D108">
        <v>2.5</v>
      </c>
      <c r="E108">
        <v>181.63</v>
      </c>
      <c r="F108">
        <v>21308.1</v>
      </c>
      <c r="G108">
        <v>2.1800000000000002</v>
      </c>
      <c r="H108">
        <v>680</v>
      </c>
      <c r="I108">
        <v>20854.439999999999</v>
      </c>
      <c r="J108">
        <v>20914.75</v>
      </c>
      <c r="K108">
        <v>0.28999999999999998</v>
      </c>
      <c r="L108">
        <v>20935.78</v>
      </c>
      <c r="M108">
        <v>0.39</v>
      </c>
      <c r="O108">
        <f>VLOOKUP(A108,[1]Sheet1!$B$2:$H$209,5,)</f>
        <v>20868.3</v>
      </c>
      <c r="P108" s="1">
        <f t="shared" si="2"/>
        <v>6.6460667368678242E-2</v>
      </c>
      <c r="Q108">
        <f>VLOOKUP(A108,[1]Sheet1!$B$2:$H$209,7,)</f>
        <v>1866.7</v>
      </c>
      <c r="R108">
        <f>VLOOKUP(A108,[1]Sheet1!$B$2:$H$209,6,)</f>
        <v>20886.39</v>
      </c>
      <c r="S108" s="1">
        <f t="shared" si="3"/>
        <v>0.15320478516805405</v>
      </c>
      <c r="T108">
        <v>20854.439999999999</v>
      </c>
    </row>
    <row r="109" spans="1:20" x14ac:dyDescent="0.3">
      <c r="A109" t="s">
        <v>122</v>
      </c>
      <c r="B109">
        <v>22097.73</v>
      </c>
      <c r="C109">
        <v>22743.83</v>
      </c>
      <c r="D109">
        <v>2.92</v>
      </c>
      <c r="E109">
        <v>209.33</v>
      </c>
      <c r="F109">
        <v>22179.1</v>
      </c>
      <c r="G109">
        <v>0.37</v>
      </c>
      <c r="H109">
        <v>805</v>
      </c>
      <c r="I109">
        <v>22097.73</v>
      </c>
      <c r="J109">
        <v>22103.55</v>
      </c>
      <c r="K109">
        <v>0.03</v>
      </c>
      <c r="L109">
        <v>22116.2</v>
      </c>
      <c r="M109">
        <v>0.08</v>
      </c>
      <c r="O109">
        <f>VLOOKUP(A109,[1]Sheet1!$B$2:$H$209,5,)</f>
        <v>22059</v>
      </c>
      <c r="P109" s="1">
        <f t="shared" si="2"/>
        <v>-0.17526687130306853</v>
      </c>
      <c r="Q109">
        <f>VLOOKUP(A109,[1]Sheet1!$B$2:$H$209,7,)</f>
        <v>2326.8000000000002</v>
      </c>
      <c r="R109">
        <f>VLOOKUP(A109,[1]Sheet1!$B$2:$H$209,6,)</f>
        <v>22101</v>
      </c>
      <c r="S109" s="1">
        <f t="shared" si="3"/>
        <v>1.4797900055799562E-2</v>
      </c>
      <c r="T109">
        <v>22097.73</v>
      </c>
    </row>
    <row r="110" spans="1:20" x14ac:dyDescent="0.3">
      <c r="A110" t="s">
        <v>123</v>
      </c>
      <c r="B110">
        <v>20990.93</v>
      </c>
      <c r="C110">
        <v>21311.82</v>
      </c>
      <c r="D110">
        <v>1.53</v>
      </c>
      <c r="E110">
        <v>175.85</v>
      </c>
      <c r="F110">
        <v>21049</v>
      </c>
      <c r="G110">
        <v>0.28000000000000003</v>
      </c>
      <c r="H110">
        <v>52</v>
      </c>
      <c r="I110">
        <v>20990.93</v>
      </c>
      <c r="J110">
        <v>21063.200000000001</v>
      </c>
      <c r="K110">
        <v>0.34</v>
      </c>
      <c r="L110">
        <v>20990.93</v>
      </c>
      <c r="M110">
        <v>0</v>
      </c>
      <c r="O110">
        <f>VLOOKUP(A110,[1]Sheet1!$B$2:$H$209,5,)</f>
        <v>20990.9</v>
      </c>
      <c r="P110" s="1">
        <f t="shared" si="2"/>
        <v>-1.4291887019220133E-4</v>
      </c>
      <c r="Q110">
        <f>VLOOKUP(A110,[1]Sheet1!$B$2:$H$209,7,)</f>
        <v>581.29999999999995</v>
      </c>
      <c r="R110">
        <f>VLOOKUP(A110,[1]Sheet1!$B$2:$H$209,6,)</f>
        <v>20990.9</v>
      </c>
      <c r="S110" s="1">
        <f t="shared" si="3"/>
        <v>-1.4291887019220133E-4</v>
      </c>
      <c r="T110">
        <v>20990.93</v>
      </c>
    </row>
    <row r="111" spans="1:20" x14ac:dyDescent="0.3">
      <c r="A111" t="s">
        <v>124</v>
      </c>
      <c r="B111">
        <v>21920.38</v>
      </c>
      <c r="C111">
        <v>22290.62</v>
      </c>
      <c r="D111">
        <v>1.69</v>
      </c>
      <c r="E111">
        <v>225.66</v>
      </c>
      <c r="F111">
        <v>22059.599999999999</v>
      </c>
      <c r="G111">
        <v>0.63</v>
      </c>
      <c r="H111">
        <v>496</v>
      </c>
      <c r="I111">
        <v>21920.38</v>
      </c>
      <c r="J111">
        <v>21924.47</v>
      </c>
      <c r="K111">
        <v>0.02</v>
      </c>
      <c r="L111">
        <v>21920.38</v>
      </c>
      <c r="M111">
        <v>0</v>
      </c>
      <c r="O111">
        <f>VLOOKUP(A111,[1]Sheet1!$B$2:$H$209,5,)</f>
        <v>21865.8</v>
      </c>
      <c r="P111" s="1">
        <f t="shared" si="2"/>
        <v>-0.24899203389723057</v>
      </c>
      <c r="Q111">
        <f>VLOOKUP(A111,[1]Sheet1!$B$2:$H$209,7,)</f>
        <v>1633.1</v>
      </c>
      <c r="R111">
        <f>VLOOKUP(A111,[1]Sheet1!$B$2:$H$209,6,)</f>
        <v>21884.69</v>
      </c>
      <c r="S111" s="1">
        <f t="shared" si="3"/>
        <v>-0.1628165205165345</v>
      </c>
      <c r="T111">
        <v>21920.38</v>
      </c>
    </row>
    <row r="112" spans="1:20" x14ac:dyDescent="0.3">
      <c r="A112" t="s">
        <v>125</v>
      </c>
      <c r="B112">
        <v>22793.24</v>
      </c>
      <c r="C112">
        <v>23511.52</v>
      </c>
      <c r="D112">
        <v>3.15</v>
      </c>
      <c r="E112">
        <v>233.23</v>
      </c>
      <c r="F112">
        <v>23298</v>
      </c>
      <c r="G112">
        <v>2.21</v>
      </c>
      <c r="H112">
        <v>455</v>
      </c>
      <c r="I112">
        <v>22793.24</v>
      </c>
      <c r="J112">
        <v>22793.24</v>
      </c>
      <c r="K112">
        <v>0</v>
      </c>
      <c r="L112">
        <v>22886.23</v>
      </c>
      <c r="M112">
        <v>0.41</v>
      </c>
      <c r="O112">
        <f>VLOOKUP(A112,[1]Sheet1!$B$2:$H$209,5,)</f>
        <v>22810.400000000001</v>
      </c>
      <c r="P112" s="1">
        <f t="shared" si="2"/>
        <v>7.5285479378973119E-2</v>
      </c>
      <c r="Q112">
        <f>VLOOKUP(A112,[1]Sheet1!$B$2:$H$209,7,)</f>
        <v>1961.1</v>
      </c>
      <c r="R112">
        <f>VLOOKUP(A112,[1]Sheet1!$B$2:$H$209,6,)</f>
        <v>22810.74</v>
      </c>
      <c r="S112" s="1">
        <f t="shared" si="3"/>
        <v>7.6777149716319396E-2</v>
      </c>
      <c r="T112">
        <v>22793.24</v>
      </c>
    </row>
    <row r="113" spans="1:20" x14ac:dyDescent="0.3">
      <c r="A113" t="s">
        <v>126</v>
      </c>
      <c r="B113">
        <v>23795.99</v>
      </c>
      <c r="C113">
        <v>24650.720000000001</v>
      </c>
      <c r="D113">
        <v>3.59</v>
      </c>
      <c r="E113">
        <v>230.63</v>
      </c>
      <c r="F113">
        <v>24007.7</v>
      </c>
      <c r="G113">
        <v>0.89</v>
      </c>
      <c r="H113">
        <v>837</v>
      </c>
      <c r="I113">
        <v>23795.99</v>
      </c>
      <c r="J113">
        <v>23874.720000000001</v>
      </c>
      <c r="K113">
        <v>0.33</v>
      </c>
      <c r="L113">
        <v>23847.13</v>
      </c>
      <c r="M113">
        <v>0.21</v>
      </c>
      <c r="O113">
        <f>VLOOKUP(A113,[1]Sheet1!$B$2:$H$209,5,)</f>
        <v>23802.799999999999</v>
      </c>
      <c r="P113" s="1">
        <f t="shared" si="2"/>
        <v>2.8618267195429446E-2</v>
      </c>
      <c r="Q113">
        <f>VLOOKUP(A113,[1]Sheet1!$B$2:$H$209,7,)</f>
        <v>2273.6999999999998</v>
      </c>
      <c r="R113">
        <f>VLOOKUP(A113,[1]Sheet1!$B$2:$H$209,6,)</f>
        <v>23831.32</v>
      </c>
      <c r="S113" s="1">
        <f t="shared" si="3"/>
        <v>0.14847039354108868</v>
      </c>
      <c r="T113">
        <v>23795.99</v>
      </c>
    </row>
    <row r="114" spans="1:20" x14ac:dyDescent="0.3">
      <c r="A114" t="s">
        <v>127</v>
      </c>
      <c r="B114">
        <v>16697.12</v>
      </c>
      <c r="C114">
        <v>17199.599999999999</v>
      </c>
      <c r="D114">
        <v>3.01</v>
      </c>
      <c r="E114">
        <v>179.26</v>
      </c>
      <c r="F114">
        <v>16718.3</v>
      </c>
      <c r="G114">
        <v>0.13</v>
      </c>
      <c r="H114">
        <v>532</v>
      </c>
      <c r="I114">
        <v>16697.12</v>
      </c>
      <c r="J114">
        <v>16732.150000000001</v>
      </c>
      <c r="K114">
        <v>0.21</v>
      </c>
      <c r="L114">
        <v>16718.09</v>
      </c>
      <c r="M114">
        <v>0.13</v>
      </c>
      <c r="O114">
        <f>VLOOKUP(A114,[1]Sheet1!$B$2:$H$209,5,)</f>
        <v>16697.099999999999</v>
      </c>
      <c r="P114" s="1">
        <f t="shared" si="2"/>
        <v>-1.1978113591108262E-4</v>
      </c>
      <c r="Q114">
        <f>VLOOKUP(A114,[1]Sheet1!$B$2:$H$209,7,)</f>
        <v>797.6</v>
      </c>
      <c r="R114">
        <f>VLOOKUP(A114,[1]Sheet1!$B$2:$H$209,6,)</f>
        <v>16697.099999999999</v>
      </c>
      <c r="S114" s="1">
        <f t="shared" si="3"/>
        <v>-1.1978113591108262E-4</v>
      </c>
      <c r="T114">
        <v>16697.12</v>
      </c>
    </row>
    <row r="115" spans="1:20" x14ac:dyDescent="0.3">
      <c r="A115" t="s">
        <v>128</v>
      </c>
      <c r="B115">
        <v>17705.560000000001</v>
      </c>
      <c r="C115">
        <v>18020.8</v>
      </c>
      <c r="D115">
        <v>1.78</v>
      </c>
      <c r="E115">
        <v>201.87</v>
      </c>
      <c r="F115">
        <v>17994.2</v>
      </c>
      <c r="G115">
        <v>1.63</v>
      </c>
      <c r="H115">
        <v>780</v>
      </c>
      <c r="I115">
        <v>17705.560000000001</v>
      </c>
      <c r="J115">
        <v>17728.52</v>
      </c>
      <c r="K115">
        <v>0.13</v>
      </c>
      <c r="L115">
        <v>17724.580000000002</v>
      </c>
      <c r="M115">
        <v>0.11</v>
      </c>
      <c r="O115">
        <f>VLOOKUP(A115,[1]Sheet1!$B$2:$H$209,5,)</f>
        <v>17726.900000000001</v>
      </c>
      <c r="P115" s="1">
        <f t="shared" si="2"/>
        <v>0.12052711125770743</v>
      </c>
      <c r="Q115">
        <f>VLOOKUP(A115,[1]Sheet1!$B$2:$H$209,7,)</f>
        <v>1958.8888888888889</v>
      </c>
      <c r="R115">
        <f>VLOOKUP(A115,[1]Sheet1!$B$2:$H$209,6,)</f>
        <v>17729.400000000001</v>
      </c>
      <c r="S115" s="1">
        <f t="shared" si="3"/>
        <v>0.13464696965247155</v>
      </c>
      <c r="T115">
        <v>17705.560000000001</v>
      </c>
    </row>
    <row r="116" spans="1:20" x14ac:dyDescent="0.3">
      <c r="A116" t="s">
        <v>129</v>
      </c>
      <c r="B116">
        <v>18855.86</v>
      </c>
      <c r="C116">
        <v>19519.7</v>
      </c>
      <c r="D116">
        <v>3.52</v>
      </c>
      <c r="E116">
        <v>204.03</v>
      </c>
      <c r="F116">
        <v>19251</v>
      </c>
      <c r="G116">
        <v>2.1</v>
      </c>
      <c r="H116">
        <v>843</v>
      </c>
      <c r="I116">
        <v>18855.86</v>
      </c>
      <c r="J116">
        <v>18855.86</v>
      </c>
      <c r="K116">
        <v>0</v>
      </c>
      <c r="L116">
        <v>19101.28</v>
      </c>
      <c r="M116">
        <v>1.3</v>
      </c>
      <c r="O116">
        <f>VLOOKUP(A116,[1]Sheet1!$B$2:$H$209,5,)</f>
        <v>18859.5</v>
      </c>
      <c r="P116" s="1">
        <f t="shared" si="2"/>
        <v>1.9304343583370995E-2</v>
      </c>
      <c r="Q116">
        <f>VLOOKUP(A116,[1]Sheet1!$B$2:$H$209,7,)</f>
        <v>1823</v>
      </c>
      <c r="R116">
        <f>VLOOKUP(A116,[1]Sheet1!$B$2:$H$209,6,)</f>
        <v>18911.95</v>
      </c>
      <c r="S116" s="1">
        <f t="shared" si="3"/>
        <v>0.29746720648116898</v>
      </c>
      <c r="T116">
        <v>18855.86</v>
      </c>
    </row>
    <row r="117" spans="1:20" x14ac:dyDescent="0.3">
      <c r="A117" t="s">
        <v>130</v>
      </c>
      <c r="B117">
        <v>20157.66</v>
      </c>
      <c r="C117">
        <v>20725</v>
      </c>
      <c r="D117">
        <v>2.81</v>
      </c>
      <c r="E117">
        <v>175.78</v>
      </c>
      <c r="F117">
        <v>20452.8</v>
      </c>
      <c r="G117">
        <v>1.46</v>
      </c>
      <c r="H117">
        <v>887</v>
      </c>
      <c r="I117">
        <v>20157.66</v>
      </c>
      <c r="J117">
        <v>20244.77</v>
      </c>
      <c r="K117">
        <v>0.43</v>
      </c>
      <c r="L117">
        <v>20380.93</v>
      </c>
      <c r="M117">
        <v>1.1100000000000001</v>
      </c>
      <c r="O117">
        <f>VLOOKUP(A117,[1]Sheet1!$B$2:$H$209,5,)</f>
        <v>20127.900000000001</v>
      </c>
      <c r="P117" s="1">
        <f t="shared" si="2"/>
        <v>-0.14763618396182096</v>
      </c>
      <c r="Q117">
        <f>VLOOKUP(A117,[1]Sheet1!$B$2:$H$209,7,)</f>
        <v>2370.1999999999998</v>
      </c>
      <c r="R117">
        <f>VLOOKUP(A117,[1]Sheet1!$B$2:$H$209,6,)</f>
        <v>20176.63</v>
      </c>
      <c r="S117" s="1">
        <f t="shared" si="3"/>
        <v>9.4108145489115128E-2</v>
      </c>
      <c r="T117">
        <v>20157.66</v>
      </c>
    </row>
    <row r="118" spans="1:20" x14ac:dyDescent="0.3">
      <c r="A118" t="s">
        <v>131</v>
      </c>
      <c r="B118">
        <v>17679.38</v>
      </c>
      <c r="C118">
        <v>17890.32</v>
      </c>
      <c r="D118">
        <v>1.19</v>
      </c>
      <c r="E118">
        <v>319.47000000000003</v>
      </c>
      <c r="F118">
        <v>17738.400000000001</v>
      </c>
      <c r="G118">
        <v>0.33</v>
      </c>
      <c r="H118">
        <v>586</v>
      </c>
      <c r="I118">
        <v>17679.38</v>
      </c>
      <c r="J118">
        <v>17679.38</v>
      </c>
      <c r="K118">
        <v>0</v>
      </c>
      <c r="L118">
        <v>17711.830000000002</v>
      </c>
      <c r="M118">
        <v>0.18</v>
      </c>
      <c r="O118">
        <f>VLOOKUP(A118,[1]Sheet1!$B$2:$H$209,5,)</f>
        <v>17679.400000000001</v>
      </c>
      <c r="P118" s="1">
        <f t="shared" si="2"/>
        <v>1.1312613904128174E-4</v>
      </c>
      <c r="Q118">
        <f>VLOOKUP(A118,[1]Sheet1!$B$2:$H$209,7,)</f>
        <v>1296.3</v>
      </c>
      <c r="R118">
        <f>VLOOKUP(A118,[1]Sheet1!$B$2:$H$209,6,)</f>
        <v>17681.63</v>
      </c>
      <c r="S118" s="1">
        <f t="shared" si="3"/>
        <v>1.2726690641866399E-2</v>
      </c>
      <c r="T118">
        <v>17679.38</v>
      </c>
    </row>
    <row r="119" spans="1:20" x14ac:dyDescent="0.3">
      <c r="A119" t="s">
        <v>132</v>
      </c>
      <c r="B119">
        <v>18720.09</v>
      </c>
      <c r="C119">
        <v>19113.72</v>
      </c>
      <c r="D119">
        <v>2.1</v>
      </c>
      <c r="E119">
        <v>235.41</v>
      </c>
      <c r="F119">
        <v>18830.8</v>
      </c>
      <c r="G119">
        <v>0.59</v>
      </c>
      <c r="H119">
        <v>633</v>
      </c>
      <c r="I119">
        <v>18720.09</v>
      </c>
      <c r="J119">
        <v>18759.37</v>
      </c>
      <c r="K119">
        <v>0.21</v>
      </c>
      <c r="L119">
        <v>18720.09</v>
      </c>
      <c r="M119">
        <v>0</v>
      </c>
      <c r="O119">
        <f>VLOOKUP(A119,[1]Sheet1!$B$2:$H$209,5,)</f>
        <v>18671.400000000001</v>
      </c>
      <c r="P119" s="1">
        <f t="shared" si="2"/>
        <v>-0.26009490338988056</v>
      </c>
      <c r="Q119">
        <f>VLOOKUP(A119,[1]Sheet1!$B$2:$H$209,7,)</f>
        <v>1893.4</v>
      </c>
      <c r="R119">
        <f>VLOOKUP(A119,[1]Sheet1!$B$2:$H$209,6,)</f>
        <v>18754.45</v>
      </c>
      <c r="S119" s="1">
        <f t="shared" si="3"/>
        <v>0.18354612611371304</v>
      </c>
      <c r="T119">
        <v>18720.09</v>
      </c>
    </row>
    <row r="120" spans="1:20" x14ac:dyDescent="0.3">
      <c r="A120" t="s">
        <v>133</v>
      </c>
      <c r="B120">
        <v>19851.53</v>
      </c>
      <c r="C120">
        <v>20422.52</v>
      </c>
      <c r="D120">
        <v>2.89</v>
      </c>
      <c r="E120">
        <v>226.39</v>
      </c>
      <c r="F120">
        <v>20069.400000000001</v>
      </c>
      <c r="G120">
        <v>1.1000000000000001</v>
      </c>
      <c r="H120">
        <v>830</v>
      </c>
      <c r="I120">
        <v>19851.53</v>
      </c>
      <c r="J120">
        <v>19964.990000000002</v>
      </c>
      <c r="K120">
        <v>0.56999999999999995</v>
      </c>
      <c r="L120">
        <v>19851.53</v>
      </c>
      <c r="M120">
        <v>0</v>
      </c>
      <c r="O120">
        <f>VLOOKUP(A120,[1]Sheet1!$B$2:$H$209,5,)</f>
        <v>19838.8</v>
      </c>
      <c r="P120" s="1">
        <f t="shared" si="2"/>
        <v>-6.4126039655379524E-2</v>
      </c>
      <c r="Q120">
        <f>VLOOKUP(A120,[1]Sheet1!$B$2:$H$209,7,)</f>
        <v>2263.6</v>
      </c>
      <c r="R120">
        <f>VLOOKUP(A120,[1]Sheet1!$B$2:$H$209,6,)</f>
        <v>19876.72</v>
      </c>
      <c r="S120" s="1">
        <f t="shared" si="3"/>
        <v>0.12689198263308837</v>
      </c>
      <c r="T120">
        <v>19851.53</v>
      </c>
    </row>
    <row r="121" spans="1:20" x14ac:dyDescent="0.3">
      <c r="A121" t="s">
        <v>134</v>
      </c>
      <c r="B121">
        <v>21055.52</v>
      </c>
      <c r="C121">
        <v>21736.02</v>
      </c>
      <c r="D121">
        <v>3.23</v>
      </c>
      <c r="E121">
        <v>213.36</v>
      </c>
      <c r="F121">
        <v>21319.7</v>
      </c>
      <c r="G121">
        <v>1.25</v>
      </c>
      <c r="H121">
        <v>891</v>
      </c>
      <c r="I121">
        <v>21055.52</v>
      </c>
      <c r="J121">
        <v>21148.03</v>
      </c>
      <c r="K121">
        <v>0.44</v>
      </c>
      <c r="L121">
        <v>21055.52</v>
      </c>
      <c r="M121">
        <v>0</v>
      </c>
      <c r="O121">
        <f>VLOOKUP(A121,[1]Sheet1!$B$2:$H$209,5,)</f>
        <v>21094.799999999999</v>
      </c>
      <c r="P121" s="1">
        <f t="shared" si="2"/>
        <v>0.18655440473566473</v>
      </c>
      <c r="Q121">
        <f>VLOOKUP(A121,[1]Sheet1!$B$2:$H$209,7,)</f>
        <v>2400</v>
      </c>
      <c r="R121">
        <f>VLOOKUP(A121,[1]Sheet1!$B$2:$H$209,6,)</f>
        <v>21116.880000000001</v>
      </c>
      <c r="S121" s="1">
        <f t="shared" si="3"/>
        <v>0.29142001717364652</v>
      </c>
      <c r="T121">
        <v>21055.52</v>
      </c>
    </row>
    <row r="122" spans="1:20" x14ac:dyDescent="0.3">
      <c r="A122" t="s">
        <v>135</v>
      </c>
      <c r="B122">
        <v>21061.23</v>
      </c>
      <c r="C122" t="s">
        <v>25</v>
      </c>
      <c r="D122" t="s">
        <v>25</v>
      </c>
      <c r="E122" t="s">
        <v>25</v>
      </c>
      <c r="F122" t="s">
        <v>25</v>
      </c>
      <c r="G122" t="s">
        <v>25</v>
      </c>
      <c r="H122" t="s">
        <v>25</v>
      </c>
      <c r="I122">
        <v>21061.23</v>
      </c>
      <c r="J122">
        <v>21061.53</v>
      </c>
      <c r="K122">
        <v>0</v>
      </c>
      <c r="L122">
        <v>21083.07</v>
      </c>
      <c r="M122">
        <v>0.1</v>
      </c>
      <c r="O122">
        <f>VLOOKUP(A122,[1]Sheet1!$B$2:$H$209,5,)</f>
        <v>21061.200000000001</v>
      </c>
      <c r="P122" s="1">
        <f t="shared" si="2"/>
        <v>-1.4244182319283273E-4</v>
      </c>
      <c r="Q122">
        <f>VLOOKUP(A122,[1]Sheet1!$B$2:$H$209,7,)</f>
        <v>1576.8</v>
      </c>
      <c r="R122">
        <f>VLOOKUP(A122,[1]Sheet1!$B$2:$H$209,6,)</f>
        <v>21064.22</v>
      </c>
      <c r="S122" s="1">
        <f t="shared" si="3"/>
        <v>1.4196701712110835E-2</v>
      </c>
      <c r="T122">
        <v>21061.23</v>
      </c>
    </row>
    <row r="123" spans="1:20" x14ac:dyDescent="0.3">
      <c r="A123" t="s">
        <v>136</v>
      </c>
      <c r="B123">
        <v>22177.26</v>
      </c>
      <c r="C123" t="s">
        <v>25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>
        <v>22177.26</v>
      </c>
      <c r="J123">
        <v>22190.240000000002</v>
      </c>
      <c r="K123">
        <v>0.06</v>
      </c>
      <c r="L123">
        <v>22203.54</v>
      </c>
      <c r="M123">
        <v>0.12</v>
      </c>
      <c r="O123">
        <f>VLOOKUP(A123,[1]Sheet1!$B$2:$H$209,5,)</f>
        <v>22168.2</v>
      </c>
      <c r="P123" s="1">
        <f t="shared" si="2"/>
        <v>-4.0852657181264379E-2</v>
      </c>
      <c r="Q123">
        <f>VLOOKUP(A123,[1]Sheet1!$B$2:$H$209,7,)</f>
        <v>1971.4</v>
      </c>
      <c r="R123">
        <f>VLOOKUP(A123,[1]Sheet1!$B$2:$H$209,6,)</f>
        <v>22194.83</v>
      </c>
      <c r="S123" s="1">
        <f t="shared" si="3"/>
        <v>7.9225296542509524E-2</v>
      </c>
      <c r="T123">
        <v>22177.26</v>
      </c>
    </row>
    <row r="124" spans="1:20" x14ac:dyDescent="0.3">
      <c r="A124" t="s">
        <v>137</v>
      </c>
      <c r="B124">
        <v>23333.17</v>
      </c>
      <c r="C124" t="s">
        <v>25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>
        <v>23333.17</v>
      </c>
      <c r="J124">
        <v>23459.83</v>
      </c>
      <c r="K124">
        <v>0.54</v>
      </c>
      <c r="L124">
        <v>23423.200000000001</v>
      </c>
      <c r="M124">
        <v>0.39</v>
      </c>
      <c r="O124">
        <f>VLOOKUP(A124,[1]Sheet1!$B$2:$H$209,5,)</f>
        <v>23325.9</v>
      </c>
      <c r="P124" s="1">
        <f t="shared" si="2"/>
        <v>-3.1157360958655848E-2</v>
      </c>
      <c r="Q124">
        <f>VLOOKUP(A124,[1]Sheet1!$B$2:$H$209,7,)</f>
        <v>2400</v>
      </c>
      <c r="R124">
        <f>VLOOKUP(A124,[1]Sheet1!$B$2:$H$209,6,)</f>
        <v>23363.45</v>
      </c>
      <c r="S124" s="1">
        <f t="shared" si="3"/>
        <v>0.12977233697779803</v>
      </c>
      <c r="T124">
        <v>23333.17</v>
      </c>
    </row>
    <row r="125" spans="1:20" x14ac:dyDescent="0.3">
      <c r="A125" t="s">
        <v>138</v>
      </c>
      <c r="B125">
        <v>24466.799999999999</v>
      </c>
      <c r="C125" t="s">
        <v>25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>
        <v>24466.799999999999</v>
      </c>
      <c r="J125">
        <v>24579.49</v>
      </c>
      <c r="K125">
        <v>0.46</v>
      </c>
      <c r="L125">
        <v>24497.94</v>
      </c>
      <c r="M125">
        <v>0.13</v>
      </c>
      <c r="O125">
        <f>VLOOKUP(A125,[1]Sheet1!$B$2:$H$209,5,)</f>
        <v>24562.1</v>
      </c>
      <c r="P125" s="1">
        <f t="shared" si="2"/>
        <v>0.3895074141285304</v>
      </c>
      <c r="Q125">
        <f>VLOOKUP(A125,[1]Sheet1!$B$2:$H$209,7,)</f>
        <v>2400</v>
      </c>
      <c r="R125">
        <f>VLOOKUP(A125,[1]Sheet1!$B$2:$H$209,6,)</f>
        <v>24628.69</v>
      </c>
      <c r="S125" s="1">
        <f t="shared" si="3"/>
        <v>0.66167214347605496</v>
      </c>
      <c r="T125">
        <v>24466.799999999999</v>
      </c>
    </row>
    <row r="126" spans="1:20" x14ac:dyDescent="0.3">
      <c r="A126" t="s">
        <v>139</v>
      </c>
      <c r="B126">
        <v>19251.419999999998</v>
      </c>
      <c r="C126" t="s">
        <v>25</v>
      </c>
      <c r="D126" t="s">
        <v>25</v>
      </c>
      <c r="E126" t="s">
        <v>25</v>
      </c>
      <c r="F126" t="s">
        <v>25</v>
      </c>
      <c r="G126" t="s">
        <v>25</v>
      </c>
      <c r="H126" t="s">
        <v>25</v>
      </c>
      <c r="I126">
        <v>19251.419999999998</v>
      </c>
      <c r="J126">
        <v>19316.849999999999</v>
      </c>
      <c r="K126">
        <v>0.34</v>
      </c>
      <c r="L126">
        <v>19251.419999999998</v>
      </c>
      <c r="M126">
        <v>0</v>
      </c>
      <c r="O126">
        <f>VLOOKUP(A126,[1]Sheet1!$B$2:$H$209,5,)</f>
        <v>19252.099999999999</v>
      </c>
      <c r="P126" s="1">
        <f t="shared" si="2"/>
        <v>3.532206974863626E-3</v>
      </c>
      <c r="Q126">
        <f>VLOOKUP(A126,[1]Sheet1!$B$2:$H$209,7,)</f>
        <v>1176.7</v>
      </c>
      <c r="R126">
        <f>VLOOKUP(A126,[1]Sheet1!$B$2:$H$209,6,)</f>
        <v>19264.060000000001</v>
      </c>
      <c r="S126" s="1">
        <f t="shared" si="3"/>
        <v>6.5657494356276352E-2</v>
      </c>
      <c r="T126">
        <v>19251.419999999998</v>
      </c>
    </row>
    <row r="127" spans="1:20" x14ac:dyDescent="0.3">
      <c r="A127" t="s">
        <v>140</v>
      </c>
      <c r="B127">
        <v>20140.61</v>
      </c>
      <c r="C127" t="s">
        <v>25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>
        <v>20140.61</v>
      </c>
      <c r="J127">
        <v>20198.45</v>
      </c>
      <c r="K127">
        <v>0.28999999999999998</v>
      </c>
      <c r="L127">
        <v>20176.080000000002</v>
      </c>
      <c r="M127">
        <v>0.18</v>
      </c>
      <c r="O127">
        <f>VLOOKUP(A127,[1]Sheet1!$B$2:$H$209,5,)</f>
        <v>20107.8</v>
      </c>
      <c r="P127" s="1">
        <f t="shared" si="2"/>
        <v>-0.1629046985170822</v>
      </c>
      <c r="Q127">
        <f>VLOOKUP(A127,[1]Sheet1!$B$2:$H$209,7,)</f>
        <v>1278</v>
      </c>
      <c r="R127">
        <f>VLOOKUP(A127,[1]Sheet1!$B$2:$H$209,6,)</f>
        <v>20108.47</v>
      </c>
      <c r="S127" s="1">
        <f t="shared" si="3"/>
        <v>-0.15957808626451442</v>
      </c>
      <c r="T127">
        <v>20140.61</v>
      </c>
    </row>
    <row r="128" spans="1:20" x14ac:dyDescent="0.3">
      <c r="A128" t="s">
        <v>141</v>
      </c>
      <c r="B128">
        <v>21040.94</v>
      </c>
      <c r="C128" t="s">
        <v>25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>
        <v>21040.94</v>
      </c>
      <c r="J128">
        <v>21064.57</v>
      </c>
      <c r="K128">
        <v>0.11</v>
      </c>
      <c r="L128">
        <v>21075.27</v>
      </c>
      <c r="M128">
        <v>0.16</v>
      </c>
      <c r="O128">
        <f>VLOOKUP(A128,[1]Sheet1!$B$2:$H$209,5,)</f>
        <v>21064.7</v>
      </c>
      <c r="P128" s="1">
        <f t="shared" si="2"/>
        <v>0.11292271162791225</v>
      </c>
      <c r="Q128">
        <f>VLOOKUP(A128,[1]Sheet1!$B$2:$H$209,7,)</f>
        <v>1710</v>
      </c>
      <c r="R128">
        <f>VLOOKUP(A128,[1]Sheet1!$B$2:$H$209,6,)</f>
        <v>21085.87</v>
      </c>
      <c r="S128" s="1">
        <f t="shared" si="3"/>
        <v>0.21353608726606463</v>
      </c>
      <c r="T128">
        <v>21040.94</v>
      </c>
    </row>
    <row r="129" spans="1:20" x14ac:dyDescent="0.3">
      <c r="A129" t="s">
        <v>142</v>
      </c>
      <c r="B129">
        <v>22201.82</v>
      </c>
      <c r="C129" t="s">
        <v>25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>
        <v>22201.82</v>
      </c>
      <c r="J129">
        <v>22322.61</v>
      </c>
      <c r="K129">
        <v>0.54</v>
      </c>
      <c r="L129">
        <v>22246.49</v>
      </c>
      <c r="M129">
        <v>0.2</v>
      </c>
      <c r="O129">
        <f>VLOOKUP(A129,[1]Sheet1!$B$2:$H$209,5,)</f>
        <v>22118.2</v>
      </c>
      <c r="P129" s="1">
        <f t="shared" si="2"/>
        <v>-0.37663578931816843</v>
      </c>
      <c r="Q129">
        <f>VLOOKUP(A129,[1]Sheet1!$B$2:$H$209,7,)</f>
        <v>2293</v>
      </c>
      <c r="R129">
        <f>VLOOKUP(A129,[1]Sheet1!$B$2:$H$209,6,)</f>
        <v>22176.75</v>
      </c>
      <c r="S129" s="1">
        <f t="shared" si="3"/>
        <v>-0.11291867063150547</v>
      </c>
      <c r="T129">
        <v>22201.82</v>
      </c>
    </row>
    <row r="130" spans="1:20" x14ac:dyDescent="0.3">
      <c r="A130" t="s">
        <v>143</v>
      </c>
      <c r="B130">
        <v>24538.080000000002</v>
      </c>
      <c r="C130" t="s">
        <v>25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>
        <v>24538.080000000002</v>
      </c>
      <c r="J130">
        <v>24538.080000000002</v>
      </c>
      <c r="K130">
        <v>0</v>
      </c>
      <c r="L130">
        <v>24755.57</v>
      </c>
      <c r="M130">
        <v>0.89</v>
      </c>
      <c r="O130">
        <f>VLOOKUP(A130,[1]Sheet1!$B$2:$H$209,5,)</f>
        <v>24548.5</v>
      </c>
      <c r="P130" s="1">
        <f t="shared" si="2"/>
        <v>4.246461010803719E-2</v>
      </c>
      <c r="Q130">
        <f>VLOOKUP(A130,[1]Sheet1!$B$2:$H$209,7,)</f>
        <v>766</v>
      </c>
      <c r="R130">
        <f>VLOOKUP(A130,[1]Sheet1!$B$2:$H$209,6,)</f>
        <v>24548.5</v>
      </c>
      <c r="S130" s="1">
        <f t="shared" si="3"/>
        <v>4.246461010803719E-2</v>
      </c>
      <c r="T130">
        <v>24538.080000000002</v>
      </c>
    </row>
    <row r="131" spans="1:20" x14ac:dyDescent="0.3">
      <c r="A131" t="s">
        <v>144</v>
      </c>
      <c r="B131">
        <v>26085.54</v>
      </c>
      <c r="C131" t="s">
        <v>25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>
        <v>26085.54</v>
      </c>
      <c r="J131">
        <v>26085.54</v>
      </c>
      <c r="K131">
        <v>0</v>
      </c>
      <c r="L131">
        <v>26242.35</v>
      </c>
      <c r="M131">
        <v>0.6</v>
      </c>
      <c r="O131">
        <f>VLOOKUP(A131,[1]Sheet1!$B$2:$H$209,5,)</f>
        <v>26085.599999999999</v>
      </c>
      <c r="P131" s="1">
        <f t="shared" si="2"/>
        <v>2.3001248966926386E-4</v>
      </c>
      <c r="Q131">
        <f>VLOOKUP(A131,[1]Sheet1!$B$2:$H$209,7,)</f>
        <v>1841</v>
      </c>
      <c r="R131">
        <f>VLOOKUP(A131,[1]Sheet1!$B$2:$H$209,6,)</f>
        <v>26089.439999999999</v>
      </c>
      <c r="S131" s="1">
        <f t="shared" si="3"/>
        <v>1.495081182907395E-2</v>
      </c>
      <c r="T131">
        <v>26085.54</v>
      </c>
    </row>
    <row r="132" spans="1:20" x14ac:dyDescent="0.3">
      <c r="A132" t="s">
        <v>145</v>
      </c>
      <c r="B132">
        <v>27760.46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>
        <v>27760.46</v>
      </c>
      <c r="J132">
        <v>27760.46</v>
      </c>
      <c r="K132">
        <v>0</v>
      </c>
      <c r="L132">
        <v>27884.99</v>
      </c>
      <c r="M132">
        <v>0.45</v>
      </c>
      <c r="O132">
        <f>VLOOKUP(A132,[1]Sheet1!$B$2:$H$209,5,)</f>
        <v>27766.9</v>
      </c>
      <c r="P132" s="1">
        <f t="shared" ref="P132:P195" si="4">(O132-T132)/T132*100</f>
        <v>2.3198462849687393E-2</v>
      </c>
      <c r="Q132">
        <f>VLOOKUP(A132,[1]Sheet1!$B$2:$H$209,7,)</f>
        <v>2400</v>
      </c>
      <c r="R132">
        <f>VLOOKUP(A132,[1]Sheet1!$B$2:$H$209,6,)</f>
        <v>27802.76</v>
      </c>
      <c r="S132" s="1">
        <f t="shared" ref="S132:S195" si="5">(R132-T132)/T132*100</f>
        <v>0.15237499666792004</v>
      </c>
      <c r="T132">
        <v>27760.46</v>
      </c>
    </row>
    <row r="133" spans="1:20" x14ac:dyDescent="0.3">
      <c r="A133" t="s">
        <v>146</v>
      </c>
      <c r="B133">
        <v>29589.34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>
        <v>29589.34</v>
      </c>
      <c r="J133">
        <v>29750.19</v>
      </c>
      <c r="K133">
        <v>0.54</v>
      </c>
      <c r="L133">
        <v>29589.34</v>
      </c>
      <c r="M133">
        <v>0</v>
      </c>
      <c r="O133">
        <f>VLOOKUP(A133,[1]Sheet1!$B$2:$H$209,5,)</f>
        <v>29558.1</v>
      </c>
      <c r="P133" s="1">
        <f t="shared" si="4"/>
        <v>-0.10557856309063196</v>
      </c>
      <c r="Q133">
        <f>VLOOKUP(A133,[1]Sheet1!$B$2:$H$209,7,)</f>
        <v>2400</v>
      </c>
      <c r="R133">
        <f>VLOOKUP(A133,[1]Sheet1!$B$2:$H$209,6,)</f>
        <v>29645.31</v>
      </c>
      <c r="S133" s="1">
        <f t="shared" si="5"/>
        <v>0.18915595954489409</v>
      </c>
      <c r="T133">
        <v>29589.34</v>
      </c>
    </row>
    <row r="134" spans="1:20" x14ac:dyDescent="0.3">
      <c r="A134" t="s">
        <v>147</v>
      </c>
      <c r="B134">
        <v>18890.87</v>
      </c>
      <c r="C134" t="s">
        <v>25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>
        <v>18890.87</v>
      </c>
      <c r="J134">
        <v>18890.87</v>
      </c>
      <c r="K134">
        <v>0</v>
      </c>
      <c r="L134">
        <v>18977.72</v>
      </c>
      <c r="M134">
        <v>0.46</v>
      </c>
      <c r="O134">
        <f>VLOOKUP(A134,[1]Sheet1!$B$2:$H$209,5,)</f>
        <v>18890.900000000001</v>
      </c>
      <c r="P134" s="1">
        <f t="shared" si="4"/>
        <v>1.5880687338631745E-4</v>
      </c>
      <c r="Q134">
        <f>VLOOKUP(A134,[1]Sheet1!$B$2:$H$209,7,)</f>
        <v>910.3</v>
      </c>
      <c r="R134">
        <f>VLOOKUP(A134,[1]Sheet1!$B$2:$H$209,6,)</f>
        <v>18890.900000000001</v>
      </c>
      <c r="S134" s="1">
        <f t="shared" si="5"/>
        <v>1.5880687338631745E-4</v>
      </c>
      <c r="T134">
        <v>18890.87</v>
      </c>
    </row>
    <row r="135" spans="1:20" x14ac:dyDescent="0.3">
      <c r="A135" t="s">
        <v>148</v>
      </c>
      <c r="B135">
        <v>20234.97</v>
      </c>
      <c r="C135" t="s">
        <v>25</v>
      </c>
      <c r="D135" t="s">
        <v>25</v>
      </c>
      <c r="E135" t="s">
        <v>25</v>
      </c>
      <c r="F135" t="s">
        <v>25</v>
      </c>
      <c r="G135" t="s">
        <v>25</v>
      </c>
      <c r="H135" t="s">
        <v>25</v>
      </c>
      <c r="I135">
        <v>20234.97</v>
      </c>
      <c r="J135">
        <v>20234.97</v>
      </c>
      <c r="K135">
        <v>0</v>
      </c>
      <c r="L135">
        <v>20494.79</v>
      </c>
      <c r="M135">
        <v>1.28</v>
      </c>
      <c r="O135">
        <f>VLOOKUP(A135,[1]Sheet1!$B$2:$H$209,5,)</f>
        <v>20323.5</v>
      </c>
      <c r="P135" s="1">
        <f t="shared" si="4"/>
        <v>0.43750991476636153</v>
      </c>
      <c r="Q135">
        <f>VLOOKUP(A135,[1]Sheet1!$B$2:$H$209,7,)</f>
        <v>2297.9</v>
      </c>
      <c r="R135">
        <f>VLOOKUP(A135,[1]Sheet1!$B$2:$H$209,6,)</f>
        <v>20334.95</v>
      </c>
      <c r="S135" s="1">
        <f t="shared" si="5"/>
        <v>0.49409512344223666</v>
      </c>
      <c r="T135">
        <v>20234.97</v>
      </c>
    </row>
    <row r="136" spans="1:20" x14ac:dyDescent="0.3">
      <c r="A136" t="s">
        <v>149</v>
      </c>
      <c r="B136">
        <v>21760.69</v>
      </c>
      <c r="C136" t="s">
        <v>25</v>
      </c>
      <c r="D136" t="s">
        <v>25</v>
      </c>
      <c r="E136" t="s">
        <v>25</v>
      </c>
      <c r="F136" t="s">
        <v>25</v>
      </c>
      <c r="G136" t="s">
        <v>25</v>
      </c>
      <c r="H136" t="s">
        <v>25</v>
      </c>
      <c r="I136">
        <v>21760.69</v>
      </c>
      <c r="J136">
        <v>21760.69</v>
      </c>
      <c r="K136">
        <v>0</v>
      </c>
      <c r="L136">
        <v>21815.66</v>
      </c>
      <c r="M136">
        <v>0.25</v>
      </c>
      <c r="O136">
        <f>VLOOKUP(A136,[1]Sheet1!$B$2:$H$209,5,)</f>
        <v>21730.1</v>
      </c>
      <c r="P136" s="1">
        <f t="shared" si="4"/>
        <v>-0.14057458655952615</v>
      </c>
      <c r="Q136">
        <f>VLOOKUP(A136,[1]Sheet1!$B$2:$H$209,7,)</f>
        <v>2286.1999999999998</v>
      </c>
      <c r="R136">
        <f>VLOOKUP(A136,[1]Sheet1!$B$2:$H$209,6,)</f>
        <v>21766.14</v>
      </c>
      <c r="S136" s="1">
        <f t="shared" si="5"/>
        <v>2.5045161711327757E-2</v>
      </c>
      <c r="T136">
        <v>21760.69</v>
      </c>
    </row>
    <row r="137" spans="1:20" x14ac:dyDescent="0.3">
      <c r="A137" t="s">
        <v>150</v>
      </c>
      <c r="B137">
        <v>23194.639999999999</v>
      </c>
      <c r="C137" t="s">
        <v>25</v>
      </c>
      <c r="D137" t="s">
        <v>25</v>
      </c>
      <c r="E137" t="s">
        <v>25</v>
      </c>
      <c r="F137" t="s">
        <v>25</v>
      </c>
      <c r="G137" t="s">
        <v>25</v>
      </c>
      <c r="H137" t="s">
        <v>25</v>
      </c>
      <c r="I137">
        <v>23194.639999999999</v>
      </c>
      <c r="J137">
        <v>23210.14</v>
      </c>
      <c r="K137">
        <v>7.0000000000000007E-2</v>
      </c>
      <c r="L137">
        <v>23194.639999999999</v>
      </c>
      <c r="M137">
        <v>0</v>
      </c>
      <c r="O137">
        <f>VLOOKUP(A137,[1]Sheet1!$B$2:$H$209,5,)</f>
        <v>23219.8</v>
      </c>
      <c r="P137" s="1">
        <f t="shared" si="4"/>
        <v>0.10847333694336216</v>
      </c>
      <c r="Q137">
        <f>VLOOKUP(A137,[1]Sheet1!$B$2:$H$209,7,)</f>
        <v>2400</v>
      </c>
      <c r="R137">
        <f>VLOOKUP(A137,[1]Sheet1!$B$2:$H$209,6,)</f>
        <v>23292.880000000001</v>
      </c>
      <c r="S137" s="1">
        <f t="shared" si="5"/>
        <v>0.42354612962305777</v>
      </c>
      <c r="T137">
        <v>23194.639999999999</v>
      </c>
    </row>
    <row r="138" spans="1:20" x14ac:dyDescent="0.3">
      <c r="A138" t="s">
        <v>151</v>
      </c>
      <c r="B138">
        <v>19928.2</v>
      </c>
      <c r="C138" t="s">
        <v>25</v>
      </c>
      <c r="D138" t="s">
        <v>25</v>
      </c>
      <c r="E138" t="s">
        <v>25</v>
      </c>
      <c r="F138" t="s">
        <v>25</v>
      </c>
      <c r="G138" t="s">
        <v>25</v>
      </c>
      <c r="H138" t="s">
        <v>25</v>
      </c>
      <c r="I138">
        <v>19928.2</v>
      </c>
      <c r="J138">
        <v>19944.939999999999</v>
      </c>
      <c r="K138">
        <v>0.08</v>
      </c>
      <c r="L138">
        <v>19928.2</v>
      </c>
      <c r="M138">
        <v>0</v>
      </c>
      <c r="O138">
        <f>VLOOKUP(A138,[1]Sheet1!$B$2:$H$209,5,)</f>
        <v>19928.2</v>
      </c>
      <c r="P138" s="1">
        <f t="shared" si="4"/>
        <v>0</v>
      </c>
      <c r="Q138">
        <f>VLOOKUP(A138,[1]Sheet1!$B$2:$H$209,7,)</f>
        <v>1283</v>
      </c>
      <c r="R138">
        <f>VLOOKUP(A138,[1]Sheet1!$B$2:$H$209,6,)</f>
        <v>19932.37</v>
      </c>
      <c r="S138" s="1">
        <f t="shared" si="5"/>
        <v>2.0925121185045581E-2</v>
      </c>
      <c r="T138">
        <v>19928.2</v>
      </c>
    </row>
    <row r="139" spans="1:20" x14ac:dyDescent="0.3">
      <c r="A139" t="s">
        <v>152</v>
      </c>
      <c r="B139">
        <v>20939.47</v>
      </c>
      <c r="C139" t="s">
        <v>25</v>
      </c>
      <c r="D139" t="s">
        <v>25</v>
      </c>
      <c r="E139" t="s">
        <v>25</v>
      </c>
      <c r="F139" t="s">
        <v>25</v>
      </c>
      <c r="G139" t="s">
        <v>25</v>
      </c>
      <c r="H139" t="s">
        <v>25</v>
      </c>
      <c r="I139">
        <v>20939.47</v>
      </c>
      <c r="J139">
        <v>20961.16</v>
      </c>
      <c r="K139">
        <v>0.1</v>
      </c>
      <c r="L139">
        <v>20987.360000000001</v>
      </c>
      <c r="M139">
        <v>0.23</v>
      </c>
      <c r="O139">
        <f>VLOOKUP(A139,[1]Sheet1!$B$2:$H$209,5,)</f>
        <v>20928.3</v>
      </c>
      <c r="P139" s="1">
        <f t="shared" si="4"/>
        <v>-5.3344234596204639E-2</v>
      </c>
      <c r="Q139">
        <f>VLOOKUP(A139,[1]Sheet1!$B$2:$H$209,7,)</f>
        <v>2035.5</v>
      </c>
      <c r="R139">
        <f>VLOOKUP(A139,[1]Sheet1!$B$2:$H$209,6,)</f>
        <v>20951.03</v>
      </c>
      <c r="S139" s="1">
        <f t="shared" si="5"/>
        <v>5.5206745920492122E-2</v>
      </c>
      <c r="T139">
        <v>20939.47</v>
      </c>
    </row>
    <row r="140" spans="1:20" x14ac:dyDescent="0.3">
      <c r="A140" t="s">
        <v>153</v>
      </c>
      <c r="B140">
        <v>22157.73</v>
      </c>
      <c r="C140" t="s">
        <v>25</v>
      </c>
      <c r="D140" t="s">
        <v>25</v>
      </c>
      <c r="E140" t="s">
        <v>25</v>
      </c>
      <c r="F140" t="s">
        <v>25</v>
      </c>
      <c r="G140" t="s">
        <v>25</v>
      </c>
      <c r="H140" t="s">
        <v>25</v>
      </c>
      <c r="I140">
        <v>22157.73</v>
      </c>
      <c r="J140">
        <v>22311.65</v>
      </c>
      <c r="K140">
        <v>0.69</v>
      </c>
      <c r="L140">
        <v>22221.82</v>
      </c>
      <c r="M140">
        <v>0.28999999999999998</v>
      </c>
      <c r="O140">
        <f>VLOOKUP(A140,[1]Sheet1!$B$2:$H$209,5,)</f>
        <v>22199.4</v>
      </c>
      <c r="P140" s="1">
        <f t="shared" si="4"/>
        <v>0.18806078059441059</v>
      </c>
      <c r="Q140">
        <f>VLOOKUP(A140,[1]Sheet1!$B$2:$H$209,7,)</f>
        <v>1952.3</v>
      </c>
      <c r="R140">
        <f>VLOOKUP(A140,[1]Sheet1!$B$2:$H$209,6,)</f>
        <v>22235.75</v>
      </c>
      <c r="S140" s="1">
        <f t="shared" si="5"/>
        <v>0.35211188149688816</v>
      </c>
      <c r="T140">
        <v>22157.73</v>
      </c>
    </row>
    <row r="141" spans="1:20" x14ac:dyDescent="0.3">
      <c r="A141" t="s">
        <v>154</v>
      </c>
      <c r="B141">
        <v>23384.55</v>
      </c>
      <c r="C141" t="s">
        <v>25</v>
      </c>
      <c r="D141" t="s">
        <v>25</v>
      </c>
      <c r="E141" t="s">
        <v>25</v>
      </c>
      <c r="F141" t="s">
        <v>25</v>
      </c>
      <c r="G141" t="s">
        <v>25</v>
      </c>
      <c r="H141" t="s">
        <v>25</v>
      </c>
      <c r="I141">
        <v>23384.55</v>
      </c>
      <c r="J141">
        <v>23540.13</v>
      </c>
      <c r="K141">
        <v>0.67</v>
      </c>
      <c r="L141">
        <v>23384.55</v>
      </c>
      <c r="M141">
        <v>0</v>
      </c>
      <c r="O141">
        <f>VLOOKUP(A141,[1]Sheet1!$B$2:$H$209,5,)</f>
        <v>23356.6</v>
      </c>
      <c r="P141" s="1">
        <f t="shared" si="4"/>
        <v>-0.11952336050939927</v>
      </c>
      <c r="Q141">
        <f>VLOOKUP(A141,[1]Sheet1!$B$2:$H$209,7,)</f>
        <v>2386.666666666667</v>
      </c>
      <c r="R141">
        <f>VLOOKUP(A141,[1]Sheet1!$B$2:$H$209,6,)</f>
        <v>23433.722222222219</v>
      </c>
      <c r="S141" s="1">
        <f t="shared" si="5"/>
        <v>0.21027653823665507</v>
      </c>
      <c r="T141">
        <v>23384.55</v>
      </c>
    </row>
    <row r="142" spans="1:20" x14ac:dyDescent="0.3">
      <c r="A142" t="s">
        <v>155</v>
      </c>
      <c r="B142">
        <v>24435.89</v>
      </c>
      <c r="C142" t="s">
        <v>25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24435.89</v>
      </c>
      <c r="J142">
        <v>24458.22</v>
      </c>
      <c r="K142">
        <v>0.09</v>
      </c>
      <c r="L142">
        <v>24470.85</v>
      </c>
      <c r="M142">
        <v>0.14000000000000001</v>
      </c>
      <c r="O142">
        <f>VLOOKUP(A142,[1]Sheet1!$B$2:$H$209,5,)</f>
        <v>24436.2</v>
      </c>
      <c r="P142" s="1">
        <f t="shared" si="4"/>
        <v>1.2686257795452086E-3</v>
      </c>
      <c r="Q142">
        <f>VLOOKUP(A142,[1]Sheet1!$B$2:$H$209,7,)</f>
        <v>1515.5</v>
      </c>
      <c r="R142">
        <f>VLOOKUP(A142,[1]Sheet1!$B$2:$H$209,6,)</f>
        <v>24660.11</v>
      </c>
      <c r="S142" s="1">
        <f t="shared" si="5"/>
        <v>0.91758474931750456</v>
      </c>
      <c r="T142">
        <v>24435.89</v>
      </c>
    </row>
    <row r="143" spans="1:20" x14ac:dyDescent="0.3">
      <c r="A143" t="s">
        <v>156</v>
      </c>
      <c r="B143">
        <v>25932.69</v>
      </c>
      <c r="C143" t="s">
        <v>25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>
        <v>25932.69</v>
      </c>
      <c r="J143">
        <v>25990.85</v>
      </c>
      <c r="K143">
        <v>0.22</v>
      </c>
      <c r="L143">
        <v>26052.16</v>
      </c>
      <c r="M143">
        <v>0.46</v>
      </c>
      <c r="O143">
        <f>VLOOKUP(A143,[1]Sheet1!$B$2:$H$209,5,)</f>
        <v>25912.3</v>
      </c>
      <c r="P143" s="1">
        <f t="shared" si="4"/>
        <v>-7.8626629169590262E-2</v>
      </c>
      <c r="Q143">
        <f>VLOOKUP(A143,[1]Sheet1!$B$2:$H$209,7,)</f>
        <v>2265.4</v>
      </c>
      <c r="R143">
        <f>VLOOKUP(A143,[1]Sheet1!$B$2:$H$209,6,)</f>
        <v>26031.58</v>
      </c>
      <c r="S143" s="1">
        <f t="shared" si="5"/>
        <v>0.3813333672673489</v>
      </c>
      <c r="T143">
        <v>25932.69</v>
      </c>
    </row>
    <row r="144" spans="1:20" x14ac:dyDescent="0.3">
      <c r="A144" t="s">
        <v>157</v>
      </c>
      <c r="B144">
        <v>27431.25</v>
      </c>
      <c r="C144" t="s">
        <v>25</v>
      </c>
      <c r="D144" t="s">
        <v>25</v>
      </c>
      <c r="E144" t="s">
        <v>25</v>
      </c>
      <c r="F144" t="s">
        <v>25</v>
      </c>
      <c r="G144" t="s">
        <v>25</v>
      </c>
      <c r="H144" t="s">
        <v>25</v>
      </c>
      <c r="I144">
        <v>27431.25</v>
      </c>
      <c r="J144">
        <v>27657.05</v>
      </c>
      <c r="K144">
        <v>0.82</v>
      </c>
      <c r="L144">
        <v>27437</v>
      </c>
      <c r="M144">
        <v>0.02</v>
      </c>
      <c r="O144">
        <f>VLOOKUP(A144,[1]Sheet1!$B$2:$H$209,5,)</f>
        <v>27380.400000000001</v>
      </c>
      <c r="P144" s="1">
        <f t="shared" si="4"/>
        <v>-0.18537252221462217</v>
      </c>
      <c r="Q144">
        <f>VLOOKUP(A144,[1]Sheet1!$B$2:$H$209,7,)</f>
        <v>2386.6</v>
      </c>
      <c r="R144">
        <f>VLOOKUP(A144,[1]Sheet1!$B$2:$H$209,6,)</f>
        <v>27446.55</v>
      </c>
      <c r="S144" s="1">
        <f t="shared" si="5"/>
        <v>5.577580314422155E-2</v>
      </c>
      <c r="T144">
        <v>27431.25</v>
      </c>
    </row>
    <row r="145" spans="1:20" x14ac:dyDescent="0.3">
      <c r="A145" t="s">
        <v>158</v>
      </c>
      <c r="B145">
        <v>29019.19</v>
      </c>
      <c r="C145" t="s">
        <v>25</v>
      </c>
      <c r="D145" t="s">
        <v>25</v>
      </c>
      <c r="E145" t="s">
        <v>25</v>
      </c>
      <c r="F145" t="s">
        <v>25</v>
      </c>
      <c r="G145" t="s">
        <v>25</v>
      </c>
      <c r="H145" t="s">
        <v>25</v>
      </c>
      <c r="I145">
        <v>29019.19</v>
      </c>
      <c r="J145">
        <v>29195.25</v>
      </c>
      <c r="K145">
        <v>0.61</v>
      </c>
      <c r="L145">
        <v>29020.14</v>
      </c>
      <c r="M145">
        <v>0</v>
      </c>
      <c r="O145">
        <f>VLOOKUP(A145,[1]Sheet1!$B$2:$H$209,5,)</f>
        <v>29020</v>
      </c>
      <c r="P145" s="1">
        <f t="shared" si="4"/>
        <v>2.7912564065410155E-3</v>
      </c>
      <c r="Q145">
        <f>VLOOKUP(A145,[1]Sheet1!$B$2:$H$209,7,)</f>
        <v>2400</v>
      </c>
      <c r="R145">
        <f>VLOOKUP(A145,[1]Sheet1!$B$2:$H$209,6,)</f>
        <v>29082.44</v>
      </c>
      <c r="S145" s="1">
        <f t="shared" si="5"/>
        <v>0.21795921939930096</v>
      </c>
      <c r="T145">
        <v>29019.19</v>
      </c>
    </row>
    <row r="146" spans="1:20" x14ac:dyDescent="0.3">
      <c r="A146" t="s">
        <v>159</v>
      </c>
      <c r="B146">
        <v>20198.29</v>
      </c>
      <c r="C146" t="s">
        <v>25</v>
      </c>
      <c r="D146" t="s">
        <v>25</v>
      </c>
      <c r="E146" t="s">
        <v>25</v>
      </c>
      <c r="F146" t="s">
        <v>25</v>
      </c>
      <c r="G146" t="s">
        <v>25</v>
      </c>
      <c r="H146" t="s">
        <v>25</v>
      </c>
      <c r="I146">
        <v>20198.29</v>
      </c>
      <c r="J146">
        <v>20491.349999999999</v>
      </c>
      <c r="K146">
        <v>1.45</v>
      </c>
      <c r="L146">
        <v>20198.29</v>
      </c>
      <c r="M146">
        <v>0</v>
      </c>
      <c r="O146">
        <f>VLOOKUP(A146,[1]Sheet1!$B$2:$H$209,5,)</f>
        <v>20198.3</v>
      </c>
      <c r="P146" s="1">
        <f t="shared" si="4"/>
        <v>4.9509141607528603E-5</v>
      </c>
      <c r="Q146">
        <f>VLOOKUP(A146,[1]Sheet1!$B$2:$H$209,7,)</f>
        <v>1199.2</v>
      </c>
      <c r="R146">
        <f>VLOOKUP(A146,[1]Sheet1!$B$2:$H$209,6,)</f>
        <v>20206.79</v>
      </c>
      <c r="S146" s="1">
        <f t="shared" si="5"/>
        <v>4.2082770373135542E-2</v>
      </c>
      <c r="T146">
        <v>20198.29</v>
      </c>
    </row>
    <row r="147" spans="1:20" x14ac:dyDescent="0.3">
      <c r="A147" t="s">
        <v>160</v>
      </c>
      <c r="B147">
        <v>21164.66</v>
      </c>
      <c r="C147" t="s">
        <v>25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>
        <v>21164.66</v>
      </c>
      <c r="J147">
        <v>21444.94</v>
      </c>
      <c r="K147">
        <v>1.32</v>
      </c>
      <c r="L147">
        <v>21164.66</v>
      </c>
      <c r="M147">
        <v>0</v>
      </c>
      <c r="O147">
        <f>VLOOKUP(A147,[1]Sheet1!$B$2:$H$209,5,)</f>
        <v>21164.7</v>
      </c>
      <c r="P147" s="1">
        <f t="shared" si="4"/>
        <v>1.8899429521132452E-4</v>
      </c>
      <c r="Q147">
        <f>VLOOKUP(A147,[1]Sheet1!$B$2:$H$209,7,)</f>
        <v>1396.8</v>
      </c>
      <c r="R147">
        <f>VLOOKUP(A147,[1]Sheet1!$B$2:$H$209,6,)</f>
        <v>21186.3</v>
      </c>
      <c r="S147" s="1">
        <f t="shared" si="5"/>
        <v>0.102245913707092</v>
      </c>
      <c r="T147">
        <v>21164.66</v>
      </c>
    </row>
    <row r="148" spans="1:20" x14ac:dyDescent="0.3">
      <c r="A148" t="s">
        <v>161</v>
      </c>
      <c r="B148">
        <v>22510.639999999999</v>
      </c>
      <c r="C148" t="s">
        <v>25</v>
      </c>
      <c r="D148" t="s">
        <v>25</v>
      </c>
      <c r="E148" t="s">
        <v>25</v>
      </c>
      <c r="F148" t="s">
        <v>25</v>
      </c>
      <c r="G148" t="s">
        <v>25</v>
      </c>
      <c r="H148" t="s">
        <v>25</v>
      </c>
      <c r="I148">
        <v>22510.639999999999</v>
      </c>
      <c r="J148">
        <v>22750.26</v>
      </c>
      <c r="K148">
        <v>1.06</v>
      </c>
      <c r="L148">
        <v>22510.639999999999</v>
      </c>
      <c r="M148">
        <v>0</v>
      </c>
      <c r="O148">
        <f>VLOOKUP(A148,[1]Sheet1!$B$2:$H$209,5,)</f>
        <v>22510.6</v>
      </c>
      <c r="P148" s="1">
        <f t="shared" si="4"/>
        <v>-1.7769374838242323E-4</v>
      </c>
      <c r="Q148">
        <f>VLOOKUP(A148,[1]Sheet1!$B$2:$H$209,7,)</f>
        <v>1926.1</v>
      </c>
      <c r="R148">
        <f>VLOOKUP(A148,[1]Sheet1!$B$2:$H$209,6,)</f>
        <v>22544.02</v>
      </c>
      <c r="S148" s="1">
        <f t="shared" si="5"/>
        <v>0.14828543302189995</v>
      </c>
      <c r="T148">
        <v>22510.639999999999</v>
      </c>
    </row>
    <row r="149" spans="1:20" x14ac:dyDescent="0.3">
      <c r="A149" t="s">
        <v>162</v>
      </c>
      <c r="B149">
        <v>23877</v>
      </c>
      <c r="C149" t="s">
        <v>25</v>
      </c>
      <c r="D149" t="s">
        <v>25</v>
      </c>
      <c r="E149" t="s">
        <v>25</v>
      </c>
      <c r="F149" t="s">
        <v>25</v>
      </c>
      <c r="G149" t="s">
        <v>25</v>
      </c>
      <c r="H149" t="s">
        <v>25</v>
      </c>
      <c r="I149">
        <v>23877</v>
      </c>
      <c r="J149">
        <v>24066.71</v>
      </c>
      <c r="K149">
        <v>0.79</v>
      </c>
      <c r="L149">
        <v>23877</v>
      </c>
      <c r="M149">
        <v>0</v>
      </c>
      <c r="O149">
        <f>VLOOKUP(A149,[1]Sheet1!$B$2:$H$209,5,)</f>
        <v>23873.599999999999</v>
      </c>
      <c r="P149" s="1">
        <f t="shared" si="4"/>
        <v>-1.42396448465111E-2</v>
      </c>
      <c r="Q149">
        <f>VLOOKUP(A149,[1]Sheet1!$B$2:$H$209,7,)</f>
        <v>2338.5</v>
      </c>
      <c r="R149">
        <f>VLOOKUP(A149,[1]Sheet1!$B$2:$H$209,6,)</f>
        <v>23964.95</v>
      </c>
      <c r="S149" s="1">
        <f t="shared" si="5"/>
        <v>0.36834610713238986</v>
      </c>
      <c r="T149">
        <v>23877</v>
      </c>
    </row>
    <row r="150" spans="1:20" x14ac:dyDescent="0.3">
      <c r="A150" t="s">
        <v>163</v>
      </c>
      <c r="B150">
        <v>24611.48</v>
      </c>
      <c r="C150" t="s">
        <v>25</v>
      </c>
      <c r="D150" t="s">
        <v>25</v>
      </c>
      <c r="E150" t="s">
        <v>25</v>
      </c>
      <c r="F150" t="s">
        <v>25</v>
      </c>
      <c r="G150" t="s">
        <v>25</v>
      </c>
      <c r="H150" t="s">
        <v>25</v>
      </c>
      <c r="I150">
        <v>24611.48</v>
      </c>
      <c r="J150">
        <v>24656.51</v>
      </c>
      <c r="K150">
        <v>0.18</v>
      </c>
      <c r="L150">
        <v>24611.48</v>
      </c>
      <c r="M150">
        <v>0</v>
      </c>
      <c r="O150">
        <f>VLOOKUP(A150,[1]Sheet1!$B$2:$H$209,5,)</f>
        <v>24612.3</v>
      </c>
      <c r="P150" s="1">
        <f t="shared" si="4"/>
        <v>3.331778503363914E-3</v>
      </c>
      <c r="Q150">
        <f>VLOOKUP(A150,[1]Sheet1!$B$2:$H$209,7,)</f>
        <v>1745.8</v>
      </c>
      <c r="R150">
        <f>VLOOKUP(A150,[1]Sheet1!$B$2:$H$209,6,)</f>
        <v>24613.24</v>
      </c>
      <c r="S150" s="1">
        <f t="shared" si="5"/>
        <v>7.1511343486943381E-3</v>
      </c>
      <c r="T150">
        <v>24611.48</v>
      </c>
    </row>
    <row r="151" spans="1:20" x14ac:dyDescent="0.3">
      <c r="A151" t="s">
        <v>164</v>
      </c>
      <c r="B151">
        <v>25280.31</v>
      </c>
      <c r="C151" t="s">
        <v>25</v>
      </c>
      <c r="D151" t="s">
        <v>25</v>
      </c>
      <c r="E151" t="s">
        <v>25</v>
      </c>
      <c r="F151" t="s">
        <v>25</v>
      </c>
      <c r="G151" t="s">
        <v>25</v>
      </c>
      <c r="H151" t="s">
        <v>25</v>
      </c>
      <c r="I151">
        <v>25280.31</v>
      </c>
      <c r="J151">
        <v>25361.46</v>
      </c>
      <c r="K151">
        <v>0.32</v>
      </c>
      <c r="L151">
        <v>25405.41</v>
      </c>
      <c r="M151">
        <v>0.49</v>
      </c>
      <c r="O151">
        <f>VLOOKUP(A151,[1]Sheet1!$B$2:$H$209,5,)</f>
        <v>25280.3</v>
      </c>
      <c r="P151" s="1">
        <f t="shared" si="4"/>
        <v>-3.9556476965817535E-5</v>
      </c>
      <c r="Q151">
        <f>VLOOKUP(A151,[1]Sheet1!$B$2:$H$209,7,)</f>
        <v>1487.2</v>
      </c>
      <c r="R151">
        <f>VLOOKUP(A151,[1]Sheet1!$B$2:$H$209,6,)</f>
        <v>25289.8</v>
      </c>
      <c r="S151" s="1">
        <f t="shared" si="5"/>
        <v>3.7539096632905063E-2</v>
      </c>
      <c r="T151">
        <v>25280.31</v>
      </c>
    </row>
    <row r="152" spans="1:20" x14ac:dyDescent="0.3">
      <c r="A152" t="s">
        <v>165</v>
      </c>
      <c r="B152">
        <v>26172.82</v>
      </c>
      <c r="C152" t="s">
        <v>25</v>
      </c>
      <c r="D152" t="s">
        <v>25</v>
      </c>
      <c r="E152" t="s">
        <v>25</v>
      </c>
      <c r="F152" t="s">
        <v>25</v>
      </c>
      <c r="G152" t="s">
        <v>25</v>
      </c>
      <c r="H152" t="s">
        <v>25</v>
      </c>
      <c r="I152">
        <v>26172.82</v>
      </c>
      <c r="J152">
        <v>26206.6</v>
      </c>
      <c r="K152">
        <v>0.13</v>
      </c>
      <c r="L152">
        <v>26268.01</v>
      </c>
      <c r="M152">
        <v>0.36</v>
      </c>
      <c r="O152">
        <f>VLOOKUP(A152,[1]Sheet1!$B$2:$H$209,5,)</f>
        <v>26157.3</v>
      </c>
      <c r="P152" s="1">
        <f t="shared" si="4"/>
        <v>-5.92981574014586E-2</v>
      </c>
      <c r="Q152">
        <f>VLOOKUP(A152,[1]Sheet1!$B$2:$H$209,7,)</f>
        <v>2327.1</v>
      </c>
      <c r="R152">
        <f>VLOOKUP(A152,[1]Sheet1!$B$2:$H$209,6,)</f>
        <v>26175.78</v>
      </c>
      <c r="S152" s="1">
        <f t="shared" si="5"/>
        <v>1.1309442390996183E-2</v>
      </c>
      <c r="T152">
        <v>26172.82</v>
      </c>
    </row>
    <row r="153" spans="1:20" x14ac:dyDescent="0.3">
      <c r="A153" t="s">
        <v>166</v>
      </c>
      <c r="B153">
        <v>27080.23</v>
      </c>
      <c r="C153" t="s">
        <v>25</v>
      </c>
      <c r="D153" t="s">
        <v>25</v>
      </c>
      <c r="E153" t="s">
        <v>25</v>
      </c>
      <c r="F153" t="s">
        <v>25</v>
      </c>
      <c r="G153" t="s">
        <v>25</v>
      </c>
      <c r="H153" t="s">
        <v>25</v>
      </c>
      <c r="I153">
        <v>27080.23</v>
      </c>
      <c r="J153">
        <v>27080.23</v>
      </c>
      <c r="K153">
        <v>0</v>
      </c>
      <c r="L153">
        <v>27160.16</v>
      </c>
      <c r="M153">
        <v>0.3</v>
      </c>
      <c r="O153">
        <f>VLOOKUP(A153,[1]Sheet1!$B$2:$H$209,5,)</f>
        <v>27036</v>
      </c>
      <c r="P153" s="1">
        <f t="shared" si="4"/>
        <v>-0.16332948427690447</v>
      </c>
      <c r="Q153">
        <f>VLOOKUP(A153,[1]Sheet1!$B$2:$H$209,7,)</f>
        <v>2358.8000000000002</v>
      </c>
      <c r="R153">
        <f>VLOOKUP(A153,[1]Sheet1!$B$2:$H$209,6,)</f>
        <v>27078.95</v>
      </c>
      <c r="S153" s="1">
        <f t="shared" si="5"/>
        <v>-4.7266954527300396E-3</v>
      </c>
      <c r="T153">
        <v>27080.23</v>
      </c>
    </row>
    <row r="154" spans="1:20" x14ac:dyDescent="0.3">
      <c r="A154" t="s">
        <v>167</v>
      </c>
      <c r="B154">
        <v>20174.990000000002</v>
      </c>
      <c r="C154" t="s">
        <v>25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>
        <v>20174.990000000002</v>
      </c>
      <c r="J154">
        <v>20226.02</v>
      </c>
      <c r="K154">
        <v>0.25</v>
      </c>
      <c r="L154">
        <v>20174.990000000002</v>
      </c>
      <c r="M154">
        <v>0</v>
      </c>
      <c r="O154">
        <f>VLOOKUP(A154,[1]Sheet1!$B$2:$H$209,5,)</f>
        <v>20175.599999999999</v>
      </c>
      <c r="P154" s="1">
        <f t="shared" si="4"/>
        <v>3.0235454887310676E-3</v>
      </c>
      <c r="Q154">
        <f>VLOOKUP(A154,[1]Sheet1!$B$2:$H$209,7,)</f>
        <v>1695.7</v>
      </c>
      <c r="R154">
        <f>VLOOKUP(A154,[1]Sheet1!$B$2:$H$209,6,)</f>
        <v>20263.22</v>
      </c>
      <c r="S154" s="1">
        <f t="shared" si="5"/>
        <v>0.43732363683947079</v>
      </c>
      <c r="T154">
        <v>20174.990000000002</v>
      </c>
    </row>
    <row r="155" spans="1:20" x14ac:dyDescent="0.3">
      <c r="A155" t="s">
        <v>168</v>
      </c>
      <c r="B155">
        <v>21190.9</v>
      </c>
      <c r="C155" t="s">
        <v>25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>
        <v>21190.9</v>
      </c>
      <c r="J155">
        <v>21284.83</v>
      </c>
      <c r="K155">
        <v>0.44</v>
      </c>
      <c r="L155">
        <v>21239.63</v>
      </c>
      <c r="M155">
        <v>0.23</v>
      </c>
      <c r="O155">
        <f>VLOOKUP(A155,[1]Sheet1!$B$2:$H$209,5,)</f>
        <v>21136.400000000001</v>
      </c>
      <c r="P155" s="1">
        <f t="shared" si="4"/>
        <v>-0.25718586751860467</v>
      </c>
      <c r="Q155">
        <f>VLOOKUP(A155,[1]Sheet1!$B$2:$H$209,7,)</f>
        <v>1973.4</v>
      </c>
      <c r="R155">
        <f>VLOOKUP(A155,[1]Sheet1!$B$2:$H$209,6,)</f>
        <v>21199.78</v>
      </c>
      <c r="S155" s="1">
        <f t="shared" si="5"/>
        <v>4.1904779881918083E-2</v>
      </c>
      <c r="T155">
        <v>21190.9</v>
      </c>
    </row>
    <row r="156" spans="1:20" x14ac:dyDescent="0.3">
      <c r="A156" t="s">
        <v>169</v>
      </c>
      <c r="B156">
        <v>22212.5</v>
      </c>
      <c r="C156" t="s">
        <v>25</v>
      </c>
      <c r="D156" t="s">
        <v>25</v>
      </c>
      <c r="E156" t="s">
        <v>25</v>
      </c>
      <c r="F156" t="s">
        <v>25</v>
      </c>
      <c r="G156" t="s">
        <v>25</v>
      </c>
      <c r="H156" t="s">
        <v>25</v>
      </c>
      <c r="I156">
        <v>22212.5</v>
      </c>
      <c r="J156">
        <v>22276.83</v>
      </c>
      <c r="K156">
        <v>0.28999999999999998</v>
      </c>
      <c r="L156">
        <v>22213.15</v>
      </c>
      <c r="M156">
        <v>0</v>
      </c>
      <c r="O156">
        <f>VLOOKUP(A156,[1]Sheet1!$B$2:$H$209,5,)</f>
        <v>22125.3</v>
      </c>
      <c r="P156" s="1">
        <f t="shared" si="4"/>
        <v>-0.39257175014068985</v>
      </c>
      <c r="Q156">
        <f>VLOOKUP(A156,[1]Sheet1!$B$2:$H$209,7,)</f>
        <v>2370.1999999999998</v>
      </c>
      <c r="R156">
        <f>VLOOKUP(A156,[1]Sheet1!$B$2:$H$209,6,)</f>
        <v>22166.29</v>
      </c>
      <c r="S156" s="1">
        <f t="shared" si="5"/>
        <v>-0.20803601575688971</v>
      </c>
      <c r="T156">
        <v>22212.5</v>
      </c>
    </row>
    <row r="157" spans="1:20" x14ac:dyDescent="0.3">
      <c r="A157" t="s">
        <v>170</v>
      </c>
      <c r="B157">
        <v>23258.69</v>
      </c>
      <c r="C157" t="s">
        <v>25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>
        <v>23258.69</v>
      </c>
      <c r="J157">
        <v>23455.78</v>
      </c>
      <c r="K157">
        <v>0.85</v>
      </c>
      <c r="L157">
        <v>23258.69</v>
      </c>
      <c r="M157">
        <v>0</v>
      </c>
      <c r="O157">
        <f>VLOOKUP(A157,[1]Sheet1!$B$2:$H$209,5,)</f>
        <v>23293.3</v>
      </c>
      <c r="P157" s="1">
        <f t="shared" si="4"/>
        <v>0.14880459733545004</v>
      </c>
      <c r="Q157">
        <f>VLOOKUP(A157,[1]Sheet1!$B$2:$H$209,7,)</f>
        <v>2324.3000000000002</v>
      </c>
      <c r="R157">
        <f>VLOOKUP(A157,[1]Sheet1!$B$2:$H$209,6,)</f>
        <v>23341.119999999999</v>
      </c>
      <c r="S157" s="1">
        <f t="shared" si="5"/>
        <v>0.35440517071253924</v>
      </c>
      <c r="T157">
        <v>23258.69</v>
      </c>
    </row>
    <row r="158" spans="1:20" x14ac:dyDescent="0.3">
      <c r="A158" t="s">
        <v>171</v>
      </c>
      <c r="B158">
        <v>22835.89</v>
      </c>
      <c r="C158" t="s">
        <v>25</v>
      </c>
      <c r="D158" t="s">
        <v>25</v>
      </c>
      <c r="E158" t="s">
        <v>25</v>
      </c>
      <c r="F158" t="s">
        <v>25</v>
      </c>
      <c r="G158" t="s">
        <v>25</v>
      </c>
      <c r="H158" t="s">
        <v>25</v>
      </c>
      <c r="I158">
        <v>22835.89</v>
      </c>
      <c r="J158">
        <v>22867.59</v>
      </c>
      <c r="K158">
        <v>0.14000000000000001</v>
      </c>
      <c r="L158">
        <v>22835.89</v>
      </c>
      <c r="M158">
        <v>0</v>
      </c>
      <c r="O158">
        <f>VLOOKUP(A158,[1]Sheet1!$B$2:$H$209,5,)</f>
        <v>22826.1</v>
      </c>
      <c r="P158" s="1">
        <f t="shared" si="4"/>
        <v>-4.2871112095919511E-2</v>
      </c>
      <c r="Q158">
        <f>VLOOKUP(A158,[1]Sheet1!$B$2:$H$209,7,)</f>
        <v>2023.9</v>
      </c>
      <c r="R158">
        <f>VLOOKUP(A158,[1]Sheet1!$B$2:$H$209,6,)</f>
        <v>22855.09</v>
      </c>
      <c r="S158" s="1">
        <f t="shared" si="5"/>
        <v>8.4078176939899107E-2</v>
      </c>
      <c r="T158">
        <v>22835.89</v>
      </c>
    </row>
    <row r="159" spans="1:20" x14ac:dyDescent="0.3">
      <c r="A159" t="s">
        <v>172</v>
      </c>
      <c r="B159">
        <v>23948.47</v>
      </c>
      <c r="C159" t="s">
        <v>25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>
        <v>23948.47</v>
      </c>
      <c r="J159">
        <v>24009.54</v>
      </c>
      <c r="K159">
        <v>0.26</v>
      </c>
      <c r="L159">
        <v>26437.84</v>
      </c>
      <c r="M159">
        <v>10.39</v>
      </c>
      <c r="O159">
        <f>VLOOKUP(A159,[1]Sheet1!$B$2:$H$209,5,)</f>
        <v>23917.7</v>
      </c>
      <c r="P159" s="1">
        <f t="shared" si="4"/>
        <v>-0.12848419961692933</v>
      </c>
      <c r="Q159">
        <f>VLOOKUP(A159,[1]Sheet1!$B$2:$H$209,7,)</f>
        <v>1494.5555555555561</v>
      </c>
      <c r="R159">
        <f>VLOOKUP(A159,[1]Sheet1!$B$2:$H$209,6,)</f>
        <v>23925.4</v>
      </c>
      <c r="S159" s="1">
        <f t="shared" si="5"/>
        <v>-9.6331832471968803E-2</v>
      </c>
      <c r="T159">
        <v>23948.47</v>
      </c>
    </row>
    <row r="160" spans="1:20" x14ac:dyDescent="0.3">
      <c r="A160" t="s">
        <v>173</v>
      </c>
      <c r="B160">
        <v>25056.16</v>
      </c>
      <c r="C160" t="s">
        <v>25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>
        <v>25056.16</v>
      </c>
      <c r="J160">
        <v>25187.97</v>
      </c>
      <c r="K160">
        <v>0.53</v>
      </c>
      <c r="L160">
        <v>25056.16</v>
      </c>
      <c r="M160">
        <v>0</v>
      </c>
      <c r="O160">
        <f>VLOOKUP(A160,[1]Sheet1!$B$2:$H$209,5,)</f>
        <v>25079.200000000001</v>
      </c>
      <c r="P160" s="1">
        <f t="shared" si="4"/>
        <v>9.1953435801818292E-2</v>
      </c>
      <c r="Q160">
        <f>VLOOKUP(A160,[1]Sheet1!$B$2:$H$209,7,)</f>
        <v>2369.1999999999998</v>
      </c>
      <c r="R160">
        <f>VLOOKUP(A160,[1]Sheet1!$B$2:$H$209,6,)</f>
        <v>25104.12</v>
      </c>
      <c r="S160" s="1">
        <f t="shared" si="5"/>
        <v>0.19141001653884365</v>
      </c>
      <c r="T160">
        <v>25056.16</v>
      </c>
    </row>
    <row r="161" spans="1:20" x14ac:dyDescent="0.3">
      <c r="A161" t="s">
        <v>174</v>
      </c>
      <c r="B161">
        <v>26432.51</v>
      </c>
      <c r="C161" t="s">
        <v>25</v>
      </c>
      <c r="D161" t="s">
        <v>25</v>
      </c>
      <c r="E161" t="s">
        <v>25</v>
      </c>
      <c r="F161" t="s">
        <v>25</v>
      </c>
      <c r="G161" t="s">
        <v>25</v>
      </c>
      <c r="H161" t="s">
        <v>25</v>
      </c>
      <c r="I161">
        <v>26432.51</v>
      </c>
      <c r="J161">
        <v>26586.45</v>
      </c>
      <c r="K161">
        <v>0.57999999999999996</v>
      </c>
      <c r="L161">
        <v>26452.81</v>
      </c>
      <c r="M161">
        <v>0.08</v>
      </c>
      <c r="O161">
        <f>VLOOKUP(A161,[1]Sheet1!$B$2:$H$209,5,)</f>
        <v>11876.2</v>
      </c>
      <c r="P161" s="1">
        <f t="shared" si="4"/>
        <v>-55.06972285265379</v>
      </c>
      <c r="Q161">
        <f>VLOOKUP(A161,[1]Sheet1!$B$2:$H$209,7,)</f>
        <v>877.88888888888891</v>
      </c>
      <c r="R161">
        <f>VLOOKUP(A161,[1]Sheet1!$B$2:$H$209,6,)</f>
        <v>11889.988888888891</v>
      </c>
      <c r="S161" s="1">
        <f t="shared" si="5"/>
        <v>-55.017556452683117</v>
      </c>
      <c r="T161">
        <v>26432.51</v>
      </c>
    </row>
    <row r="162" spans="1:20" x14ac:dyDescent="0.3">
      <c r="A162" t="s">
        <v>175</v>
      </c>
      <c r="B162">
        <v>24310.7</v>
      </c>
      <c r="C162" t="s">
        <v>25</v>
      </c>
      <c r="D162" t="s">
        <v>25</v>
      </c>
      <c r="E162" t="s">
        <v>25</v>
      </c>
      <c r="F162" t="s">
        <v>25</v>
      </c>
      <c r="G162" t="s">
        <v>25</v>
      </c>
      <c r="H162" t="s">
        <v>25</v>
      </c>
      <c r="I162">
        <v>24310.7</v>
      </c>
      <c r="J162">
        <v>24310.7</v>
      </c>
      <c r="K162">
        <v>0</v>
      </c>
      <c r="L162">
        <v>24328.71</v>
      </c>
      <c r="M162">
        <v>7.0000000000000007E-2</v>
      </c>
      <c r="O162">
        <f>VLOOKUP(A162,[1]Sheet1!$B$2:$H$209,5,)</f>
        <v>24310.799999999999</v>
      </c>
      <c r="P162" s="1">
        <f t="shared" si="4"/>
        <v>4.1134150805425103E-4</v>
      </c>
      <c r="Q162">
        <f>VLOOKUP(A162,[1]Sheet1!$B$2:$H$209,7,)</f>
        <v>1709.5</v>
      </c>
      <c r="R162">
        <f>VLOOKUP(A162,[1]Sheet1!$B$2:$H$209,6,)</f>
        <v>24368.76</v>
      </c>
      <c r="S162" s="1">
        <f t="shared" si="5"/>
        <v>0.23882487957976395</v>
      </c>
      <c r="T162">
        <v>24310.7</v>
      </c>
    </row>
    <row r="163" spans="1:20" x14ac:dyDescent="0.3">
      <c r="A163" t="s">
        <v>176</v>
      </c>
      <c r="B163">
        <v>25589.08</v>
      </c>
      <c r="C163" t="s">
        <v>25</v>
      </c>
      <c r="D163" t="s">
        <v>25</v>
      </c>
      <c r="E163" t="s">
        <v>25</v>
      </c>
      <c r="F163" t="s">
        <v>25</v>
      </c>
      <c r="G163" t="s">
        <v>25</v>
      </c>
      <c r="H163" t="s">
        <v>25</v>
      </c>
      <c r="I163">
        <v>25589.08</v>
      </c>
      <c r="J163">
        <v>25596.37</v>
      </c>
      <c r="K163">
        <v>0.03</v>
      </c>
      <c r="L163">
        <v>25805.66</v>
      </c>
      <c r="M163">
        <v>0.85</v>
      </c>
      <c r="O163">
        <f>VLOOKUP(A163,[1]Sheet1!$B$2:$H$209,5,)</f>
        <v>25597</v>
      </c>
      <c r="P163" s="1">
        <f t="shared" si="4"/>
        <v>3.0950702408989512E-2</v>
      </c>
      <c r="Q163">
        <f>VLOOKUP(A163,[1]Sheet1!$B$2:$H$209,7,)</f>
        <v>2243.5</v>
      </c>
      <c r="R163">
        <f>VLOOKUP(A163,[1]Sheet1!$B$2:$H$209,6,)</f>
        <v>25607.13</v>
      </c>
      <c r="S163" s="1">
        <f t="shared" si="5"/>
        <v>7.0537901323530466E-2</v>
      </c>
      <c r="T163">
        <v>25589.08</v>
      </c>
    </row>
    <row r="164" spans="1:20" x14ac:dyDescent="0.3">
      <c r="A164" t="s">
        <v>177</v>
      </c>
      <c r="B164">
        <v>27062.94</v>
      </c>
      <c r="C164" t="s">
        <v>25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>
        <v>27062.94</v>
      </c>
      <c r="J164">
        <v>27072.91</v>
      </c>
      <c r="K164">
        <v>0.04</v>
      </c>
      <c r="L164">
        <v>27147.75</v>
      </c>
      <c r="M164">
        <v>0.31</v>
      </c>
      <c r="O164">
        <f>VLOOKUP(A164,[1]Sheet1!$B$2:$H$209,5,)</f>
        <v>26963.599999999999</v>
      </c>
      <c r="P164" s="1">
        <f t="shared" si="4"/>
        <v>-0.3670702444006459</v>
      </c>
      <c r="Q164">
        <f>VLOOKUP(A164,[1]Sheet1!$B$2:$H$209,7,)</f>
        <v>2400</v>
      </c>
      <c r="R164">
        <f>VLOOKUP(A164,[1]Sheet1!$B$2:$H$209,6,)</f>
        <v>27033.32</v>
      </c>
      <c r="S164" s="1">
        <f t="shared" si="5"/>
        <v>-0.1094485669332267</v>
      </c>
      <c r="T164">
        <v>27062.94</v>
      </c>
    </row>
    <row r="165" spans="1:20" x14ac:dyDescent="0.3">
      <c r="A165" t="s">
        <v>178</v>
      </c>
      <c r="B165">
        <v>28476.85</v>
      </c>
      <c r="C165" t="s">
        <v>25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>
        <v>28476.85</v>
      </c>
      <c r="J165">
        <v>28722.05</v>
      </c>
      <c r="K165">
        <v>0.86</v>
      </c>
      <c r="L165">
        <v>28476.85</v>
      </c>
      <c r="M165">
        <v>0</v>
      </c>
      <c r="O165">
        <f>VLOOKUP(A165,[1]Sheet1!$B$2:$H$209,5,)</f>
        <v>28483</v>
      </c>
      <c r="P165" s="1">
        <f t="shared" si="4"/>
        <v>2.1596489780300331E-2</v>
      </c>
      <c r="Q165">
        <f>VLOOKUP(A165,[1]Sheet1!$B$2:$H$209,7,)</f>
        <v>2392</v>
      </c>
      <c r="R165">
        <f>VLOOKUP(A165,[1]Sheet1!$B$2:$H$209,6,)</f>
        <v>28521.866666666661</v>
      </c>
      <c r="S165" s="1">
        <f t="shared" si="5"/>
        <v>0.15808162302594139</v>
      </c>
      <c r="T165">
        <v>28476.85</v>
      </c>
    </row>
    <row r="166" spans="1:20" x14ac:dyDescent="0.3">
      <c r="A166" t="s">
        <v>179</v>
      </c>
      <c r="B166">
        <v>24532.93</v>
      </c>
      <c r="C166" t="s">
        <v>25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>
        <v>24532.93</v>
      </c>
      <c r="J166">
        <v>24828.37</v>
      </c>
      <c r="K166">
        <v>1.2</v>
      </c>
      <c r="L166">
        <v>24662.45</v>
      </c>
      <c r="M166">
        <v>0.53</v>
      </c>
      <c r="O166">
        <f>VLOOKUP(A166,[1]Sheet1!$B$2:$H$209,5,)</f>
        <v>24532.7</v>
      </c>
      <c r="P166" s="1">
        <f t="shared" si="4"/>
        <v>-9.3751541295541724E-4</v>
      </c>
      <c r="Q166">
        <f>VLOOKUP(A166,[1]Sheet1!$B$2:$H$209,7,)</f>
        <v>1727.9</v>
      </c>
      <c r="R166">
        <f>VLOOKUP(A166,[1]Sheet1!$B$2:$H$209,6,)</f>
        <v>24535.88</v>
      </c>
      <c r="S166" s="1">
        <f t="shared" si="5"/>
        <v>1.2024654209671359E-2</v>
      </c>
      <c r="T166">
        <v>24532.93</v>
      </c>
    </row>
    <row r="167" spans="1:20" x14ac:dyDescent="0.3">
      <c r="A167" t="s">
        <v>180</v>
      </c>
      <c r="B167">
        <v>26229.48</v>
      </c>
      <c r="C167" t="s">
        <v>25</v>
      </c>
      <c r="D167" t="s">
        <v>25</v>
      </c>
      <c r="E167" t="s">
        <v>25</v>
      </c>
      <c r="F167" t="s">
        <v>25</v>
      </c>
      <c r="G167" t="s">
        <v>25</v>
      </c>
      <c r="H167" t="s">
        <v>25</v>
      </c>
      <c r="I167">
        <v>26229.48</v>
      </c>
      <c r="J167">
        <v>26229.48</v>
      </c>
      <c r="K167">
        <v>0</v>
      </c>
      <c r="L167">
        <v>26289.79</v>
      </c>
      <c r="M167">
        <v>0.23</v>
      </c>
      <c r="O167">
        <f>VLOOKUP(A167,[1]Sheet1!$B$2:$H$209,5,)</f>
        <v>26222.799999999999</v>
      </c>
      <c r="P167" s="1">
        <f t="shared" si="4"/>
        <v>-2.546752737759304E-2</v>
      </c>
      <c r="Q167">
        <f>VLOOKUP(A167,[1]Sheet1!$B$2:$H$209,7,)</f>
        <v>2147.4</v>
      </c>
      <c r="R167">
        <f>VLOOKUP(A167,[1]Sheet1!$B$2:$H$209,6,)</f>
        <v>26262.39</v>
      </c>
      <c r="S167" s="1">
        <f t="shared" si="5"/>
        <v>0.12546950987972258</v>
      </c>
      <c r="T167">
        <v>26229.48</v>
      </c>
    </row>
    <row r="168" spans="1:20" x14ac:dyDescent="0.3">
      <c r="A168" t="s">
        <v>181</v>
      </c>
      <c r="B168">
        <v>28163.64</v>
      </c>
      <c r="C168" t="s">
        <v>25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>
        <v>28163.64</v>
      </c>
      <c r="J168">
        <v>28440.959999999999</v>
      </c>
      <c r="K168">
        <v>0.98</v>
      </c>
      <c r="L168">
        <v>28163.64</v>
      </c>
      <c r="M168">
        <v>0</v>
      </c>
      <c r="O168">
        <f>VLOOKUP(A168,[1]Sheet1!$B$2:$H$209,5,)</f>
        <v>28056</v>
      </c>
      <c r="P168" s="1">
        <f t="shared" si="4"/>
        <v>-0.38219491514590948</v>
      </c>
      <c r="Q168">
        <f>VLOOKUP(A168,[1]Sheet1!$B$2:$H$209,7,)</f>
        <v>2400</v>
      </c>
      <c r="R168">
        <f>VLOOKUP(A168,[1]Sheet1!$B$2:$H$209,6,)</f>
        <v>28110</v>
      </c>
      <c r="S168" s="1">
        <f t="shared" si="5"/>
        <v>-0.19045833564127157</v>
      </c>
      <c r="T168">
        <v>28163.64</v>
      </c>
    </row>
    <row r="169" spans="1:20" x14ac:dyDescent="0.3">
      <c r="A169" t="s">
        <v>182</v>
      </c>
      <c r="B169">
        <v>29980.22</v>
      </c>
      <c r="C169" t="s">
        <v>25</v>
      </c>
      <c r="D169" t="s">
        <v>25</v>
      </c>
      <c r="E169" t="s">
        <v>25</v>
      </c>
      <c r="F169" t="s">
        <v>25</v>
      </c>
      <c r="G169" t="s">
        <v>25</v>
      </c>
      <c r="H169" t="s">
        <v>25</v>
      </c>
      <c r="I169">
        <v>29980.22</v>
      </c>
      <c r="J169">
        <v>30211.57</v>
      </c>
      <c r="K169">
        <v>0.77</v>
      </c>
      <c r="L169">
        <v>30090.36</v>
      </c>
      <c r="M169">
        <v>0.37</v>
      </c>
      <c r="O169">
        <f>VLOOKUP(A169,[1]Sheet1!$B$2:$H$209,5,)</f>
        <v>29961.8</v>
      </c>
      <c r="P169" s="1">
        <f t="shared" si="4"/>
        <v>-6.1440509776118687E-2</v>
      </c>
      <c r="Q169">
        <f>VLOOKUP(A169,[1]Sheet1!$B$2:$H$209,7,)</f>
        <v>2400</v>
      </c>
      <c r="R169">
        <f>VLOOKUP(A169,[1]Sheet1!$B$2:$H$209,6,)</f>
        <v>30044.54</v>
      </c>
      <c r="S169" s="1">
        <f t="shared" si="5"/>
        <v>0.21454145433222205</v>
      </c>
      <c r="T169">
        <v>29980.22</v>
      </c>
    </row>
    <row r="170" spans="1:20" x14ac:dyDescent="0.3">
      <c r="A170" t="s">
        <v>183</v>
      </c>
      <c r="B170">
        <v>25197.87</v>
      </c>
      <c r="C170" t="s">
        <v>25</v>
      </c>
      <c r="D170" t="s">
        <v>25</v>
      </c>
      <c r="E170" t="s">
        <v>25</v>
      </c>
      <c r="F170" t="s">
        <v>25</v>
      </c>
      <c r="G170" t="s">
        <v>25</v>
      </c>
      <c r="H170" t="s">
        <v>25</v>
      </c>
      <c r="I170">
        <v>25197.87</v>
      </c>
      <c r="J170">
        <v>25225.26</v>
      </c>
      <c r="K170">
        <v>0.11</v>
      </c>
      <c r="L170">
        <v>25210.63</v>
      </c>
      <c r="M170">
        <v>0.05</v>
      </c>
      <c r="O170">
        <f>VLOOKUP(A170,[1]Sheet1!$B$2:$H$209,5,)</f>
        <v>25198.1</v>
      </c>
      <c r="P170" s="1">
        <f t="shared" si="4"/>
        <v>9.1277556396458695E-4</v>
      </c>
      <c r="Q170">
        <f>VLOOKUP(A170,[1]Sheet1!$B$2:$H$209,7,)</f>
        <v>1113.3</v>
      </c>
      <c r="R170">
        <f>VLOOKUP(A170,[1]Sheet1!$B$2:$H$209,6,)</f>
        <v>25202.71</v>
      </c>
      <c r="S170" s="1">
        <f t="shared" si="5"/>
        <v>1.9207972737378776E-2</v>
      </c>
      <c r="T170">
        <v>25197.87</v>
      </c>
    </row>
    <row r="171" spans="1:20" x14ac:dyDescent="0.3">
      <c r="A171" t="s">
        <v>184</v>
      </c>
      <c r="B171">
        <v>25756.35</v>
      </c>
      <c r="C171" t="s">
        <v>25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>
        <v>25756.35</v>
      </c>
      <c r="J171">
        <v>25801.200000000001</v>
      </c>
      <c r="K171">
        <v>0.17</v>
      </c>
      <c r="L171">
        <v>25756.35</v>
      </c>
      <c r="M171">
        <v>0</v>
      </c>
      <c r="O171">
        <f>VLOOKUP(A171,[1]Sheet1!$B$2:$H$209,5,)</f>
        <v>25757.200000000001</v>
      </c>
      <c r="P171" s="1">
        <f t="shared" si="4"/>
        <v>3.3001570486586138E-3</v>
      </c>
      <c r="Q171">
        <f>VLOOKUP(A171,[1]Sheet1!$B$2:$H$209,7,)</f>
        <v>2095.1</v>
      </c>
      <c r="R171">
        <f>VLOOKUP(A171,[1]Sheet1!$B$2:$H$209,6,)</f>
        <v>25758.37</v>
      </c>
      <c r="S171" s="1">
        <f t="shared" si="5"/>
        <v>7.8427261626761429E-3</v>
      </c>
      <c r="T171">
        <v>25756.35</v>
      </c>
    </row>
    <row r="172" spans="1:20" x14ac:dyDescent="0.3">
      <c r="A172" t="s">
        <v>185</v>
      </c>
      <c r="B172">
        <v>26520.5</v>
      </c>
      <c r="C172" t="s">
        <v>25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>
        <v>26520.5</v>
      </c>
      <c r="J172">
        <v>26586.95</v>
      </c>
      <c r="K172">
        <v>0.25</v>
      </c>
      <c r="L172">
        <v>26520.5</v>
      </c>
      <c r="M172">
        <v>0</v>
      </c>
      <c r="O172">
        <f>VLOOKUP(A172,[1]Sheet1!$B$2:$H$209,5,)</f>
        <v>26464.2</v>
      </c>
      <c r="P172" s="1">
        <f t="shared" si="4"/>
        <v>-0.21228860692671433</v>
      </c>
      <c r="Q172">
        <f>VLOOKUP(A172,[1]Sheet1!$B$2:$H$209,7,)</f>
        <v>2199.6</v>
      </c>
      <c r="R172">
        <f>VLOOKUP(A172,[1]Sheet1!$B$2:$H$209,6,)</f>
        <v>26496.53</v>
      </c>
      <c r="S172" s="1">
        <f t="shared" si="5"/>
        <v>-9.0382911332746993E-2</v>
      </c>
      <c r="T172">
        <v>26520.5</v>
      </c>
    </row>
    <row r="173" spans="1:20" x14ac:dyDescent="0.3">
      <c r="A173" t="s">
        <v>186</v>
      </c>
      <c r="B173">
        <v>27147.360000000001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>
        <v>27147.360000000001</v>
      </c>
      <c r="J173">
        <v>27252.79</v>
      </c>
      <c r="K173">
        <v>0.39</v>
      </c>
      <c r="L173">
        <v>27221.34</v>
      </c>
      <c r="M173">
        <v>0.27</v>
      </c>
      <c r="O173">
        <f>VLOOKUP(A173,[1]Sheet1!$B$2:$H$209,5,)</f>
        <v>27177.8</v>
      </c>
      <c r="P173" s="1">
        <f t="shared" si="4"/>
        <v>0.112128766848779</v>
      </c>
      <c r="Q173">
        <f>VLOOKUP(A173,[1]Sheet1!$B$2:$H$209,7,)</f>
        <v>2400</v>
      </c>
      <c r="R173">
        <f>VLOOKUP(A173,[1]Sheet1!$B$2:$H$209,6,)</f>
        <v>27215.49</v>
      </c>
      <c r="S173" s="1">
        <f t="shared" si="5"/>
        <v>0.25096362961260693</v>
      </c>
      <c r="T173">
        <v>27147.360000000001</v>
      </c>
    </row>
    <row r="174" spans="1:20" x14ac:dyDescent="0.3">
      <c r="A174" t="s">
        <v>187</v>
      </c>
      <c r="B174">
        <v>25335.88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>
        <v>25335.88</v>
      </c>
      <c r="J174">
        <v>25382.19</v>
      </c>
      <c r="K174">
        <v>0.18</v>
      </c>
      <c r="L174">
        <v>25494.23</v>
      </c>
      <c r="M174">
        <v>0.63</v>
      </c>
      <c r="O174">
        <f>VLOOKUP(A174,[1]Sheet1!$B$2:$H$209,5,)</f>
        <v>25337.9</v>
      </c>
      <c r="P174" s="1">
        <f t="shared" si="4"/>
        <v>7.9728827260013724E-3</v>
      </c>
      <c r="Q174">
        <f>VLOOKUP(A174,[1]Sheet1!$B$2:$H$209,7,)</f>
        <v>2077</v>
      </c>
      <c r="R174">
        <f>VLOOKUP(A174,[1]Sheet1!$B$2:$H$209,6,)</f>
        <v>25389.88</v>
      </c>
      <c r="S174" s="1">
        <f t="shared" si="5"/>
        <v>0.21313646891286189</v>
      </c>
      <c r="T174">
        <v>25335.88</v>
      </c>
    </row>
    <row r="175" spans="1:20" x14ac:dyDescent="0.3">
      <c r="A175" t="s">
        <v>188</v>
      </c>
      <c r="B175">
        <v>26795.41</v>
      </c>
      <c r="C175" t="s">
        <v>25</v>
      </c>
      <c r="D175" t="s">
        <v>25</v>
      </c>
      <c r="E175" t="s">
        <v>25</v>
      </c>
      <c r="F175" t="s">
        <v>25</v>
      </c>
      <c r="G175" t="s">
        <v>25</v>
      </c>
      <c r="H175" t="s">
        <v>25</v>
      </c>
      <c r="I175">
        <v>26795.41</v>
      </c>
      <c r="J175">
        <v>26855.69</v>
      </c>
      <c r="K175">
        <v>0.22</v>
      </c>
      <c r="L175">
        <v>26805.37</v>
      </c>
      <c r="M175">
        <v>0.04</v>
      </c>
      <c r="O175">
        <f>VLOOKUP(A175,[1]Sheet1!$B$2:$H$209,5,)</f>
        <v>26768</v>
      </c>
      <c r="P175" s="1">
        <f t="shared" si="4"/>
        <v>-0.10229363909714333</v>
      </c>
      <c r="Q175">
        <f>VLOOKUP(A175,[1]Sheet1!$B$2:$H$209,7,)</f>
        <v>2215.1</v>
      </c>
      <c r="R175">
        <f>VLOOKUP(A175,[1]Sheet1!$B$2:$H$209,6,)</f>
        <v>26814.25</v>
      </c>
      <c r="S175" s="1">
        <f t="shared" si="5"/>
        <v>7.0310549456045437E-2</v>
      </c>
      <c r="T175">
        <v>26795.41</v>
      </c>
    </row>
    <row r="176" spans="1:20" x14ac:dyDescent="0.3">
      <c r="A176" t="s">
        <v>189</v>
      </c>
      <c r="B176">
        <v>28352.51</v>
      </c>
      <c r="C176" t="s">
        <v>25</v>
      </c>
      <c r="D176" t="s">
        <v>25</v>
      </c>
      <c r="E176" t="s">
        <v>25</v>
      </c>
      <c r="F176" t="s">
        <v>25</v>
      </c>
      <c r="G176" t="s">
        <v>25</v>
      </c>
      <c r="H176" t="s">
        <v>25</v>
      </c>
      <c r="I176">
        <v>28352.51</v>
      </c>
      <c r="J176">
        <v>28647.72</v>
      </c>
      <c r="K176">
        <v>1.04</v>
      </c>
      <c r="L176">
        <v>28352.51</v>
      </c>
      <c r="M176">
        <v>0</v>
      </c>
      <c r="O176">
        <f>VLOOKUP(A176,[1]Sheet1!$B$2:$H$209,5,)</f>
        <v>28328.799999999999</v>
      </c>
      <c r="P176" s="1">
        <f t="shared" si="4"/>
        <v>-8.3625753063835004E-2</v>
      </c>
      <c r="Q176">
        <f>VLOOKUP(A176,[1]Sheet1!$B$2:$H$209,7,)</f>
        <v>2333</v>
      </c>
      <c r="R176">
        <f>VLOOKUP(A176,[1]Sheet1!$B$2:$H$209,6,)</f>
        <v>28388.31</v>
      </c>
      <c r="S176" s="1">
        <f t="shared" si="5"/>
        <v>0.12626748037476368</v>
      </c>
      <c r="T176">
        <v>28352.51</v>
      </c>
    </row>
    <row r="177" spans="1:20" x14ac:dyDescent="0.3">
      <c r="A177" t="s">
        <v>190</v>
      </c>
      <c r="B177">
        <v>30044.69</v>
      </c>
      <c r="C177" t="s">
        <v>25</v>
      </c>
      <c r="D177" t="s">
        <v>25</v>
      </c>
      <c r="E177" t="s">
        <v>25</v>
      </c>
      <c r="F177" t="s">
        <v>25</v>
      </c>
      <c r="G177" t="s">
        <v>25</v>
      </c>
      <c r="H177" t="s">
        <v>25</v>
      </c>
      <c r="I177">
        <v>30044.69</v>
      </c>
      <c r="J177">
        <v>30108.41</v>
      </c>
      <c r="K177">
        <v>0.21</v>
      </c>
      <c r="L177">
        <v>30044.69</v>
      </c>
      <c r="M177">
        <v>0</v>
      </c>
      <c r="O177">
        <f>VLOOKUP(A177,[1]Sheet1!$B$2:$H$209,5,)</f>
        <v>29996.400000000001</v>
      </c>
      <c r="P177" s="1">
        <f t="shared" si="4"/>
        <v>-0.16072723665977992</v>
      </c>
      <c r="Q177">
        <f>VLOOKUP(A177,[1]Sheet1!$B$2:$H$209,7,)</f>
        <v>2361</v>
      </c>
      <c r="R177">
        <f>VLOOKUP(A177,[1]Sheet1!$B$2:$H$209,6,)</f>
        <v>30121.72</v>
      </c>
      <c r="S177" s="1">
        <f t="shared" si="5"/>
        <v>0.2563847388673422</v>
      </c>
      <c r="T177">
        <v>30044.69</v>
      </c>
    </row>
    <row r="178" spans="1:20" x14ac:dyDescent="0.3">
      <c r="A178" t="s">
        <v>191</v>
      </c>
      <c r="B178">
        <v>24943.83</v>
      </c>
      <c r="C178" t="s">
        <v>25</v>
      </c>
      <c r="D178" t="s">
        <v>25</v>
      </c>
      <c r="E178" t="s">
        <v>25</v>
      </c>
      <c r="F178" t="s">
        <v>25</v>
      </c>
      <c r="G178" t="s">
        <v>25</v>
      </c>
      <c r="H178" t="s">
        <v>25</v>
      </c>
      <c r="I178">
        <v>24943.83</v>
      </c>
      <c r="J178">
        <v>24943.83</v>
      </c>
      <c r="K178">
        <v>0</v>
      </c>
      <c r="L178">
        <v>25007</v>
      </c>
      <c r="M178">
        <v>0.25</v>
      </c>
      <c r="O178">
        <f>VLOOKUP(A178,[1]Sheet1!$B$2:$H$209,5,)</f>
        <v>24949.7</v>
      </c>
      <c r="P178" s="1">
        <f t="shared" si="4"/>
        <v>2.3532873660536417E-2</v>
      </c>
      <c r="Q178">
        <f>VLOOKUP(A178,[1]Sheet1!$B$2:$H$209,7,)</f>
        <v>1538.3</v>
      </c>
      <c r="R178">
        <f>VLOOKUP(A178,[1]Sheet1!$B$2:$H$209,6,)</f>
        <v>24956.37</v>
      </c>
      <c r="S178" s="1">
        <f t="shared" si="5"/>
        <v>5.0272953271399114E-2</v>
      </c>
      <c r="T178">
        <v>24943.83</v>
      </c>
    </row>
    <row r="179" spans="1:20" x14ac:dyDescent="0.3">
      <c r="A179" t="s">
        <v>192</v>
      </c>
      <c r="B179">
        <v>25547.279999999999</v>
      </c>
      <c r="C179" t="s">
        <v>25</v>
      </c>
      <c r="D179" t="s">
        <v>25</v>
      </c>
      <c r="E179" t="s">
        <v>25</v>
      </c>
      <c r="F179" t="s">
        <v>25</v>
      </c>
      <c r="G179" t="s">
        <v>25</v>
      </c>
      <c r="H179" t="s">
        <v>25</v>
      </c>
      <c r="I179">
        <v>25547.279999999999</v>
      </c>
      <c r="J179">
        <v>25658.36</v>
      </c>
      <c r="K179">
        <v>0.43</v>
      </c>
      <c r="L179">
        <v>25626.53</v>
      </c>
      <c r="M179">
        <v>0.31</v>
      </c>
      <c r="O179">
        <f>VLOOKUP(A179,[1]Sheet1!$B$2:$H$209,5,)</f>
        <v>25541.4</v>
      </c>
      <c r="P179" s="1">
        <f t="shared" si="4"/>
        <v>-2.3016148881592799E-2</v>
      </c>
      <c r="Q179">
        <f>VLOOKUP(A179,[1]Sheet1!$B$2:$H$209,7,)</f>
        <v>1608.2</v>
      </c>
      <c r="R179">
        <f>VLOOKUP(A179,[1]Sheet1!$B$2:$H$209,6,)</f>
        <v>25556.65</v>
      </c>
      <c r="S179" s="1">
        <f t="shared" si="5"/>
        <v>3.6677094391272258E-2</v>
      </c>
      <c r="T179">
        <v>25547.279999999999</v>
      </c>
    </row>
    <row r="180" spans="1:20" x14ac:dyDescent="0.3">
      <c r="A180" t="s">
        <v>193</v>
      </c>
      <c r="B180">
        <v>26316.959999999999</v>
      </c>
      <c r="C180" t="s">
        <v>25</v>
      </c>
      <c r="D180" t="s">
        <v>25</v>
      </c>
      <c r="E180" t="s">
        <v>25</v>
      </c>
      <c r="F180" t="s">
        <v>25</v>
      </c>
      <c r="G180" t="s">
        <v>25</v>
      </c>
      <c r="H180" t="s">
        <v>25</v>
      </c>
      <c r="I180">
        <v>26316.959999999999</v>
      </c>
      <c r="J180">
        <v>26316.959999999999</v>
      </c>
      <c r="K180">
        <v>0</v>
      </c>
      <c r="L180">
        <v>26327.86</v>
      </c>
      <c r="M180">
        <v>0.04</v>
      </c>
      <c r="O180">
        <f>VLOOKUP(A180,[1]Sheet1!$B$2:$H$209,5,)</f>
        <v>26241.9</v>
      </c>
      <c r="P180" s="1">
        <f t="shared" si="4"/>
        <v>-0.28521531362284125</v>
      </c>
      <c r="Q180">
        <f>VLOOKUP(A180,[1]Sheet1!$B$2:$H$209,7,)</f>
        <v>2300.6999999999998</v>
      </c>
      <c r="R180">
        <f>VLOOKUP(A180,[1]Sheet1!$B$2:$H$209,6,)</f>
        <v>26293.21</v>
      </c>
      <c r="S180" s="1">
        <f t="shared" si="5"/>
        <v>-9.024598585854901E-2</v>
      </c>
      <c r="T180">
        <v>26316.959999999999</v>
      </c>
    </row>
    <row r="181" spans="1:20" x14ac:dyDescent="0.3">
      <c r="A181" t="s">
        <v>194</v>
      </c>
      <c r="B181">
        <v>27047.13</v>
      </c>
      <c r="C181" t="s">
        <v>25</v>
      </c>
      <c r="D181" t="s">
        <v>25</v>
      </c>
      <c r="E181" t="s">
        <v>25</v>
      </c>
      <c r="F181" t="s">
        <v>25</v>
      </c>
      <c r="G181" t="s">
        <v>25</v>
      </c>
      <c r="H181" t="s">
        <v>25</v>
      </c>
      <c r="I181">
        <v>27047.13</v>
      </c>
      <c r="J181">
        <v>27201.919999999998</v>
      </c>
      <c r="K181">
        <v>0.56999999999999995</v>
      </c>
      <c r="L181">
        <v>27115.25</v>
      </c>
      <c r="M181">
        <v>0.25</v>
      </c>
      <c r="O181">
        <f>VLOOKUP(A181,[1]Sheet1!$B$2:$H$209,5,)</f>
        <v>11728.2</v>
      </c>
      <c r="P181" s="1">
        <f t="shared" si="4"/>
        <v>-56.637913153817053</v>
      </c>
      <c r="Q181">
        <f>VLOOKUP(A181,[1]Sheet1!$B$2:$H$209,7,)</f>
        <v>494.22222222222217</v>
      </c>
      <c r="R181">
        <f>VLOOKUP(A181,[1]Sheet1!$B$2:$H$209,6,)</f>
        <v>11728.2</v>
      </c>
      <c r="S181" s="1">
        <f t="shared" si="5"/>
        <v>-56.637913153817053</v>
      </c>
      <c r="T181">
        <v>27047.13</v>
      </c>
    </row>
    <row r="182" spans="1:20" x14ac:dyDescent="0.3">
      <c r="A182" t="s">
        <v>195</v>
      </c>
      <c r="B182">
        <v>28200.07</v>
      </c>
      <c r="C182" t="s">
        <v>25</v>
      </c>
      <c r="D182" t="s">
        <v>25</v>
      </c>
      <c r="E182" t="s">
        <v>25</v>
      </c>
      <c r="F182" t="s">
        <v>25</v>
      </c>
      <c r="G182" t="s">
        <v>25</v>
      </c>
      <c r="H182" t="s">
        <v>25</v>
      </c>
      <c r="I182">
        <v>28200.07</v>
      </c>
      <c r="J182">
        <v>28254.51</v>
      </c>
      <c r="K182">
        <v>0.19</v>
      </c>
      <c r="L182">
        <v>28259</v>
      </c>
      <c r="M182">
        <v>0.21</v>
      </c>
      <c r="O182">
        <f>VLOOKUP(A182,[1]Sheet1!$B$2:$H$209,5,)</f>
        <v>28198.1</v>
      </c>
      <c r="P182" s="1">
        <f t="shared" si="4"/>
        <v>-6.985798262207024E-3</v>
      </c>
      <c r="Q182">
        <f>VLOOKUP(A182,[1]Sheet1!$B$2:$H$209,7,)</f>
        <v>1801.7</v>
      </c>
      <c r="R182">
        <f>VLOOKUP(A182,[1]Sheet1!$B$2:$H$209,6,)</f>
        <v>28215.19</v>
      </c>
      <c r="S182" s="1">
        <f t="shared" si="5"/>
        <v>5.3616888185025718E-2</v>
      </c>
      <c r="T182">
        <v>28200.07</v>
      </c>
    </row>
    <row r="183" spans="1:20" x14ac:dyDescent="0.3">
      <c r="A183" t="s">
        <v>196</v>
      </c>
      <c r="B183">
        <v>29903.9</v>
      </c>
      <c r="C183" t="s">
        <v>25</v>
      </c>
      <c r="D183" t="s">
        <v>25</v>
      </c>
      <c r="E183" t="s">
        <v>25</v>
      </c>
      <c r="F183" t="s">
        <v>25</v>
      </c>
      <c r="G183" t="s">
        <v>25</v>
      </c>
      <c r="H183" t="s">
        <v>25</v>
      </c>
      <c r="I183">
        <v>29903.9</v>
      </c>
      <c r="J183">
        <v>29913.16</v>
      </c>
      <c r="K183">
        <v>0.03</v>
      </c>
      <c r="L183">
        <v>30032.9</v>
      </c>
      <c r="M183">
        <v>0.4</v>
      </c>
      <c r="O183">
        <f>VLOOKUP(A183,[1]Sheet1!$B$2:$H$209,5,)</f>
        <v>29883.7</v>
      </c>
      <c r="P183" s="1">
        <f t="shared" si="4"/>
        <v>-6.7549717595366252E-2</v>
      </c>
      <c r="Q183">
        <f>VLOOKUP(A183,[1]Sheet1!$B$2:$H$209,7,)</f>
        <v>2310.9</v>
      </c>
      <c r="R183">
        <f>VLOOKUP(A183,[1]Sheet1!$B$2:$H$209,6,)</f>
        <v>29908.39</v>
      </c>
      <c r="S183" s="1">
        <f t="shared" si="5"/>
        <v>1.5014763960546828E-2</v>
      </c>
      <c r="T183">
        <v>29903.9</v>
      </c>
    </row>
    <row r="184" spans="1:20" x14ac:dyDescent="0.3">
      <c r="A184" t="s">
        <v>197</v>
      </c>
      <c r="B184">
        <v>31856.77</v>
      </c>
      <c r="C184" t="s">
        <v>25</v>
      </c>
      <c r="D184" t="s">
        <v>25</v>
      </c>
      <c r="E184" t="s">
        <v>25</v>
      </c>
      <c r="F184" t="s">
        <v>25</v>
      </c>
      <c r="G184" t="s">
        <v>25</v>
      </c>
      <c r="H184" t="s">
        <v>25</v>
      </c>
      <c r="I184">
        <v>31856.77</v>
      </c>
      <c r="J184">
        <v>32243.73</v>
      </c>
      <c r="K184">
        <v>1.21</v>
      </c>
      <c r="L184">
        <v>31856.77</v>
      </c>
      <c r="M184">
        <v>0</v>
      </c>
      <c r="O184">
        <f>VLOOKUP(A184,[1]Sheet1!$B$2:$H$209,5,)</f>
        <v>31901.3</v>
      </c>
      <c r="P184" s="1">
        <f t="shared" si="4"/>
        <v>0.13978190507072386</v>
      </c>
      <c r="Q184">
        <f>VLOOKUP(A184,[1]Sheet1!$B$2:$H$209,7,)</f>
        <v>2400</v>
      </c>
      <c r="R184">
        <f>VLOOKUP(A184,[1]Sheet1!$B$2:$H$209,6,)</f>
        <v>31967.37</v>
      </c>
      <c r="S184" s="1">
        <f t="shared" si="5"/>
        <v>0.34717895128727283</v>
      </c>
      <c r="T184">
        <v>31856.77</v>
      </c>
    </row>
    <row r="185" spans="1:20" x14ac:dyDescent="0.3">
      <c r="A185" t="s">
        <v>198</v>
      </c>
      <c r="B185">
        <v>34082.120000000003</v>
      </c>
      <c r="C185" t="s">
        <v>25</v>
      </c>
      <c r="D185" t="s">
        <v>25</v>
      </c>
      <c r="E185" t="s">
        <v>25</v>
      </c>
      <c r="F185" t="s">
        <v>25</v>
      </c>
      <c r="G185" t="s">
        <v>25</v>
      </c>
      <c r="H185" t="s">
        <v>25</v>
      </c>
      <c r="I185">
        <v>34082.120000000003</v>
      </c>
      <c r="J185">
        <v>34337.21</v>
      </c>
      <c r="K185">
        <v>0.75</v>
      </c>
      <c r="L185">
        <v>34149.96</v>
      </c>
      <c r="M185">
        <v>0.2</v>
      </c>
      <c r="O185">
        <f>VLOOKUP(A185,[1]Sheet1!$B$2:$H$209,5,)</f>
        <v>33916.300000000003</v>
      </c>
      <c r="P185" s="1">
        <f t="shared" si="4"/>
        <v>-0.48653076745225854</v>
      </c>
      <c r="Q185">
        <f>VLOOKUP(A185,[1]Sheet1!$B$2:$H$209,7,)</f>
        <v>2400</v>
      </c>
      <c r="R185">
        <f>VLOOKUP(A185,[1]Sheet1!$B$2:$H$209,6,)</f>
        <v>34037.06</v>
      </c>
      <c r="S185" s="1">
        <f t="shared" si="5"/>
        <v>-0.13221008552286342</v>
      </c>
      <c r="T185">
        <v>34082.120000000003</v>
      </c>
    </row>
    <row r="186" spans="1:20" x14ac:dyDescent="0.3">
      <c r="A186" t="s">
        <v>199</v>
      </c>
      <c r="B186">
        <v>27848.92</v>
      </c>
      <c r="C186" t="s">
        <v>25</v>
      </c>
      <c r="D186" t="s">
        <v>25</v>
      </c>
      <c r="E186" t="s">
        <v>25</v>
      </c>
      <c r="F186" t="s">
        <v>25</v>
      </c>
      <c r="G186" t="s">
        <v>25</v>
      </c>
      <c r="H186" t="s">
        <v>25</v>
      </c>
      <c r="I186">
        <v>27848.92</v>
      </c>
      <c r="J186">
        <v>27852.16</v>
      </c>
      <c r="K186">
        <v>0.01</v>
      </c>
      <c r="L186">
        <v>27848.92</v>
      </c>
      <c r="M186">
        <v>0</v>
      </c>
      <c r="O186">
        <f>VLOOKUP(A186,[1]Sheet1!$B$2:$H$209,5,)</f>
        <v>27818.799999999999</v>
      </c>
      <c r="P186" s="1">
        <f t="shared" si="4"/>
        <v>-0.10815500206111757</v>
      </c>
      <c r="Q186">
        <f>VLOOKUP(A186,[1]Sheet1!$B$2:$H$209,7,)</f>
        <v>2253.6999999999998</v>
      </c>
      <c r="R186">
        <f>VLOOKUP(A186,[1]Sheet1!$B$2:$H$209,6,)</f>
        <v>27854.02</v>
      </c>
      <c r="S186" s="1">
        <f t="shared" si="5"/>
        <v>1.8313097958564221E-2</v>
      </c>
      <c r="T186">
        <v>27848.92</v>
      </c>
    </row>
    <row r="187" spans="1:20" x14ac:dyDescent="0.3">
      <c r="A187" t="s">
        <v>200</v>
      </c>
      <c r="B187">
        <v>29653.4</v>
      </c>
      <c r="C187" t="s">
        <v>25</v>
      </c>
      <c r="D187" t="s">
        <v>25</v>
      </c>
      <c r="E187" t="s">
        <v>25</v>
      </c>
      <c r="F187" t="s">
        <v>25</v>
      </c>
      <c r="G187" t="s">
        <v>25</v>
      </c>
      <c r="H187" t="s">
        <v>25</v>
      </c>
      <c r="I187">
        <v>29653.4</v>
      </c>
      <c r="J187">
        <v>29699.439999999999</v>
      </c>
      <c r="K187">
        <v>0.16</v>
      </c>
      <c r="L187">
        <v>29740.77</v>
      </c>
      <c r="M187">
        <v>0.28999999999999998</v>
      </c>
      <c r="O187">
        <f>VLOOKUP(A187,[1]Sheet1!$B$2:$H$209,5,)</f>
        <v>29630.9</v>
      </c>
      <c r="P187" s="1">
        <f t="shared" si="4"/>
        <v>-7.587662797520689E-2</v>
      </c>
      <c r="Q187">
        <f>VLOOKUP(A187,[1]Sheet1!$B$2:$H$209,7,)</f>
        <v>2309.9</v>
      </c>
      <c r="R187">
        <f>VLOOKUP(A187,[1]Sheet1!$B$2:$H$209,6,)</f>
        <v>29685.78</v>
      </c>
      <c r="S187" s="1">
        <f t="shared" si="5"/>
        <v>0.10919489839275556</v>
      </c>
      <c r="T187">
        <v>29653.4</v>
      </c>
    </row>
    <row r="188" spans="1:20" x14ac:dyDescent="0.3">
      <c r="A188" t="s">
        <v>201</v>
      </c>
      <c r="B188">
        <v>31525.17</v>
      </c>
      <c r="C188" t="s">
        <v>25</v>
      </c>
      <c r="D188" t="s">
        <v>25</v>
      </c>
      <c r="E188" t="s">
        <v>25</v>
      </c>
      <c r="F188" t="s">
        <v>25</v>
      </c>
      <c r="G188" t="s">
        <v>25</v>
      </c>
      <c r="H188" t="s">
        <v>25</v>
      </c>
      <c r="I188">
        <v>31525.17</v>
      </c>
      <c r="J188">
        <v>31525.17</v>
      </c>
      <c r="K188">
        <v>0</v>
      </c>
      <c r="L188">
        <v>31528.97</v>
      </c>
      <c r="M188">
        <v>0.01</v>
      </c>
      <c r="O188">
        <f>VLOOKUP(A188,[1]Sheet1!$B$2:$H$209,5,)</f>
        <v>31458.7</v>
      </c>
      <c r="P188" s="1">
        <f t="shared" si="4"/>
        <v>-0.21084739590618395</v>
      </c>
      <c r="Q188">
        <f>VLOOKUP(A188,[1]Sheet1!$B$2:$H$209,7,)</f>
        <v>2400</v>
      </c>
      <c r="R188">
        <f>VLOOKUP(A188,[1]Sheet1!$B$2:$H$209,6,)</f>
        <v>31554.22</v>
      </c>
      <c r="S188" s="1">
        <f t="shared" si="5"/>
        <v>9.2148591109906502E-2</v>
      </c>
      <c r="T188">
        <v>31525.17</v>
      </c>
    </row>
    <row r="189" spans="1:20" x14ac:dyDescent="0.3">
      <c r="A189" t="s">
        <v>202</v>
      </c>
      <c r="B189">
        <v>33558.14</v>
      </c>
      <c r="C189" t="s">
        <v>25</v>
      </c>
      <c r="D189" t="s">
        <v>25</v>
      </c>
      <c r="E189" t="s">
        <v>25</v>
      </c>
      <c r="F189" t="s">
        <v>25</v>
      </c>
      <c r="G189" t="s">
        <v>25</v>
      </c>
      <c r="H189" t="s">
        <v>25</v>
      </c>
      <c r="I189">
        <v>33558.14</v>
      </c>
      <c r="J189">
        <v>33747.370000000003</v>
      </c>
      <c r="K189">
        <v>0.56000000000000005</v>
      </c>
      <c r="L189">
        <v>33558.14</v>
      </c>
      <c r="M189">
        <v>0</v>
      </c>
      <c r="O189">
        <f>VLOOKUP(A189,[1]Sheet1!$B$2:$H$209,5,)</f>
        <v>33613</v>
      </c>
      <c r="P189" s="1">
        <f t="shared" si="4"/>
        <v>0.16347747521167916</v>
      </c>
      <c r="Q189">
        <f>VLOOKUP(A189,[1]Sheet1!$B$2:$H$209,7,)</f>
        <v>2400</v>
      </c>
      <c r="R189">
        <f>VLOOKUP(A189,[1]Sheet1!$B$2:$H$209,6,)</f>
        <v>33736.46</v>
      </c>
      <c r="S189" s="1">
        <f t="shared" si="5"/>
        <v>0.53137629201141567</v>
      </c>
      <c r="T189">
        <v>33558.14</v>
      </c>
    </row>
    <row r="190" spans="1:20" x14ac:dyDescent="0.3">
      <c r="A190" t="s">
        <v>203</v>
      </c>
      <c r="B190">
        <v>27231.42</v>
      </c>
      <c r="C190" t="s">
        <v>25</v>
      </c>
      <c r="D190" t="s">
        <v>25</v>
      </c>
      <c r="E190" t="s">
        <v>25</v>
      </c>
      <c r="F190" t="s">
        <v>25</v>
      </c>
      <c r="G190" t="s">
        <v>25</v>
      </c>
      <c r="H190" t="s">
        <v>25</v>
      </c>
      <c r="I190">
        <v>27231.42</v>
      </c>
      <c r="J190">
        <v>27342.1</v>
      </c>
      <c r="K190">
        <v>0.41</v>
      </c>
      <c r="L190">
        <v>27387.45</v>
      </c>
      <c r="M190">
        <v>0.56999999999999995</v>
      </c>
      <c r="O190">
        <f>VLOOKUP(A190,[1]Sheet1!$B$2:$H$209,5,)</f>
        <v>27240.2</v>
      </c>
      <c r="P190" s="1">
        <f t="shared" si="4"/>
        <v>3.2242167319965223E-2</v>
      </c>
      <c r="Q190">
        <f>VLOOKUP(A190,[1]Sheet1!$B$2:$H$209,7,)</f>
        <v>2083.3000000000002</v>
      </c>
      <c r="R190">
        <f>VLOOKUP(A190,[1]Sheet1!$B$2:$H$209,6,)</f>
        <v>27261.17</v>
      </c>
      <c r="S190" s="1">
        <f t="shared" si="5"/>
        <v>0.10924880156818852</v>
      </c>
      <c r="T190">
        <v>27231.42</v>
      </c>
    </row>
    <row r="191" spans="1:20" x14ac:dyDescent="0.3">
      <c r="A191" t="s">
        <v>204</v>
      </c>
      <c r="B191">
        <v>28491.56</v>
      </c>
      <c r="C191" t="s">
        <v>25</v>
      </c>
      <c r="D191" t="s">
        <v>25</v>
      </c>
      <c r="E191" t="s">
        <v>25</v>
      </c>
      <c r="F191" t="s">
        <v>25</v>
      </c>
      <c r="G191" t="s">
        <v>25</v>
      </c>
      <c r="H191" t="s">
        <v>25</v>
      </c>
      <c r="I191">
        <v>28491.56</v>
      </c>
      <c r="J191">
        <v>28529.34</v>
      </c>
      <c r="K191">
        <v>0.13</v>
      </c>
      <c r="L191">
        <v>28491.56</v>
      </c>
      <c r="M191">
        <v>0</v>
      </c>
      <c r="O191">
        <f>VLOOKUP(A191,[1]Sheet1!$B$2:$H$209,5,)</f>
        <v>28339.4</v>
      </c>
      <c r="P191" s="1">
        <f t="shared" si="4"/>
        <v>-0.53405289145276647</v>
      </c>
      <c r="Q191">
        <f>VLOOKUP(A191,[1]Sheet1!$B$2:$H$209,7,)</f>
        <v>2388.1999999999998</v>
      </c>
      <c r="R191">
        <f>VLOOKUP(A191,[1]Sheet1!$B$2:$H$209,6,)</f>
        <v>28377.15</v>
      </c>
      <c r="S191" s="1">
        <f t="shared" si="5"/>
        <v>-0.40155751387428362</v>
      </c>
      <c r="T191">
        <v>28491.56</v>
      </c>
    </row>
    <row r="192" spans="1:20" x14ac:dyDescent="0.3">
      <c r="A192" t="s">
        <v>205</v>
      </c>
      <c r="B192">
        <v>29743.07</v>
      </c>
      <c r="C192" t="s">
        <v>25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>
        <v>29743.07</v>
      </c>
      <c r="J192">
        <v>29743.07</v>
      </c>
      <c r="K192">
        <v>0</v>
      </c>
      <c r="L192">
        <v>29757.88</v>
      </c>
      <c r="M192">
        <v>0.05</v>
      </c>
      <c r="O192">
        <f>VLOOKUP(A192,[1]Sheet1!$B$2:$H$209,5,)</f>
        <v>29704.799999999999</v>
      </c>
      <c r="P192" s="1">
        <f t="shared" si="4"/>
        <v>-0.12866862768369383</v>
      </c>
      <c r="Q192">
        <f>VLOOKUP(A192,[1]Sheet1!$B$2:$H$209,7,)</f>
        <v>2400</v>
      </c>
      <c r="R192">
        <f>VLOOKUP(A192,[1]Sheet1!$B$2:$H$209,6,)</f>
        <v>29723.88</v>
      </c>
      <c r="S192" s="1">
        <f t="shared" si="5"/>
        <v>-6.4519230866210822E-2</v>
      </c>
      <c r="T192">
        <v>29743.07</v>
      </c>
    </row>
    <row r="193" spans="1:20" x14ac:dyDescent="0.3">
      <c r="A193" t="s">
        <v>206</v>
      </c>
      <c r="B193">
        <v>31129.38</v>
      </c>
      <c r="C193" t="s">
        <v>25</v>
      </c>
      <c r="D193" t="s">
        <v>25</v>
      </c>
      <c r="E193" t="s">
        <v>25</v>
      </c>
      <c r="F193" t="s">
        <v>25</v>
      </c>
      <c r="G193" t="s">
        <v>25</v>
      </c>
      <c r="H193" t="s">
        <v>25</v>
      </c>
      <c r="I193">
        <v>31129.38</v>
      </c>
      <c r="J193">
        <v>31295.8</v>
      </c>
      <c r="K193">
        <v>0.53</v>
      </c>
      <c r="L193">
        <v>31129.38</v>
      </c>
      <c r="M193">
        <v>0</v>
      </c>
      <c r="O193">
        <f>VLOOKUP(A193,[1]Sheet1!$B$2:$H$209,5,)</f>
        <v>31126.799999999999</v>
      </c>
      <c r="P193" s="1">
        <f t="shared" si="4"/>
        <v>-8.2879903165490165E-3</v>
      </c>
      <c r="Q193">
        <f>VLOOKUP(A193,[1]Sheet1!$B$2:$H$209,7,)</f>
        <v>2400</v>
      </c>
      <c r="R193">
        <f>VLOOKUP(A193,[1]Sheet1!$B$2:$H$209,6,)</f>
        <v>31181.07</v>
      </c>
      <c r="S193" s="1">
        <f t="shared" si="5"/>
        <v>0.16604892227213869</v>
      </c>
      <c r="T193">
        <v>31129.38</v>
      </c>
    </row>
    <row r="194" spans="1:20" x14ac:dyDescent="0.3">
      <c r="A194" t="s">
        <v>207</v>
      </c>
      <c r="B194">
        <v>28885.88</v>
      </c>
      <c r="C194" t="s">
        <v>25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>
        <v>28885.88</v>
      </c>
      <c r="J194">
        <v>29316.77</v>
      </c>
      <c r="K194">
        <v>1.49</v>
      </c>
      <c r="L194">
        <v>29050.6</v>
      </c>
      <c r="M194">
        <v>0.56999999999999995</v>
      </c>
      <c r="O194">
        <f>VLOOKUP(A194,[1]Sheet1!$B$2:$H$209,5,)</f>
        <v>28870.5</v>
      </c>
      <c r="P194" s="1">
        <f t="shared" si="4"/>
        <v>-5.3244007106589851E-2</v>
      </c>
      <c r="Q194">
        <f>VLOOKUP(A194,[1]Sheet1!$B$2:$H$209,7,)</f>
        <v>1812.1</v>
      </c>
      <c r="R194">
        <f>VLOOKUP(A194,[1]Sheet1!$B$2:$H$209,6,)</f>
        <v>28883.1</v>
      </c>
      <c r="S194" s="1">
        <f t="shared" si="5"/>
        <v>-9.6240793079611E-3</v>
      </c>
      <c r="T194">
        <v>28885.88</v>
      </c>
    </row>
    <row r="195" spans="1:20" x14ac:dyDescent="0.3">
      <c r="A195" t="s">
        <v>208</v>
      </c>
      <c r="B195">
        <v>30750.17</v>
      </c>
      <c r="C195" t="s">
        <v>25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>
        <v>30750.17</v>
      </c>
      <c r="J195">
        <v>30798.71</v>
      </c>
      <c r="K195">
        <v>0.16</v>
      </c>
      <c r="L195">
        <v>30860.98</v>
      </c>
      <c r="M195">
        <v>0.36</v>
      </c>
      <c r="O195">
        <f>VLOOKUP(A195,[1]Sheet1!$B$2:$H$209,5,)</f>
        <v>30693.5</v>
      </c>
      <c r="P195" s="1">
        <f t="shared" si="4"/>
        <v>-0.18429166407859943</v>
      </c>
      <c r="Q195">
        <f>VLOOKUP(A195,[1]Sheet1!$B$2:$H$209,7,)</f>
        <v>2400</v>
      </c>
      <c r="R195">
        <f>VLOOKUP(A195,[1]Sheet1!$B$2:$H$209,6,)</f>
        <v>30719.59</v>
      </c>
      <c r="S195" s="1">
        <f t="shared" si="5"/>
        <v>-9.9446604685431372E-2</v>
      </c>
      <c r="T195">
        <v>30750.17</v>
      </c>
    </row>
    <row r="196" spans="1:20" x14ac:dyDescent="0.3">
      <c r="A196" t="s">
        <v>209</v>
      </c>
      <c r="B196">
        <v>32944.839999999997</v>
      </c>
      <c r="C196" t="s">
        <v>25</v>
      </c>
      <c r="D196" t="s">
        <v>25</v>
      </c>
      <c r="E196" t="s">
        <v>25</v>
      </c>
      <c r="F196" t="s">
        <v>25</v>
      </c>
      <c r="G196" t="s">
        <v>25</v>
      </c>
      <c r="H196" t="s">
        <v>25</v>
      </c>
      <c r="I196">
        <v>32944.839999999997</v>
      </c>
      <c r="J196">
        <v>33065.31</v>
      </c>
      <c r="K196">
        <v>0.37</v>
      </c>
      <c r="L196">
        <v>32983.769999999997</v>
      </c>
      <c r="M196">
        <v>0.12</v>
      </c>
      <c r="O196">
        <f>VLOOKUP(A196,[1]Sheet1!$B$2:$H$209,5,)</f>
        <v>32822.6</v>
      </c>
      <c r="P196" s="1">
        <f t="shared" ref="P196:P201" si="6">(O196-T196)/T196*100</f>
        <v>-0.37104444884236193</v>
      </c>
      <c r="Q196">
        <f>VLOOKUP(A196,[1]Sheet1!$B$2:$H$209,7,)</f>
        <v>2400</v>
      </c>
      <c r="R196">
        <f>VLOOKUP(A196,[1]Sheet1!$B$2:$H$209,6,)</f>
        <v>32917.17</v>
      </c>
      <c r="S196" s="1">
        <f t="shared" ref="S196:S201" si="7">(R196-T196)/T196*100</f>
        <v>-8.3988873523132168E-2</v>
      </c>
      <c r="T196">
        <v>32944.839999999997</v>
      </c>
    </row>
    <row r="197" spans="1:20" x14ac:dyDescent="0.3">
      <c r="A197" t="s">
        <v>210</v>
      </c>
      <c r="B197">
        <v>34798.230000000003</v>
      </c>
      <c r="C197" t="s">
        <v>25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>
        <v>34798.230000000003</v>
      </c>
      <c r="J197">
        <v>35071.01</v>
      </c>
      <c r="K197">
        <v>0.78</v>
      </c>
      <c r="L197">
        <v>34798.230000000003</v>
      </c>
      <c r="M197">
        <v>0</v>
      </c>
      <c r="O197">
        <f>VLOOKUP(A197,[1]Sheet1!$B$2:$H$209,5,)</f>
        <v>34801.5</v>
      </c>
      <c r="P197" s="1">
        <f t="shared" si="6"/>
        <v>9.3970296765002077E-3</v>
      </c>
      <c r="Q197">
        <f>VLOOKUP(A197,[1]Sheet1!$B$2:$H$209,7,)</f>
        <v>2400</v>
      </c>
      <c r="R197">
        <f>VLOOKUP(A197,[1]Sheet1!$B$2:$H$209,6,)</f>
        <v>34958.089999999997</v>
      </c>
      <c r="S197" s="1">
        <f t="shared" si="7"/>
        <v>0.45939118167789944</v>
      </c>
      <c r="T197">
        <v>34798.230000000003</v>
      </c>
    </row>
    <row r="198" spans="1:20" x14ac:dyDescent="0.3">
      <c r="A198" t="s">
        <v>211</v>
      </c>
      <c r="B198">
        <v>26948.67</v>
      </c>
      <c r="C198" t="s">
        <v>25</v>
      </c>
      <c r="D198" t="s">
        <v>25</v>
      </c>
      <c r="E198" t="s">
        <v>25</v>
      </c>
      <c r="F198" t="s">
        <v>25</v>
      </c>
      <c r="G198" t="s">
        <v>25</v>
      </c>
      <c r="H198" t="s">
        <v>25</v>
      </c>
      <c r="I198">
        <v>26948.67</v>
      </c>
      <c r="J198">
        <v>26948.67</v>
      </c>
      <c r="K198">
        <v>0</v>
      </c>
      <c r="L198">
        <v>26973.95</v>
      </c>
      <c r="M198">
        <v>0.09</v>
      </c>
      <c r="O198">
        <f>VLOOKUP(A198,[1]Sheet1!$B$2:$H$209,5,)</f>
        <v>26962.7</v>
      </c>
      <c r="P198" s="1">
        <f t="shared" si="6"/>
        <v>5.20619384927066E-2</v>
      </c>
      <c r="Q198">
        <f>VLOOKUP(A198,[1]Sheet1!$B$2:$H$209,7,)</f>
        <v>2086.6</v>
      </c>
      <c r="R198">
        <f>VLOOKUP(A198,[1]Sheet1!$B$2:$H$209,6,)</f>
        <v>26965.1</v>
      </c>
      <c r="S198" s="1">
        <f t="shared" si="7"/>
        <v>6.0967758334642463E-2</v>
      </c>
      <c r="T198">
        <v>26948.67</v>
      </c>
    </row>
    <row r="199" spans="1:20" x14ac:dyDescent="0.3">
      <c r="A199" t="s">
        <v>212</v>
      </c>
      <c r="B199">
        <v>28557.759999999998</v>
      </c>
      <c r="C199" t="s">
        <v>25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>
        <v>28557.759999999998</v>
      </c>
      <c r="J199">
        <v>28752.68</v>
      </c>
      <c r="K199">
        <v>0.68</v>
      </c>
      <c r="L199">
        <v>28630.02</v>
      </c>
      <c r="M199">
        <v>0.25</v>
      </c>
      <c r="O199">
        <f>VLOOKUP(A199,[1]Sheet1!$B$2:$H$209,5,)</f>
        <v>28546.7</v>
      </c>
      <c r="P199" s="1">
        <f t="shared" si="6"/>
        <v>-3.8728527727656767E-2</v>
      </c>
      <c r="Q199">
        <f>VLOOKUP(A199,[1]Sheet1!$B$2:$H$209,7,)</f>
        <v>2400</v>
      </c>
      <c r="R199">
        <f>VLOOKUP(A199,[1]Sheet1!$B$2:$H$209,6,)</f>
        <v>28579.411111111109</v>
      </c>
      <c r="S199" s="1">
        <f t="shared" si="7"/>
        <v>7.5815158860885343E-2</v>
      </c>
      <c r="T199">
        <v>28557.759999999998</v>
      </c>
    </row>
    <row r="200" spans="1:20" x14ac:dyDescent="0.3">
      <c r="A200" t="s">
        <v>213</v>
      </c>
      <c r="B200">
        <v>30276.43</v>
      </c>
      <c r="C200" t="s">
        <v>25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>
        <v>30276.43</v>
      </c>
      <c r="J200">
        <v>30604.560000000001</v>
      </c>
      <c r="K200">
        <v>1.08</v>
      </c>
      <c r="L200">
        <v>30276.43</v>
      </c>
      <c r="M200">
        <v>0</v>
      </c>
      <c r="O200">
        <f>VLOOKUP(A200,[1]Sheet1!$B$2:$H$209,5,)</f>
        <v>30299.200000000001</v>
      </c>
      <c r="P200" s="1">
        <f t="shared" si="6"/>
        <v>7.5207017472008544E-2</v>
      </c>
      <c r="Q200">
        <f>VLOOKUP(A200,[1]Sheet1!$B$2:$H$209,7,)</f>
        <v>2400</v>
      </c>
      <c r="R200">
        <f>VLOOKUP(A200,[1]Sheet1!$B$2:$H$209,6,)</f>
        <v>30333.13</v>
      </c>
      <c r="S200" s="1">
        <f t="shared" si="7"/>
        <v>0.1872743913334588</v>
      </c>
      <c r="T200">
        <v>30276.43</v>
      </c>
    </row>
    <row r="201" spans="1:20" x14ac:dyDescent="0.3">
      <c r="A201" t="s">
        <v>214</v>
      </c>
      <c r="B201">
        <v>32024.22</v>
      </c>
      <c r="C201" t="s">
        <v>25</v>
      </c>
      <c r="D201" t="s">
        <v>25</v>
      </c>
      <c r="E201" t="s">
        <v>25</v>
      </c>
      <c r="F201" t="s">
        <v>25</v>
      </c>
      <c r="G201" t="s">
        <v>25</v>
      </c>
      <c r="H201" t="s">
        <v>25</v>
      </c>
      <c r="I201">
        <v>32024.22</v>
      </c>
      <c r="J201">
        <v>32307.71</v>
      </c>
      <c r="K201">
        <v>0.89</v>
      </c>
      <c r="L201">
        <v>32024.22</v>
      </c>
      <c r="M201">
        <v>0</v>
      </c>
      <c r="O201">
        <f>VLOOKUP(A201,[1]Sheet1!$B$2:$H$209,5,)</f>
        <v>14486.2</v>
      </c>
      <c r="P201" s="1">
        <f t="shared" si="6"/>
        <v>-54.764862344812769</v>
      </c>
      <c r="Q201">
        <f>VLOOKUP(A201,[1]Sheet1!$B$2:$H$209,7,)</f>
        <v>582.44444444444446</v>
      </c>
      <c r="R201">
        <f>VLOOKUP(A201,[1]Sheet1!$B$2:$H$209,6,)</f>
        <v>14486.222222222221</v>
      </c>
      <c r="S201" s="1">
        <f t="shared" si="7"/>
        <v>-54.764792952889351</v>
      </c>
      <c r="T201">
        <v>32024.22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norIRP-HC6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苏婷婷</dc:creator>
  <cp:lastModifiedBy>婷 苏</cp:lastModifiedBy>
  <dcterms:created xsi:type="dcterms:W3CDTF">2025-05-08T05:59:30Z</dcterms:created>
  <dcterms:modified xsi:type="dcterms:W3CDTF">2025-05-08T06:08:49Z</dcterms:modified>
</cp:coreProperties>
</file>