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苏婷婷\Desktop\深研院\IRP重新实验结果\result\新结果\"/>
    </mc:Choice>
  </mc:AlternateContent>
  <xr:revisionPtr revIDLastSave="0" documentId="13_ncr:9_{1024AA5C-2A5B-4C96-BF77-7100FE02F8F8}" xr6:coauthVersionLast="47" xr6:coauthVersionMax="47" xr10:uidLastSave="{00000000-0000-0000-0000-000000000000}"/>
  <bookViews>
    <workbookView xWindow="-110" yWindow="-110" windowWidth="29020" windowHeight="17500" xr2:uid="{3CA821B9-B802-4E37-8004-AAF6FAD398D7}"/>
  </bookViews>
  <sheets>
    <sheet name="norIRP-large-LC" sheetId="1" r:id="rId1"/>
  </sheets>
  <externalReferences>
    <externalReference r:id="rId2"/>
  </externalReferences>
  <definedNames>
    <definedName name="_xlnm._FilterDatabase" localSheetId="0" hidden="1">'norIRP-large-LC'!$O$2:$T$122</definedName>
  </definedNames>
  <calcPr calcId="0"/>
</workbook>
</file>

<file path=xl/calcChain.xml><?xml version="1.0" encoding="utf-8"?>
<calcChain xmlns="http://schemas.openxmlformats.org/spreadsheetml/2006/main">
  <c r="R4" i="1" l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3" i="1"/>
  <c r="S3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3" i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3" i="1"/>
  <c r="P3" i="1" s="1"/>
</calcChain>
</file>

<file path=xl/sharedStrings.xml><?xml version="1.0" encoding="utf-8"?>
<sst xmlns="http://schemas.openxmlformats.org/spreadsheetml/2006/main" count="140" uniqueCount="136">
  <si>
    <t>Detailed results on largel-scaled data with CO=LC and T=6</t>
  </si>
  <si>
    <t>Instance</t>
  </si>
  <si>
    <t>Best</t>
  </si>
  <si>
    <t>sCCJ</t>
  </si>
  <si>
    <t>Gap</t>
  </si>
  <si>
    <t>tCCJ</t>
  </si>
  <si>
    <t>sKS</t>
  </si>
  <si>
    <t>tKS</t>
  </si>
  <si>
    <t>DIMACS</t>
  </si>
  <si>
    <t>sALNS</t>
  </si>
  <si>
    <t>sBCHeu</t>
  </si>
  <si>
    <t>sHGS</t>
  </si>
  <si>
    <t>tHGS</t>
  </si>
  <si>
    <t>CostAvg</t>
  </si>
  <si>
    <t>GapAvg</t>
  </si>
  <si>
    <t>1n50_2</t>
  </si>
  <si>
    <t>1n50_3</t>
  </si>
  <si>
    <t>1n50_4</t>
  </si>
  <si>
    <t>1n50_5</t>
  </si>
  <si>
    <t>2n50_2</t>
  </si>
  <si>
    <t>2n50_3</t>
  </si>
  <si>
    <t>2n50_4</t>
  </si>
  <si>
    <t>2n50_5</t>
  </si>
  <si>
    <t>3n50_2</t>
  </si>
  <si>
    <t>3n50_3</t>
  </si>
  <si>
    <t>3n50_4</t>
  </si>
  <si>
    <t>3n50_5</t>
  </si>
  <si>
    <t>4n50_2</t>
  </si>
  <si>
    <t>4n50_3</t>
  </si>
  <si>
    <t>4n50_4</t>
  </si>
  <si>
    <t>4n50_5</t>
  </si>
  <si>
    <t>5n50_2</t>
  </si>
  <si>
    <t>5n50_3</t>
  </si>
  <si>
    <t>5n50_4</t>
  </si>
  <si>
    <t>5n50_5</t>
  </si>
  <si>
    <t>6n50_2</t>
  </si>
  <si>
    <t>6n50_3</t>
  </si>
  <si>
    <t>6n50_4</t>
  </si>
  <si>
    <t>6n50_5</t>
  </si>
  <si>
    <t>7n50_2</t>
  </si>
  <si>
    <t>7n50_3</t>
  </si>
  <si>
    <t>7n50_4</t>
  </si>
  <si>
    <t>7n50_5</t>
  </si>
  <si>
    <t>8n50_2</t>
  </si>
  <si>
    <t>8n50_3</t>
  </si>
  <si>
    <t>8n50_4</t>
  </si>
  <si>
    <t>8n50_5</t>
  </si>
  <si>
    <t>9n50_2</t>
  </si>
  <si>
    <t>9n50_3</t>
  </si>
  <si>
    <t>9n50_4</t>
  </si>
  <si>
    <t>9n50_5</t>
  </si>
  <si>
    <t>10n50_2</t>
  </si>
  <si>
    <t>10n50_3</t>
  </si>
  <si>
    <t>10n50_4</t>
  </si>
  <si>
    <t>10n50_5</t>
  </si>
  <si>
    <t>1n100_2</t>
  </si>
  <si>
    <t>1n100_3</t>
  </si>
  <si>
    <t>1n100_4</t>
  </si>
  <si>
    <t>1n100_5</t>
  </si>
  <si>
    <t>2n100_2</t>
  </si>
  <si>
    <t>2n100_3</t>
  </si>
  <si>
    <t>2n100_4</t>
  </si>
  <si>
    <t>2n100_5</t>
  </si>
  <si>
    <t>3n100_2</t>
  </si>
  <si>
    <t>3n100_3</t>
  </si>
  <si>
    <t>3n100_4</t>
  </si>
  <si>
    <t>3n100_5</t>
  </si>
  <si>
    <t>4n100_2</t>
  </si>
  <si>
    <t>4n100_3</t>
  </si>
  <si>
    <t>4n100_4</t>
  </si>
  <si>
    <t>4n100_5</t>
  </si>
  <si>
    <t>5n100_2</t>
  </si>
  <si>
    <t>5n100_3</t>
  </si>
  <si>
    <t>5n100_4</t>
  </si>
  <si>
    <t>5n100_5</t>
  </si>
  <si>
    <t>6n100_2</t>
  </si>
  <si>
    <t>6n100_3</t>
  </si>
  <si>
    <t>6n100_4</t>
  </si>
  <si>
    <t>6n100_5</t>
  </si>
  <si>
    <t>7n100_2</t>
  </si>
  <si>
    <t>7n100_3</t>
  </si>
  <si>
    <t>7n100_4</t>
  </si>
  <si>
    <t>7n100_5</t>
  </si>
  <si>
    <t>8n100_2</t>
  </si>
  <si>
    <t>8n100_3</t>
  </si>
  <si>
    <t>8n100_4</t>
  </si>
  <si>
    <t>8n100_5</t>
  </si>
  <si>
    <t>9n100_2</t>
  </si>
  <si>
    <t>9n100_3</t>
  </si>
  <si>
    <t>9n100_4</t>
  </si>
  <si>
    <t>9n100_5</t>
  </si>
  <si>
    <t>10n100_2</t>
  </si>
  <si>
    <t>10n100_3</t>
  </si>
  <si>
    <t>10n100_4</t>
  </si>
  <si>
    <t>10n100_5</t>
  </si>
  <si>
    <t>1n200_2</t>
  </si>
  <si>
    <t>1n200_3</t>
  </si>
  <si>
    <t>1n200_4</t>
  </si>
  <si>
    <t>1n200_5</t>
  </si>
  <si>
    <t>2n200_2</t>
  </si>
  <si>
    <t>2n200_3</t>
  </si>
  <si>
    <t>2n200_4</t>
  </si>
  <si>
    <t>2n200_5</t>
  </si>
  <si>
    <t>3n200_2</t>
  </si>
  <si>
    <t>3n200_3</t>
  </si>
  <si>
    <t>3n200_4</t>
  </si>
  <si>
    <t>3n200_5</t>
  </si>
  <si>
    <t>4n200_2</t>
  </si>
  <si>
    <t>4n200_3</t>
  </si>
  <si>
    <t>4n200_4</t>
  </si>
  <si>
    <t>4n200_5</t>
  </si>
  <si>
    <t>5n200_2</t>
  </si>
  <si>
    <t>5n200_3</t>
  </si>
  <si>
    <t>5n200_4</t>
  </si>
  <si>
    <t>5n200_5</t>
  </si>
  <si>
    <t>6n200_2</t>
  </si>
  <si>
    <t>6n200_3</t>
  </si>
  <si>
    <t>6n200_4</t>
  </si>
  <si>
    <t>6n200_5</t>
  </si>
  <si>
    <t>7n200_2</t>
  </si>
  <si>
    <t>7n200_3</t>
  </si>
  <si>
    <t>7n200_4</t>
  </si>
  <si>
    <t>7n200_5</t>
  </si>
  <si>
    <t>8n200_2</t>
  </si>
  <si>
    <t>8n200_3</t>
  </si>
  <si>
    <t>8n200_4</t>
  </si>
  <si>
    <t>8n200_5</t>
  </si>
  <si>
    <t>9n200_2</t>
  </si>
  <si>
    <t>9n200_3</t>
  </si>
  <si>
    <t>9n200_4</t>
  </si>
  <si>
    <t>9n200_5</t>
  </si>
  <si>
    <t>10n200_2</t>
  </si>
  <si>
    <t>10n200_3</t>
  </si>
  <si>
    <t>10n200_4</t>
  </si>
  <si>
    <t>10n200_5</t>
  </si>
  <si>
    <t>BEST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</si>
</sst>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33487;&#23159;&#23159;\Desktop\&#28145;&#30740;&#38498;\IRP&#37325;&#26032;&#23454;&#39564;&#32467;&#26524;\&#25972;&#29702;&#32467;&#26524;&#36755;&#20986;v3\Big_LC_BKS_&#23454;&#39564;&#32467;&#26524;&#25972;&#29702;.xlsx" TargetMode="External"/><Relationship Id="rId1" Type="http://schemas.openxmlformats.org/officeDocument/2006/relationships/externalLinkPath" Target="/Users/&#33487;&#23159;&#23159;/Desktop/&#28145;&#30740;&#38498;/IRP&#37325;&#26032;&#23454;&#39564;&#32467;&#26524;/&#25972;&#29702;&#32467;&#26524;&#36755;&#20986;v3/Big_LC_BKS_&#23454;&#39564;&#32467;&#26524;&#25972;&#2970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 t="str">
            <v>1n50_2</v>
          </cell>
          <cell r="C2">
            <v>1</v>
          </cell>
          <cell r="D2">
            <v>50</v>
          </cell>
          <cell r="E2">
            <v>2</v>
          </cell>
          <cell r="F2">
            <v>10970.8</v>
          </cell>
          <cell r="G2">
            <v>10982.33</v>
          </cell>
          <cell r="H2">
            <v>2075.6</v>
          </cell>
        </row>
        <row r="3">
          <cell r="B3" t="str">
            <v>1n50_3</v>
          </cell>
          <cell r="C3">
            <v>1</v>
          </cell>
          <cell r="D3">
            <v>50</v>
          </cell>
          <cell r="E3">
            <v>3</v>
          </cell>
          <cell r="F3">
            <v>12599.5</v>
          </cell>
          <cell r="G3">
            <v>12618.59</v>
          </cell>
          <cell r="H3">
            <v>3409.7</v>
          </cell>
        </row>
        <row r="4">
          <cell r="B4" t="str">
            <v>1n50_4</v>
          </cell>
          <cell r="C4">
            <v>1</v>
          </cell>
          <cell r="D4">
            <v>50</v>
          </cell>
          <cell r="E4">
            <v>4</v>
          </cell>
          <cell r="F4">
            <v>14590.3</v>
          </cell>
          <cell r="G4">
            <v>14649.38</v>
          </cell>
          <cell r="H4">
            <v>5412</v>
          </cell>
        </row>
        <row r="5">
          <cell r="B5" t="str">
            <v>1n50_5</v>
          </cell>
          <cell r="C5">
            <v>1</v>
          </cell>
          <cell r="D5">
            <v>50</v>
          </cell>
          <cell r="E5">
            <v>5</v>
          </cell>
          <cell r="F5">
            <v>16659</v>
          </cell>
          <cell r="G5">
            <v>16752.900000000001</v>
          </cell>
          <cell r="H5">
            <v>6855.9</v>
          </cell>
        </row>
        <row r="6">
          <cell r="B6" t="str">
            <v>2n50_2</v>
          </cell>
          <cell r="C6">
            <v>2</v>
          </cell>
          <cell r="D6">
            <v>50</v>
          </cell>
          <cell r="E6">
            <v>2</v>
          </cell>
          <cell r="F6">
            <v>11391.6</v>
          </cell>
          <cell r="G6">
            <v>11401.44</v>
          </cell>
          <cell r="H6">
            <v>2448.9</v>
          </cell>
        </row>
        <row r="7">
          <cell r="B7" t="str">
            <v>2n50_3</v>
          </cell>
          <cell r="C7">
            <v>2</v>
          </cell>
          <cell r="D7">
            <v>50</v>
          </cell>
          <cell r="E7">
            <v>3</v>
          </cell>
          <cell r="F7">
            <v>13154.8</v>
          </cell>
          <cell r="G7">
            <v>13197.8</v>
          </cell>
          <cell r="H7">
            <v>2909</v>
          </cell>
        </row>
        <row r="8">
          <cell r="B8" t="str">
            <v>2n50_4</v>
          </cell>
          <cell r="C8">
            <v>2</v>
          </cell>
          <cell r="D8">
            <v>50</v>
          </cell>
          <cell r="E8">
            <v>4</v>
          </cell>
          <cell r="F8">
            <v>14971.5</v>
          </cell>
          <cell r="G8">
            <v>15064.54</v>
          </cell>
          <cell r="H8">
            <v>5865.5</v>
          </cell>
        </row>
        <row r="9">
          <cell r="B9" t="str">
            <v>2n50_5</v>
          </cell>
          <cell r="C9">
            <v>2</v>
          </cell>
          <cell r="D9">
            <v>50</v>
          </cell>
          <cell r="E9">
            <v>5</v>
          </cell>
          <cell r="F9">
            <v>17067</v>
          </cell>
          <cell r="G9">
            <v>17158.75</v>
          </cell>
          <cell r="H9">
            <v>6837.2</v>
          </cell>
        </row>
        <row r="10">
          <cell r="B10" t="str">
            <v>3n50_2</v>
          </cell>
          <cell r="C10">
            <v>3</v>
          </cell>
          <cell r="D10">
            <v>50</v>
          </cell>
          <cell r="E10">
            <v>2</v>
          </cell>
          <cell r="F10">
            <v>10723.2</v>
          </cell>
          <cell r="G10">
            <v>10736.15</v>
          </cell>
          <cell r="H10">
            <v>3369</v>
          </cell>
        </row>
        <row r="11">
          <cell r="B11" t="str">
            <v>3n50_3</v>
          </cell>
          <cell r="C11">
            <v>3</v>
          </cell>
          <cell r="D11">
            <v>50</v>
          </cell>
          <cell r="E11">
            <v>3</v>
          </cell>
          <cell r="F11">
            <v>11808.4</v>
          </cell>
          <cell r="G11">
            <v>11836.14</v>
          </cell>
          <cell r="H11">
            <v>4338.6000000000004</v>
          </cell>
        </row>
        <row r="12">
          <cell r="B12" t="str">
            <v>3n50_4</v>
          </cell>
          <cell r="C12">
            <v>3</v>
          </cell>
          <cell r="D12">
            <v>50</v>
          </cell>
          <cell r="E12">
            <v>4</v>
          </cell>
          <cell r="F12">
            <v>13129.4</v>
          </cell>
          <cell r="G12">
            <v>13174.03</v>
          </cell>
          <cell r="H12">
            <v>5404.8</v>
          </cell>
        </row>
        <row r="13">
          <cell r="B13" t="str">
            <v>3n50_5</v>
          </cell>
          <cell r="C13">
            <v>3</v>
          </cell>
          <cell r="D13">
            <v>50</v>
          </cell>
          <cell r="E13">
            <v>5</v>
          </cell>
          <cell r="F13">
            <v>14540.9</v>
          </cell>
          <cell r="G13">
            <v>14596.92</v>
          </cell>
          <cell r="H13">
            <v>6603</v>
          </cell>
        </row>
        <row r="14">
          <cell r="B14" t="str">
            <v>4n50_2</v>
          </cell>
          <cell r="C14">
            <v>4</v>
          </cell>
          <cell r="D14">
            <v>50</v>
          </cell>
          <cell r="E14">
            <v>2</v>
          </cell>
          <cell r="F14">
            <v>10804.2</v>
          </cell>
          <cell r="G14">
            <v>10811.09</v>
          </cell>
          <cell r="H14">
            <v>2657.3</v>
          </cell>
        </row>
        <row r="15">
          <cell r="B15" t="str">
            <v>4n50_3</v>
          </cell>
          <cell r="C15">
            <v>4</v>
          </cell>
          <cell r="D15">
            <v>50</v>
          </cell>
          <cell r="E15">
            <v>3</v>
          </cell>
          <cell r="F15">
            <v>12713.4</v>
          </cell>
          <cell r="G15">
            <v>12738.89</v>
          </cell>
          <cell r="H15">
            <v>4140.2</v>
          </cell>
        </row>
        <row r="16">
          <cell r="B16" t="str">
            <v>4n50_4</v>
          </cell>
          <cell r="C16">
            <v>4</v>
          </cell>
          <cell r="D16">
            <v>50</v>
          </cell>
          <cell r="E16">
            <v>4</v>
          </cell>
          <cell r="F16">
            <v>14725.9</v>
          </cell>
          <cell r="G16">
            <v>14802.84</v>
          </cell>
          <cell r="H16">
            <v>5641.2</v>
          </cell>
        </row>
        <row r="17">
          <cell r="B17" t="str">
            <v>4n50_5</v>
          </cell>
          <cell r="C17">
            <v>4</v>
          </cell>
          <cell r="D17">
            <v>50</v>
          </cell>
          <cell r="E17">
            <v>5</v>
          </cell>
          <cell r="F17">
            <v>16726.2</v>
          </cell>
          <cell r="G17">
            <v>16864.3</v>
          </cell>
          <cell r="H17">
            <v>6617.5</v>
          </cell>
        </row>
        <row r="18">
          <cell r="B18" t="str">
            <v>5n50_2</v>
          </cell>
          <cell r="C18">
            <v>5</v>
          </cell>
          <cell r="D18">
            <v>50</v>
          </cell>
          <cell r="E18">
            <v>2</v>
          </cell>
          <cell r="F18">
            <v>10525.4</v>
          </cell>
          <cell r="G18">
            <v>10530.95</v>
          </cell>
          <cell r="H18">
            <v>2629.7</v>
          </cell>
        </row>
        <row r="19">
          <cell r="B19" t="str">
            <v>5n50_3</v>
          </cell>
          <cell r="C19">
            <v>5</v>
          </cell>
          <cell r="D19">
            <v>50</v>
          </cell>
          <cell r="E19">
            <v>3</v>
          </cell>
          <cell r="F19">
            <v>12092.4</v>
          </cell>
          <cell r="G19">
            <v>12136.988888888891</v>
          </cell>
          <cell r="H19">
            <v>4144.7777777777774</v>
          </cell>
        </row>
        <row r="20">
          <cell r="B20" t="str">
            <v>5n50_4</v>
          </cell>
          <cell r="C20">
            <v>5</v>
          </cell>
          <cell r="D20">
            <v>50</v>
          </cell>
          <cell r="E20">
            <v>4</v>
          </cell>
          <cell r="F20">
            <v>13841</v>
          </cell>
          <cell r="G20">
            <v>13854.25</v>
          </cell>
          <cell r="H20">
            <v>5527.125</v>
          </cell>
        </row>
        <row r="21">
          <cell r="B21" t="str">
            <v>5n50_5</v>
          </cell>
          <cell r="C21">
            <v>5</v>
          </cell>
          <cell r="D21">
            <v>50</v>
          </cell>
          <cell r="E21">
            <v>5</v>
          </cell>
          <cell r="F21">
            <v>15601.4</v>
          </cell>
          <cell r="G21">
            <v>15648.125</v>
          </cell>
          <cell r="H21">
            <v>6238.625</v>
          </cell>
        </row>
        <row r="22">
          <cell r="B22" t="str">
            <v>6n50_2</v>
          </cell>
          <cell r="C22">
            <v>6</v>
          </cell>
          <cell r="D22">
            <v>50</v>
          </cell>
          <cell r="E22">
            <v>2</v>
          </cell>
          <cell r="F22">
            <v>11052.6</v>
          </cell>
          <cell r="G22">
            <v>11078.26</v>
          </cell>
          <cell r="H22">
            <v>2174</v>
          </cell>
        </row>
        <row r="23">
          <cell r="B23" t="str">
            <v>6n50_3</v>
          </cell>
          <cell r="C23">
            <v>6</v>
          </cell>
          <cell r="D23">
            <v>50</v>
          </cell>
          <cell r="E23">
            <v>3</v>
          </cell>
          <cell r="F23">
            <v>12890.9</v>
          </cell>
          <cell r="G23">
            <v>12964.85</v>
          </cell>
          <cell r="H23">
            <v>4424.5</v>
          </cell>
        </row>
        <row r="24">
          <cell r="B24" t="str">
            <v>6n50_4</v>
          </cell>
          <cell r="C24">
            <v>6</v>
          </cell>
          <cell r="D24">
            <v>50</v>
          </cell>
          <cell r="E24">
            <v>4</v>
          </cell>
          <cell r="F24">
            <v>14801</v>
          </cell>
          <cell r="G24">
            <v>14871</v>
          </cell>
          <cell r="H24">
            <v>5205.7</v>
          </cell>
        </row>
        <row r="25">
          <cell r="B25" t="str">
            <v>6n50_5</v>
          </cell>
          <cell r="C25">
            <v>6</v>
          </cell>
          <cell r="D25">
            <v>50</v>
          </cell>
          <cell r="E25">
            <v>5</v>
          </cell>
          <cell r="F25">
            <v>16712.400000000001</v>
          </cell>
          <cell r="G25">
            <v>16765.82</v>
          </cell>
          <cell r="H25">
            <v>6189.6</v>
          </cell>
        </row>
        <row r="26">
          <cell r="B26" t="str">
            <v>7n50_2</v>
          </cell>
          <cell r="C26">
            <v>7</v>
          </cell>
          <cell r="D26">
            <v>50</v>
          </cell>
          <cell r="E26">
            <v>2</v>
          </cell>
          <cell r="F26">
            <v>11107.8</v>
          </cell>
          <cell r="G26">
            <v>11120.72</v>
          </cell>
          <cell r="H26">
            <v>2392.1</v>
          </cell>
        </row>
        <row r="27">
          <cell r="B27" t="str">
            <v>7n50_3</v>
          </cell>
          <cell r="C27">
            <v>7</v>
          </cell>
          <cell r="D27">
            <v>50</v>
          </cell>
          <cell r="E27">
            <v>3</v>
          </cell>
          <cell r="F27">
            <v>12972</v>
          </cell>
          <cell r="G27">
            <v>12974.06</v>
          </cell>
          <cell r="H27">
            <v>3026</v>
          </cell>
        </row>
        <row r="28">
          <cell r="B28" t="str">
            <v>7n50_4</v>
          </cell>
          <cell r="C28">
            <v>7</v>
          </cell>
          <cell r="D28">
            <v>50</v>
          </cell>
          <cell r="E28">
            <v>4</v>
          </cell>
          <cell r="F28">
            <v>14857.5</v>
          </cell>
          <cell r="G28">
            <v>14916.4</v>
          </cell>
          <cell r="H28">
            <v>5409.2</v>
          </cell>
        </row>
        <row r="29">
          <cell r="B29" t="str">
            <v>7n50_5</v>
          </cell>
          <cell r="C29">
            <v>7</v>
          </cell>
          <cell r="D29">
            <v>50</v>
          </cell>
          <cell r="E29">
            <v>5</v>
          </cell>
          <cell r="F29">
            <v>16993.7</v>
          </cell>
          <cell r="G29">
            <v>17067.099999999999</v>
          </cell>
          <cell r="H29">
            <v>6384.3</v>
          </cell>
        </row>
        <row r="30">
          <cell r="B30" t="str">
            <v>8n50_2</v>
          </cell>
          <cell r="C30">
            <v>8</v>
          </cell>
          <cell r="D30">
            <v>50</v>
          </cell>
          <cell r="E30">
            <v>2</v>
          </cell>
          <cell r="F30">
            <v>11711.2</v>
          </cell>
          <cell r="G30">
            <v>11762.36</v>
          </cell>
          <cell r="H30">
            <v>2144.9</v>
          </cell>
        </row>
        <row r="31">
          <cell r="B31" t="str">
            <v>8n50_3</v>
          </cell>
          <cell r="C31">
            <v>8</v>
          </cell>
          <cell r="D31">
            <v>50</v>
          </cell>
          <cell r="E31">
            <v>3</v>
          </cell>
          <cell r="F31">
            <v>13980.6</v>
          </cell>
          <cell r="G31">
            <v>14002.38</v>
          </cell>
          <cell r="H31">
            <v>3431.4</v>
          </cell>
        </row>
        <row r="32">
          <cell r="B32" t="str">
            <v>8n50_4</v>
          </cell>
          <cell r="C32">
            <v>8</v>
          </cell>
          <cell r="D32">
            <v>50</v>
          </cell>
          <cell r="E32">
            <v>4</v>
          </cell>
          <cell r="F32">
            <v>16260.8</v>
          </cell>
          <cell r="G32">
            <v>16381.32</v>
          </cell>
          <cell r="H32">
            <v>4806.3</v>
          </cell>
        </row>
        <row r="33">
          <cell r="B33" t="str">
            <v>8n50_5</v>
          </cell>
          <cell r="C33">
            <v>8</v>
          </cell>
          <cell r="D33">
            <v>50</v>
          </cell>
          <cell r="E33">
            <v>5</v>
          </cell>
          <cell r="F33">
            <v>18733.599999999999</v>
          </cell>
          <cell r="G33">
            <v>18876.8</v>
          </cell>
          <cell r="H33">
            <v>5983.333333333333</v>
          </cell>
        </row>
        <row r="34">
          <cell r="B34" t="str">
            <v>9n50_2</v>
          </cell>
          <cell r="C34">
            <v>9</v>
          </cell>
          <cell r="D34">
            <v>50</v>
          </cell>
          <cell r="E34">
            <v>2</v>
          </cell>
          <cell r="F34">
            <v>10761.1</v>
          </cell>
          <cell r="G34">
            <v>10761.91</v>
          </cell>
          <cell r="H34">
            <v>2409.8000000000002</v>
          </cell>
        </row>
        <row r="35">
          <cell r="B35" t="str">
            <v>9n50_3</v>
          </cell>
          <cell r="C35">
            <v>9</v>
          </cell>
          <cell r="D35">
            <v>50</v>
          </cell>
          <cell r="E35">
            <v>3</v>
          </cell>
          <cell r="F35">
            <v>12252</v>
          </cell>
          <cell r="G35">
            <v>12298.23</v>
          </cell>
          <cell r="H35">
            <v>3903.9</v>
          </cell>
        </row>
        <row r="36">
          <cell r="B36" t="str">
            <v>9n50_4</v>
          </cell>
          <cell r="C36">
            <v>9</v>
          </cell>
          <cell r="D36">
            <v>50</v>
          </cell>
          <cell r="E36">
            <v>4</v>
          </cell>
          <cell r="F36">
            <v>13733.2</v>
          </cell>
          <cell r="G36">
            <v>13833.93</v>
          </cell>
          <cell r="H36">
            <v>5258.6</v>
          </cell>
        </row>
        <row r="37">
          <cell r="B37" t="str">
            <v>9n50_5</v>
          </cell>
          <cell r="C37">
            <v>9</v>
          </cell>
          <cell r="D37">
            <v>50</v>
          </cell>
          <cell r="E37">
            <v>5</v>
          </cell>
          <cell r="F37">
            <v>15441.9</v>
          </cell>
          <cell r="G37">
            <v>15544.86</v>
          </cell>
          <cell r="H37">
            <v>5984.1</v>
          </cell>
        </row>
        <row r="38">
          <cell r="B38" t="str">
            <v>10n50_2</v>
          </cell>
          <cell r="C38">
            <v>10</v>
          </cell>
          <cell r="D38">
            <v>50</v>
          </cell>
          <cell r="E38">
            <v>2</v>
          </cell>
          <cell r="F38">
            <v>10461.9</v>
          </cell>
          <cell r="G38">
            <v>10490.19</v>
          </cell>
          <cell r="H38">
            <v>2229.1</v>
          </cell>
        </row>
        <row r="39">
          <cell r="B39" t="str">
            <v>10n50_3</v>
          </cell>
          <cell r="C39">
            <v>10</v>
          </cell>
          <cell r="D39">
            <v>50</v>
          </cell>
          <cell r="E39">
            <v>3</v>
          </cell>
          <cell r="F39">
            <v>12003.3</v>
          </cell>
          <cell r="G39">
            <v>12015.82</v>
          </cell>
          <cell r="H39">
            <v>3502.8</v>
          </cell>
        </row>
        <row r="40">
          <cell r="B40" t="str">
            <v>10n50_4</v>
          </cell>
          <cell r="C40">
            <v>10</v>
          </cell>
          <cell r="D40">
            <v>50</v>
          </cell>
          <cell r="E40">
            <v>4</v>
          </cell>
          <cell r="F40">
            <v>13806.2</v>
          </cell>
          <cell r="G40">
            <v>13872.28</v>
          </cell>
          <cell r="H40">
            <v>5635.8</v>
          </cell>
        </row>
        <row r="41">
          <cell r="B41" t="str">
            <v>10n50_5</v>
          </cell>
          <cell r="C41">
            <v>10</v>
          </cell>
          <cell r="D41">
            <v>50</v>
          </cell>
          <cell r="E41">
            <v>5</v>
          </cell>
          <cell r="F41">
            <v>15605.7</v>
          </cell>
          <cell r="G41">
            <v>15682.52</v>
          </cell>
          <cell r="H41">
            <v>6863.7</v>
          </cell>
        </row>
        <row r="42">
          <cell r="B42" t="str">
            <v>n50_</v>
          </cell>
          <cell r="D42">
            <v>50</v>
          </cell>
          <cell r="F42">
            <v>13619.3925</v>
          </cell>
          <cell r="G42">
            <v>13670.93034722222</v>
          </cell>
          <cell r="H42">
            <v>4512.1190277777778</v>
          </cell>
        </row>
        <row r="43">
          <cell r="B43" t="str">
            <v>1n100_2</v>
          </cell>
          <cell r="C43">
            <v>1</v>
          </cell>
          <cell r="D43">
            <v>100</v>
          </cell>
          <cell r="E43">
            <v>2</v>
          </cell>
          <cell r="F43">
            <v>15349.5</v>
          </cell>
          <cell r="G43">
            <v>15415.23</v>
          </cell>
          <cell r="H43">
            <v>5814.1</v>
          </cell>
        </row>
        <row r="44">
          <cell r="B44" t="str">
            <v>1n100_3</v>
          </cell>
          <cell r="C44">
            <v>1</v>
          </cell>
          <cell r="D44">
            <v>100</v>
          </cell>
          <cell r="E44">
            <v>3</v>
          </cell>
          <cell r="F44">
            <v>16256.9</v>
          </cell>
          <cell r="G44">
            <v>16302.68</v>
          </cell>
          <cell r="H44">
            <v>6993.9</v>
          </cell>
        </row>
        <row r="45">
          <cell r="B45" t="str">
            <v>1n100_4</v>
          </cell>
          <cell r="C45">
            <v>1</v>
          </cell>
          <cell r="D45">
            <v>100</v>
          </cell>
          <cell r="E45">
            <v>4</v>
          </cell>
          <cell r="F45">
            <v>17302</v>
          </cell>
          <cell r="G45">
            <v>17355.64</v>
          </cell>
          <cell r="H45">
            <v>6898.2</v>
          </cell>
        </row>
        <row r="46">
          <cell r="B46" t="str">
            <v>1n100_5</v>
          </cell>
          <cell r="C46">
            <v>1</v>
          </cell>
          <cell r="D46">
            <v>100</v>
          </cell>
          <cell r="E46">
            <v>5</v>
          </cell>
          <cell r="F46">
            <v>18559.099999999999</v>
          </cell>
          <cell r="G46">
            <v>18672.849999999999</v>
          </cell>
          <cell r="H46">
            <v>7200</v>
          </cell>
        </row>
        <row r="47">
          <cell r="B47" t="str">
            <v>2n100_2</v>
          </cell>
          <cell r="C47">
            <v>2</v>
          </cell>
          <cell r="D47">
            <v>100</v>
          </cell>
          <cell r="E47">
            <v>2</v>
          </cell>
          <cell r="F47">
            <v>14288.1</v>
          </cell>
          <cell r="G47">
            <v>14332.32</v>
          </cell>
          <cell r="H47">
            <v>4296.3</v>
          </cell>
        </row>
        <row r="48">
          <cell r="B48" t="str">
            <v>2n100_3</v>
          </cell>
          <cell r="C48">
            <v>2</v>
          </cell>
          <cell r="D48">
            <v>100</v>
          </cell>
          <cell r="E48">
            <v>3</v>
          </cell>
          <cell r="F48">
            <v>15073.8</v>
          </cell>
          <cell r="G48">
            <v>15139.01</v>
          </cell>
          <cell r="H48">
            <v>6779.9</v>
          </cell>
        </row>
        <row r="49">
          <cell r="B49" t="str">
            <v>2n100_4</v>
          </cell>
          <cell r="C49">
            <v>2</v>
          </cell>
          <cell r="D49">
            <v>100</v>
          </cell>
          <cell r="E49">
            <v>4</v>
          </cell>
          <cell r="F49">
            <v>16044.1</v>
          </cell>
          <cell r="G49">
            <v>16088.53</v>
          </cell>
          <cell r="H49">
            <v>7121.6</v>
          </cell>
        </row>
        <row r="50">
          <cell r="B50" t="str">
            <v>2n100_5</v>
          </cell>
          <cell r="C50">
            <v>2</v>
          </cell>
          <cell r="D50">
            <v>100</v>
          </cell>
          <cell r="E50">
            <v>5</v>
          </cell>
          <cell r="F50">
            <v>17143</v>
          </cell>
          <cell r="G50">
            <v>17209.177777777779</v>
          </cell>
          <cell r="H50">
            <v>6879.4444444444443</v>
          </cell>
        </row>
        <row r="51">
          <cell r="B51" t="str">
            <v>3n100_2</v>
          </cell>
          <cell r="C51">
            <v>3</v>
          </cell>
          <cell r="D51">
            <v>100</v>
          </cell>
          <cell r="E51">
            <v>2</v>
          </cell>
          <cell r="F51">
            <v>15312.9</v>
          </cell>
          <cell r="G51">
            <v>15335.19</v>
          </cell>
          <cell r="H51">
            <v>5386.2</v>
          </cell>
        </row>
        <row r="52">
          <cell r="B52" t="str">
            <v>3n100_3</v>
          </cell>
          <cell r="C52">
            <v>3</v>
          </cell>
          <cell r="D52">
            <v>100</v>
          </cell>
          <cell r="E52">
            <v>3</v>
          </cell>
          <cell r="F52">
            <v>16502.5</v>
          </cell>
          <cell r="G52">
            <v>16524.259999999998</v>
          </cell>
          <cell r="H52">
            <v>7107.3</v>
          </cell>
        </row>
        <row r="53">
          <cell r="B53" t="str">
            <v>3n100_4</v>
          </cell>
          <cell r="C53">
            <v>3</v>
          </cell>
          <cell r="D53">
            <v>100</v>
          </cell>
          <cell r="E53">
            <v>4</v>
          </cell>
          <cell r="F53">
            <v>18082.7</v>
          </cell>
          <cell r="G53">
            <v>18163.68</v>
          </cell>
          <cell r="H53">
            <v>7021.7</v>
          </cell>
        </row>
        <row r="54">
          <cell r="B54" t="str">
            <v>3n100_5</v>
          </cell>
          <cell r="C54">
            <v>3</v>
          </cell>
          <cell r="D54">
            <v>100</v>
          </cell>
          <cell r="E54">
            <v>5</v>
          </cell>
          <cell r="F54">
            <v>19851.900000000001</v>
          </cell>
          <cell r="G54">
            <v>19939.150000000001</v>
          </cell>
          <cell r="H54">
            <v>7200</v>
          </cell>
        </row>
        <row r="55">
          <cell r="B55" t="str">
            <v>4n100_2</v>
          </cell>
          <cell r="C55">
            <v>4</v>
          </cell>
          <cell r="D55">
            <v>100</v>
          </cell>
          <cell r="E55">
            <v>2</v>
          </cell>
          <cell r="F55">
            <v>14308.9</v>
          </cell>
          <cell r="G55">
            <v>14368.03</v>
          </cell>
          <cell r="H55">
            <v>4810.2</v>
          </cell>
        </row>
        <row r="56">
          <cell r="B56" t="str">
            <v>4n100_3</v>
          </cell>
          <cell r="C56">
            <v>4</v>
          </cell>
          <cell r="D56">
            <v>100</v>
          </cell>
          <cell r="E56">
            <v>3</v>
          </cell>
          <cell r="F56">
            <v>14907.6</v>
          </cell>
          <cell r="G56">
            <v>14947.18</v>
          </cell>
          <cell r="H56">
            <v>5411.8</v>
          </cell>
        </row>
        <row r="57">
          <cell r="B57" t="str">
            <v>4n100_4</v>
          </cell>
          <cell r="C57">
            <v>4</v>
          </cell>
          <cell r="D57">
            <v>100</v>
          </cell>
          <cell r="E57">
            <v>4</v>
          </cell>
          <cell r="F57">
            <v>15666.8</v>
          </cell>
          <cell r="G57">
            <v>15701.84</v>
          </cell>
          <cell r="H57">
            <v>6277.2</v>
          </cell>
        </row>
        <row r="58">
          <cell r="B58" t="str">
            <v>4n100_5</v>
          </cell>
          <cell r="C58">
            <v>4</v>
          </cell>
          <cell r="D58">
            <v>100</v>
          </cell>
          <cell r="E58">
            <v>5</v>
          </cell>
          <cell r="F58">
            <v>16623.7</v>
          </cell>
          <cell r="G58">
            <v>16683.61</v>
          </cell>
          <cell r="H58">
            <v>7162.3</v>
          </cell>
        </row>
        <row r="59">
          <cell r="B59" t="str">
            <v>5n100_2</v>
          </cell>
          <cell r="C59">
            <v>5</v>
          </cell>
          <cell r="D59">
            <v>100</v>
          </cell>
          <cell r="E59">
            <v>2</v>
          </cell>
          <cell r="F59">
            <v>14963.2</v>
          </cell>
          <cell r="G59">
            <v>14986.69</v>
          </cell>
          <cell r="H59">
            <v>3878.6</v>
          </cell>
        </row>
        <row r="60">
          <cell r="B60" t="str">
            <v>5n100_3</v>
          </cell>
          <cell r="C60">
            <v>5</v>
          </cell>
          <cell r="D60">
            <v>100</v>
          </cell>
          <cell r="E60">
            <v>3</v>
          </cell>
          <cell r="F60">
            <v>15630</v>
          </cell>
          <cell r="G60">
            <v>15676.8</v>
          </cell>
          <cell r="H60">
            <v>5712.4</v>
          </cell>
        </row>
        <row r="61">
          <cell r="B61" t="str">
            <v>5n100_4</v>
          </cell>
          <cell r="C61">
            <v>5</v>
          </cell>
          <cell r="D61">
            <v>100</v>
          </cell>
          <cell r="E61">
            <v>4</v>
          </cell>
          <cell r="F61">
            <v>16549.2</v>
          </cell>
          <cell r="G61">
            <v>16581.330000000002</v>
          </cell>
          <cell r="H61">
            <v>7095.6</v>
          </cell>
        </row>
        <row r="62">
          <cell r="B62" t="str">
            <v>5n100_5</v>
          </cell>
          <cell r="C62">
            <v>5</v>
          </cell>
          <cell r="D62">
            <v>100</v>
          </cell>
          <cell r="E62">
            <v>5</v>
          </cell>
          <cell r="F62">
            <v>17556.3</v>
          </cell>
          <cell r="G62">
            <v>17653.099999999999</v>
          </cell>
          <cell r="H62">
            <v>7179.5</v>
          </cell>
        </row>
        <row r="63">
          <cell r="B63" t="str">
            <v>6n100_2</v>
          </cell>
          <cell r="C63">
            <v>6</v>
          </cell>
          <cell r="D63">
            <v>100</v>
          </cell>
          <cell r="E63">
            <v>2</v>
          </cell>
          <cell r="F63">
            <v>15196.5</v>
          </cell>
          <cell r="G63">
            <v>15235.41</v>
          </cell>
          <cell r="H63">
            <v>6393.7</v>
          </cell>
        </row>
        <row r="64">
          <cell r="B64" t="str">
            <v>6n100_3</v>
          </cell>
          <cell r="C64">
            <v>6</v>
          </cell>
          <cell r="D64">
            <v>100</v>
          </cell>
          <cell r="E64">
            <v>3</v>
          </cell>
          <cell r="F64">
            <v>16643.2</v>
          </cell>
          <cell r="G64">
            <v>16704.27</v>
          </cell>
          <cell r="H64">
            <v>6830.3</v>
          </cell>
        </row>
        <row r="65">
          <cell r="B65" t="str">
            <v>6n100_4</v>
          </cell>
          <cell r="C65">
            <v>6</v>
          </cell>
          <cell r="D65">
            <v>100</v>
          </cell>
          <cell r="E65">
            <v>4</v>
          </cell>
          <cell r="F65">
            <v>18253.2</v>
          </cell>
          <cell r="G65">
            <v>18353.59</v>
          </cell>
          <cell r="H65">
            <v>7200</v>
          </cell>
        </row>
        <row r="66">
          <cell r="B66" t="str">
            <v>6n100_5</v>
          </cell>
          <cell r="C66">
            <v>6</v>
          </cell>
          <cell r="D66">
            <v>100</v>
          </cell>
          <cell r="E66">
            <v>5</v>
          </cell>
          <cell r="F66">
            <v>20014.5</v>
          </cell>
          <cell r="G66">
            <v>20167.939999999999</v>
          </cell>
          <cell r="H66">
            <v>7200</v>
          </cell>
        </row>
        <row r="67">
          <cell r="B67" t="str">
            <v>7n100_2</v>
          </cell>
          <cell r="C67">
            <v>7</v>
          </cell>
          <cell r="D67">
            <v>100</v>
          </cell>
          <cell r="E67">
            <v>2</v>
          </cell>
          <cell r="F67">
            <v>15017.7</v>
          </cell>
          <cell r="G67">
            <v>15025.56</v>
          </cell>
          <cell r="H67">
            <v>4037.7</v>
          </cell>
        </row>
        <row r="68">
          <cell r="B68" t="str">
            <v>7n100_3</v>
          </cell>
          <cell r="C68">
            <v>7</v>
          </cell>
          <cell r="D68">
            <v>100</v>
          </cell>
          <cell r="E68">
            <v>3</v>
          </cell>
          <cell r="F68">
            <v>15897</v>
          </cell>
          <cell r="G68">
            <v>15941.49</v>
          </cell>
          <cell r="H68">
            <v>6421.8</v>
          </cell>
        </row>
        <row r="69">
          <cell r="B69" t="str">
            <v>7n100_4</v>
          </cell>
          <cell r="C69">
            <v>7</v>
          </cell>
          <cell r="D69">
            <v>100</v>
          </cell>
          <cell r="E69">
            <v>4</v>
          </cell>
          <cell r="F69">
            <v>17078.099999999999</v>
          </cell>
          <cell r="G69">
            <v>17137.400000000001</v>
          </cell>
          <cell r="H69">
            <v>7200</v>
          </cell>
        </row>
        <row r="70">
          <cell r="B70" t="str">
            <v>7n100_5</v>
          </cell>
          <cell r="C70">
            <v>7</v>
          </cell>
          <cell r="D70">
            <v>100</v>
          </cell>
          <cell r="E70">
            <v>5</v>
          </cell>
          <cell r="F70">
            <v>18424</v>
          </cell>
          <cell r="G70">
            <v>18510.911111111109</v>
          </cell>
          <cell r="H70">
            <v>6989.666666666667</v>
          </cell>
        </row>
        <row r="71">
          <cell r="B71" t="str">
            <v>8n100_2</v>
          </cell>
          <cell r="C71">
            <v>8</v>
          </cell>
          <cell r="D71">
            <v>100</v>
          </cell>
          <cell r="E71">
            <v>2</v>
          </cell>
          <cell r="F71">
            <v>15199.8</v>
          </cell>
          <cell r="G71">
            <v>15289.73</v>
          </cell>
          <cell r="H71">
            <v>4302.6000000000004</v>
          </cell>
        </row>
        <row r="72">
          <cell r="B72" t="str">
            <v>8n100_3</v>
          </cell>
          <cell r="C72">
            <v>8</v>
          </cell>
          <cell r="D72">
            <v>100</v>
          </cell>
          <cell r="E72">
            <v>3</v>
          </cell>
          <cell r="F72">
            <v>16583</v>
          </cell>
          <cell r="G72">
            <v>16631.03</v>
          </cell>
          <cell r="H72">
            <v>6703.6</v>
          </cell>
        </row>
        <row r="73">
          <cell r="B73" t="str">
            <v>8n100_4</v>
          </cell>
          <cell r="C73">
            <v>8</v>
          </cell>
          <cell r="D73">
            <v>100</v>
          </cell>
          <cell r="E73">
            <v>4</v>
          </cell>
          <cell r="F73">
            <v>18300</v>
          </cell>
          <cell r="G73">
            <v>18396.3</v>
          </cell>
          <cell r="H73">
            <v>7200.1</v>
          </cell>
        </row>
        <row r="74">
          <cell r="B74" t="str">
            <v>8n100_5</v>
          </cell>
          <cell r="C74">
            <v>8</v>
          </cell>
          <cell r="D74">
            <v>100</v>
          </cell>
          <cell r="E74">
            <v>5</v>
          </cell>
          <cell r="F74">
            <v>20063.900000000001</v>
          </cell>
          <cell r="G74">
            <v>20305.349999999999</v>
          </cell>
          <cell r="H74">
            <v>7200</v>
          </cell>
        </row>
        <row r="75">
          <cell r="B75" t="str">
            <v>9n100_2</v>
          </cell>
          <cell r="C75">
            <v>9</v>
          </cell>
          <cell r="D75">
            <v>100</v>
          </cell>
          <cell r="E75">
            <v>2</v>
          </cell>
          <cell r="F75">
            <v>15438.1</v>
          </cell>
          <cell r="G75">
            <v>15483.98</v>
          </cell>
          <cell r="H75">
            <v>4458.7</v>
          </cell>
        </row>
        <row r="76">
          <cell r="B76" t="str">
            <v>9n100_3</v>
          </cell>
          <cell r="C76">
            <v>9</v>
          </cell>
          <cell r="D76">
            <v>100</v>
          </cell>
          <cell r="E76">
            <v>3</v>
          </cell>
          <cell r="F76">
            <v>17018.3</v>
          </cell>
          <cell r="G76">
            <v>17088.52</v>
          </cell>
          <cell r="H76">
            <v>6697</v>
          </cell>
        </row>
        <row r="77">
          <cell r="B77" t="str">
            <v>9n100_4</v>
          </cell>
          <cell r="C77">
            <v>9</v>
          </cell>
          <cell r="D77">
            <v>100</v>
          </cell>
          <cell r="E77">
            <v>4</v>
          </cell>
          <cell r="F77">
            <v>18832.7</v>
          </cell>
          <cell r="G77">
            <v>18956.12</v>
          </cell>
          <cell r="H77">
            <v>7200</v>
          </cell>
        </row>
        <row r="78">
          <cell r="B78" t="str">
            <v>9n100_5</v>
          </cell>
          <cell r="C78">
            <v>9</v>
          </cell>
          <cell r="D78">
            <v>100</v>
          </cell>
          <cell r="E78">
            <v>5</v>
          </cell>
          <cell r="F78">
            <v>20819.7</v>
          </cell>
          <cell r="G78">
            <v>20962.650000000001</v>
          </cell>
          <cell r="H78">
            <v>7200</v>
          </cell>
        </row>
        <row r="79">
          <cell r="B79" t="str">
            <v>10n100_2</v>
          </cell>
          <cell r="C79">
            <v>10</v>
          </cell>
          <cell r="D79">
            <v>100</v>
          </cell>
          <cell r="E79">
            <v>2</v>
          </cell>
          <cell r="F79">
            <v>14947.5</v>
          </cell>
          <cell r="G79">
            <v>14978.32</v>
          </cell>
          <cell r="H79">
            <v>4938.7</v>
          </cell>
        </row>
        <row r="80">
          <cell r="B80" t="str">
            <v>10n100_3</v>
          </cell>
          <cell r="C80">
            <v>10</v>
          </cell>
          <cell r="D80">
            <v>100</v>
          </cell>
          <cell r="E80">
            <v>3</v>
          </cell>
          <cell r="F80">
            <v>15661.5</v>
          </cell>
          <cell r="G80">
            <v>15714.61</v>
          </cell>
          <cell r="H80">
            <v>6859.3</v>
          </cell>
        </row>
        <row r="81">
          <cell r="B81" t="str">
            <v>10n100_4</v>
          </cell>
          <cell r="C81">
            <v>10</v>
          </cell>
          <cell r="D81">
            <v>100</v>
          </cell>
          <cell r="E81">
            <v>4</v>
          </cell>
          <cell r="F81">
            <v>16521.400000000001</v>
          </cell>
          <cell r="G81">
            <v>16575.29</v>
          </cell>
          <cell r="H81">
            <v>7200</v>
          </cell>
        </row>
        <row r="82">
          <cell r="B82" t="str">
            <v>10n100_5</v>
          </cell>
          <cell r="C82">
            <v>10</v>
          </cell>
          <cell r="D82">
            <v>100</v>
          </cell>
          <cell r="E82">
            <v>5</v>
          </cell>
          <cell r="F82">
            <v>17588.8</v>
          </cell>
          <cell r="G82">
            <v>17681.17142857143</v>
          </cell>
          <cell r="H82">
            <v>7200</v>
          </cell>
        </row>
        <row r="83">
          <cell r="B83" t="str">
            <v>n100_</v>
          </cell>
          <cell r="D83">
            <v>100</v>
          </cell>
          <cell r="F83">
            <v>16736.7775</v>
          </cell>
          <cell r="G83">
            <v>16805.398507936508</v>
          </cell>
          <cell r="H83">
            <v>6391.4852777777778</v>
          </cell>
        </row>
        <row r="84">
          <cell r="B84" t="str">
            <v>1n200_2</v>
          </cell>
          <cell r="C84">
            <v>1</v>
          </cell>
          <cell r="D84">
            <v>200</v>
          </cell>
          <cell r="E84">
            <v>2</v>
          </cell>
          <cell r="F84">
            <v>22916.9</v>
          </cell>
          <cell r="G84">
            <v>22990.400000000001</v>
          </cell>
          <cell r="H84">
            <v>6815.6</v>
          </cell>
        </row>
        <row r="85">
          <cell r="B85" t="str">
            <v>1n200_3</v>
          </cell>
          <cell r="C85">
            <v>1</v>
          </cell>
          <cell r="D85">
            <v>200</v>
          </cell>
          <cell r="E85">
            <v>3</v>
          </cell>
          <cell r="F85">
            <v>23428.7</v>
          </cell>
          <cell r="G85">
            <v>23538.71</v>
          </cell>
          <cell r="H85">
            <v>7015.4</v>
          </cell>
        </row>
        <row r="86">
          <cell r="B86" t="str">
            <v>1n200_4</v>
          </cell>
          <cell r="C86">
            <v>1</v>
          </cell>
          <cell r="D86">
            <v>200</v>
          </cell>
          <cell r="E86">
            <v>4</v>
          </cell>
          <cell r="F86">
            <v>24108.7</v>
          </cell>
          <cell r="G86">
            <v>24192.23</v>
          </cell>
          <cell r="H86">
            <v>7200</v>
          </cell>
        </row>
        <row r="87">
          <cell r="B87" t="str">
            <v>1n200_5</v>
          </cell>
          <cell r="C87">
            <v>1</v>
          </cell>
          <cell r="D87">
            <v>200</v>
          </cell>
          <cell r="E87">
            <v>5</v>
          </cell>
          <cell r="F87">
            <v>24990.5</v>
          </cell>
          <cell r="G87">
            <v>25102.07</v>
          </cell>
          <cell r="H87">
            <v>7200</v>
          </cell>
        </row>
        <row r="88">
          <cell r="B88" t="str">
            <v>2n200_2</v>
          </cell>
          <cell r="C88">
            <v>2</v>
          </cell>
          <cell r="D88">
            <v>200</v>
          </cell>
          <cell r="E88">
            <v>2</v>
          </cell>
          <cell r="F88">
            <v>23123.599999999999</v>
          </cell>
          <cell r="G88">
            <v>23277.09</v>
          </cell>
          <cell r="H88">
            <v>7100.5</v>
          </cell>
        </row>
        <row r="89">
          <cell r="B89" t="str">
            <v>2n200_3</v>
          </cell>
          <cell r="C89">
            <v>2</v>
          </cell>
          <cell r="D89">
            <v>200</v>
          </cell>
          <cell r="E89">
            <v>3</v>
          </cell>
          <cell r="F89">
            <v>23718</v>
          </cell>
          <cell r="G89">
            <v>23857.07</v>
          </cell>
          <cell r="H89">
            <v>7175.9</v>
          </cell>
        </row>
        <row r="90">
          <cell r="B90" t="str">
            <v>2n200_4</v>
          </cell>
          <cell r="C90">
            <v>2</v>
          </cell>
          <cell r="D90">
            <v>200</v>
          </cell>
          <cell r="E90">
            <v>4</v>
          </cell>
          <cell r="F90">
            <v>24438.7</v>
          </cell>
          <cell r="G90">
            <v>24557.4</v>
          </cell>
          <cell r="H90">
            <v>7200</v>
          </cell>
        </row>
        <row r="91">
          <cell r="B91" t="str">
            <v>2n200_5</v>
          </cell>
          <cell r="C91">
            <v>2</v>
          </cell>
          <cell r="D91">
            <v>200</v>
          </cell>
          <cell r="E91">
            <v>5</v>
          </cell>
          <cell r="F91">
            <v>25476.400000000001</v>
          </cell>
          <cell r="G91">
            <v>25622.17</v>
          </cell>
          <cell r="H91">
            <v>7200</v>
          </cell>
        </row>
        <row r="92">
          <cell r="B92" t="str">
            <v>3n200_2</v>
          </cell>
          <cell r="C92">
            <v>3</v>
          </cell>
          <cell r="D92">
            <v>200</v>
          </cell>
          <cell r="E92">
            <v>2</v>
          </cell>
          <cell r="F92">
            <v>22644.2</v>
          </cell>
          <cell r="G92">
            <v>22790.86</v>
          </cell>
          <cell r="H92">
            <v>7200</v>
          </cell>
        </row>
        <row r="93">
          <cell r="B93" t="str">
            <v>3n200_3</v>
          </cell>
          <cell r="C93">
            <v>3</v>
          </cell>
          <cell r="D93">
            <v>200</v>
          </cell>
          <cell r="E93">
            <v>3</v>
          </cell>
          <cell r="F93">
            <v>23701.599999999999</v>
          </cell>
          <cell r="G93">
            <v>23969.39</v>
          </cell>
          <cell r="H93">
            <v>7200</v>
          </cell>
        </row>
        <row r="94">
          <cell r="B94" t="str">
            <v>3n200_4</v>
          </cell>
          <cell r="C94">
            <v>3</v>
          </cell>
          <cell r="D94">
            <v>200</v>
          </cell>
          <cell r="E94">
            <v>4</v>
          </cell>
          <cell r="F94">
            <v>25126.7</v>
          </cell>
          <cell r="G94">
            <v>25515.18</v>
          </cell>
          <cell r="H94">
            <v>7200</v>
          </cell>
        </row>
        <row r="95">
          <cell r="B95" t="str">
            <v>3n200_5</v>
          </cell>
          <cell r="C95">
            <v>3</v>
          </cell>
          <cell r="D95">
            <v>200</v>
          </cell>
          <cell r="E95">
            <v>5</v>
          </cell>
          <cell r="F95">
            <v>26645</v>
          </cell>
          <cell r="G95">
            <v>26969.56</v>
          </cell>
          <cell r="H95">
            <v>7200</v>
          </cell>
        </row>
        <row r="96">
          <cell r="B96" t="str">
            <v>4n200_2</v>
          </cell>
          <cell r="C96">
            <v>4</v>
          </cell>
          <cell r="D96">
            <v>200</v>
          </cell>
          <cell r="E96">
            <v>2</v>
          </cell>
          <cell r="F96">
            <v>22945.4</v>
          </cell>
          <cell r="G96">
            <v>22989.85</v>
          </cell>
          <cell r="H96">
            <v>7052.3</v>
          </cell>
        </row>
        <row r="97">
          <cell r="B97" t="str">
            <v>4n200_3</v>
          </cell>
          <cell r="C97">
            <v>4</v>
          </cell>
          <cell r="D97">
            <v>200</v>
          </cell>
          <cell r="E97">
            <v>3</v>
          </cell>
          <cell r="F97">
            <v>23491</v>
          </cell>
          <cell r="G97">
            <v>23532.18</v>
          </cell>
          <cell r="H97">
            <v>7200</v>
          </cell>
        </row>
        <row r="98">
          <cell r="B98" t="str">
            <v>4n200_4</v>
          </cell>
          <cell r="C98">
            <v>4</v>
          </cell>
          <cell r="D98">
            <v>200</v>
          </cell>
          <cell r="E98">
            <v>4</v>
          </cell>
          <cell r="F98">
            <v>24124.6</v>
          </cell>
          <cell r="G98">
            <v>24178.89</v>
          </cell>
          <cell r="H98">
            <v>7200</v>
          </cell>
        </row>
        <row r="99">
          <cell r="B99" t="str">
            <v>4n200_5</v>
          </cell>
          <cell r="C99">
            <v>4</v>
          </cell>
          <cell r="D99">
            <v>200</v>
          </cell>
          <cell r="E99">
            <v>5</v>
          </cell>
          <cell r="F99">
            <v>24994.7</v>
          </cell>
          <cell r="G99">
            <v>25121.42</v>
          </cell>
          <cell r="H99">
            <v>7200</v>
          </cell>
        </row>
        <row r="100">
          <cell r="B100" t="str">
            <v>5n200_2</v>
          </cell>
          <cell r="C100">
            <v>5</v>
          </cell>
          <cell r="D100">
            <v>200</v>
          </cell>
          <cell r="E100">
            <v>2</v>
          </cell>
          <cell r="F100">
            <v>22867.599999999999</v>
          </cell>
          <cell r="G100">
            <v>22981.439999999999</v>
          </cell>
          <cell r="H100">
            <v>7158.6</v>
          </cell>
        </row>
        <row r="101">
          <cell r="B101" t="str">
            <v>5n200_3</v>
          </cell>
          <cell r="C101">
            <v>5</v>
          </cell>
          <cell r="D101">
            <v>200</v>
          </cell>
          <cell r="E101">
            <v>3</v>
          </cell>
          <cell r="F101">
            <v>23673.4</v>
          </cell>
          <cell r="G101">
            <v>23834.9</v>
          </cell>
          <cell r="H101">
            <v>7142</v>
          </cell>
        </row>
        <row r="102">
          <cell r="B102" t="str">
            <v>5n200_4</v>
          </cell>
          <cell r="C102">
            <v>5</v>
          </cell>
          <cell r="D102">
            <v>200</v>
          </cell>
          <cell r="E102">
            <v>4</v>
          </cell>
          <cell r="F102">
            <v>24901.9</v>
          </cell>
          <cell r="G102">
            <v>25165.27</v>
          </cell>
          <cell r="H102">
            <v>7200</v>
          </cell>
        </row>
        <row r="103">
          <cell r="B103" t="str">
            <v>5n200_5</v>
          </cell>
          <cell r="C103">
            <v>5</v>
          </cell>
          <cell r="D103">
            <v>200</v>
          </cell>
          <cell r="E103">
            <v>5</v>
          </cell>
          <cell r="F103">
            <v>26287</v>
          </cell>
          <cell r="G103">
            <v>26497.06</v>
          </cell>
          <cell r="H103">
            <v>7200</v>
          </cell>
        </row>
        <row r="104">
          <cell r="B104" t="str">
            <v>6n200_2</v>
          </cell>
          <cell r="C104">
            <v>6</v>
          </cell>
          <cell r="D104">
            <v>200</v>
          </cell>
          <cell r="E104">
            <v>2</v>
          </cell>
          <cell r="F104">
            <v>22438.2</v>
          </cell>
          <cell r="G104">
            <v>22629.69</v>
          </cell>
          <cell r="H104">
            <v>6930.6</v>
          </cell>
        </row>
        <row r="105">
          <cell r="B105" t="str">
            <v>6n200_3</v>
          </cell>
          <cell r="C105">
            <v>6</v>
          </cell>
          <cell r="D105">
            <v>200</v>
          </cell>
          <cell r="E105">
            <v>3</v>
          </cell>
          <cell r="F105">
            <v>23362.799999999999</v>
          </cell>
          <cell r="G105">
            <v>23591.93</v>
          </cell>
          <cell r="H105">
            <v>7200</v>
          </cell>
        </row>
        <row r="106">
          <cell r="B106" t="str">
            <v>6n200_4</v>
          </cell>
          <cell r="C106">
            <v>6</v>
          </cell>
          <cell r="D106">
            <v>200</v>
          </cell>
          <cell r="E106">
            <v>4</v>
          </cell>
          <cell r="F106">
            <v>24507.200000000001</v>
          </cell>
          <cell r="G106">
            <v>24648.73</v>
          </cell>
          <cell r="H106">
            <v>7200</v>
          </cell>
        </row>
        <row r="107">
          <cell r="B107" t="str">
            <v>6n200_5</v>
          </cell>
          <cell r="C107">
            <v>6</v>
          </cell>
          <cell r="D107">
            <v>200</v>
          </cell>
          <cell r="E107">
            <v>5</v>
          </cell>
          <cell r="F107">
            <v>26040.3</v>
          </cell>
          <cell r="G107">
            <v>26203.466666666671</v>
          </cell>
          <cell r="H107">
            <v>7200</v>
          </cell>
        </row>
        <row r="108">
          <cell r="B108" t="str">
            <v>7n200_2</v>
          </cell>
          <cell r="C108">
            <v>7</v>
          </cell>
          <cell r="D108">
            <v>200</v>
          </cell>
          <cell r="E108">
            <v>2</v>
          </cell>
          <cell r="F108">
            <v>22370.9</v>
          </cell>
          <cell r="G108">
            <v>22466.01</v>
          </cell>
          <cell r="H108">
            <v>7200</v>
          </cell>
        </row>
        <row r="109">
          <cell r="B109" t="str">
            <v>7n200_3</v>
          </cell>
          <cell r="C109">
            <v>7</v>
          </cell>
          <cell r="D109">
            <v>200</v>
          </cell>
          <cell r="E109">
            <v>3</v>
          </cell>
          <cell r="F109">
            <v>23062.2</v>
          </cell>
          <cell r="G109">
            <v>23215.37</v>
          </cell>
          <cell r="H109">
            <v>7200</v>
          </cell>
        </row>
        <row r="110">
          <cell r="B110" t="str">
            <v>7n200_4</v>
          </cell>
          <cell r="C110">
            <v>7</v>
          </cell>
          <cell r="D110">
            <v>200</v>
          </cell>
          <cell r="E110">
            <v>4</v>
          </cell>
          <cell r="F110">
            <v>24074.1</v>
          </cell>
          <cell r="G110">
            <v>24253.81</v>
          </cell>
          <cell r="H110">
            <v>7200</v>
          </cell>
        </row>
        <row r="111">
          <cell r="B111" t="str">
            <v>7n200_5</v>
          </cell>
          <cell r="C111">
            <v>7</v>
          </cell>
          <cell r="D111">
            <v>200</v>
          </cell>
          <cell r="E111">
            <v>5</v>
          </cell>
          <cell r="F111">
            <v>25309.9</v>
          </cell>
          <cell r="G111">
            <v>25506.22</v>
          </cell>
          <cell r="H111">
            <v>7200</v>
          </cell>
        </row>
        <row r="112">
          <cell r="B112" t="str">
            <v>8n200_2</v>
          </cell>
          <cell r="C112">
            <v>8</v>
          </cell>
          <cell r="D112">
            <v>200</v>
          </cell>
          <cell r="E112">
            <v>2</v>
          </cell>
          <cell r="F112">
            <v>22060.7</v>
          </cell>
          <cell r="G112">
            <v>22146.27</v>
          </cell>
          <cell r="H112">
            <v>6890.5</v>
          </cell>
        </row>
        <row r="113">
          <cell r="B113" t="str">
            <v>8n200_3</v>
          </cell>
          <cell r="C113">
            <v>8</v>
          </cell>
          <cell r="D113">
            <v>200</v>
          </cell>
          <cell r="E113">
            <v>3</v>
          </cell>
          <cell r="F113">
            <v>22597.200000000001</v>
          </cell>
          <cell r="G113">
            <v>22712.38</v>
          </cell>
          <cell r="H113">
            <v>7200</v>
          </cell>
        </row>
        <row r="114">
          <cell r="B114" t="str">
            <v>8n200_4</v>
          </cell>
          <cell r="C114">
            <v>8</v>
          </cell>
          <cell r="D114">
            <v>200</v>
          </cell>
          <cell r="E114">
            <v>4</v>
          </cell>
          <cell r="F114">
            <v>23452.2</v>
          </cell>
          <cell r="G114">
            <v>23646.68</v>
          </cell>
          <cell r="H114">
            <v>7200</v>
          </cell>
        </row>
        <row r="115">
          <cell r="B115" t="str">
            <v>8n200_5</v>
          </cell>
          <cell r="C115">
            <v>8</v>
          </cell>
          <cell r="D115">
            <v>200</v>
          </cell>
          <cell r="E115">
            <v>5</v>
          </cell>
          <cell r="F115">
            <v>24431</v>
          </cell>
          <cell r="G115">
            <v>24644.59</v>
          </cell>
          <cell r="H115">
            <v>7200</v>
          </cell>
        </row>
        <row r="116">
          <cell r="B116" t="str">
            <v>9n200_2</v>
          </cell>
          <cell r="C116">
            <v>9</v>
          </cell>
          <cell r="D116">
            <v>200</v>
          </cell>
          <cell r="E116">
            <v>2</v>
          </cell>
          <cell r="F116">
            <v>22868.1</v>
          </cell>
          <cell r="G116">
            <v>22925.49</v>
          </cell>
          <cell r="H116">
            <v>6857</v>
          </cell>
        </row>
        <row r="117">
          <cell r="B117" t="str">
            <v>9n200_3</v>
          </cell>
          <cell r="C117">
            <v>9</v>
          </cell>
          <cell r="D117">
            <v>200</v>
          </cell>
          <cell r="E117">
            <v>3</v>
          </cell>
          <cell r="F117">
            <v>23561.4</v>
          </cell>
          <cell r="G117">
            <v>23638.31</v>
          </cell>
          <cell r="H117">
            <v>7200</v>
          </cell>
        </row>
        <row r="118">
          <cell r="B118" t="str">
            <v>9n200_4</v>
          </cell>
          <cell r="C118">
            <v>9</v>
          </cell>
          <cell r="D118">
            <v>200</v>
          </cell>
          <cell r="E118">
            <v>4</v>
          </cell>
          <cell r="F118">
            <v>24866.400000000001</v>
          </cell>
          <cell r="G118">
            <v>25027.37</v>
          </cell>
          <cell r="H118">
            <v>7200</v>
          </cell>
        </row>
        <row r="119">
          <cell r="B119" t="str">
            <v>9n200_5</v>
          </cell>
          <cell r="C119">
            <v>9</v>
          </cell>
          <cell r="D119">
            <v>200</v>
          </cell>
          <cell r="E119">
            <v>5</v>
          </cell>
          <cell r="F119">
            <v>26326.1</v>
          </cell>
          <cell r="G119">
            <v>26522.33</v>
          </cell>
          <cell r="H119">
            <v>7200</v>
          </cell>
        </row>
        <row r="120">
          <cell r="B120" t="str">
            <v>10n200_2</v>
          </cell>
          <cell r="C120">
            <v>10</v>
          </cell>
          <cell r="D120">
            <v>200</v>
          </cell>
          <cell r="E120">
            <v>2</v>
          </cell>
          <cell r="F120">
            <v>22593.200000000001</v>
          </cell>
          <cell r="G120">
            <v>22664.74</v>
          </cell>
          <cell r="H120">
            <v>6723.2</v>
          </cell>
        </row>
        <row r="121">
          <cell r="B121" t="str">
            <v>10n200_3</v>
          </cell>
          <cell r="C121">
            <v>10</v>
          </cell>
          <cell r="D121">
            <v>200</v>
          </cell>
          <cell r="E121">
            <v>3</v>
          </cell>
          <cell r="F121">
            <v>23595.5</v>
          </cell>
          <cell r="G121">
            <v>23670.77</v>
          </cell>
          <cell r="H121">
            <v>7175.9</v>
          </cell>
        </row>
        <row r="122">
          <cell r="B122" t="str">
            <v>10n200_4</v>
          </cell>
          <cell r="C122">
            <v>10</v>
          </cell>
          <cell r="D122">
            <v>200</v>
          </cell>
          <cell r="E122">
            <v>4</v>
          </cell>
          <cell r="F122">
            <v>24865.4</v>
          </cell>
          <cell r="G122">
            <v>25150.7</v>
          </cell>
          <cell r="H122">
            <v>7200</v>
          </cell>
        </row>
        <row r="123">
          <cell r="B123" t="str">
            <v>10n200_5</v>
          </cell>
          <cell r="C123">
            <v>10</v>
          </cell>
          <cell r="D123">
            <v>200</v>
          </cell>
          <cell r="E123">
            <v>5</v>
          </cell>
          <cell r="F123">
            <v>26566</v>
          </cell>
          <cell r="G123">
            <v>26717.18</v>
          </cell>
          <cell r="H123">
            <v>7200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57C45-851A-430C-8A56-84F1947B544A}">
  <dimension ref="A1:X122"/>
  <sheetViews>
    <sheetView tabSelected="1" workbookViewId="0">
      <selection activeCell="U9" sqref="U9"/>
    </sheetView>
  </sheetViews>
  <sheetFormatPr defaultRowHeight="14" x14ac:dyDescent="0.3"/>
  <sheetData>
    <row r="1" spans="1:24" x14ac:dyDescent="0.3">
      <c r="A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4</v>
      </c>
      <c r="H2" t="s">
        <v>7</v>
      </c>
      <c r="I2" t="s">
        <v>8</v>
      </c>
      <c r="J2" t="s">
        <v>9</v>
      </c>
      <c r="K2" t="s">
        <v>4</v>
      </c>
      <c r="L2" t="s">
        <v>10</v>
      </c>
      <c r="M2" t="s">
        <v>4</v>
      </c>
      <c r="O2" t="s">
        <v>11</v>
      </c>
      <c r="P2" t="s">
        <v>4</v>
      </c>
      <c r="Q2" t="s">
        <v>12</v>
      </c>
      <c r="R2" t="s">
        <v>13</v>
      </c>
      <c r="S2" t="s">
        <v>14</v>
      </c>
      <c r="T2" t="s">
        <v>135</v>
      </c>
      <c r="V2" s="1"/>
      <c r="W2" s="1"/>
      <c r="X2" s="1"/>
    </row>
    <row r="3" spans="1:24" x14ac:dyDescent="0.3">
      <c r="A3" t="s">
        <v>15</v>
      </c>
      <c r="B3">
        <v>10971.77</v>
      </c>
      <c r="C3">
        <v>11849.65</v>
      </c>
      <c r="D3">
        <v>8</v>
      </c>
      <c r="E3">
        <v>392.55</v>
      </c>
      <c r="F3">
        <v>11858.4</v>
      </c>
      <c r="G3">
        <v>8.08</v>
      </c>
      <c r="H3">
        <v>54</v>
      </c>
      <c r="I3">
        <v>10971.77</v>
      </c>
      <c r="J3">
        <v>11007.39</v>
      </c>
      <c r="K3">
        <v>0.32</v>
      </c>
      <c r="L3">
        <v>10971.77</v>
      </c>
      <c r="M3">
        <v>0</v>
      </c>
      <c r="O3">
        <f>VLOOKUP(A3,[1]Sheet1!$B$2:$H$123,5,)</f>
        <v>10970.8</v>
      </c>
      <c r="P3" s="2">
        <f>(O3-T3)/T3*100</f>
        <v>-8.8408707072893805E-3</v>
      </c>
      <c r="Q3">
        <f>VLOOKUP(A3,[1]Sheet1!$B$2:$H$123,7,)</f>
        <v>2075.6</v>
      </c>
      <c r="R3">
        <f>VLOOKUP(A3,[1]Sheet1!$B$2:$H$123,6,)</f>
        <v>10982.33</v>
      </c>
      <c r="S3" s="2">
        <f>(R3-T3)/T3*100</f>
        <v>9.6247004813257028E-2</v>
      </c>
      <c r="T3">
        <v>10971.77</v>
      </c>
      <c r="V3" s="1"/>
      <c r="W3" s="1"/>
      <c r="X3" s="1"/>
    </row>
    <row r="4" spans="1:24" x14ac:dyDescent="0.3">
      <c r="A4" t="s">
        <v>16</v>
      </c>
      <c r="B4">
        <v>12637.17</v>
      </c>
      <c r="C4">
        <v>13270.15</v>
      </c>
      <c r="D4">
        <v>5.01</v>
      </c>
      <c r="E4">
        <v>322.7</v>
      </c>
      <c r="F4">
        <v>13246.7</v>
      </c>
      <c r="G4">
        <v>4.82</v>
      </c>
      <c r="H4">
        <v>3089</v>
      </c>
      <c r="I4">
        <v>12637.17</v>
      </c>
      <c r="J4">
        <v>12637.17</v>
      </c>
      <c r="K4">
        <v>0</v>
      </c>
      <c r="L4">
        <v>12702.98</v>
      </c>
      <c r="M4">
        <v>0.52</v>
      </c>
      <c r="O4">
        <f>VLOOKUP(A4,[1]Sheet1!$B$2:$H$123,5,)</f>
        <v>12599.5</v>
      </c>
      <c r="P4" s="2">
        <f t="shared" ref="P4:P67" si="0">(O4-T4)/T4*100</f>
        <v>-0.29808889173762854</v>
      </c>
      <c r="Q4">
        <f>VLOOKUP(A4,[1]Sheet1!$B$2:$H$123,7,)</f>
        <v>3409.7</v>
      </c>
      <c r="R4">
        <f>VLOOKUP(A4,[1]Sheet1!$B$2:$H$123,6,)</f>
        <v>12618.59</v>
      </c>
      <c r="S4" s="2">
        <f t="shared" ref="S4:S67" si="1">(R4-T4)/T4*100</f>
        <v>-0.14702658902269991</v>
      </c>
      <c r="T4">
        <v>12637.17</v>
      </c>
      <c r="V4" s="1"/>
      <c r="W4" s="1"/>
      <c r="X4" s="1"/>
    </row>
    <row r="5" spans="1:24" x14ac:dyDescent="0.3">
      <c r="A5" t="s">
        <v>17</v>
      </c>
      <c r="B5">
        <v>14596.88</v>
      </c>
      <c r="C5">
        <v>15224.05</v>
      </c>
      <c r="D5">
        <v>4.3</v>
      </c>
      <c r="E5">
        <v>331.49</v>
      </c>
      <c r="F5">
        <v>15477.9</v>
      </c>
      <c r="G5">
        <v>6.04</v>
      </c>
      <c r="H5">
        <v>2625</v>
      </c>
      <c r="I5">
        <v>14596.88</v>
      </c>
      <c r="J5">
        <v>15099.11</v>
      </c>
      <c r="K5">
        <v>3.44</v>
      </c>
      <c r="L5">
        <v>14596.88</v>
      </c>
      <c r="M5">
        <v>0</v>
      </c>
      <c r="O5">
        <f>VLOOKUP(A5,[1]Sheet1!$B$2:$H$123,5,)</f>
        <v>14590.3</v>
      </c>
      <c r="P5" s="2">
        <f t="shared" si="0"/>
        <v>-4.5078126284520584E-2</v>
      </c>
      <c r="Q5">
        <f>VLOOKUP(A5,[1]Sheet1!$B$2:$H$123,7,)</f>
        <v>5412</v>
      </c>
      <c r="R5">
        <f>VLOOKUP(A5,[1]Sheet1!$B$2:$H$123,6,)</f>
        <v>14649.38</v>
      </c>
      <c r="S5" s="2">
        <f t="shared" si="1"/>
        <v>0.35966590120628517</v>
      </c>
      <c r="T5">
        <v>14596.88</v>
      </c>
      <c r="V5" s="1"/>
      <c r="W5" s="1"/>
      <c r="X5" s="1"/>
    </row>
    <row r="6" spans="1:24" x14ac:dyDescent="0.3">
      <c r="A6" t="s">
        <v>18</v>
      </c>
      <c r="B6">
        <v>16645.46</v>
      </c>
      <c r="C6">
        <v>18443.150000000001</v>
      </c>
      <c r="D6">
        <v>10.8</v>
      </c>
      <c r="E6">
        <v>433.35</v>
      </c>
      <c r="F6">
        <v>18578.8</v>
      </c>
      <c r="G6">
        <v>11.61</v>
      </c>
      <c r="H6">
        <v>1311</v>
      </c>
      <c r="I6">
        <v>16645.46</v>
      </c>
      <c r="J6">
        <v>16645.46</v>
      </c>
      <c r="K6">
        <v>0</v>
      </c>
      <c r="L6">
        <v>16680.88</v>
      </c>
      <c r="M6">
        <v>0.21</v>
      </c>
      <c r="O6">
        <f>VLOOKUP(A6,[1]Sheet1!$B$2:$H$123,5,)</f>
        <v>16659</v>
      </c>
      <c r="P6" s="2">
        <f t="shared" si="0"/>
        <v>8.1343501471277294E-2</v>
      </c>
      <c r="Q6">
        <f>VLOOKUP(A6,[1]Sheet1!$B$2:$H$123,7,)</f>
        <v>6855.9</v>
      </c>
      <c r="R6">
        <f>VLOOKUP(A6,[1]Sheet1!$B$2:$H$123,6,)</f>
        <v>16752.900000000001</v>
      </c>
      <c r="S6" s="2">
        <f t="shared" si="1"/>
        <v>0.64546128493897037</v>
      </c>
      <c r="T6">
        <v>16645.46</v>
      </c>
      <c r="V6" s="1"/>
      <c r="W6" s="1"/>
      <c r="X6" s="1"/>
    </row>
    <row r="7" spans="1:24" x14ac:dyDescent="0.3">
      <c r="A7" t="s">
        <v>19</v>
      </c>
      <c r="B7">
        <v>11409.04</v>
      </c>
      <c r="C7">
        <v>12020.95</v>
      </c>
      <c r="D7">
        <v>5.36</v>
      </c>
      <c r="E7">
        <v>397.74</v>
      </c>
      <c r="F7">
        <v>11848.1</v>
      </c>
      <c r="G7">
        <v>3.85</v>
      </c>
      <c r="H7">
        <v>171</v>
      </c>
      <c r="I7">
        <v>11409.04</v>
      </c>
      <c r="J7">
        <v>11516.07</v>
      </c>
      <c r="K7">
        <v>0.94</v>
      </c>
      <c r="L7">
        <v>11477.94</v>
      </c>
      <c r="M7">
        <v>0.6</v>
      </c>
      <c r="O7">
        <f>VLOOKUP(A7,[1]Sheet1!$B$2:$H$123,5,)</f>
        <v>11391.6</v>
      </c>
      <c r="P7" s="2">
        <f t="shared" si="0"/>
        <v>-0.15286123985892333</v>
      </c>
      <c r="Q7">
        <f>VLOOKUP(A7,[1]Sheet1!$B$2:$H$123,7,)</f>
        <v>2448.9</v>
      </c>
      <c r="R7">
        <f>VLOOKUP(A7,[1]Sheet1!$B$2:$H$123,6,)</f>
        <v>11401.44</v>
      </c>
      <c r="S7" s="2">
        <f t="shared" si="1"/>
        <v>-6.6613843057788932E-2</v>
      </c>
      <c r="T7">
        <v>11409.04</v>
      </c>
      <c r="V7" s="1"/>
      <c r="W7" s="1"/>
      <c r="X7" s="1"/>
    </row>
    <row r="8" spans="1:24" x14ac:dyDescent="0.3">
      <c r="A8" t="s">
        <v>20</v>
      </c>
      <c r="B8">
        <v>13298.22</v>
      </c>
      <c r="C8">
        <v>14081.75</v>
      </c>
      <c r="D8">
        <v>5.89</v>
      </c>
      <c r="E8">
        <v>424.96</v>
      </c>
      <c r="F8">
        <v>13856.2</v>
      </c>
      <c r="G8">
        <v>4.2</v>
      </c>
      <c r="H8">
        <v>2621</v>
      </c>
      <c r="I8">
        <v>13298.22</v>
      </c>
      <c r="J8">
        <v>13546.04</v>
      </c>
      <c r="K8">
        <v>1.86</v>
      </c>
      <c r="L8">
        <v>13324.86</v>
      </c>
      <c r="M8">
        <v>0.2</v>
      </c>
      <c r="O8">
        <f>VLOOKUP(A8,[1]Sheet1!$B$2:$H$123,5,)</f>
        <v>13154.8</v>
      </c>
      <c r="P8" s="2">
        <f t="shared" si="0"/>
        <v>-1.0784902039521085</v>
      </c>
      <c r="Q8">
        <f>VLOOKUP(A8,[1]Sheet1!$B$2:$H$123,7,)</f>
        <v>2909</v>
      </c>
      <c r="R8">
        <f>VLOOKUP(A8,[1]Sheet1!$B$2:$H$123,6,)</f>
        <v>13197.8</v>
      </c>
      <c r="S8" s="2">
        <f t="shared" si="1"/>
        <v>-0.75513865765493482</v>
      </c>
      <c r="T8">
        <v>13298.22</v>
      </c>
      <c r="V8" s="1"/>
      <c r="W8" s="1"/>
      <c r="X8" s="1"/>
    </row>
    <row r="9" spans="1:24" x14ac:dyDescent="0.3">
      <c r="A9" t="s">
        <v>21</v>
      </c>
      <c r="B9">
        <v>15107.32</v>
      </c>
      <c r="C9">
        <v>15724.95</v>
      </c>
      <c r="D9">
        <v>4.09</v>
      </c>
      <c r="E9">
        <v>401.19</v>
      </c>
      <c r="F9">
        <v>15654.2</v>
      </c>
      <c r="G9">
        <v>3.62</v>
      </c>
      <c r="H9">
        <v>4164</v>
      </c>
      <c r="I9">
        <v>15107.32</v>
      </c>
      <c r="J9">
        <v>15254.23</v>
      </c>
      <c r="K9">
        <v>0.97</v>
      </c>
      <c r="L9">
        <v>15107.32</v>
      </c>
      <c r="M9">
        <v>0</v>
      </c>
      <c r="O9">
        <f>VLOOKUP(A9,[1]Sheet1!$B$2:$H$123,5,)</f>
        <v>14971.5</v>
      </c>
      <c r="P9" s="2">
        <f t="shared" si="0"/>
        <v>-0.89903437538888242</v>
      </c>
      <c r="Q9">
        <f>VLOOKUP(A9,[1]Sheet1!$B$2:$H$123,7,)</f>
        <v>5865.5</v>
      </c>
      <c r="R9">
        <f>VLOOKUP(A9,[1]Sheet1!$B$2:$H$123,6,)</f>
        <v>15064.54</v>
      </c>
      <c r="S9" s="2">
        <f t="shared" si="1"/>
        <v>-0.28317398453199399</v>
      </c>
      <c r="T9">
        <v>15107.32</v>
      </c>
      <c r="V9" s="1"/>
      <c r="W9" s="1"/>
      <c r="X9" s="1"/>
    </row>
    <row r="10" spans="1:24" x14ac:dyDescent="0.3">
      <c r="A10" t="s">
        <v>22</v>
      </c>
      <c r="B10">
        <v>17136.099999999999</v>
      </c>
      <c r="C10">
        <v>17883.650000000001</v>
      </c>
      <c r="D10">
        <v>4.3600000000000003</v>
      </c>
      <c r="E10">
        <v>346.93</v>
      </c>
      <c r="F10">
        <v>17789</v>
      </c>
      <c r="G10">
        <v>3.8</v>
      </c>
      <c r="H10">
        <v>2301</v>
      </c>
      <c r="I10">
        <v>17136.099999999999</v>
      </c>
      <c r="J10">
        <v>17423.79</v>
      </c>
      <c r="K10">
        <v>1.68</v>
      </c>
      <c r="L10">
        <v>17136.099999999999</v>
      </c>
      <c r="M10">
        <v>0</v>
      </c>
      <c r="O10">
        <f>VLOOKUP(A10,[1]Sheet1!$B$2:$H$123,5,)</f>
        <v>17067</v>
      </c>
      <c r="P10" s="2">
        <f t="shared" si="0"/>
        <v>-0.40324227799790241</v>
      </c>
      <c r="Q10">
        <f>VLOOKUP(A10,[1]Sheet1!$B$2:$H$123,7,)</f>
        <v>6837.2</v>
      </c>
      <c r="R10">
        <f>VLOOKUP(A10,[1]Sheet1!$B$2:$H$123,6,)</f>
        <v>17158.75</v>
      </c>
      <c r="S10" s="2">
        <f t="shared" si="1"/>
        <v>0.13217709980684902</v>
      </c>
      <c r="T10">
        <v>17136.099999999999</v>
      </c>
      <c r="V10" s="1"/>
      <c r="W10" s="1"/>
      <c r="X10" s="1"/>
    </row>
    <row r="11" spans="1:24" x14ac:dyDescent="0.3">
      <c r="A11" t="s">
        <v>23</v>
      </c>
      <c r="B11">
        <v>10723.19</v>
      </c>
      <c r="C11">
        <v>11112.6</v>
      </c>
      <c r="D11">
        <v>3.63</v>
      </c>
      <c r="E11">
        <v>369.62</v>
      </c>
      <c r="F11">
        <v>11401.5</v>
      </c>
      <c r="G11">
        <v>6.33</v>
      </c>
      <c r="H11">
        <v>41</v>
      </c>
      <c r="I11">
        <v>10723.19</v>
      </c>
      <c r="J11">
        <v>10760.53</v>
      </c>
      <c r="K11">
        <v>0.35</v>
      </c>
      <c r="L11">
        <v>10754.05</v>
      </c>
      <c r="M11">
        <v>0.28999999999999998</v>
      </c>
      <c r="O11">
        <f>VLOOKUP(A11,[1]Sheet1!$B$2:$H$123,5,)</f>
        <v>10723.2</v>
      </c>
      <c r="P11" s="2">
        <f t="shared" si="0"/>
        <v>9.3255831522320116E-5</v>
      </c>
      <c r="Q11">
        <f>VLOOKUP(A11,[1]Sheet1!$B$2:$H$123,7,)</f>
        <v>3369</v>
      </c>
      <c r="R11">
        <f>VLOOKUP(A11,[1]Sheet1!$B$2:$H$123,6,)</f>
        <v>10736.15</v>
      </c>
      <c r="S11" s="2">
        <f t="shared" si="1"/>
        <v>0.12085955765028063</v>
      </c>
      <c r="T11">
        <v>10723.19</v>
      </c>
      <c r="V11" s="1"/>
      <c r="W11" s="1"/>
      <c r="X11" s="1"/>
    </row>
    <row r="12" spans="1:24" x14ac:dyDescent="0.3">
      <c r="A12" t="s">
        <v>24</v>
      </c>
      <c r="B12">
        <v>11922.95</v>
      </c>
      <c r="C12">
        <v>12340.2</v>
      </c>
      <c r="D12">
        <v>3.5</v>
      </c>
      <c r="E12">
        <v>453.56</v>
      </c>
      <c r="F12">
        <v>12806.9</v>
      </c>
      <c r="G12">
        <v>7.41</v>
      </c>
      <c r="H12">
        <v>4369</v>
      </c>
      <c r="I12">
        <v>11922.95</v>
      </c>
      <c r="J12">
        <v>11976.52</v>
      </c>
      <c r="K12">
        <v>0.45</v>
      </c>
      <c r="L12">
        <v>11922.95</v>
      </c>
      <c r="M12">
        <v>0</v>
      </c>
      <c r="O12">
        <f>VLOOKUP(A12,[1]Sheet1!$B$2:$H$123,5,)</f>
        <v>11808.4</v>
      </c>
      <c r="P12" s="2">
        <f t="shared" si="0"/>
        <v>-0.96075216284561349</v>
      </c>
      <c r="Q12">
        <f>VLOOKUP(A12,[1]Sheet1!$B$2:$H$123,7,)</f>
        <v>4338.6000000000004</v>
      </c>
      <c r="R12">
        <f>VLOOKUP(A12,[1]Sheet1!$B$2:$H$123,6,)</f>
        <v>11836.14</v>
      </c>
      <c r="S12" s="2">
        <f t="shared" si="1"/>
        <v>-0.72809162162049912</v>
      </c>
      <c r="T12">
        <v>11922.95</v>
      </c>
      <c r="V12" s="1"/>
      <c r="W12" s="1"/>
      <c r="X12" s="1"/>
    </row>
    <row r="13" spans="1:24" x14ac:dyDescent="0.3">
      <c r="A13" t="s">
        <v>25</v>
      </c>
      <c r="B13">
        <v>13228.03</v>
      </c>
      <c r="C13">
        <v>13565.1</v>
      </c>
      <c r="D13">
        <v>2.54</v>
      </c>
      <c r="E13">
        <v>422.5</v>
      </c>
      <c r="F13">
        <v>14418.6</v>
      </c>
      <c r="G13">
        <v>9</v>
      </c>
      <c r="H13">
        <v>2644</v>
      </c>
      <c r="I13">
        <v>13228.03</v>
      </c>
      <c r="J13">
        <v>13308.05</v>
      </c>
      <c r="K13">
        <v>0.6</v>
      </c>
      <c r="L13">
        <v>13328.51</v>
      </c>
      <c r="M13">
        <v>0.76</v>
      </c>
      <c r="O13">
        <f>VLOOKUP(A13,[1]Sheet1!$B$2:$H$123,5,)</f>
        <v>13129.4</v>
      </c>
      <c r="P13" s="2">
        <f t="shared" si="0"/>
        <v>-0.74561367036513382</v>
      </c>
      <c r="Q13">
        <f>VLOOKUP(A13,[1]Sheet1!$B$2:$H$123,7,)</f>
        <v>5404.8</v>
      </c>
      <c r="R13">
        <f>VLOOKUP(A13,[1]Sheet1!$B$2:$H$123,6,)</f>
        <v>13174.03</v>
      </c>
      <c r="S13" s="2">
        <f t="shared" si="1"/>
        <v>-0.40822405150275587</v>
      </c>
      <c r="T13">
        <v>13228.03</v>
      </c>
      <c r="V13" s="1"/>
      <c r="W13" s="1"/>
      <c r="X13" s="1"/>
    </row>
    <row r="14" spans="1:24" x14ac:dyDescent="0.3">
      <c r="A14" t="s">
        <v>26</v>
      </c>
      <c r="B14">
        <v>14640.47</v>
      </c>
      <c r="C14">
        <v>15202.4</v>
      </c>
      <c r="D14">
        <v>3.84</v>
      </c>
      <c r="E14">
        <v>683.34</v>
      </c>
      <c r="F14">
        <v>15298.1</v>
      </c>
      <c r="G14">
        <v>4.49</v>
      </c>
      <c r="H14">
        <v>4493</v>
      </c>
      <c r="I14">
        <v>14640.47</v>
      </c>
      <c r="J14">
        <v>15249.7</v>
      </c>
      <c r="K14">
        <v>4.16</v>
      </c>
      <c r="L14">
        <v>14640.47</v>
      </c>
      <c r="M14">
        <v>0</v>
      </c>
      <c r="O14">
        <f>VLOOKUP(A14,[1]Sheet1!$B$2:$H$123,5,)</f>
        <v>14540.9</v>
      </c>
      <c r="P14" s="2">
        <f t="shared" si="0"/>
        <v>-0.68010111697233566</v>
      </c>
      <c r="Q14">
        <f>VLOOKUP(A14,[1]Sheet1!$B$2:$H$123,7,)</f>
        <v>6603</v>
      </c>
      <c r="R14">
        <f>VLOOKUP(A14,[1]Sheet1!$B$2:$H$123,6,)</f>
        <v>14596.92</v>
      </c>
      <c r="S14" s="2">
        <f t="shared" si="1"/>
        <v>-0.29746312789138107</v>
      </c>
      <c r="T14">
        <v>14640.47</v>
      </c>
      <c r="V14" s="1"/>
      <c r="W14" s="1"/>
      <c r="X14" s="1"/>
    </row>
    <row r="15" spans="1:24" x14ac:dyDescent="0.3">
      <c r="A15" t="s">
        <v>27</v>
      </c>
      <c r="B15">
        <v>10810.16</v>
      </c>
      <c r="C15">
        <v>11373.49</v>
      </c>
      <c r="D15">
        <v>5.21</v>
      </c>
      <c r="E15">
        <v>305.10000000000002</v>
      </c>
      <c r="F15">
        <v>10926.9</v>
      </c>
      <c r="G15">
        <v>1.08</v>
      </c>
      <c r="H15">
        <v>170</v>
      </c>
      <c r="I15">
        <v>10810.16</v>
      </c>
      <c r="J15">
        <v>11189.31</v>
      </c>
      <c r="K15">
        <v>3.51</v>
      </c>
      <c r="L15">
        <v>11011.21</v>
      </c>
      <c r="M15">
        <v>1.86</v>
      </c>
      <c r="O15">
        <f>VLOOKUP(A15,[1]Sheet1!$B$2:$H$123,5,)</f>
        <v>10804.2</v>
      </c>
      <c r="P15" s="2">
        <f t="shared" si="0"/>
        <v>-5.5133319025797281E-2</v>
      </c>
      <c r="Q15">
        <f>VLOOKUP(A15,[1]Sheet1!$B$2:$H$123,7,)</f>
        <v>2657.3</v>
      </c>
      <c r="R15">
        <f>VLOOKUP(A15,[1]Sheet1!$B$2:$H$123,6,)</f>
        <v>10811.09</v>
      </c>
      <c r="S15" s="2">
        <f t="shared" si="1"/>
        <v>8.6030179016803737E-3</v>
      </c>
      <c r="T15">
        <v>10810.16</v>
      </c>
      <c r="V15" s="1"/>
      <c r="W15" s="1"/>
      <c r="X15" s="1"/>
    </row>
    <row r="16" spans="1:24" x14ac:dyDescent="0.3">
      <c r="A16" t="s">
        <v>28</v>
      </c>
      <c r="B16">
        <v>12709.12</v>
      </c>
      <c r="C16">
        <v>13381.29</v>
      </c>
      <c r="D16">
        <v>5.29</v>
      </c>
      <c r="E16">
        <v>402.39</v>
      </c>
      <c r="F16">
        <v>13085.9</v>
      </c>
      <c r="G16">
        <v>2.96</v>
      </c>
      <c r="H16">
        <v>6886</v>
      </c>
      <c r="I16">
        <v>12709.12</v>
      </c>
      <c r="J16">
        <v>12722.21</v>
      </c>
      <c r="K16">
        <v>0.1</v>
      </c>
      <c r="L16">
        <v>12709.12</v>
      </c>
      <c r="M16">
        <v>0</v>
      </c>
      <c r="O16">
        <f>VLOOKUP(A16,[1]Sheet1!$B$2:$H$123,5,)</f>
        <v>12713.4</v>
      </c>
      <c r="P16" s="2">
        <f t="shared" si="0"/>
        <v>3.3676603887592818E-2</v>
      </c>
      <c r="Q16">
        <f>VLOOKUP(A16,[1]Sheet1!$B$2:$H$123,7,)</f>
        <v>4140.2</v>
      </c>
      <c r="R16">
        <f>VLOOKUP(A16,[1]Sheet1!$B$2:$H$123,6,)</f>
        <v>12738.89</v>
      </c>
      <c r="S16" s="2">
        <f t="shared" si="1"/>
        <v>0.23424123778828604</v>
      </c>
      <c r="T16">
        <v>12709.12</v>
      </c>
      <c r="V16" s="1"/>
      <c r="W16" s="1"/>
      <c r="X16" s="1"/>
    </row>
    <row r="17" spans="1:24" x14ac:dyDescent="0.3">
      <c r="A17" t="s">
        <v>29</v>
      </c>
      <c r="B17">
        <v>14751.59</v>
      </c>
      <c r="C17">
        <v>15412.39</v>
      </c>
      <c r="D17">
        <v>4.4800000000000004</v>
      </c>
      <c r="E17">
        <v>326.08999999999997</v>
      </c>
      <c r="F17">
        <v>15603.1</v>
      </c>
      <c r="G17">
        <v>5.77</v>
      </c>
      <c r="H17">
        <v>4788</v>
      </c>
      <c r="I17">
        <v>14751.59</v>
      </c>
      <c r="J17">
        <v>14751.59</v>
      </c>
      <c r="K17">
        <v>0</v>
      </c>
      <c r="L17">
        <v>14926.99</v>
      </c>
      <c r="M17">
        <v>1.19</v>
      </c>
      <c r="O17">
        <f>VLOOKUP(A17,[1]Sheet1!$B$2:$H$123,5,)</f>
        <v>14725.9</v>
      </c>
      <c r="P17" s="2">
        <f t="shared" si="0"/>
        <v>-0.17415071866829615</v>
      </c>
      <c r="Q17">
        <f>VLOOKUP(A17,[1]Sheet1!$B$2:$H$123,7,)</f>
        <v>5641.2</v>
      </c>
      <c r="R17">
        <f>VLOOKUP(A17,[1]Sheet1!$B$2:$H$123,6,)</f>
        <v>14802.84</v>
      </c>
      <c r="S17" s="2">
        <f t="shared" si="1"/>
        <v>0.3474201764013235</v>
      </c>
      <c r="T17">
        <v>14751.59</v>
      </c>
      <c r="V17" s="1"/>
      <c r="W17" s="1"/>
      <c r="X17" s="1"/>
    </row>
    <row r="18" spans="1:24" x14ac:dyDescent="0.3">
      <c r="A18" t="s">
        <v>30</v>
      </c>
      <c r="B18">
        <v>16794.669999999998</v>
      </c>
      <c r="C18">
        <v>17500.89</v>
      </c>
      <c r="D18">
        <v>4.21</v>
      </c>
      <c r="E18">
        <v>339.94</v>
      </c>
      <c r="F18">
        <v>17857.7</v>
      </c>
      <c r="G18">
        <v>6.33</v>
      </c>
      <c r="H18">
        <v>5438</v>
      </c>
      <c r="I18">
        <v>16794.669999999998</v>
      </c>
      <c r="J18">
        <v>17106.080000000002</v>
      </c>
      <c r="K18">
        <v>1.85</v>
      </c>
      <c r="L18">
        <v>16885.560000000001</v>
      </c>
      <c r="M18">
        <v>0.54</v>
      </c>
      <c r="O18">
        <f>VLOOKUP(A18,[1]Sheet1!$B$2:$H$123,5,)</f>
        <v>16726.2</v>
      </c>
      <c r="P18" s="2">
        <f t="shared" si="0"/>
        <v>-0.40768886795630715</v>
      </c>
      <c r="Q18">
        <f>VLOOKUP(A18,[1]Sheet1!$B$2:$H$123,7,)</f>
        <v>6617.5</v>
      </c>
      <c r="R18">
        <f>VLOOKUP(A18,[1]Sheet1!$B$2:$H$123,6,)</f>
        <v>16864.3</v>
      </c>
      <c r="S18" s="2">
        <f t="shared" si="1"/>
        <v>0.41459582117422389</v>
      </c>
      <c r="T18">
        <v>16794.669999999998</v>
      </c>
      <c r="V18" s="1"/>
      <c r="W18" s="1"/>
      <c r="X18" s="1"/>
    </row>
    <row r="19" spans="1:24" x14ac:dyDescent="0.3">
      <c r="A19" t="s">
        <v>31</v>
      </c>
      <c r="B19">
        <v>10524.15</v>
      </c>
      <c r="C19">
        <v>11238.5</v>
      </c>
      <c r="D19">
        <v>6.79</v>
      </c>
      <c r="E19">
        <v>339.21</v>
      </c>
      <c r="F19">
        <v>10778.7</v>
      </c>
      <c r="G19">
        <v>2.42</v>
      </c>
      <c r="H19">
        <v>56</v>
      </c>
      <c r="I19">
        <v>10524.15</v>
      </c>
      <c r="J19">
        <v>10630.15</v>
      </c>
      <c r="K19">
        <v>1.01</v>
      </c>
      <c r="L19">
        <v>10524.15</v>
      </c>
      <c r="M19">
        <v>0</v>
      </c>
      <c r="O19">
        <f>VLOOKUP(A19,[1]Sheet1!$B$2:$H$123,5,)</f>
        <v>10525.4</v>
      </c>
      <c r="P19" s="2">
        <f t="shared" si="0"/>
        <v>1.1877443784058569E-2</v>
      </c>
      <c r="Q19">
        <f>VLOOKUP(A19,[1]Sheet1!$B$2:$H$123,7,)</f>
        <v>2629.7</v>
      </c>
      <c r="R19">
        <f>VLOOKUP(A19,[1]Sheet1!$B$2:$H$123,6,)</f>
        <v>10530.95</v>
      </c>
      <c r="S19" s="2">
        <f t="shared" si="1"/>
        <v>6.4613294185288994E-2</v>
      </c>
      <c r="T19">
        <v>10524.15</v>
      </c>
      <c r="V19" s="1"/>
      <c r="W19" s="1"/>
      <c r="X19" s="1"/>
    </row>
    <row r="20" spans="1:24" x14ac:dyDescent="0.3">
      <c r="A20" t="s">
        <v>32</v>
      </c>
      <c r="B20">
        <v>12137.63</v>
      </c>
      <c r="C20">
        <v>12581.5</v>
      </c>
      <c r="D20">
        <v>3.66</v>
      </c>
      <c r="E20">
        <v>275.56</v>
      </c>
      <c r="F20">
        <v>12804.1</v>
      </c>
      <c r="G20">
        <v>5.49</v>
      </c>
      <c r="H20">
        <v>2580</v>
      </c>
      <c r="I20">
        <v>12137.63</v>
      </c>
      <c r="J20">
        <v>12137.63</v>
      </c>
      <c r="K20">
        <v>0</v>
      </c>
      <c r="L20">
        <v>12193.17</v>
      </c>
      <c r="M20">
        <v>0.46</v>
      </c>
      <c r="O20">
        <f>VLOOKUP(A20,[1]Sheet1!$B$2:$H$123,5,)</f>
        <v>12092.4</v>
      </c>
      <c r="P20" s="2">
        <f t="shared" si="0"/>
        <v>-0.37264276469129115</v>
      </c>
      <c r="Q20">
        <f>VLOOKUP(A20,[1]Sheet1!$B$2:$H$123,7,)</f>
        <v>4144.7777777777774</v>
      </c>
      <c r="R20">
        <f>VLOOKUP(A20,[1]Sheet1!$B$2:$H$123,6,)</f>
        <v>12136.988888888891</v>
      </c>
      <c r="S20" s="2">
        <f t="shared" si="1"/>
        <v>-5.2820123130160514E-3</v>
      </c>
      <c r="T20">
        <v>12137.63</v>
      </c>
      <c r="V20" s="1"/>
      <c r="W20" s="1"/>
      <c r="X20" s="1"/>
    </row>
    <row r="21" spans="1:24" x14ac:dyDescent="0.3">
      <c r="A21" t="s">
        <v>33</v>
      </c>
      <c r="B21">
        <v>13873.4</v>
      </c>
      <c r="C21">
        <v>14485.6</v>
      </c>
      <c r="D21">
        <v>4.4000000000000004</v>
      </c>
      <c r="E21">
        <v>338.45</v>
      </c>
      <c r="F21">
        <v>14984.7</v>
      </c>
      <c r="G21">
        <v>8</v>
      </c>
      <c r="H21">
        <v>2398</v>
      </c>
      <c r="I21">
        <v>13873.4</v>
      </c>
      <c r="J21">
        <v>14371.59</v>
      </c>
      <c r="K21">
        <v>3.59</v>
      </c>
      <c r="L21">
        <v>13873.4</v>
      </c>
      <c r="M21">
        <v>0</v>
      </c>
      <c r="O21">
        <f>VLOOKUP(A21,[1]Sheet1!$B$2:$H$123,5,)</f>
        <v>13841</v>
      </c>
      <c r="P21" s="2">
        <f t="shared" si="0"/>
        <v>-0.23354044430348464</v>
      </c>
      <c r="Q21">
        <f>VLOOKUP(A21,[1]Sheet1!$B$2:$H$123,7,)</f>
        <v>5527.125</v>
      </c>
      <c r="R21">
        <f>VLOOKUP(A21,[1]Sheet1!$B$2:$H$123,6,)</f>
        <v>13854.25</v>
      </c>
      <c r="S21" s="2">
        <f t="shared" si="1"/>
        <v>-0.13803393544480544</v>
      </c>
      <c r="T21">
        <v>13873.4</v>
      </c>
      <c r="V21" s="1"/>
      <c r="W21" s="1"/>
      <c r="X21" s="1"/>
    </row>
    <row r="22" spans="1:24" x14ac:dyDescent="0.3">
      <c r="A22" t="s">
        <v>34</v>
      </c>
      <c r="B22">
        <v>15554.1</v>
      </c>
      <c r="C22">
        <v>16111.4</v>
      </c>
      <c r="D22">
        <v>3.6</v>
      </c>
      <c r="E22">
        <v>533.14</v>
      </c>
      <c r="F22">
        <v>16035.8</v>
      </c>
      <c r="G22">
        <v>3.1</v>
      </c>
      <c r="H22">
        <v>4901</v>
      </c>
      <c r="I22">
        <v>15554.1</v>
      </c>
      <c r="J22">
        <v>16151.19</v>
      </c>
      <c r="K22">
        <v>3.84</v>
      </c>
      <c r="L22">
        <v>15554.1</v>
      </c>
      <c r="M22">
        <v>0</v>
      </c>
      <c r="O22">
        <f>VLOOKUP(A22,[1]Sheet1!$B$2:$H$123,5,)</f>
        <v>15601.4</v>
      </c>
      <c r="P22" s="2">
        <f t="shared" si="0"/>
        <v>0.30409988363196372</v>
      </c>
      <c r="Q22">
        <f>VLOOKUP(A22,[1]Sheet1!$B$2:$H$123,7,)</f>
        <v>6238.625</v>
      </c>
      <c r="R22">
        <f>VLOOKUP(A22,[1]Sheet1!$B$2:$H$123,6,)</f>
        <v>15648.125</v>
      </c>
      <c r="S22" s="2">
        <f t="shared" si="1"/>
        <v>0.60450299278003639</v>
      </c>
      <c r="T22">
        <v>15554.1</v>
      </c>
      <c r="V22" s="1"/>
      <c r="W22" s="1"/>
      <c r="X22" s="1"/>
    </row>
    <row r="23" spans="1:24" x14ac:dyDescent="0.3">
      <c r="A23" t="s">
        <v>35</v>
      </c>
      <c r="B23">
        <v>11017.31</v>
      </c>
      <c r="C23">
        <v>11714.55</v>
      </c>
      <c r="D23">
        <v>6.33</v>
      </c>
      <c r="E23">
        <v>369.62</v>
      </c>
      <c r="F23">
        <v>11849.1</v>
      </c>
      <c r="G23">
        <v>7.55</v>
      </c>
      <c r="H23">
        <v>33</v>
      </c>
      <c r="I23">
        <v>11017.31</v>
      </c>
      <c r="J23">
        <v>11080.65</v>
      </c>
      <c r="K23">
        <v>0.56999999999999995</v>
      </c>
      <c r="L23">
        <v>11086.23</v>
      </c>
      <c r="M23">
        <v>0.63</v>
      </c>
      <c r="O23">
        <f>VLOOKUP(A23,[1]Sheet1!$B$2:$H$123,5,)</f>
        <v>11052.6</v>
      </c>
      <c r="P23" s="2">
        <f t="shared" si="0"/>
        <v>0.32031412386508934</v>
      </c>
      <c r="Q23">
        <f>VLOOKUP(A23,[1]Sheet1!$B$2:$H$123,7,)</f>
        <v>2174</v>
      </c>
      <c r="R23">
        <f>VLOOKUP(A23,[1]Sheet1!$B$2:$H$123,6,)</f>
        <v>11078.26</v>
      </c>
      <c r="S23" s="2">
        <f t="shared" si="1"/>
        <v>0.55322034144451526</v>
      </c>
      <c r="T23">
        <v>11017.31</v>
      </c>
      <c r="V23" s="1"/>
      <c r="W23" s="1"/>
      <c r="X23" s="1"/>
    </row>
    <row r="24" spans="1:24" x14ac:dyDescent="0.3">
      <c r="A24" t="s">
        <v>36</v>
      </c>
      <c r="B24">
        <v>12979.55</v>
      </c>
      <c r="C24">
        <v>13528.85</v>
      </c>
      <c r="D24">
        <v>4.2300000000000004</v>
      </c>
      <c r="E24">
        <v>331.27</v>
      </c>
      <c r="F24">
        <v>13473.6</v>
      </c>
      <c r="G24">
        <v>3.81</v>
      </c>
      <c r="H24">
        <v>265</v>
      </c>
      <c r="I24">
        <v>12979.55</v>
      </c>
      <c r="J24">
        <v>13015.32</v>
      </c>
      <c r="K24">
        <v>0.28000000000000003</v>
      </c>
      <c r="L24">
        <v>12979.55</v>
      </c>
      <c r="M24">
        <v>0</v>
      </c>
      <c r="O24">
        <f>VLOOKUP(A24,[1]Sheet1!$B$2:$H$123,5,)</f>
        <v>12890.9</v>
      </c>
      <c r="P24" s="2">
        <f t="shared" si="0"/>
        <v>-0.68299748450446773</v>
      </c>
      <c r="Q24">
        <f>VLOOKUP(A24,[1]Sheet1!$B$2:$H$123,7,)</f>
        <v>4424.5</v>
      </c>
      <c r="R24">
        <f>VLOOKUP(A24,[1]Sheet1!$B$2:$H$123,6,)</f>
        <v>12964.85</v>
      </c>
      <c r="S24" s="2">
        <f t="shared" si="1"/>
        <v>-0.1132550820328818</v>
      </c>
      <c r="T24">
        <v>12979.55</v>
      </c>
      <c r="V24" s="1"/>
      <c r="W24" s="1"/>
      <c r="X24" s="1"/>
    </row>
    <row r="25" spans="1:24" x14ac:dyDescent="0.3">
      <c r="A25" t="s">
        <v>37</v>
      </c>
      <c r="B25">
        <v>14758.29</v>
      </c>
      <c r="C25">
        <v>15654.85</v>
      </c>
      <c r="D25">
        <v>6.07</v>
      </c>
      <c r="E25">
        <v>395.9</v>
      </c>
      <c r="F25">
        <v>16039.4</v>
      </c>
      <c r="G25">
        <v>8.68</v>
      </c>
      <c r="H25">
        <v>1061</v>
      </c>
      <c r="I25">
        <v>14758.29</v>
      </c>
      <c r="J25">
        <v>15060.93</v>
      </c>
      <c r="K25">
        <v>2.0499999999999998</v>
      </c>
      <c r="L25">
        <v>14758.29</v>
      </c>
      <c r="M25">
        <v>0</v>
      </c>
      <c r="O25">
        <f>VLOOKUP(A25,[1]Sheet1!$B$2:$H$123,5,)</f>
        <v>14801</v>
      </c>
      <c r="P25" s="2">
        <f t="shared" si="0"/>
        <v>0.28939667129456814</v>
      </c>
      <c r="Q25">
        <f>VLOOKUP(A25,[1]Sheet1!$B$2:$H$123,7,)</f>
        <v>5205.7</v>
      </c>
      <c r="R25">
        <f>VLOOKUP(A25,[1]Sheet1!$B$2:$H$123,6,)</f>
        <v>14871</v>
      </c>
      <c r="S25" s="2">
        <f t="shared" si="1"/>
        <v>0.76370636435521411</v>
      </c>
      <c r="T25">
        <v>14758.29</v>
      </c>
      <c r="V25" s="1"/>
      <c r="W25" s="1"/>
      <c r="X25" s="1"/>
    </row>
    <row r="26" spans="1:24" x14ac:dyDescent="0.3">
      <c r="A26" t="s">
        <v>38</v>
      </c>
      <c r="B26">
        <v>16682.45</v>
      </c>
      <c r="C26">
        <v>17716.55</v>
      </c>
      <c r="D26">
        <v>6.2</v>
      </c>
      <c r="E26">
        <v>524.87</v>
      </c>
      <c r="F26">
        <v>18010.8</v>
      </c>
      <c r="G26">
        <v>7.96</v>
      </c>
      <c r="H26">
        <v>2472</v>
      </c>
      <c r="I26">
        <v>16682.45</v>
      </c>
      <c r="J26">
        <v>16889.07</v>
      </c>
      <c r="K26">
        <v>1.24</v>
      </c>
      <c r="L26">
        <v>16749.39</v>
      </c>
      <c r="M26">
        <v>0.4</v>
      </c>
      <c r="O26">
        <f>VLOOKUP(A26,[1]Sheet1!$B$2:$H$123,5,)</f>
        <v>16712.400000000001</v>
      </c>
      <c r="P26" s="2">
        <f t="shared" si="0"/>
        <v>0.17952998510411075</v>
      </c>
      <c r="Q26">
        <f>VLOOKUP(A26,[1]Sheet1!$B$2:$H$123,7,)</f>
        <v>6189.6</v>
      </c>
      <c r="R26">
        <f>VLOOKUP(A26,[1]Sheet1!$B$2:$H$123,6,)</f>
        <v>16765.82</v>
      </c>
      <c r="S26" s="2">
        <f t="shared" si="1"/>
        <v>0.49974673983736789</v>
      </c>
      <c r="T26">
        <v>16682.45</v>
      </c>
      <c r="V26" s="1"/>
      <c r="W26" s="1"/>
      <c r="X26" s="1"/>
    </row>
    <row r="27" spans="1:24" x14ac:dyDescent="0.3">
      <c r="A27" t="s">
        <v>39</v>
      </c>
      <c r="B27">
        <v>11156.51</v>
      </c>
      <c r="C27">
        <v>11703.8</v>
      </c>
      <c r="D27">
        <v>4.91</v>
      </c>
      <c r="E27">
        <v>336.95</v>
      </c>
      <c r="F27">
        <v>11861</v>
      </c>
      <c r="G27">
        <v>6.31</v>
      </c>
      <c r="H27">
        <v>141</v>
      </c>
      <c r="I27">
        <v>11156.51</v>
      </c>
      <c r="J27">
        <v>11230.36</v>
      </c>
      <c r="K27">
        <v>0.66</v>
      </c>
      <c r="L27">
        <v>11246.94</v>
      </c>
      <c r="M27">
        <v>0.81</v>
      </c>
      <c r="O27">
        <f>VLOOKUP(A27,[1]Sheet1!$B$2:$H$123,5,)</f>
        <v>11107.8</v>
      </c>
      <c r="P27" s="2">
        <f t="shared" si="0"/>
        <v>-0.43660607125347395</v>
      </c>
      <c r="Q27">
        <f>VLOOKUP(A27,[1]Sheet1!$B$2:$H$123,7,)</f>
        <v>2392.1</v>
      </c>
      <c r="R27">
        <f>VLOOKUP(A27,[1]Sheet1!$B$2:$H$123,6,)</f>
        <v>11120.72</v>
      </c>
      <c r="S27" s="2">
        <f t="shared" si="1"/>
        <v>-0.32079924635930834</v>
      </c>
      <c r="T27">
        <v>11156.51</v>
      </c>
      <c r="V27" s="1"/>
      <c r="W27" s="1"/>
      <c r="X27" s="1"/>
    </row>
    <row r="28" spans="1:24" x14ac:dyDescent="0.3">
      <c r="A28" t="s">
        <v>40</v>
      </c>
      <c r="B28">
        <v>12945.17</v>
      </c>
      <c r="C28">
        <v>13744.2</v>
      </c>
      <c r="D28">
        <v>6.17</v>
      </c>
      <c r="E28">
        <v>509.65</v>
      </c>
      <c r="F28">
        <v>13340.6</v>
      </c>
      <c r="G28">
        <v>3.05</v>
      </c>
      <c r="H28">
        <v>4862</v>
      </c>
      <c r="I28">
        <v>12945.17</v>
      </c>
      <c r="J28">
        <v>13128.91</v>
      </c>
      <c r="K28">
        <v>1.42</v>
      </c>
      <c r="L28">
        <v>12945.17</v>
      </c>
      <c r="M28">
        <v>0</v>
      </c>
      <c r="O28">
        <f>VLOOKUP(A28,[1]Sheet1!$B$2:$H$123,5,)</f>
        <v>12972</v>
      </c>
      <c r="P28" s="2">
        <f t="shared" si="0"/>
        <v>0.20725876910075283</v>
      </c>
      <c r="Q28">
        <f>VLOOKUP(A28,[1]Sheet1!$B$2:$H$123,7,)</f>
        <v>3026</v>
      </c>
      <c r="R28">
        <f>VLOOKUP(A28,[1]Sheet1!$B$2:$H$123,6,)</f>
        <v>12974.06</v>
      </c>
      <c r="S28" s="2">
        <f t="shared" si="1"/>
        <v>0.22317204022812689</v>
      </c>
      <c r="T28">
        <v>12945.17</v>
      </c>
      <c r="V28" s="1"/>
      <c r="W28" s="1"/>
      <c r="X28" s="1"/>
    </row>
    <row r="29" spans="1:24" x14ac:dyDescent="0.3">
      <c r="A29" t="s">
        <v>41</v>
      </c>
      <c r="B29">
        <v>14845.71</v>
      </c>
      <c r="C29">
        <v>15586.6</v>
      </c>
      <c r="D29">
        <v>4.99</v>
      </c>
      <c r="E29">
        <v>421.72</v>
      </c>
      <c r="F29">
        <v>15761</v>
      </c>
      <c r="G29">
        <v>6.17</v>
      </c>
      <c r="H29">
        <v>4843</v>
      </c>
      <c r="I29">
        <v>14845.71</v>
      </c>
      <c r="J29">
        <v>14887.72</v>
      </c>
      <c r="K29">
        <v>0.28000000000000003</v>
      </c>
      <c r="L29">
        <v>15046</v>
      </c>
      <c r="M29">
        <v>1.35</v>
      </c>
      <c r="O29">
        <f>VLOOKUP(A29,[1]Sheet1!$B$2:$H$123,5,)</f>
        <v>14857.5</v>
      </c>
      <c r="P29" s="2">
        <f t="shared" si="0"/>
        <v>7.9416882048759366E-2</v>
      </c>
      <c r="Q29">
        <f>VLOOKUP(A29,[1]Sheet1!$B$2:$H$123,7,)</f>
        <v>5409.2</v>
      </c>
      <c r="R29">
        <f>VLOOKUP(A29,[1]Sheet1!$B$2:$H$123,6,)</f>
        <v>14916.4</v>
      </c>
      <c r="S29" s="2">
        <f t="shared" si="1"/>
        <v>0.47616449465872979</v>
      </c>
      <c r="T29">
        <v>14845.71</v>
      </c>
      <c r="V29" s="1"/>
      <c r="W29" s="1"/>
      <c r="X29" s="1"/>
    </row>
    <row r="30" spans="1:24" x14ac:dyDescent="0.3">
      <c r="A30" t="s">
        <v>42</v>
      </c>
      <c r="B30">
        <v>17025.240000000002</v>
      </c>
      <c r="C30">
        <v>17456.8</v>
      </c>
      <c r="D30">
        <v>2.5299999999999998</v>
      </c>
      <c r="E30">
        <v>303.64999999999998</v>
      </c>
      <c r="F30">
        <v>18017.2</v>
      </c>
      <c r="G30">
        <v>5.83</v>
      </c>
      <c r="H30">
        <v>7223</v>
      </c>
      <c r="I30">
        <v>17025.240000000002</v>
      </c>
      <c r="J30">
        <v>17160.95</v>
      </c>
      <c r="K30">
        <v>0.8</v>
      </c>
      <c r="L30">
        <v>17105.759999999998</v>
      </c>
      <c r="M30">
        <v>0.47</v>
      </c>
      <c r="O30">
        <f>VLOOKUP(A30,[1]Sheet1!$B$2:$H$123,5,)</f>
        <v>16993.7</v>
      </c>
      <c r="P30" s="2">
        <f t="shared" si="0"/>
        <v>-0.18525436352145913</v>
      </c>
      <c r="Q30">
        <f>VLOOKUP(A30,[1]Sheet1!$B$2:$H$123,7,)</f>
        <v>6384.3</v>
      </c>
      <c r="R30">
        <f>VLOOKUP(A30,[1]Sheet1!$B$2:$H$123,6,)</f>
        <v>17067.099999999999</v>
      </c>
      <c r="S30" s="2">
        <f t="shared" si="1"/>
        <v>0.24587024911247615</v>
      </c>
      <c r="T30">
        <v>17025.240000000002</v>
      </c>
      <c r="V30" s="1"/>
      <c r="W30" s="1"/>
      <c r="X30" s="1"/>
    </row>
    <row r="31" spans="1:24" x14ac:dyDescent="0.3">
      <c r="A31" t="s">
        <v>43</v>
      </c>
      <c r="B31">
        <v>11707.8</v>
      </c>
      <c r="C31">
        <v>12491.39</v>
      </c>
      <c r="D31">
        <v>6.69</v>
      </c>
      <c r="E31">
        <v>422.16</v>
      </c>
      <c r="F31">
        <v>12954.5</v>
      </c>
      <c r="G31">
        <v>10.6</v>
      </c>
      <c r="H31">
        <v>33</v>
      </c>
      <c r="I31">
        <v>11707.8</v>
      </c>
      <c r="J31">
        <v>11754.43</v>
      </c>
      <c r="K31">
        <v>0.4</v>
      </c>
      <c r="L31">
        <v>11707.8</v>
      </c>
      <c r="M31">
        <v>0</v>
      </c>
      <c r="O31">
        <f>VLOOKUP(A31,[1]Sheet1!$B$2:$H$123,5,)</f>
        <v>11711.2</v>
      </c>
      <c r="P31" s="2">
        <f t="shared" si="0"/>
        <v>2.904046874734327E-2</v>
      </c>
      <c r="Q31">
        <f>VLOOKUP(A31,[1]Sheet1!$B$2:$H$123,7,)</f>
        <v>2144.9</v>
      </c>
      <c r="R31">
        <f>VLOOKUP(A31,[1]Sheet1!$B$2:$H$123,6,)</f>
        <v>11762.36</v>
      </c>
      <c r="S31" s="2">
        <f t="shared" si="1"/>
        <v>0.46601411025129663</v>
      </c>
      <c r="T31">
        <v>11707.8</v>
      </c>
      <c r="V31" s="1"/>
      <c r="W31" s="1"/>
      <c r="X31" s="1"/>
    </row>
    <row r="32" spans="1:24" x14ac:dyDescent="0.3">
      <c r="A32" t="s">
        <v>44</v>
      </c>
      <c r="B32">
        <v>14081.22</v>
      </c>
      <c r="C32">
        <v>14611.79</v>
      </c>
      <c r="D32">
        <v>3.77</v>
      </c>
      <c r="E32">
        <v>329.27</v>
      </c>
      <c r="F32">
        <v>15043.4</v>
      </c>
      <c r="G32">
        <v>6.83</v>
      </c>
      <c r="H32">
        <v>293</v>
      </c>
      <c r="I32">
        <v>14081.22</v>
      </c>
      <c r="J32">
        <v>14390.29</v>
      </c>
      <c r="K32">
        <v>2.19</v>
      </c>
      <c r="L32">
        <v>14081.22</v>
      </c>
      <c r="M32">
        <v>0</v>
      </c>
      <c r="O32">
        <f>VLOOKUP(A32,[1]Sheet1!$B$2:$H$123,5,)</f>
        <v>13980.6</v>
      </c>
      <c r="P32" s="2">
        <f t="shared" si="0"/>
        <v>-0.71456876605861552</v>
      </c>
      <c r="Q32">
        <f>VLOOKUP(A32,[1]Sheet1!$B$2:$H$123,7,)</f>
        <v>3431.4</v>
      </c>
      <c r="R32">
        <f>VLOOKUP(A32,[1]Sheet1!$B$2:$H$123,6,)</f>
        <v>14002.38</v>
      </c>
      <c r="S32" s="2">
        <f t="shared" si="1"/>
        <v>-0.55989466821766964</v>
      </c>
      <c r="T32">
        <v>14081.22</v>
      </c>
      <c r="V32" s="1"/>
      <c r="W32" s="1"/>
      <c r="X32" s="1"/>
    </row>
    <row r="33" spans="1:24" x14ac:dyDescent="0.3">
      <c r="A33" t="s">
        <v>45</v>
      </c>
      <c r="B33">
        <v>16391.04</v>
      </c>
      <c r="C33">
        <v>17082.689999999999</v>
      </c>
      <c r="D33">
        <v>4.22</v>
      </c>
      <c r="E33">
        <v>662.83</v>
      </c>
      <c r="F33">
        <v>16894.400000000001</v>
      </c>
      <c r="G33">
        <v>3.07</v>
      </c>
      <c r="H33">
        <v>3667</v>
      </c>
      <c r="I33">
        <v>16391.04</v>
      </c>
      <c r="J33">
        <v>17060.75</v>
      </c>
      <c r="K33">
        <v>4.09</v>
      </c>
      <c r="L33">
        <v>16391.04</v>
      </c>
      <c r="M33">
        <v>0</v>
      </c>
      <c r="O33">
        <f>VLOOKUP(A33,[1]Sheet1!$B$2:$H$123,5,)</f>
        <v>16260.8</v>
      </c>
      <c r="P33" s="2">
        <f t="shared" si="0"/>
        <v>-0.79458045371130559</v>
      </c>
      <c r="Q33">
        <f>VLOOKUP(A33,[1]Sheet1!$B$2:$H$123,7,)</f>
        <v>4806.3</v>
      </c>
      <c r="R33">
        <f>VLOOKUP(A33,[1]Sheet1!$B$2:$H$123,6,)</f>
        <v>16381.32</v>
      </c>
      <c r="S33" s="2">
        <f t="shared" si="1"/>
        <v>-5.9300691109296075E-2</v>
      </c>
      <c r="T33">
        <v>16391.04</v>
      </c>
      <c r="V33" s="1"/>
      <c r="W33" s="1"/>
      <c r="X33" s="1"/>
    </row>
    <row r="34" spans="1:24" x14ac:dyDescent="0.3">
      <c r="A34" t="s">
        <v>46</v>
      </c>
      <c r="B34">
        <v>18829.66</v>
      </c>
      <c r="C34">
        <v>19605.29</v>
      </c>
      <c r="D34">
        <v>4.12</v>
      </c>
      <c r="E34">
        <v>477.69</v>
      </c>
      <c r="F34">
        <v>19544.099999999999</v>
      </c>
      <c r="G34">
        <v>3.79</v>
      </c>
      <c r="H34">
        <v>6411</v>
      </c>
      <c r="I34">
        <v>18829.66</v>
      </c>
      <c r="J34">
        <v>19177.87</v>
      </c>
      <c r="K34">
        <v>1.85</v>
      </c>
      <c r="L34">
        <v>18829.66</v>
      </c>
      <c r="M34">
        <v>0</v>
      </c>
      <c r="O34">
        <f>VLOOKUP(A34,[1]Sheet1!$B$2:$H$123,5,)</f>
        <v>18733.599999999999</v>
      </c>
      <c r="P34" s="2">
        <f t="shared" si="0"/>
        <v>-0.51015259967520021</v>
      </c>
      <c r="Q34">
        <f>VLOOKUP(A34,[1]Sheet1!$B$2:$H$123,7,)</f>
        <v>5983.333333333333</v>
      </c>
      <c r="R34">
        <f>VLOOKUP(A34,[1]Sheet1!$B$2:$H$123,6,)</f>
        <v>18876.8</v>
      </c>
      <c r="S34" s="2">
        <f t="shared" si="1"/>
        <v>0.25034971422744445</v>
      </c>
      <c r="T34">
        <v>18829.66</v>
      </c>
      <c r="V34" s="1"/>
      <c r="W34" s="1"/>
      <c r="X34" s="1"/>
    </row>
    <row r="35" spans="1:24" x14ac:dyDescent="0.3">
      <c r="A35" t="s">
        <v>47</v>
      </c>
      <c r="B35">
        <v>10752.01</v>
      </c>
      <c r="C35">
        <v>11272.79</v>
      </c>
      <c r="D35">
        <v>4.84</v>
      </c>
      <c r="E35">
        <v>289.08999999999997</v>
      </c>
      <c r="F35">
        <v>11380</v>
      </c>
      <c r="G35">
        <v>5.84</v>
      </c>
      <c r="H35">
        <v>69</v>
      </c>
      <c r="I35">
        <v>10752.01</v>
      </c>
      <c r="J35">
        <v>10932.83</v>
      </c>
      <c r="K35">
        <v>1.68</v>
      </c>
      <c r="L35">
        <v>10793.28</v>
      </c>
      <c r="M35">
        <v>0.38</v>
      </c>
      <c r="O35">
        <f>VLOOKUP(A35,[1]Sheet1!$B$2:$H$123,5,)</f>
        <v>10761.1</v>
      </c>
      <c r="P35" s="2">
        <f t="shared" si="0"/>
        <v>8.4542332084885943E-2</v>
      </c>
      <c r="Q35">
        <f>VLOOKUP(A35,[1]Sheet1!$B$2:$H$123,7,)</f>
        <v>2409.8000000000002</v>
      </c>
      <c r="R35">
        <f>VLOOKUP(A35,[1]Sheet1!$B$2:$H$123,6,)</f>
        <v>10761.91</v>
      </c>
      <c r="S35" s="2">
        <f t="shared" si="1"/>
        <v>9.2075807221158046E-2</v>
      </c>
      <c r="T35">
        <v>10752.01</v>
      </c>
      <c r="V35" s="1"/>
      <c r="W35" s="1"/>
      <c r="X35" s="1"/>
    </row>
    <row r="36" spans="1:24" x14ac:dyDescent="0.3">
      <c r="A36" t="s">
        <v>48</v>
      </c>
      <c r="B36">
        <v>12310.3</v>
      </c>
      <c r="C36">
        <v>12883.59</v>
      </c>
      <c r="D36">
        <v>4.66</v>
      </c>
      <c r="E36">
        <v>299.64</v>
      </c>
      <c r="F36">
        <v>12904</v>
      </c>
      <c r="G36">
        <v>4.8</v>
      </c>
      <c r="H36">
        <v>4718</v>
      </c>
      <c r="I36">
        <v>12310.3</v>
      </c>
      <c r="J36">
        <v>12423.68</v>
      </c>
      <c r="K36">
        <v>0.92</v>
      </c>
      <c r="L36">
        <v>12310.3</v>
      </c>
      <c r="M36">
        <v>0</v>
      </c>
      <c r="O36">
        <f>VLOOKUP(A36,[1]Sheet1!$B$2:$H$123,5,)</f>
        <v>12252</v>
      </c>
      <c r="P36" s="2">
        <f t="shared" si="0"/>
        <v>-0.47358715872074014</v>
      </c>
      <c r="Q36">
        <f>VLOOKUP(A36,[1]Sheet1!$B$2:$H$123,7,)</f>
        <v>3903.9</v>
      </c>
      <c r="R36">
        <f>VLOOKUP(A36,[1]Sheet1!$B$2:$H$123,6,)</f>
        <v>12298.23</v>
      </c>
      <c r="S36" s="2">
        <f t="shared" si="1"/>
        <v>-9.8047976085064617E-2</v>
      </c>
      <c r="T36">
        <v>12310.3</v>
      </c>
      <c r="V36" s="1"/>
      <c r="W36" s="1"/>
      <c r="X36" s="1"/>
    </row>
    <row r="37" spans="1:24" x14ac:dyDescent="0.3">
      <c r="A37" t="s">
        <v>49</v>
      </c>
      <c r="B37">
        <v>13818.78</v>
      </c>
      <c r="C37">
        <v>14552.79</v>
      </c>
      <c r="D37">
        <v>5.31</v>
      </c>
      <c r="E37">
        <v>396.95</v>
      </c>
      <c r="F37">
        <v>14559.4</v>
      </c>
      <c r="G37">
        <v>5.36</v>
      </c>
      <c r="H37">
        <v>1595</v>
      </c>
      <c r="I37">
        <v>13818.78</v>
      </c>
      <c r="J37">
        <v>14346.38</v>
      </c>
      <c r="K37">
        <v>3.82</v>
      </c>
      <c r="L37">
        <v>13818.78</v>
      </c>
      <c r="M37">
        <v>0</v>
      </c>
      <c r="O37">
        <f>VLOOKUP(A37,[1]Sheet1!$B$2:$H$123,5,)</f>
        <v>13733.2</v>
      </c>
      <c r="P37" s="2">
        <f t="shared" si="0"/>
        <v>-0.6193021381048105</v>
      </c>
      <c r="Q37">
        <f>VLOOKUP(A37,[1]Sheet1!$B$2:$H$123,7,)</f>
        <v>5258.6</v>
      </c>
      <c r="R37">
        <f>VLOOKUP(A37,[1]Sheet1!$B$2:$H$123,6,)</f>
        <v>13833.93</v>
      </c>
      <c r="S37" s="2">
        <f t="shared" si="1"/>
        <v>0.10963341192203389</v>
      </c>
      <c r="T37">
        <v>13818.78</v>
      </c>
      <c r="V37" s="1"/>
      <c r="W37" s="1"/>
      <c r="X37" s="1"/>
    </row>
    <row r="38" spans="1:24" x14ac:dyDescent="0.3">
      <c r="A38" t="s">
        <v>50</v>
      </c>
      <c r="B38">
        <v>15520.37</v>
      </c>
      <c r="C38">
        <v>16217.29</v>
      </c>
      <c r="D38">
        <v>4.49</v>
      </c>
      <c r="E38">
        <v>394.53</v>
      </c>
      <c r="F38">
        <v>16476.7</v>
      </c>
      <c r="G38">
        <v>6.16</v>
      </c>
      <c r="H38">
        <v>1897</v>
      </c>
      <c r="I38">
        <v>15520.37</v>
      </c>
      <c r="J38">
        <v>15708.55</v>
      </c>
      <c r="K38">
        <v>1.21</v>
      </c>
      <c r="L38">
        <v>15520.37</v>
      </c>
      <c r="M38">
        <v>0</v>
      </c>
      <c r="O38">
        <f>VLOOKUP(A38,[1]Sheet1!$B$2:$H$123,5,)</f>
        <v>15441.9</v>
      </c>
      <c r="P38" s="2">
        <f t="shared" si="0"/>
        <v>-0.50559361664703328</v>
      </c>
      <c r="Q38">
        <f>VLOOKUP(A38,[1]Sheet1!$B$2:$H$123,7,)</f>
        <v>5984.1</v>
      </c>
      <c r="R38">
        <f>VLOOKUP(A38,[1]Sheet1!$B$2:$H$123,6,)</f>
        <v>15544.86</v>
      </c>
      <c r="S38" s="2">
        <f t="shared" si="1"/>
        <v>0.15779262994374349</v>
      </c>
      <c r="T38">
        <v>15520.37</v>
      </c>
      <c r="V38" s="1"/>
      <c r="W38" s="1"/>
      <c r="X38" s="1"/>
    </row>
    <row r="39" spans="1:24" x14ac:dyDescent="0.3">
      <c r="A39" t="s">
        <v>51</v>
      </c>
      <c r="B39">
        <v>10499.72</v>
      </c>
      <c r="C39">
        <v>11043.79</v>
      </c>
      <c r="D39">
        <v>5.18</v>
      </c>
      <c r="E39">
        <v>302.66000000000003</v>
      </c>
      <c r="F39">
        <v>11350.7</v>
      </c>
      <c r="G39">
        <v>8.1</v>
      </c>
      <c r="H39">
        <v>53</v>
      </c>
      <c r="I39">
        <v>10499.72</v>
      </c>
      <c r="J39">
        <v>10515.89</v>
      </c>
      <c r="K39">
        <v>0.15</v>
      </c>
      <c r="L39">
        <v>10537.46</v>
      </c>
      <c r="M39">
        <v>0.36</v>
      </c>
      <c r="O39">
        <f>VLOOKUP(A39,[1]Sheet1!$B$2:$H$123,5,)</f>
        <v>10461.9</v>
      </c>
      <c r="P39" s="2">
        <f t="shared" si="0"/>
        <v>-0.36020008152598082</v>
      </c>
      <c r="Q39">
        <f>VLOOKUP(A39,[1]Sheet1!$B$2:$H$123,7,)</f>
        <v>2229.1</v>
      </c>
      <c r="R39">
        <f>VLOOKUP(A39,[1]Sheet1!$B$2:$H$123,6,)</f>
        <v>10490.19</v>
      </c>
      <c r="S39" s="2">
        <f t="shared" si="1"/>
        <v>-9.0764325143897512E-2</v>
      </c>
      <c r="T39">
        <v>10499.72</v>
      </c>
      <c r="V39" s="1"/>
      <c r="W39" s="1"/>
      <c r="X39" s="1"/>
    </row>
    <row r="40" spans="1:24" x14ac:dyDescent="0.3">
      <c r="A40" t="s">
        <v>52</v>
      </c>
      <c r="B40">
        <v>12067.77</v>
      </c>
      <c r="C40">
        <v>12772.09</v>
      </c>
      <c r="D40">
        <v>5.84</v>
      </c>
      <c r="E40">
        <v>354.21</v>
      </c>
      <c r="F40">
        <v>13477.5</v>
      </c>
      <c r="G40">
        <v>11.68</v>
      </c>
      <c r="H40">
        <v>58</v>
      </c>
      <c r="I40">
        <v>12067.77</v>
      </c>
      <c r="J40">
        <v>12557.74</v>
      </c>
      <c r="K40">
        <v>4.0599999999999996</v>
      </c>
      <c r="L40">
        <v>12067.77</v>
      </c>
      <c r="M40">
        <v>0</v>
      </c>
      <c r="O40">
        <f>VLOOKUP(A40,[1]Sheet1!$B$2:$H$123,5,)</f>
        <v>12003.3</v>
      </c>
      <c r="P40" s="2">
        <f t="shared" si="0"/>
        <v>-0.53423291958664409</v>
      </c>
      <c r="Q40">
        <f>VLOOKUP(A40,[1]Sheet1!$B$2:$H$123,7,)</f>
        <v>3502.8</v>
      </c>
      <c r="R40">
        <f>VLOOKUP(A40,[1]Sheet1!$B$2:$H$123,6,)</f>
        <v>12015.82</v>
      </c>
      <c r="S40" s="2">
        <f t="shared" si="1"/>
        <v>-0.4304854998065154</v>
      </c>
      <c r="T40">
        <v>12067.77</v>
      </c>
      <c r="V40" s="1"/>
      <c r="W40" s="1"/>
      <c r="X40" s="1"/>
    </row>
    <row r="41" spans="1:24" x14ac:dyDescent="0.3">
      <c r="A41" t="s">
        <v>53</v>
      </c>
      <c r="B41">
        <v>13824.66</v>
      </c>
      <c r="C41">
        <v>14525.59</v>
      </c>
      <c r="D41">
        <v>5.07</v>
      </c>
      <c r="E41">
        <v>443.73</v>
      </c>
      <c r="F41">
        <v>14563.3</v>
      </c>
      <c r="G41">
        <v>5.34</v>
      </c>
      <c r="H41">
        <v>5125</v>
      </c>
      <c r="I41">
        <v>13824.66</v>
      </c>
      <c r="J41">
        <v>13996.76</v>
      </c>
      <c r="K41">
        <v>1.24</v>
      </c>
      <c r="L41">
        <v>13824.66</v>
      </c>
      <c r="M41">
        <v>0</v>
      </c>
      <c r="O41">
        <f>VLOOKUP(A41,[1]Sheet1!$B$2:$H$123,5,)</f>
        <v>13806.2</v>
      </c>
      <c r="P41" s="2">
        <f t="shared" si="0"/>
        <v>-0.13352950452307058</v>
      </c>
      <c r="Q41">
        <f>VLOOKUP(A41,[1]Sheet1!$B$2:$H$123,7,)</f>
        <v>5635.8</v>
      </c>
      <c r="R41">
        <f>VLOOKUP(A41,[1]Sheet1!$B$2:$H$123,6,)</f>
        <v>13872.28</v>
      </c>
      <c r="S41" s="2">
        <f t="shared" si="1"/>
        <v>0.34445693420308926</v>
      </c>
      <c r="T41">
        <v>13824.66</v>
      </c>
      <c r="V41" s="1"/>
      <c r="W41" s="1"/>
      <c r="X41" s="1"/>
    </row>
    <row r="42" spans="1:24" x14ac:dyDescent="0.3">
      <c r="A42" t="s">
        <v>54</v>
      </c>
      <c r="B42">
        <v>15658.1</v>
      </c>
      <c r="C42">
        <v>16493.490000000002</v>
      </c>
      <c r="D42">
        <v>5.34</v>
      </c>
      <c r="E42">
        <v>375.37</v>
      </c>
      <c r="F42">
        <v>16424.8</v>
      </c>
      <c r="G42">
        <v>4.9000000000000004</v>
      </c>
      <c r="H42">
        <v>3659</v>
      </c>
      <c r="I42">
        <v>15658.1</v>
      </c>
      <c r="J42">
        <v>16000.6</v>
      </c>
      <c r="K42">
        <v>2.2000000000000002</v>
      </c>
      <c r="L42">
        <v>15658.1</v>
      </c>
      <c r="M42">
        <v>0</v>
      </c>
      <c r="O42">
        <f>VLOOKUP(A42,[1]Sheet1!$B$2:$H$123,5,)</f>
        <v>15605.7</v>
      </c>
      <c r="P42" s="2">
        <f t="shared" si="0"/>
        <v>-0.33465107516237369</v>
      </c>
      <c r="Q42">
        <f>VLOOKUP(A42,[1]Sheet1!$B$2:$H$123,7,)</f>
        <v>6863.7</v>
      </c>
      <c r="R42">
        <f>VLOOKUP(A42,[1]Sheet1!$B$2:$H$123,6,)</f>
        <v>15682.52</v>
      </c>
      <c r="S42" s="2">
        <f t="shared" si="1"/>
        <v>0.15595761937910776</v>
      </c>
      <c r="T42">
        <v>15658.1</v>
      </c>
      <c r="V42" s="1"/>
      <c r="W42" s="1"/>
      <c r="X42" s="1"/>
    </row>
    <row r="43" spans="1:24" x14ac:dyDescent="0.3">
      <c r="A43" t="s">
        <v>55</v>
      </c>
      <c r="B43">
        <v>15509.4</v>
      </c>
      <c r="C43">
        <v>15841.13</v>
      </c>
      <c r="D43">
        <v>2.14</v>
      </c>
      <c r="E43">
        <v>1839.76</v>
      </c>
      <c r="F43">
        <v>17112.3</v>
      </c>
      <c r="G43">
        <v>10.3</v>
      </c>
      <c r="H43">
        <v>70</v>
      </c>
      <c r="I43">
        <v>15509.4</v>
      </c>
      <c r="J43">
        <v>15902.21</v>
      </c>
      <c r="K43">
        <v>2.5299999999999998</v>
      </c>
      <c r="L43">
        <v>15509.4</v>
      </c>
      <c r="M43">
        <v>0</v>
      </c>
      <c r="O43">
        <f>VLOOKUP(A43,[1]Sheet1!$B$2:$H$123,5,)</f>
        <v>15349.5</v>
      </c>
      <c r="P43" s="2">
        <f t="shared" si="0"/>
        <v>-1.0309876590970612</v>
      </c>
      <c r="Q43">
        <f>VLOOKUP(A43,[1]Sheet1!$B$2:$H$123,7,)</f>
        <v>5814.1</v>
      </c>
      <c r="R43">
        <f>VLOOKUP(A43,[1]Sheet1!$B$2:$H$123,6,)</f>
        <v>15415.23</v>
      </c>
      <c r="S43" s="2">
        <f t="shared" si="1"/>
        <v>-0.60718016170838385</v>
      </c>
      <c r="T43">
        <v>15509.4</v>
      </c>
      <c r="V43" s="1"/>
      <c r="W43" s="1"/>
      <c r="X43" s="1"/>
    </row>
    <row r="44" spans="1:24" x14ac:dyDescent="0.3">
      <c r="A44" t="s">
        <v>56</v>
      </c>
      <c r="B44">
        <v>16446.439999999999</v>
      </c>
      <c r="C44">
        <v>16949.330000000002</v>
      </c>
      <c r="D44">
        <v>3.06</v>
      </c>
      <c r="E44">
        <v>1559.9</v>
      </c>
      <c r="F44">
        <v>17166.400000000001</v>
      </c>
      <c r="G44">
        <v>4.38</v>
      </c>
      <c r="H44">
        <v>344</v>
      </c>
      <c r="I44">
        <v>16446.439999999999</v>
      </c>
      <c r="J44">
        <v>16743.599999999999</v>
      </c>
      <c r="K44">
        <v>1.81</v>
      </c>
      <c r="L44">
        <v>16446.439999999999</v>
      </c>
      <c r="M44">
        <v>0</v>
      </c>
      <c r="O44">
        <f>VLOOKUP(A44,[1]Sheet1!$B$2:$H$123,5,)</f>
        <v>16256.9</v>
      </c>
      <c r="P44" s="2">
        <f t="shared" si="0"/>
        <v>-1.152468254528026</v>
      </c>
      <c r="Q44">
        <f>VLOOKUP(A44,[1]Sheet1!$B$2:$H$123,7,)</f>
        <v>6993.9</v>
      </c>
      <c r="R44">
        <f>VLOOKUP(A44,[1]Sheet1!$B$2:$H$123,6,)</f>
        <v>16302.68</v>
      </c>
      <c r="S44" s="2">
        <f t="shared" si="1"/>
        <v>-0.87411014176927293</v>
      </c>
      <c r="T44">
        <v>16446.439999999999</v>
      </c>
      <c r="V44" s="1"/>
      <c r="W44" s="1"/>
      <c r="X44" s="1"/>
    </row>
    <row r="45" spans="1:24" x14ac:dyDescent="0.3">
      <c r="A45" t="s">
        <v>57</v>
      </c>
      <c r="B45">
        <v>17290.12</v>
      </c>
      <c r="C45">
        <v>18187.73</v>
      </c>
      <c r="D45">
        <v>5.19</v>
      </c>
      <c r="E45">
        <v>1784.97</v>
      </c>
      <c r="F45">
        <v>19230.3</v>
      </c>
      <c r="G45">
        <v>11.22</v>
      </c>
      <c r="H45">
        <v>3107</v>
      </c>
      <c r="I45">
        <v>17290.12</v>
      </c>
      <c r="J45">
        <v>17699.41</v>
      </c>
      <c r="K45">
        <v>2.37</v>
      </c>
      <c r="L45">
        <v>17290.12</v>
      </c>
      <c r="M45">
        <v>0</v>
      </c>
      <c r="O45">
        <f>VLOOKUP(A45,[1]Sheet1!$B$2:$H$123,5,)</f>
        <v>17302</v>
      </c>
      <c r="P45" s="2">
        <f t="shared" si="0"/>
        <v>6.8709760256152191E-2</v>
      </c>
      <c r="Q45">
        <f>VLOOKUP(A45,[1]Sheet1!$B$2:$H$123,7,)</f>
        <v>6898.2</v>
      </c>
      <c r="R45">
        <f>VLOOKUP(A45,[1]Sheet1!$B$2:$H$123,6,)</f>
        <v>17355.64</v>
      </c>
      <c r="S45" s="2">
        <f t="shared" si="1"/>
        <v>0.37894473838238507</v>
      </c>
      <c r="T45">
        <v>17290.12</v>
      </c>
      <c r="V45" s="1"/>
      <c r="W45" s="1"/>
      <c r="X45" s="1"/>
    </row>
    <row r="46" spans="1:24" x14ac:dyDescent="0.3">
      <c r="A46" t="s">
        <v>58</v>
      </c>
      <c r="B46">
        <v>18651.47</v>
      </c>
      <c r="C46">
        <v>19538.330000000002</v>
      </c>
      <c r="D46">
        <v>4.75</v>
      </c>
      <c r="E46">
        <v>1289.47</v>
      </c>
      <c r="F46">
        <v>21202.7</v>
      </c>
      <c r="G46">
        <v>13.68</v>
      </c>
      <c r="H46">
        <v>3157</v>
      </c>
      <c r="I46">
        <v>18651.47</v>
      </c>
      <c r="J46">
        <v>19035.96</v>
      </c>
      <c r="K46">
        <v>2.06</v>
      </c>
      <c r="L46">
        <v>18651.47</v>
      </c>
      <c r="M46">
        <v>0</v>
      </c>
      <c r="O46">
        <f>VLOOKUP(A46,[1]Sheet1!$B$2:$H$123,5,)</f>
        <v>18559.099999999999</v>
      </c>
      <c r="P46" s="2">
        <f t="shared" si="0"/>
        <v>-0.49524246614343331</v>
      </c>
      <c r="Q46">
        <f>VLOOKUP(A46,[1]Sheet1!$B$2:$H$123,7,)</f>
        <v>7200</v>
      </c>
      <c r="R46">
        <f>VLOOKUP(A46,[1]Sheet1!$B$2:$H$123,6,)</f>
        <v>18672.849999999999</v>
      </c>
      <c r="S46" s="2">
        <f t="shared" si="1"/>
        <v>0.11462903460154818</v>
      </c>
      <c r="T46">
        <v>18651.47</v>
      </c>
      <c r="V46" s="1"/>
      <c r="W46" s="1"/>
      <c r="X46" s="1"/>
    </row>
    <row r="47" spans="1:24" x14ac:dyDescent="0.3">
      <c r="A47" t="s">
        <v>59</v>
      </c>
      <c r="B47">
        <v>14393.66</v>
      </c>
      <c r="C47">
        <v>14987.49</v>
      </c>
      <c r="D47">
        <v>4.13</v>
      </c>
      <c r="E47">
        <v>1819.34</v>
      </c>
      <c r="F47">
        <v>16152.2</v>
      </c>
      <c r="G47">
        <v>12.22</v>
      </c>
      <c r="H47">
        <v>53</v>
      </c>
      <c r="I47">
        <v>14393.66</v>
      </c>
      <c r="J47">
        <v>14858.31</v>
      </c>
      <c r="K47">
        <v>3.23</v>
      </c>
      <c r="L47">
        <v>14393.66</v>
      </c>
      <c r="M47">
        <v>0</v>
      </c>
      <c r="O47">
        <f>VLOOKUP(A47,[1]Sheet1!$B$2:$H$123,5,)</f>
        <v>14288.1</v>
      </c>
      <c r="P47" s="2">
        <f t="shared" si="0"/>
        <v>-0.73337844578793365</v>
      </c>
      <c r="Q47">
        <f>VLOOKUP(A47,[1]Sheet1!$B$2:$H$123,7,)</f>
        <v>4296.3</v>
      </c>
      <c r="R47">
        <f>VLOOKUP(A47,[1]Sheet1!$B$2:$H$123,6,)</f>
        <v>14332.32</v>
      </c>
      <c r="S47" s="2">
        <f t="shared" si="1"/>
        <v>-0.4261598509343707</v>
      </c>
      <c r="T47">
        <v>14393.66</v>
      </c>
      <c r="V47" s="1"/>
      <c r="W47" s="1"/>
      <c r="X47" s="1"/>
    </row>
    <row r="48" spans="1:24" x14ac:dyDescent="0.3">
      <c r="A48" t="s">
        <v>60</v>
      </c>
      <c r="B48">
        <v>15187.82</v>
      </c>
      <c r="C48">
        <v>16077.79</v>
      </c>
      <c r="D48">
        <v>5.86</v>
      </c>
      <c r="E48">
        <v>1425.4</v>
      </c>
      <c r="F48">
        <v>16650</v>
      </c>
      <c r="G48">
        <v>9.6300000000000008</v>
      </c>
      <c r="H48">
        <v>76</v>
      </c>
      <c r="I48">
        <v>15187.82</v>
      </c>
      <c r="J48">
        <v>16292.39</v>
      </c>
      <c r="K48">
        <v>7.27</v>
      </c>
      <c r="L48">
        <v>15187.82</v>
      </c>
      <c r="M48">
        <v>0</v>
      </c>
      <c r="O48">
        <f>VLOOKUP(A48,[1]Sheet1!$B$2:$H$123,5,)</f>
        <v>15073.8</v>
      </c>
      <c r="P48" s="2">
        <f t="shared" si="0"/>
        <v>-0.75073315327677337</v>
      </c>
      <c r="Q48">
        <f>VLOOKUP(A48,[1]Sheet1!$B$2:$H$123,7,)</f>
        <v>6779.9</v>
      </c>
      <c r="R48">
        <f>VLOOKUP(A48,[1]Sheet1!$B$2:$H$123,6,)</f>
        <v>15139.01</v>
      </c>
      <c r="S48" s="2">
        <f t="shared" si="1"/>
        <v>-0.32137594467145048</v>
      </c>
      <c r="T48">
        <v>15187.82</v>
      </c>
      <c r="V48" s="1"/>
      <c r="W48" s="1"/>
      <c r="X48" s="1"/>
    </row>
    <row r="49" spans="1:24" x14ac:dyDescent="0.3">
      <c r="A49" t="s">
        <v>61</v>
      </c>
      <c r="B49">
        <v>16038.98</v>
      </c>
      <c r="C49">
        <v>16900.39</v>
      </c>
      <c r="D49">
        <v>5.37</v>
      </c>
      <c r="E49">
        <v>1517.45</v>
      </c>
      <c r="F49">
        <v>17501.599999999999</v>
      </c>
      <c r="G49">
        <v>9.1199999999999992</v>
      </c>
      <c r="H49">
        <v>2650</v>
      </c>
      <c r="I49">
        <v>16038.98</v>
      </c>
      <c r="J49">
        <v>16302.61</v>
      </c>
      <c r="K49">
        <v>1.64</v>
      </c>
      <c r="L49">
        <v>16038.98</v>
      </c>
      <c r="M49">
        <v>0</v>
      </c>
      <c r="O49">
        <f>VLOOKUP(A49,[1]Sheet1!$B$2:$H$123,5,)</f>
        <v>16044.1</v>
      </c>
      <c r="P49" s="2">
        <f t="shared" si="0"/>
        <v>3.192222946846246E-2</v>
      </c>
      <c r="Q49">
        <f>VLOOKUP(A49,[1]Sheet1!$B$2:$H$123,7,)</f>
        <v>7121.6</v>
      </c>
      <c r="R49">
        <f>VLOOKUP(A49,[1]Sheet1!$B$2:$H$123,6,)</f>
        <v>16088.53</v>
      </c>
      <c r="S49" s="2">
        <f t="shared" si="1"/>
        <v>0.30893485745353566</v>
      </c>
      <c r="T49">
        <v>16038.98</v>
      </c>
      <c r="V49" s="1"/>
      <c r="W49" s="1"/>
      <c r="X49" s="1"/>
    </row>
    <row r="50" spans="1:24" x14ac:dyDescent="0.3">
      <c r="A50" t="s">
        <v>62</v>
      </c>
      <c r="B50">
        <v>17352.96</v>
      </c>
      <c r="C50">
        <v>17921.689999999999</v>
      </c>
      <c r="D50">
        <v>3.28</v>
      </c>
      <c r="E50">
        <v>2119.9699999999998</v>
      </c>
      <c r="F50">
        <v>19252</v>
      </c>
      <c r="G50">
        <v>10.94</v>
      </c>
      <c r="H50">
        <v>103</v>
      </c>
      <c r="I50">
        <v>17352.96</v>
      </c>
      <c r="J50">
        <v>17352.96</v>
      </c>
      <c r="K50">
        <v>0</v>
      </c>
      <c r="L50">
        <v>17423.28</v>
      </c>
      <c r="M50">
        <v>0.41</v>
      </c>
      <c r="O50">
        <f>VLOOKUP(A50,[1]Sheet1!$B$2:$H$123,5,)</f>
        <v>17143</v>
      </c>
      <c r="P50" s="2">
        <f t="shared" si="0"/>
        <v>-1.2099376705760811</v>
      </c>
      <c r="Q50">
        <f>VLOOKUP(A50,[1]Sheet1!$B$2:$H$123,7,)</f>
        <v>6879.4444444444443</v>
      </c>
      <c r="R50">
        <f>VLOOKUP(A50,[1]Sheet1!$B$2:$H$123,6,)</f>
        <v>17209.177777777779</v>
      </c>
      <c r="S50" s="2">
        <f t="shared" si="1"/>
        <v>-0.82857461909795393</v>
      </c>
      <c r="T50">
        <v>17352.96</v>
      </c>
      <c r="V50" s="1"/>
      <c r="W50" s="1"/>
      <c r="X50" s="1"/>
    </row>
    <row r="51" spans="1:24" x14ac:dyDescent="0.3">
      <c r="A51" t="s">
        <v>63</v>
      </c>
      <c r="B51">
        <v>15503.45</v>
      </c>
      <c r="C51">
        <v>16119.14</v>
      </c>
      <c r="D51">
        <v>3.97</v>
      </c>
      <c r="E51">
        <v>1855.01</v>
      </c>
      <c r="F51">
        <v>16874.2</v>
      </c>
      <c r="G51">
        <v>8.84</v>
      </c>
      <c r="H51">
        <v>56</v>
      </c>
      <c r="I51">
        <v>15503.45</v>
      </c>
      <c r="J51">
        <v>15759.43</v>
      </c>
      <c r="K51">
        <v>1.65</v>
      </c>
      <c r="L51">
        <v>15516.24</v>
      </c>
      <c r="M51">
        <v>0.08</v>
      </c>
      <c r="O51">
        <f>VLOOKUP(A51,[1]Sheet1!$B$2:$H$123,5,)</f>
        <v>15312.9</v>
      </c>
      <c r="P51" s="2">
        <f t="shared" si="0"/>
        <v>-1.229081269007873</v>
      </c>
      <c r="Q51">
        <f>VLOOKUP(A51,[1]Sheet1!$B$2:$H$123,7,)</f>
        <v>5386.2</v>
      </c>
      <c r="R51">
        <f>VLOOKUP(A51,[1]Sheet1!$B$2:$H$123,6,)</f>
        <v>15335.19</v>
      </c>
      <c r="S51" s="2">
        <f t="shared" si="1"/>
        <v>-1.085306818804848</v>
      </c>
      <c r="T51">
        <v>15503.45</v>
      </c>
      <c r="V51" s="1"/>
      <c r="W51" s="1"/>
      <c r="X51" s="1"/>
    </row>
    <row r="52" spans="1:24" x14ac:dyDescent="0.3">
      <c r="A52" t="s">
        <v>64</v>
      </c>
      <c r="B52">
        <v>16695.310000000001</v>
      </c>
      <c r="C52">
        <v>17667.740000000002</v>
      </c>
      <c r="D52">
        <v>5.82</v>
      </c>
      <c r="E52">
        <v>2165.4</v>
      </c>
      <c r="F52">
        <v>17721.8</v>
      </c>
      <c r="G52">
        <v>6.15</v>
      </c>
      <c r="H52">
        <v>1147</v>
      </c>
      <c r="I52">
        <v>16695.310000000001</v>
      </c>
      <c r="J52">
        <v>16841.349999999999</v>
      </c>
      <c r="K52">
        <v>0.87</v>
      </c>
      <c r="L52">
        <v>16695.310000000001</v>
      </c>
      <c r="M52">
        <v>0</v>
      </c>
      <c r="O52">
        <f>VLOOKUP(A52,[1]Sheet1!$B$2:$H$123,5,)</f>
        <v>16502.5</v>
      </c>
      <c r="P52" s="2">
        <f t="shared" si="0"/>
        <v>-1.1548752314272768</v>
      </c>
      <c r="Q52">
        <f>VLOOKUP(A52,[1]Sheet1!$B$2:$H$123,7,)</f>
        <v>7107.3</v>
      </c>
      <c r="R52">
        <f>VLOOKUP(A52,[1]Sheet1!$B$2:$H$123,6,)</f>
        <v>16524.259999999998</v>
      </c>
      <c r="S52" s="2">
        <f t="shared" si="1"/>
        <v>-1.0245392268846933</v>
      </c>
      <c r="T52">
        <v>16695.310000000001</v>
      </c>
      <c r="V52" s="1"/>
      <c r="W52" s="1"/>
      <c r="X52" s="1"/>
    </row>
    <row r="53" spans="1:24" x14ac:dyDescent="0.3">
      <c r="A53" t="s">
        <v>65</v>
      </c>
      <c r="B53">
        <v>18346.97</v>
      </c>
      <c r="C53">
        <v>19386.64</v>
      </c>
      <c r="D53">
        <v>5.67</v>
      </c>
      <c r="E53">
        <v>2010.39</v>
      </c>
      <c r="F53">
        <v>20667.5</v>
      </c>
      <c r="G53">
        <v>12.65</v>
      </c>
      <c r="H53">
        <v>349</v>
      </c>
      <c r="I53">
        <v>18346.97</v>
      </c>
      <c r="J53">
        <v>19241.900000000001</v>
      </c>
      <c r="K53">
        <v>4.87</v>
      </c>
      <c r="L53">
        <v>18346.97</v>
      </c>
      <c r="M53">
        <v>0</v>
      </c>
      <c r="O53">
        <f>VLOOKUP(A53,[1]Sheet1!$B$2:$H$123,5,)</f>
        <v>18082.7</v>
      </c>
      <c r="P53" s="2">
        <f t="shared" si="0"/>
        <v>-1.4404013305739336</v>
      </c>
      <c r="Q53">
        <f>VLOOKUP(A53,[1]Sheet1!$B$2:$H$123,7,)</f>
        <v>7021.7</v>
      </c>
      <c r="R53">
        <f>VLOOKUP(A53,[1]Sheet1!$B$2:$H$123,6,)</f>
        <v>18163.68</v>
      </c>
      <c r="S53" s="2">
        <f t="shared" si="1"/>
        <v>-0.99902054671698304</v>
      </c>
      <c r="T53">
        <v>18346.97</v>
      </c>
      <c r="V53" s="1"/>
      <c r="W53" s="1"/>
      <c r="X53" s="1"/>
    </row>
    <row r="54" spans="1:24" x14ac:dyDescent="0.3">
      <c r="A54" t="s">
        <v>66</v>
      </c>
      <c r="B54">
        <v>19882.900000000001</v>
      </c>
      <c r="C54">
        <v>20611.34</v>
      </c>
      <c r="D54">
        <v>3.66</v>
      </c>
      <c r="E54">
        <v>1225.3499999999999</v>
      </c>
      <c r="F54">
        <v>21529.9</v>
      </c>
      <c r="G54">
        <v>8.3000000000000007</v>
      </c>
      <c r="H54">
        <v>7199</v>
      </c>
      <c r="I54">
        <v>19882.900000000001</v>
      </c>
      <c r="J54">
        <v>20406.189999999999</v>
      </c>
      <c r="K54">
        <v>2.63</v>
      </c>
      <c r="L54">
        <v>19882.900000000001</v>
      </c>
      <c r="M54">
        <v>0</v>
      </c>
      <c r="O54">
        <f>VLOOKUP(A54,[1]Sheet1!$B$2:$H$123,5,)</f>
        <v>19851.900000000001</v>
      </c>
      <c r="P54" s="2">
        <f t="shared" si="0"/>
        <v>-0.15591286985298924</v>
      </c>
      <c r="Q54">
        <f>VLOOKUP(A54,[1]Sheet1!$B$2:$H$123,7,)</f>
        <v>7200</v>
      </c>
      <c r="R54">
        <f>VLOOKUP(A54,[1]Sheet1!$B$2:$H$123,6,)</f>
        <v>19939.150000000001</v>
      </c>
      <c r="S54" s="2">
        <f t="shared" si="1"/>
        <v>0.2829064170719563</v>
      </c>
      <c r="T54">
        <v>19882.900000000001</v>
      </c>
      <c r="V54" s="1"/>
      <c r="W54" s="1"/>
      <c r="X54" s="1"/>
    </row>
    <row r="55" spans="1:24" x14ac:dyDescent="0.3">
      <c r="A55" t="s">
        <v>67</v>
      </c>
      <c r="B55">
        <v>14316.68</v>
      </c>
      <c r="C55">
        <v>15096.05</v>
      </c>
      <c r="D55">
        <v>5.44</v>
      </c>
      <c r="E55">
        <v>1509.08</v>
      </c>
      <c r="F55">
        <v>15436.8</v>
      </c>
      <c r="G55">
        <v>7.82</v>
      </c>
      <c r="H55">
        <v>129</v>
      </c>
      <c r="I55">
        <v>14316.68</v>
      </c>
      <c r="J55">
        <v>15049.25</v>
      </c>
      <c r="K55">
        <v>5.12</v>
      </c>
      <c r="L55">
        <v>14316.68</v>
      </c>
      <c r="M55">
        <v>0</v>
      </c>
      <c r="O55">
        <f>VLOOKUP(A55,[1]Sheet1!$B$2:$H$123,5,)</f>
        <v>14308.9</v>
      </c>
      <c r="P55" s="2">
        <f t="shared" si="0"/>
        <v>-5.4342207830311594E-2</v>
      </c>
      <c r="Q55">
        <f>VLOOKUP(A55,[1]Sheet1!$B$2:$H$123,7,)</f>
        <v>4810.2</v>
      </c>
      <c r="R55">
        <f>VLOOKUP(A55,[1]Sheet1!$B$2:$H$123,6,)</f>
        <v>14368.03</v>
      </c>
      <c r="S55" s="2">
        <f t="shared" si="1"/>
        <v>0.35867254139926552</v>
      </c>
      <c r="T55">
        <v>14316.68</v>
      </c>
      <c r="V55" s="1"/>
      <c r="W55" s="1"/>
      <c r="X55" s="1"/>
    </row>
    <row r="56" spans="1:24" x14ac:dyDescent="0.3">
      <c r="A56" t="s">
        <v>68</v>
      </c>
      <c r="B56">
        <v>14985.66</v>
      </c>
      <c r="C56">
        <v>15826.05</v>
      </c>
      <c r="D56">
        <v>5.61</v>
      </c>
      <c r="E56">
        <v>1271.99</v>
      </c>
      <c r="F56">
        <v>16740.400000000001</v>
      </c>
      <c r="G56">
        <v>11.71</v>
      </c>
      <c r="H56">
        <v>131</v>
      </c>
      <c r="I56">
        <v>14985.66</v>
      </c>
      <c r="J56">
        <v>15381.65</v>
      </c>
      <c r="K56">
        <v>2.64</v>
      </c>
      <c r="L56">
        <v>14985.66</v>
      </c>
      <c r="M56">
        <v>0</v>
      </c>
      <c r="O56">
        <f>VLOOKUP(A56,[1]Sheet1!$B$2:$H$123,5,)</f>
        <v>14907.6</v>
      </c>
      <c r="P56" s="2">
        <f t="shared" si="0"/>
        <v>-0.52089797846741148</v>
      </c>
      <c r="Q56">
        <f>VLOOKUP(A56,[1]Sheet1!$B$2:$H$123,7,)</f>
        <v>5411.8</v>
      </c>
      <c r="R56">
        <f>VLOOKUP(A56,[1]Sheet1!$B$2:$H$123,6,)</f>
        <v>14947.18</v>
      </c>
      <c r="S56" s="2">
        <f t="shared" si="1"/>
        <v>-0.2567788138793991</v>
      </c>
      <c r="T56">
        <v>14985.66</v>
      </c>
      <c r="V56" s="1"/>
      <c r="W56" s="1"/>
      <c r="X56" s="1"/>
    </row>
    <row r="57" spans="1:24" x14ac:dyDescent="0.3">
      <c r="A57" t="s">
        <v>69</v>
      </c>
      <c r="B57">
        <v>15800.7</v>
      </c>
      <c r="C57">
        <v>16476.05</v>
      </c>
      <c r="D57">
        <v>4.2699999999999996</v>
      </c>
      <c r="E57">
        <v>1517.17</v>
      </c>
      <c r="F57">
        <v>16748</v>
      </c>
      <c r="G57">
        <v>6</v>
      </c>
      <c r="H57">
        <v>6554</v>
      </c>
      <c r="I57">
        <v>15800.7</v>
      </c>
      <c r="J57">
        <v>15979.77</v>
      </c>
      <c r="K57">
        <v>1.1299999999999999</v>
      </c>
      <c r="L57">
        <v>15800.7</v>
      </c>
      <c r="M57">
        <v>0</v>
      </c>
      <c r="O57">
        <f>VLOOKUP(A57,[1]Sheet1!$B$2:$H$123,5,)</f>
        <v>15666.8</v>
      </c>
      <c r="P57" s="2">
        <f t="shared" si="0"/>
        <v>-0.84743081002741305</v>
      </c>
      <c r="Q57">
        <f>VLOOKUP(A57,[1]Sheet1!$B$2:$H$123,7,)</f>
        <v>6277.2</v>
      </c>
      <c r="R57">
        <f>VLOOKUP(A57,[1]Sheet1!$B$2:$H$123,6,)</f>
        <v>15701.84</v>
      </c>
      <c r="S57" s="2">
        <f t="shared" si="1"/>
        <v>-0.62566848304189426</v>
      </c>
      <c r="T57">
        <v>15800.7</v>
      </c>
      <c r="V57" s="1"/>
      <c r="W57" s="1"/>
      <c r="X57" s="1"/>
    </row>
    <row r="58" spans="1:24" x14ac:dyDescent="0.3">
      <c r="A58" t="s">
        <v>70</v>
      </c>
      <c r="B58">
        <v>16723.87</v>
      </c>
      <c r="C58">
        <v>17400.650000000001</v>
      </c>
      <c r="D58">
        <v>4.05</v>
      </c>
      <c r="E58">
        <v>1676.22</v>
      </c>
      <c r="F58">
        <v>17533.099999999999</v>
      </c>
      <c r="G58">
        <v>4.84</v>
      </c>
      <c r="H58">
        <v>7242</v>
      </c>
      <c r="I58">
        <v>16723.87</v>
      </c>
      <c r="J58">
        <v>17118.93</v>
      </c>
      <c r="K58">
        <v>2.36</v>
      </c>
      <c r="L58">
        <v>16723.87</v>
      </c>
      <c r="M58">
        <v>0</v>
      </c>
      <c r="O58">
        <f>VLOOKUP(A58,[1]Sheet1!$B$2:$H$123,5,)</f>
        <v>16623.7</v>
      </c>
      <c r="P58" s="2">
        <f t="shared" si="0"/>
        <v>-0.59896423495278461</v>
      </c>
      <c r="Q58">
        <f>VLOOKUP(A58,[1]Sheet1!$B$2:$H$123,7,)</f>
        <v>7162.3</v>
      </c>
      <c r="R58">
        <f>VLOOKUP(A58,[1]Sheet1!$B$2:$H$123,6,)</f>
        <v>16683.61</v>
      </c>
      <c r="S58" s="2">
        <f t="shared" si="1"/>
        <v>-0.24073375361084726</v>
      </c>
      <c r="T58">
        <v>16723.87</v>
      </c>
      <c r="V58" s="1"/>
      <c r="W58" s="1"/>
      <c r="X58" s="1"/>
    </row>
    <row r="59" spans="1:24" x14ac:dyDescent="0.3">
      <c r="A59" t="s">
        <v>71</v>
      </c>
      <c r="B59">
        <v>14999.73</v>
      </c>
      <c r="C59">
        <v>15987.74</v>
      </c>
      <c r="D59">
        <v>6.59</v>
      </c>
      <c r="E59">
        <v>1925.26</v>
      </c>
      <c r="F59">
        <v>16220.3</v>
      </c>
      <c r="G59">
        <v>8.15</v>
      </c>
      <c r="H59">
        <v>51</v>
      </c>
      <c r="I59">
        <v>14999.73</v>
      </c>
      <c r="J59">
        <v>15224.97</v>
      </c>
      <c r="K59">
        <v>1.5</v>
      </c>
      <c r="L59">
        <v>15013.02</v>
      </c>
      <c r="M59">
        <v>0.09</v>
      </c>
      <c r="O59">
        <f>VLOOKUP(A59,[1]Sheet1!$B$2:$H$123,5,)</f>
        <v>14963.2</v>
      </c>
      <c r="P59" s="2">
        <f t="shared" si="0"/>
        <v>-0.24353771701223181</v>
      </c>
      <c r="Q59">
        <f>VLOOKUP(A59,[1]Sheet1!$B$2:$H$123,7,)</f>
        <v>3878.6</v>
      </c>
      <c r="R59">
        <f>VLOOKUP(A59,[1]Sheet1!$B$2:$H$123,6,)</f>
        <v>14986.69</v>
      </c>
      <c r="S59" s="2">
        <f t="shared" si="1"/>
        <v>-8.693489816149394E-2</v>
      </c>
      <c r="T59">
        <v>14999.73</v>
      </c>
      <c r="V59" s="1"/>
      <c r="W59" s="1"/>
      <c r="X59" s="1"/>
    </row>
    <row r="60" spans="1:24" x14ac:dyDescent="0.3">
      <c r="A60" t="s">
        <v>72</v>
      </c>
      <c r="B60">
        <v>15880.09</v>
      </c>
      <c r="C60">
        <v>16474.64</v>
      </c>
      <c r="D60">
        <v>3.74</v>
      </c>
      <c r="E60">
        <v>1373.33</v>
      </c>
      <c r="F60">
        <v>17049.2</v>
      </c>
      <c r="G60">
        <v>7.36</v>
      </c>
      <c r="H60">
        <v>2437</v>
      </c>
      <c r="I60">
        <v>15880.09</v>
      </c>
      <c r="J60">
        <v>15880.09</v>
      </c>
      <c r="K60">
        <v>0</v>
      </c>
      <c r="L60">
        <v>15880.73</v>
      </c>
      <c r="M60">
        <v>0</v>
      </c>
      <c r="O60">
        <f>VLOOKUP(A60,[1]Sheet1!$B$2:$H$123,5,)</f>
        <v>15630</v>
      </c>
      <c r="P60" s="2">
        <f t="shared" si="0"/>
        <v>-1.5748651298575773</v>
      </c>
      <c r="Q60">
        <f>VLOOKUP(A60,[1]Sheet1!$B$2:$H$123,7,)</f>
        <v>5712.4</v>
      </c>
      <c r="R60">
        <f>VLOOKUP(A60,[1]Sheet1!$B$2:$H$123,6,)</f>
        <v>15676.8</v>
      </c>
      <c r="S60" s="2">
        <f t="shared" si="1"/>
        <v>-1.2801564726648329</v>
      </c>
      <c r="T60">
        <v>15880.09</v>
      </c>
      <c r="V60" s="1"/>
      <c r="W60" s="1"/>
      <c r="X60" s="1"/>
    </row>
    <row r="61" spans="1:24" x14ac:dyDescent="0.3">
      <c r="A61" t="s">
        <v>73</v>
      </c>
      <c r="B61">
        <v>16828.400000000001</v>
      </c>
      <c r="C61">
        <v>17341.939999999999</v>
      </c>
      <c r="D61">
        <v>3.05</v>
      </c>
      <c r="E61">
        <v>1351.35</v>
      </c>
      <c r="F61">
        <v>18000.400000000001</v>
      </c>
      <c r="G61">
        <v>7</v>
      </c>
      <c r="H61">
        <v>670</v>
      </c>
      <c r="I61">
        <v>16828.400000000001</v>
      </c>
      <c r="J61">
        <v>17176.02</v>
      </c>
      <c r="K61">
        <v>2.0699999999999998</v>
      </c>
      <c r="L61">
        <v>16828.400000000001</v>
      </c>
      <c r="M61">
        <v>0</v>
      </c>
      <c r="O61">
        <f>VLOOKUP(A61,[1]Sheet1!$B$2:$H$123,5,)</f>
        <v>16549.2</v>
      </c>
      <c r="P61" s="2">
        <f t="shared" si="0"/>
        <v>-1.6591000927004391</v>
      </c>
      <c r="Q61">
        <f>VLOOKUP(A61,[1]Sheet1!$B$2:$H$123,7,)</f>
        <v>7095.6</v>
      </c>
      <c r="R61">
        <f>VLOOKUP(A61,[1]Sheet1!$B$2:$H$123,6,)</f>
        <v>16581.330000000002</v>
      </c>
      <c r="S61" s="2">
        <f t="shared" si="1"/>
        <v>-1.4681728506572205</v>
      </c>
      <c r="T61">
        <v>16828.400000000001</v>
      </c>
      <c r="V61" s="1"/>
      <c r="W61" s="1"/>
      <c r="X61" s="1"/>
    </row>
    <row r="62" spans="1:24" x14ac:dyDescent="0.3">
      <c r="A62" t="s">
        <v>74</v>
      </c>
      <c r="B62">
        <v>17803.560000000001</v>
      </c>
      <c r="C62">
        <v>18409.54</v>
      </c>
      <c r="D62">
        <v>3.4</v>
      </c>
      <c r="E62">
        <v>1588.73</v>
      </c>
      <c r="F62">
        <v>19092</v>
      </c>
      <c r="G62">
        <v>7.24</v>
      </c>
      <c r="H62">
        <v>1312</v>
      </c>
      <c r="I62">
        <v>17803.560000000001</v>
      </c>
      <c r="J62">
        <v>18230.740000000002</v>
      </c>
      <c r="K62">
        <v>2.4</v>
      </c>
      <c r="L62">
        <v>17803.560000000001</v>
      </c>
      <c r="M62">
        <v>0</v>
      </c>
      <c r="O62">
        <f>VLOOKUP(A62,[1]Sheet1!$B$2:$H$123,5,)</f>
        <v>17556.3</v>
      </c>
      <c r="P62" s="2">
        <f t="shared" si="0"/>
        <v>-1.3888233589237322</v>
      </c>
      <c r="Q62">
        <f>VLOOKUP(A62,[1]Sheet1!$B$2:$H$123,7,)</f>
        <v>7179.5</v>
      </c>
      <c r="R62">
        <f>VLOOKUP(A62,[1]Sheet1!$B$2:$H$123,6,)</f>
        <v>17653.099999999999</v>
      </c>
      <c r="S62" s="2">
        <f t="shared" si="1"/>
        <v>-0.84511187650111974</v>
      </c>
      <c r="T62">
        <v>17803.560000000001</v>
      </c>
      <c r="V62" s="1"/>
      <c r="W62" s="1"/>
      <c r="X62" s="1"/>
    </row>
    <row r="63" spans="1:24" x14ac:dyDescent="0.3">
      <c r="A63" t="s">
        <v>75</v>
      </c>
      <c r="B63">
        <v>15386.45</v>
      </c>
      <c r="C63">
        <v>15722.05</v>
      </c>
      <c r="D63">
        <v>2.1800000000000002</v>
      </c>
      <c r="E63">
        <v>2427.9899999999998</v>
      </c>
      <c r="F63">
        <v>16715.599999999999</v>
      </c>
      <c r="G63">
        <v>8.64</v>
      </c>
      <c r="H63">
        <v>145</v>
      </c>
      <c r="I63">
        <v>15386.45</v>
      </c>
      <c r="J63">
        <v>16162.27</v>
      </c>
      <c r="K63">
        <v>5.04</v>
      </c>
      <c r="L63">
        <v>15386.45</v>
      </c>
      <c r="M63">
        <v>0</v>
      </c>
      <c r="O63">
        <f>VLOOKUP(A63,[1]Sheet1!$B$2:$H$123,5,)</f>
        <v>15196.5</v>
      </c>
      <c r="P63" s="2">
        <f t="shared" si="0"/>
        <v>-1.2345277825619343</v>
      </c>
      <c r="Q63">
        <f>VLOOKUP(A63,[1]Sheet1!$B$2:$H$123,7,)</f>
        <v>6393.7</v>
      </c>
      <c r="R63">
        <f>VLOOKUP(A63,[1]Sheet1!$B$2:$H$123,6,)</f>
        <v>15235.41</v>
      </c>
      <c r="S63" s="2">
        <f t="shared" si="1"/>
        <v>-0.98164293907952027</v>
      </c>
      <c r="T63">
        <v>15386.45</v>
      </c>
      <c r="V63" s="1"/>
      <c r="W63" s="1"/>
      <c r="X63" s="1"/>
    </row>
    <row r="64" spans="1:24" x14ac:dyDescent="0.3">
      <c r="A64" t="s">
        <v>76</v>
      </c>
      <c r="B64">
        <v>16813.689999999999</v>
      </c>
      <c r="C64">
        <v>17821.650000000001</v>
      </c>
      <c r="D64">
        <v>5.99</v>
      </c>
      <c r="E64">
        <v>2067.5100000000002</v>
      </c>
      <c r="F64">
        <v>17885.599999999999</v>
      </c>
      <c r="G64">
        <v>6.38</v>
      </c>
      <c r="H64">
        <v>83</v>
      </c>
      <c r="I64">
        <v>16813.689999999999</v>
      </c>
      <c r="J64">
        <v>16910.599999999999</v>
      </c>
      <c r="K64">
        <v>0.56999999999999995</v>
      </c>
      <c r="L64">
        <v>16813.689999999999</v>
      </c>
      <c r="M64">
        <v>0</v>
      </c>
      <c r="O64">
        <f>VLOOKUP(A64,[1]Sheet1!$B$2:$H$123,5,)</f>
        <v>16643.2</v>
      </c>
      <c r="P64" s="2">
        <f t="shared" si="0"/>
        <v>-1.0139951432433807</v>
      </c>
      <c r="Q64">
        <f>VLOOKUP(A64,[1]Sheet1!$B$2:$H$123,7,)</f>
        <v>6830.3</v>
      </c>
      <c r="R64">
        <f>VLOOKUP(A64,[1]Sheet1!$B$2:$H$123,6,)</f>
        <v>16704.27</v>
      </c>
      <c r="S64" s="2">
        <f t="shared" si="1"/>
        <v>-0.65077921622200874</v>
      </c>
      <c r="T64">
        <v>16813.689999999999</v>
      </c>
      <c r="V64" s="1"/>
      <c r="W64" s="1"/>
      <c r="X64" s="1"/>
    </row>
    <row r="65" spans="1:24" x14ac:dyDescent="0.3">
      <c r="A65" t="s">
        <v>77</v>
      </c>
      <c r="B65">
        <v>18399.990000000002</v>
      </c>
      <c r="C65">
        <v>18655.25</v>
      </c>
      <c r="D65">
        <v>1.39</v>
      </c>
      <c r="E65">
        <v>1216.78</v>
      </c>
      <c r="F65">
        <v>20821</v>
      </c>
      <c r="G65">
        <v>13.16</v>
      </c>
      <c r="H65">
        <v>308</v>
      </c>
      <c r="I65">
        <v>18399.990000000002</v>
      </c>
      <c r="J65">
        <v>18546.240000000002</v>
      </c>
      <c r="K65">
        <v>0.79</v>
      </c>
      <c r="L65">
        <v>18399.990000000002</v>
      </c>
      <c r="M65">
        <v>0</v>
      </c>
      <c r="O65">
        <f>VLOOKUP(A65,[1]Sheet1!$B$2:$H$123,5,)</f>
        <v>18253.2</v>
      </c>
      <c r="P65" s="2">
        <f t="shared" si="0"/>
        <v>-0.79777217270227252</v>
      </c>
      <c r="Q65">
        <f>VLOOKUP(A65,[1]Sheet1!$B$2:$H$123,7,)</f>
        <v>7200</v>
      </c>
      <c r="R65">
        <f>VLOOKUP(A65,[1]Sheet1!$B$2:$H$123,6,)</f>
        <v>18353.59</v>
      </c>
      <c r="S65" s="2">
        <f t="shared" si="1"/>
        <v>-0.25217405009460031</v>
      </c>
      <c r="T65">
        <v>18399.990000000002</v>
      </c>
      <c r="V65" s="1"/>
      <c r="W65" s="1"/>
      <c r="X65" s="1"/>
    </row>
    <row r="66" spans="1:24" x14ac:dyDescent="0.3">
      <c r="A66" t="s">
        <v>78</v>
      </c>
      <c r="B66">
        <v>20125.509999999998</v>
      </c>
      <c r="C66">
        <v>21222.15</v>
      </c>
      <c r="D66">
        <v>5.45</v>
      </c>
      <c r="E66">
        <v>1729.12</v>
      </c>
      <c r="F66">
        <v>22254.5</v>
      </c>
      <c r="G66">
        <v>10.58</v>
      </c>
      <c r="H66">
        <v>6851</v>
      </c>
      <c r="I66">
        <v>20125.509999999998</v>
      </c>
      <c r="J66">
        <v>20548.64</v>
      </c>
      <c r="K66">
        <v>2.1</v>
      </c>
      <c r="L66">
        <v>20125.509999999998</v>
      </c>
      <c r="M66">
        <v>0</v>
      </c>
      <c r="O66">
        <f>VLOOKUP(A66,[1]Sheet1!$B$2:$H$123,5,)</f>
        <v>20014.5</v>
      </c>
      <c r="P66" s="2">
        <f t="shared" si="0"/>
        <v>-0.55158850632852741</v>
      </c>
      <c r="Q66">
        <f>VLOOKUP(A66,[1]Sheet1!$B$2:$H$123,7,)</f>
        <v>7200</v>
      </c>
      <c r="R66">
        <f>VLOOKUP(A66,[1]Sheet1!$B$2:$H$123,6,)</f>
        <v>20167.939999999999</v>
      </c>
      <c r="S66" s="2">
        <f t="shared" si="1"/>
        <v>0.21082695544113067</v>
      </c>
      <c r="T66">
        <v>20125.509999999998</v>
      </c>
      <c r="V66" s="1"/>
      <c r="W66" s="1"/>
      <c r="X66" s="1"/>
    </row>
    <row r="67" spans="1:24" x14ac:dyDescent="0.3">
      <c r="A67" t="s">
        <v>79</v>
      </c>
      <c r="B67">
        <v>15112.13</v>
      </c>
      <c r="C67">
        <v>15931.17</v>
      </c>
      <c r="D67">
        <v>5.42</v>
      </c>
      <c r="E67">
        <v>1549.36</v>
      </c>
      <c r="F67">
        <v>17554.5</v>
      </c>
      <c r="G67">
        <v>16.16</v>
      </c>
      <c r="H67">
        <v>59</v>
      </c>
      <c r="I67">
        <v>15112.13</v>
      </c>
      <c r="J67">
        <v>15171.45</v>
      </c>
      <c r="K67">
        <v>0.39</v>
      </c>
      <c r="L67">
        <v>15112.13</v>
      </c>
      <c r="M67">
        <v>0</v>
      </c>
      <c r="O67">
        <f>VLOOKUP(A67,[1]Sheet1!$B$2:$H$123,5,)</f>
        <v>15017.7</v>
      </c>
      <c r="P67" s="2">
        <f t="shared" si="0"/>
        <v>-0.62486227950658502</v>
      </c>
      <c r="Q67">
        <f>VLOOKUP(A67,[1]Sheet1!$B$2:$H$123,7,)</f>
        <v>4037.7</v>
      </c>
      <c r="R67">
        <f>VLOOKUP(A67,[1]Sheet1!$B$2:$H$123,6,)</f>
        <v>15025.56</v>
      </c>
      <c r="S67" s="2">
        <f t="shared" si="1"/>
        <v>-0.57285108055581657</v>
      </c>
      <c r="T67">
        <v>15112.13</v>
      </c>
      <c r="V67" s="1"/>
      <c r="W67" s="1"/>
      <c r="X67" s="1"/>
    </row>
    <row r="68" spans="1:24" x14ac:dyDescent="0.3">
      <c r="A68" t="s">
        <v>80</v>
      </c>
      <c r="B68">
        <v>15981.6</v>
      </c>
      <c r="C68">
        <v>16765.27</v>
      </c>
      <c r="D68">
        <v>4.9000000000000004</v>
      </c>
      <c r="E68">
        <v>1159.93</v>
      </c>
      <c r="F68">
        <v>16569</v>
      </c>
      <c r="G68">
        <v>3.7</v>
      </c>
      <c r="H68">
        <v>892</v>
      </c>
      <c r="I68">
        <v>15981.6</v>
      </c>
      <c r="J68">
        <v>16306.87</v>
      </c>
      <c r="K68">
        <v>2.04</v>
      </c>
      <c r="L68">
        <v>15981.6</v>
      </c>
      <c r="M68">
        <v>0</v>
      </c>
      <c r="O68">
        <f>VLOOKUP(A68,[1]Sheet1!$B$2:$H$123,5,)</f>
        <v>15897</v>
      </c>
      <c r="P68" s="2">
        <f t="shared" ref="P68:P122" si="2">(O68-T68)/T68*100</f>
        <v>-0.52935876257696579</v>
      </c>
      <c r="Q68">
        <f>VLOOKUP(A68,[1]Sheet1!$B$2:$H$123,7,)</f>
        <v>6421.8</v>
      </c>
      <c r="R68">
        <f>VLOOKUP(A68,[1]Sheet1!$B$2:$H$123,6,)</f>
        <v>15941.49</v>
      </c>
      <c r="S68" s="2">
        <f t="shared" ref="S68:S122" si="3">(R68-T68)/T68*100</f>
        <v>-0.25097612254092572</v>
      </c>
      <c r="T68">
        <v>15981.6</v>
      </c>
      <c r="V68" s="1"/>
      <c r="W68" s="1"/>
      <c r="X68" s="1"/>
    </row>
    <row r="69" spans="1:24" x14ac:dyDescent="0.3">
      <c r="A69" t="s">
        <v>81</v>
      </c>
      <c r="B69">
        <v>17213.07</v>
      </c>
      <c r="C69">
        <v>17684.77</v>
      </c>
      <c r="D69">
        <v>2.74</v>
      </c>
      <c r="E69">
        <v>2718.93</v>
      </c>
      <c r="F69">
        <v>18603.099999999999</v>
      </c>
      <c r="G69">
        <v>8.08</v>
      </c>
      <c r="H69">
        <v>7035</v>
      </c>
      <c r="I69">
        <v>17213.07</v>
      </c>
      <c r="J69">
        <v>17578.95</v>
      </c>
      <c r="K69">
        <v>2.13</v>
      </c>
      <c r="L69">
        <v>17213.07</v>
      </c>
      <c r="M69">
        <v>0</v>
      </c>
      <c r="O69">
        <f>VLOOKUP(A69,[1]Sheet1!$B$2:$H$123,5,)</f>
        <v>17078.099999999999</v>
      </c>
      <c r="P69" s="2">
        <f t="shared" si="2"/>
        <v>-0.78411346726645015</v>
      </c>
      <c r="Q69">
        <f>VLOOKUP(A69,[1]Sheet1!$B$2:$H$123,7,)</f>
        <v>7200</v>
      </c>
      <c r="R69">
        <f>VLOOKUP(A69,[1]Sheet1!$B$2:$H$123,6,)</f>
        <v>17137.400000000001</v>
      </c>
      <c r="S69" s="2">
        <f t="shared" si="3"/>
        <v>-0.43960780964696167</v>
      </c>
      <c r="T69">
        <v>17213.07</v>
      </c>
      <c r="V69" s="1"/>
      <c r="W69" s="1"/>
      <c r="X69" s="1"/>
    </row>
    <row r="70" spans="1:24" x14ac:dyDescent="0.3">
      <c r="A70" t="s">
        <v>82</v>
      </c>
      <c r="B70">
        <v>18431.89</v>
      </c>
      <c r="C70">
        <v>19018.37</v>
      </c>
      <c r="D70">
        <v>3.18</v>
      </c>
      <c r="E70">
        <v>2514.69</v>
      </c>
      <c r="F70">
        <v>19676.7</v>
      </c>
      <c r="G70">
        <v>6.75</v>
      </c>
      <c r="H70">
        <v>6573</v>
      </c>
      <c r="I70">
        <v>18431.89</v>
      </c>
      <c r="J70">
        <v>18857.8</v>
      </c>
      <c r="K70">
        <v>2.31</v>
      </c>
      <c r="L70">
        <v>18431.89</v>
      </c>
      <c r="M70">
        <v>0</v>
      </c>
      <c r="O70">
        <f>VLOOKUP(A70,[1]Sheet1!$B$2:$H$123,5,)</f>
        <v>18424</v>
      </c>
      <c r="P70" s="2">
        <f t="shared" si="2"/>
        <v>-4.2806245045947093E-2</v>
      </c>
      <c r="Q70">
        <f>VLOOKUP(A70,[1]Sheet1!$B$2:$H$123,7,)</f>
        <v>6989.666666666667</v>
      </c>
      <c r="R70">
        <f>VLOOKUP(A70,[1]Sheet1!$B$2:$H$123,6,)</f>
        <v>18510.911111111109</v>
      </c>
      <c r="S70" s="2">
        <f t="shared" si="3"/>
        <v>0.42871952421107845</v>
      </c>
      <c r="T70">
        <v>18431.89</v>
      </c>
      <c r="V70" s="1"/>
      <c r="W70" s="1"/>
      <c r="X70" s="1"/>
    </row>
    <row r="71" spans="1:24" x14ac:dyDescent="0.3">
      <c r="A71" t="s">
        <v>83</v>
      </c>
      <c r="B71">
        <v>15347.85</v>
      </c>
      <c r="C71">
        <v>15792.67</v>
      </c>
      <c r="D71">
        <v>2.9</v>
      </c>
      <c r="E71">
        <v>2941.97</v>
      </c>
      <c r="F71">
        <v>16589.099999999999</v>
      </c>
      <c r="G71">
        <v>8.09</v>
      </c>
      <c r="H71">
        <v>100</v>
      </c>
      <c r="I71">
        <v>15347.85</v>
      </c>
      <c r="J71">
        <v>15576.7</v>
      </c>
      <c r="K71">
        <v>1.49</v>
      </c>
      <c r="L71">
        <v>15347.85</v>
      </c>
      <c r="M71">
        <v>0</v>
      </c>
      <c r="O71">
        <f>VLOOKUP(A71,[1]Sheet1!$B$2:$H$123,5,)</f>
        <v>15199.8</v>
      </c>
      <c r="P71" s="2">
        <f t="shared" si="2"/>
        <v>-0.96463022508039287</v>
      </c>
      <c r="Q71">
        <f>VLOOKUP(A71,[1]Sheet1!$B$2:$H$123,7,)</f>
        <v>4302.6000000000004</v>
      </c>
      <c r="R71">
        <f>VLOOKUP(A71,[1]Sheet1!$B$2:$H$123,6,)</f>
        <v>15289.73</v>
      </c>
      <c r="S71" s="2">
        <f t="shared" si="3"/>
        <v>-0.378684962388874</v>
      </c>
      <c r="T71">
        <v>15347.85</v>
      </c>
      <c r="V71" s="1"/>
      <c r="W71" s="1"/>
      <c r="X71" s="1"/>
    </row>
    <row r="72" spans="1:24" x14ac:dyDescent="0.3">
      <c r="A72" t="s">
        <v>84</v>
      </c>
      <c r="B72">
        <v>16745.580000000002</v>
      </c>
      <c r="C72">
        <v>18135.57</v>
      </c>
      <c r="D72">
        <v>8.3000000000000007</v>
      </c>
      <c r="E72">
        <v>2407.0700000000002</v>
      </c>
      <c r="F72">
        <v>17484.3</v>
      </c>
      <c r="G72">
        <v>4.41</v>
      </c>
      <c r="H72">
        <v>2565</v>
      </c>
      <c r="I72">
        <v>16745.580000000002</v>
      </c>
      <c r="J72">
        <v>16745.580000000002</v>
      </c>
      <c r="K72">
        <v>0</v>
      </c>
      <c r="L72">
        <v>16843.05</v>
      </c>
      <c r="M72">
        <v>0.57999999999999996</v>
      </c>
      <c r="O72">
        <f>VLOOKUP(A72,[1]Sheet1!$B$2:$H$123,5,)</f>
        <v>16583</v>
      </c>
      <c r="P72" s="2">
        <f t="shared" si="2"/>
        <v>-0.9708830628739149</v>
      </c>
      <c r="Q72">
        <f>VLOOKUP(A72,[1]Sheet1!$B$2:$H$123,7,)</f>
        <v>6703.6</v>
      </c>
      <c r="R72">
        <f>VLOOKUP(A72,[1]Sheet1!$B$2:$H$123,6,)</f>
        <v>16631.03</v>
      </c>
      <c r="S72" s="2">
        <f t="shared" si="3"/>
        <v>-0.68406110746837612</v>
      </c>
      <c r="T72">
        <v>16745.580000000002</v>
      </c>
      <c r="V72" s="1"/>
      <c r="W72" s="1"/>
      <c r="X72" s="1"/>
    </row>
    <row r="73" spans="1:24" x14ac:dyDescent="0.3">
      <c r="A73" t="s">
        <v>85</v>
      </c>
      <c r="B73">
        <v>18294.669999999998</v>
      </c>
      <c r="C73">
        <v>19052.47</v>
      </c>
      <c r="D73">
        <v>4.1399999999999997</v>
      </c>
      <c r="E73">
        <v>1371.28</v>
      </c>
      <c r="F73">
        <v>20325.599999999999</v>
      </c>
      <c r="G73">
        <v>11.1</v>
      </c>
      <c r="H73">
        <v>1053</v>
      </c>
      <c r="I73">
        <v>18294.669999999998</v>
      </c>
      <c r="J73">
        <v>18653.849999999999</v>
      </c>
      <c r="K73">
        <v>1.96</v>
      </c>
      <c r="L73">
        <v>18294.669999999998</v>
      </c>
      <c r="M73">
        <v>0</v>
      </c>
      <c r="O73">
        <f>VLOOKUP(A73,[1]Sheet1!$B$2:$H$123,5,)</f>
        <v>18300</v>
      </c>
      <c r="P73" s="2">
        <f t="shared" si="2"/>
        <v>2.9134168585723312E-2</v>
      </c>
      <c r="Q73">
        <f>VLOOKUP(A73,[1]Sheet1!$B$2:$H$123,7,)</f>
        <v>7200.1</v>
      </c>
      <c r="R73">
        <f>VLOOKUP(A73,[1]Sheet1!$B$2:$H$123,6,)</f>
        <v>18396.3</v>
      </c>
      <c r="S73" s="2">
        <f t="shared" si="3"/>
        <v>0.55551698937450655</v>
      </c>
      <c r="T73">
        <v>18294.669999999998</v>
      </c>
      <c r="V73" s="1"/>
      <c r="W73" s="1"/>
      <c r="X73" s="1"/>
    </row>
    <row r="74" spans="1:24" x14ac:dyDescent="0.3">
      <c r="A74" t="s">
        <v>86</v>
      </c>
      <c r="B74">
        <v>19994.27</v>
      </c>
      <c r="C74">
        <v>22059.27</v>
      </c>
      <c r="D74">
        <v>10.33</v>
      </c>
      <c r="E74">
        <v>2394.63</v>
      </c>
      <c r="F74">
        <v>21727.1</v>
      </c>
      <c r="G74">
        <v>8.67</v>
      </c>
      <c r="H74">
        <v>5062</v>
      </c>
      <c r="I74">
        <v>19994.27</v>
      </c>
      <c r="J74">
        <v>20645.97</v>
      </c>
      <c r="K74">
        <v>3.26</v>
      </c>
      <c r="L74">
        <v>19994.27</v>
      </c>
      <c r="M74">
        <v>0</v>
      </c>
      <c r="O74">
        <f>VLOOKUP(A74,[1]Sheet1!$B$2:$H$123,5,)</f>
        <v>20063.900000000001</v>
      </c>
      <c r="P74" s="2">
        <f t="shared" si="2"/>
        <v>0.34824977356013004</v>
      </c>
      <c r="Q74">
        <f>VLOOKUP(A74,[1]Sheet1!$B$2:$H$123,7,)</f>
        <v>7200</v>
      </c>
      <c r="R74">
        <f>VLOOKUP(A74,[1]Sheet1!$B$2:$H$123,6,)</f>
        <v>20305.349999999999</v>
      </c>
      <c r="S74" s="2">
        <f t="shared" si="3"/>
        <v>1.5558457498073104</v>
      </c>
      <c r="T74">
        <v>19994.27</v>
      </c>
      <c r="V74" s="1"/>
      <c r="W74" s="1"/>
      <c r="X74" s="1"/>
    </row>
    <row r="75" spans="1:24" x14ac:dyDescent="0.3">
      <c r="A75" t="s">
        <v>87</v>
      </c>
      <c r="B75">
        <v>15540.21</v>
      </c>
      <c r="C75">
        <v>16336.62</v>
      </c>
      <c r="D75">
        <v>5.12</v>
      </c>
      <c r="E75">
        <v>1968.4</v>
      </c>
      <c r="F75">
        <v>17829</v>
      </c>
      <c r="G75">
        <v>14.73</v>
      </c>
      <c r="H75">
        <v>43</v>
      </c>
      <c r="I75">
        <v>15540.21</v>
      </c>
      <c r="J75">
        <v>15780.22</v>
      </c>
      <c r="K75">
        <v>1.54</v>
      </c>
      <c r="L75">
        <v>15900.68</v>
      </c>
      <c r="M75">
        <v>2.3199999999999998</v>
      </c>
      <c r="O75">
        <f>VLOOKUP(A75,[1]Sheet1!$B$2:$H$123,5,)</f>
        <v>15438.1</v>
      </c>
      <c r="P75" s="2">
        <f t="shared" si="2"/>
        <v>-0.65706962775920508</v>
      </c>
      <c r="Q75">
        <f>VLOOKUP(A75,[1]Sheet1!$B$2:$H$123,7,)</f>
        <v>4458.7</v>
      </c>
      <c r="R75">
        <f>VLOOKUP(A75,[1]Sheet1!$B$2:$H$123,6,)</f>
        <v>15483.98</v>
      </c>
      <c r="S75" s="2">
        <f t="shared" si="3"/>
        <v>-0.36183552217119053</v>
      </c>
      <c r="T75">
        <v>15540.21</v>
      </c>
      <c r="V75" s="1"/>
      <c r="W75" s="1"/>
      <c r="X75" s="1"/>
    </row>
    <row r="76" spans="1:24" x14ac:dyDescent="0.3">
      <c r="A76" t="s">
        <v>88</v>
      </c>
      <c r="B76">
        <v>17230.939999999999</v>
      </c>
      <c r="C76">
        <v>17988.52</v>
      </c>
      <c r="D76">
        <v>4.4000000000000004</v>
      </c>
      <c r="E76">
        <v>1565.85</v>
      </c>
      <c r="F76">
        <v>18376.3</v>
      </c>
      <c r="G76">
        <v>6.65</v>
      </c>
      <c r="H76">
        <v>2906</v>
      </c>
      <c r="I76">
        <v>17230.939999999999</v>
      </c>
      <c r="J76">
        <v>17230.939999999999</v>
      </c>
      <c r="K76">
        <v>0</v>
      </c>
      <c r="L76">
        <v>17277.240000000002</v>
      </c>
      <c r="M76">
        <v>0.27</v>
      </c>
      <c r="O76">
        <f>VLOOKUP(A76,[1]Sheet1!$B$2:$H$123,5,)</f>
        <v>17018.3</v>
      </c>
      <c r="P76" s="2">
        <f t="shared" si="2"/>
        <v>-1.2340591981633005</v>
      </c>
      <c r="Q76">
        <f>VLOOKUP(A76,[1]Sheet1!$B$2:$H$123,7,)</f>
        <v>6697</v>
      </c>
      <c r="R76">
        <f>VLOOKUP(A76,[1]Sheet1!$B$2:$H$123,6,)</f>
        <v>17088.52</v>
      </c>
      <c r="S76" s="2">
        <f t="shared" si="3"/>
        <v>-0.82653645129051734</v>
      </c>
      <c r="T76">
        <v>17230.939999999999</v>
      </c>
      <c r="V76" s="1"/>
      <c r="W76" s="1"/>
      <c r="X76" s="1"/>
    </row>
    <row r="77" spans="1:24" x14ac:dyDescent="0.3">
      <c r="A77" t="s">
        <v>89</v>
      </c>
      <c r="B77">
        <v>19180.86</v>
      </c>
      <c r="C77">
        <v>19642.419999999998</v>
      </c>
      <c r="D77">
        <v>2.41</v>
      </c>
      <c r="E77">
        <v>2309.17</v>
      </c>
      <c r="F77">
        <v>21528.400000000001</v>
      </c>
      <c r="G77">
        <v>12.24</v>
      </c>
      <c r="H77">
        <v>74</v>
      </c>
      <c r="I77">
        <v>19180.86</v>
      </c>
      <c r="J77">
        <v>19741.46</v>
      </c>
      <c r="K77">
        <v>2.92</v>
      </c>
      <c r="L77">
        <v>19180.86</v>
      </c>
      <c r="M77">
        <v>0</v>
      </c>
      <c r="O77">
        <f>VLOOKUP(A77,[1]Sheet1!$B$2:$H$123,5,)</f>
        <v>18832.7</v>
      </c>
      <c r="P77" s="2">
        <f t="shared" si="2"/>
        <v>-1.8151428038158866</v>
      </c>
      <c r="Q77">
        <f>VLOOKUP(A77,[1]Sheet1!$B$2:$H$123,7,)</f>
        <v>7200</v>
      </c>
      <c r="R77">
        <f>VLOOKUP(A77,[1]Sheet1!$B$2:$H$123,6,)</f>
        <v>18956.12</v>
      </c>
      <c r="S77" s="2">
        <f t="shared" si="3"/>
        <v>-1.1716888606663183</v>
      </c>
      <c r="T77">
        <v>19180.86</v>
      </c>
      <c r="V77" s="1"/>
      <c r="W77" s="1"/>
      <c r="X77" s="1"/>
    </row>
    <row r="78" spans="1:24" x14ac:dyDescent="0.3">
      <c r="A78" t="s">
        <v>90</v>
      </c>
      <c r="B78">
        <v>20949.72</v>
      </c>
      <c r="C78">
        <v>21981.52</v>
      </c>
      <c r="D78">
        <v>4.93</v>
      </c>
      <c r="E78">
        <v>1943.82</v>
      </c>
      <c r="F78">
        <v>23025.5</v>
      </c>
      <c r="G78">
        <v>9.91</v>
      </c>
      <c r="H78">
        <v>7085</v>
      </c>
      <c r="I78">
        <v>20949.72</v>
      </c>
      <c r="J78">
        <v>21337.9</v>
      </c>
      <c r="K78">
        <v>1.85</v>
      </c>
      <c r="L78">
        <v>20949.72</v>
      </c>
      <c r="M78">
        <v>0</v>
      </c>
      <c r="O78">
        <f>VLOOKUP(A78,[1]Sheet1!$B$2:$H$123,5,)</f>
        <v>20819.7</v>
      </c>
      <c r="P78" s="2">
        <f t="shared" si="2"/>
        <v>-0.6206288198601243</v>
      </c>
      <c r="Q78">
        <f>VLOOKUP(A78,[1]Sheet1!$B$2:$H$123,7,)</f>
        <v>7200</v>
      </c>
      <c r="R78">
        <f>VLOOKUP(A78,[1]Sheet1!$B$2:$H$123,6,)</f>
        <v>20962.650000000001</v>
      </c>
      <c r="S78" s="2">
        <f t="shared" si="3"/>
        <v>6.1719201975015847E-2</v>
      </c>
      <c r="T78">
        <v>20949.72</v>
      </c>
      <c r="V78" s="1"/>
      <c r="W78" s="1"/>
      <c r="X78" s="1"/>
    </row>
    <row r="79" spans="1:24" x14ac:dyDescent="0.3">
      <c r="A79" t="s">
        <v>91</v>
      </c>
      <c r="B79">
        <v>15057.55</v>
      </c>
      <c r="C79">
        <v>15870.38</v>
      </c>
      <c r="D79">
        <v>5.4</v>
      </c>
      <c r="E79">
        <v>2070.83</v>
      </c>
      <c r="F79">
        <v>15834.7</v>
      </c>
      <c r="G79">
        <v>5.16</v>
      </c>
      <c r="H79">
        <v>131</v>
      </c>
      <c r="I79">
        <v>15057.55</v>
      </c>
      <c r="J79">
        <v>15669.51</v>
      </c>
      <c r="K79">
        <v>4.0599999999999996</v>
      </c>
      <c r="L79">
        <v>15057.55</v>
      </c>
      <c r="M79">
        <v>0</v>
      </c>
      <c r="O79">
        <f>VLOOKUP(A79,[1]Sheet1!$B$2:$H$123,5,)</f>
        <v>14947.5</v>
      </c>
      <c r="P79" s="2">
        <f t="shared" si="2"/>
        <v>-0.73086259052767066</v>
      </c>
      <c r="Q79">
        <f>VLOOKUP(A79,[1]Sheet1!$B$2:$H$123,7,)</f>
        <v>4938.7</v>
      </c>
      <c r="R79">
        <f>VLOOKUP(A79,[1]Sheet1!$B$2:$H$123,6,)</f>
        <v>14978.32</v>
      </c>
      <c r="S79" s="2">
        <f t="shared" si="3"/>
        <v>-0.52618121806004015</v>
      </c>
      <c r="T79">
        <v>15057.55</v>
      </c>
      <c r="V79" s="1"/>
      <c r="W79" s="1"/>
      <c r="X79" s="1"/>
    </row>
    <row r="80" spans="1:24" x14ac:dyDescent="0.3">
      <c r="A80" t="s">
        <v>92</v>
      </c>
      <c r="B80">
        <v>15838.94</v>
      </c>
      <c r="C80">
        <v>16278.88</v>
      </c>
      <c r="D80">
        <v>2.78</v>
      </c>
      <c r="E80">
        <v>2314.1999999999998</v>
      </c>
      <c r="F80">
        <v>18236.400000000001</v>
      </c>
      <c r="G80">
        <v>15.14</v>
      </c>
      <c r="H80">
        <v>76</v>
      </c>
      <c r="I80">
        <v>15838.94</v>
      </c>
      <c r="J80">
        <v>16165.02</v>
      </c>
      <c r="K80">
        <v>2.06</v>
      </c>
      <c r="L80">
        <v>15838.94</v>
      </c>
      <c r="M80">
        <v>0</v>
      </c>
      <c r="O80">
        <f>VLOOKUP(A80,[1]Sheet1!$B$2:$H$123,5,)</f>
        <v>15661.5</v>
      </c>
      <c r="P80" s="2">
        <f t="shared" si="2"/>
        <v>-1.1202769882328016</v>
      </c>
      <c r="Q80">
        <f>VLOOKUP(A80,[1]Sheet1!$B$2:$H$123,7,)</f>
        <v>6859.3</v>
      </c>
      <c r="R80">
        <f>VLOOKUP(A80,[1]Sheet1!$B$2:$H$123,6,)</f>
        <v>15714.61</v>
      </c>
      <c r="S80" s="2">
        <f t="shared" si="3"/>
        <v>-0.78496414532790659</v>
      </c>
      <c r="T80">
        <v>15838.94</v>
      </c>
      <c r="V80" s="1"/>
      <c r="W80" s="1"/>
      <c r="X80" s="1"/>
    </row>
    <row r="81" spans="1:24" x14ac:dyDescent="0.3">
      <c r="A81" t="s">
        <v>93</v>
      </c>
      <c r="B81">
        <v>16774.439999999999</v>
      </c>
      <c r="C81">
        <v>17758.38</v>
      </c>
      <c r="D81">
        <v>5.87</v>
      </c>
      <c r="E81">
        <v>1934.41</v>
      </c>
      <c r="F81">
        <v>18726.3</v>
      </c>
      <c r="G81">
        <v>11.64</v>
      </c>
      <c r="H81">
        <v>72</v>
      </c>
      <c r="I81">
        <v>16774.439999999999</v>
      </c>
      <c r="J81">
        <v>17147.150000000001</v>
      </c>
      <c r="K81">
        <v>2.2200000000000002</v>
      </c>
      <c r="L81">
        <v>16774.439999999999</v>
      </c>
      <c r="M81">
        <v>0</v>
      </c>
      <c r="O81">
        <f>VLOOKUP(A81,[1]Sheet1!$B$2:$H$123,5,)</f>
        <v>16521.400000000001</v>
      </c>
      <c r="P81" s="2">
        <f t="shared" si="2"/>
        <v>-1.5084855291741319</v>
      </c>
      <c r="Q81">
        <f>VLOOKUP(A81,[1]Sheet1!$B$2:$H$123,7,)</f>
        <v>7200</v>
      </c>
      <c r="R81">
        <f>VLOOKUP(A81,[1]Sheet1!$B$2:$H$123,6,)</f>
        <v>16575.29</v>
      </c>
      <c r="S81" s="2">
        <f t="shared" si="3"/>
        <v>-1.1872229415706148</v>
      </c>
      <c r="T81">
        <v>16774.439999999999</v>
      </c>
      <c r="V81" s="1"/>
      <c r="W81" s="1"/>
      <c r="X81" s="1"/>
    </row>
    <row r="82" spans="1:24" x14ac:dyDescent="0.3">
      <c r="A82" t="s">
        <v>94</v>
      </c>
      <c r="B82">
        <v>17837.54</v>
      </c>
      <c r="C82">
        <v>18315.28</v>
      </c>
      <c r="D82">
        <v>2.68</v>
      </c>
      <c r="E82">
        <v>1496.74</v>
      </c>
      <c r="F82">
        <v>19225.5</v>
      </c>
      <c r="G82">
        <v>7.78</v>
      </c>
      <c r="H82">
        <v>6529</v>
      </c>
      <c r="I82">
        <v>17837.54</v>
      </c>
      <c r="J82">
        <v>17837.54</v>
      </c>
      <c r="K82">
        <v>0</v>
      </c>
      <c r="L82">
        <v>17962.63</v>
      </c>
      <c r="M82">
        <v>0.7</v>
      </c>
      <c r="O82">
        <f>VLOOKUP(A82,[1]Sheet1!$B$2:$H$123,5,)</f>
        <v>17588.8</v>
      </c>
      <c r="P82" s="2">
        <f t="shared" si="2"/>
        <v>-1.3944747986549804</v>
      </c>
      <c r="Q82">
        <f>VLOOKUP(A82,[1]Sheet1!$B$2:$H$123,7,)</f>
        <v>7200</v>
      </c>
      <c r="R82">
        <f>VLOOKUP(A82,[1]Sheet1!$B$2:$H$123,6,)</f>
        <v>17681.17142857143</v>
      </c>
      <c r="S82" s="2">
        <f t="shared" si="3"/>
        <v>-0.87662632531487605</v>
      </c>
      <c r="T82">
        <v>17837.54</v>
      </c>
      <c r="V82" s="1"/>
      <c r="W82" s="1"/>
      <c r="X82" s="1"/>
    </row>
    <row r="83" spans="1:24" x14ac:dyDescent="0.3">
      <c r="A83" t="s">
        <v>95</v>
      </c>
      <c r="B83">
        <v>23018.03</v>
      </c>
      <c r="C83">
        <v>23694.44</v>
      </c>
      <c r="D83">
        <v>2.94</v>
      </c>
      <c r="E83">
        <v>18503.8</v>
      </c>
      <c r="F83">
        <v>25003</v>
      </c>
      <c r="G83">
        <v>8.6199999999999992</v>
      </c>
      <c r="H83">
        <v>654</v>
      </c>
      <c r="I83">
        <v>23018.03</v>
      </c>
      <c r="J83">
        <v>23595.77</v>
      </c>
      <c r="K83">
        <v>2.5099999999999998</v>
      </c>
      <c r="L83">
        <v>23018.03</v>
      </c>
      <c r="M83">
        <v>0</v>
      </c>
      <c r="O83">
        <f>VLOOKUP(A83,[1]Sheet1!$B$2:$H$123,5,)</f>
        <v>22916.9</v>
      </c>
      <c r="P83" s="2">
        <f t="shared" si="2"/>
        <v>-0.43935123900697576</v>
      </c>
      <c r="Q83">
        <f>VLOOKUP(A83,[1]Sheet1!$B$2:$H$123,7,)</f>
        <v>6815.6</v>
      </c>
      <c r="R83">
        <f>VLOOKUP(A83,[1]Sheet1!$B$2:$H$123,6,)</f>
        <v>22990.400000000001</v>
      </c>
      <c r="S83" s="2">
        <f t="shared" si="3"/>
        <v>-0.12003633673254133</v>
      </c>
      <c r="T83">
        <v>23018.03</v>
      </c>
      <c r="V83" s="1"/>
      <c r="W83" s="1"/>
      <c r="X83" s="1"/>
    </row>
    <row r="84" spans="1:24" x14ac:dyDescent="0.3">
      <c r="A84" t="s">
        <v>96</v>
      </c>
      <c r="B84">
        <v>23631.1</v>
      </c>
      <c r="C84">
        <v>24402.639999999999</v>
      </c>
      <c r="D84">
        <v>3.26</v>
      </c>
      <c r="E84">
        <v>6383.75</v>
      </c>
      <c r="F84">
        <v>27277.599999999999</v>
      </c>
      <c r="G84">
        <v>15.4</v>
      </c>
      <c r="H84">
        <v>634</v>
      </c>
      <c r="I84">
        <v>23631.1</v>
      </c>
      <c r="J84">
        <v>23944.51</v>
      </c>
      <c r="K84">
        <v>1.33</v>
      </c>
      <c r="L84">
        <v>23631.1</v>
      </c>
      <c r="M84">
        <v>0</v>
      </c>
      <c r="O84">
        <f>VLOOKUP(A84,[1]Sheet1!$B$2:$H$123,5,)</f>
        <v>23428.7</v>
      </c>
      <c r="P84" s="2">
        <f t="shared" si="2"/>
        <v>-0.85649842791913122</v>
      </c>
      <c r="Q84">
        <f>VLOOKUP(A84,[1]Sheet1!$B$2:$H$123,7,)</f>
        <v>7015.4</v>
      </c>
      <c r="R84">
        <f>VLOOKUP(A84,[1]Sheet1!$B$2:$H$123,6,)</f>
        <v>23538.71</v>
      </c>
      <c r="S84" s="2">
        <f t="shared" si="3"/>
        <v>-0.39096783476012298</v>
      </c>
      <c r="T84">
        <v>23631.1</v>
      </c>
      <c r="V84" s="1"/>
      <c r="W84" s="1"/>
      <c r="X84" s="1"/>
    </row>
    <row r="85" spans="1:24" x14ac:dyDescent="0.3">
      <c r="A85" t="s">
        <v>97</v>
      </c>
      <c r="B85">
        <v>24304.2</v>
      </c>
      <c r="C85">
        <v>25647.74</v>
      </c>
      <c r="D85">
        <v>5.53</v>
      </c>
      <c r="E85">
        <v>8134.57</v>
      </c>
      <c r="F85">
        <v>27678.1</v>
      </c>
      <c r="G85">
        <v>13.9</v>
      </c>
      <c r="H85">
        <v>1070</v>
      </c>
      <c r="I85">
        <v>24304.2</v>
      </c>
      <c r="J85">
        <v>25241.81</v>
      </c>
      <c r="K85">
        <v>3.86</v>
      </c>
      <c r="L85">
        <v>24304.2</v>
      </c>
      <c r="M85">
        <v>0</v>
      </c>
      <c r="O85">
        <f>VLOOKUP(A85,[1]Sheet1!$B$2:$H$123,5,)</f>
        <v>24108.7</v>
      </c>
      <c r="P85" s="2">
        <f t="shared" si="2"/>
        <v>-0.80438771899507078</v>
      </c>
      <c r="Q85">
        <f>VLOOKUP(A85,[1]Sheet1!$B$2:$H$123,7,)</f>
        <v>7200</v>
      </c>
      <c r="R85">
        <f>VLOOKUP(A85,[1]Sheet1!$B$2:$H$123,6,)</f>
        <v>24192.23</v>
      </c>
      <c r="S85" s="2">
        <f t="shared" si="3"/>
        <v>-0.46070226545206655</v>
      </c>
      <c r="T85">
        <v>24304.2</v>
      </c>
      <c r="V85" s="1"/>
      <c r="W85" s="1"/>
      <c r="X85" s="1"/>
    </row>
    <row r="86" spans="1:24" x14ac:dyDescent="0.3">
      <c r="A86" t="s">
        <v>98</v>
      </c>
      <c r="B86">
        <v>25120.880000000001</v>
      </c>
      <c r="C86">
        <v>25777.439999999999</v>
      </c>
      <c r="D86">
        <v>2.61</v>
      </c>
      <c r="E86">
        <v>4537.1400000000003</v>
      </c>
      <c r="F86">
        <v>28483.3</v>
      </c>
      <c r="G86">
        <v>13.38</v>
      </c>
      <c r="H86">
        <v>1156</v>
      </c>
      <c r="I86">
        <v>25120.880000000001</v>
      </c>
      <c r="J86">
        <v>26115.89</v>
      </c>
      <c r="K86">
        <v>3.96</v>
      </c>
      <c r="L86">
        <v>25120.880000000001</v>
      </c>
      <c r="M86">
        <v>0</v>
      </c>
      <c r="O86">
        <f>VLOOKUP(A86,[1]Sheet1!$B$2:$H$123,5,)</f>
        <v>24990.5</v>
      </c>
      <c r="P86" s="2">
        <f t="shared" si="2"/>
        <v>-0.51901048052457166</v>
      </c>
      <c r="Q86">
        <f>VLOOKUP(A86,[1]Sheet1!$B$2:$H$123,7,)</f>
        <v>7200</v>
      </c>
      <c r="R86">
        <f>VLOOKUP(A86,[1]Sheet1!$B$2:$H$123,6,)</f>
        <v>25102.07</v>
      </c>
      <c r="S86" s="2">
        <f t="shared" si="3"/>
        <v>-7.4877950135510019E-2</v>
      </c>
      <c r="T86">
        <v>25120.880000000001</v>
      </c>
      <c r="V86" s="1"/>
      <c r="W86" s="1"/>
      <c r="X86" s="1"/>
    </row>
    <row r="87" spans="1:24" x14ac:dyDescent="0.3">
      <c r="A87" t="s">
        <v>99</v>
      </c>
      <c r="B87">
        <v>23330.23</v>
      </c>
      <c r="C87">
        <v>23921.43</v>
      </c>
      <c r="D87">
        <v>2.5299999999999998</v>
      </c>
      <c r="E87">
        <v>13537</v>
      </c>
      <c r="F87">
        <v>25337.9</v>
      </c>
      <c r="G87">
        <v>8.61</v>
      </c>
      <c r="H87">
        <v>403</v>
      </c>
      <c r="I87">
        <v>23330.23</v>
      </c>
      <c r="J87">
        <v>23763.03</v>
      </c>
      <c r="K87">
        <v>1.86</v>
      </c>
      <c r="L87">
        <v>23330.23</v>
      </c>
      <c r="M87">
        <v>0</v>
      </c>
      <c r="O87">
        <f>VLOOKUP(A87,[1]Sheet1!$B$2:$H$123,5,)</f>
        <v>23123.599999999999</v>
      </c>
      <c r="P87" s="2">
        <f t="shared" si="2"/>
        <v>-0.88567493762385119</v>
      </c>
      <c r="Q87">
        <f>VLOOKUP(A87,[1]Sheet1!$B$2:$H$123,7,)</f>
        <v>7100.5</v>
      </c>
      <c r="R87">
        <f>VLOOKUP(A87,[1]Sheet1!$B$2:$H$123,6,)</f>
        <v>23277.09</v>
      </c>
      <c r="S87" s="2">
        <f t="shared" si="3"/>
        <v>-0.2277731509719339</v>
      </c>
      <c r="T87">
        <v>23330.23</v>
      </c>
      <c r="V87" s="1"/>
      <c r="W87" s="1"/>
      <c r="X87" s="1"/>
    </row>
    <row r="88" spans="1:24" x14ac:dyDescent="0.3">
      <c r="A88" t="s">
        <v>100</v>
      </c>
      <c r="B88">
        <v>23860.55</v>
      </c>
      <c r="C88">
        <v>24621.03</v>
      </c>
      <c r="D88">
        <v>3.19</v>
      </c>
      <c r="E88">
        <v>10965.8</v>
      </c>
      <c r="F88">
        <v>28721.3</v>
      </c>
      <c r="G88">
        <v>20.37</v>
      </c>
      <c r="H88">
        <v>296</v>
      </c>
      <c r="I88">
        <v>23860.55</v>
      </c>
      <c r="J88">
        <v>24180.66</v>
      </c>
      <c r="K88">
        <v>1.34</v>
      </c>
      <c r="L88">
        <v>23860.55</v>
      </c>
      <c r="M88">
        <v>0</v>
      </c>
      <c r="O88">
        <f>VLOOKUP(A88,[1]Sheet1!$B$2:$H$123,5,)</f>
        <v>23718</v>
      </c>
      <c r="P88" s="2">
        <f t="shared" si="2"/>
        <v>-0.59742964852025326</v>
      </c>
      <c r="Q88">
        <f>VLOOKUP(A88,[1]Sheet1!$B$2:$H$123,7,)</f>
        <v>7175.9</v>
      </c>
      <c r="R88">
        <f>VLOOKUP(A88,[1]Sheet1!$B$2:$H$123,6,)</f>
        <v>23857.07</v>
      </c>
      <c r="S88" s="2">
        <f t="shared" si="3"/>
        <v>-1.4584743436339746E-2</v>
      </c>
      <c r="T88">
        <v>23860.55</v>
      </c>
      <c r="V88" s="1"/>
      <c r="W88" s="1"/>
      <c r="X88" s="1"/>
    </row>
    <row r="89" spans="1:24" x14ac:dyDescent="0.3">
      <c r="A89" t="s">
        <v>101</v>
      </c>
      <c r="B89">
        <v>24639.25</v>
      </c>
      <c r="C89">
        <v>25992.23</v>
      </c>
      <c r="D89">
        <v>5.49</v>
      </c>
      <c r="E89">
        <v>8461.93</v>
      </c>
      <c r="F89">
        <v>29136.5</v>
      </c>
      <c r="G89">
        <v>18.25</v>
      </c>
      <c r="H89">
        <v>424</v>
      </c>
      <c r="I89">
        <v>24639.25</v>
      </c>
      <c r="J89">
        <v>26266.95</v>
      </c>
      <c r="K89">
        <v>6.61</v>
      </c>
      <c r="L89">
        <v>24639.25</v>
      </c>
      <c r="M89">
        <v>0</v>
      </c>
      <c r="O89">
        <f>VLOOKUP(A89,[1]Sheet1!$B$2:$H$123,5,)</f>
        <v>24438.7</v>
      </c>
      <c r="P89" s="2">
        <f t="shared" si="2"/>
        <v>-0.81394522966404936</v>
      </c>
      <c r="Q89">
        <f>VLOOKUP(A89,[1]Sheet1!$B$2:$H$123,7,)</f>
        <v>7200</v>
      </c>
      <c r="R89">
        <f>VLOOKUP(A89,[1]Sheet1!$B$2:$H$123,6,)</f>
        <v>24557.4</v>
      </c>
      <c r="S89" s="2">
        <f t="shared" si="3"/>
        <v>-0.33219355296934178</v>
      </c>
      <c r="T89">
        <v>24639.25</v>
      </c>
      <c r="V89" s="1"/>
      <c r="W89" s="1"/>
      <c r="X89" s="1"/>
    </row>
    <row r="90" spans="1:24" x14ac:dyDescent="0.3">
      <c r="A90" t="s">
        <v>102</v>
      </c>
      <c r="B90">
        <v>25646.65</v>
      </c>
      <c r="C90">
        <v>26637.23</v>
      </c>
      <c r="D90">
        <v>3.86</v>
      </c>
      <c r="E90">
        <v>6102.58</v>
      </c>
      <c r="F90">
        <v>31336.3</v>
      </c>
      <c r="G90">
        <v>22.18</v>
      </c>
      <c r="H90">
        <v>479</v>
      </c>
      <c r="I90">
        <v>25646.65</v>
      </c>
      <c r="J90">
        <v>27888.25</v>
      </c>
      <c r="K90">
        <v>8.74</v>
      </c>
      <c r="L90">
        <v>25646.65</v>
      </c>
      <c r="M90">
        <v>0</v>
      </c>
      <c r="O90">
        <f>VLOOKUP(A90,[1]Sheet1!$B$2:$H$123,5,)</f>
        <v>25476.400000000001</v>
      </c>
      <c r="P90" s="2">
        <f t="shared" si="2"/>
        <v>-0.66382938902351762</v>
      </c>
      <c r="Q90">
        <f>VLOOKUP(A90,[1]Sheet1!$B$2:$H$123,7,)</f>
        <v>7200</v>
      </c>
      <c r="R90">
        <f>VLOOKUP(A90,[1]Sheet1!$B$2:$H$123,6,)</f>
        <v>25622.17</v>
      </c>
      <c r="S90" s="2">
        <f t="shared" si="3"/>
        <v>-9.5451062809385243E-2</v>
      </c>
      <c r="T90">
        <v>25646.65</v>
      </c>
      <c r="V90" s="1"/>
      <c r="W90" s="1"/>
      <c r="X90" s="1"/>
    </row>
    <row r="91" spans="1:24" x14ac:dyDescent="0.3">
      <c r="A91" t="s">
        <v>103</v>
      </c>
      <c r="B91">
        <v>22844.62</v>
      </c>
      <c r="C91">
        <v>23339.66</v>
      </c>
      <c r="D91">
        <v>2.17</v>
      </c>
      <c r="E91">
        <v>13784.3</v>
      </c>
      <c r="F91">
        <v>26370.6</v>
      </c>
      <c r="G91">
        <v>15.43</v>
      </c>
      <c r="H91">
        <v>277</v>
      </c>
      <c r="I91">
        <v>22844.62</v>
      </c>
      <c r="J91">
        <v>23569.759999999998</v>
      </c>
      <c r="K91">
        <v>3.17</v>
      </c>
      <c r="L91">
        <v>22844.62</v>
      </c>
      <c r="M91">
        <v>0</v>
      </c>
      <c r="O91">
        <f>VLOOKUP(A91,[1]Sheet1!$B$2:$H$123,5,)</f>
        <v>22644.2</v>
      </c>
      <c r="P91" s="2">
        <f t="shared" si="2"/>
        <v>-0.87731816068727897</v>
      </c>
      <c r="Q91">
        <f>VLOOKUP(A91,[1]Sheet1!$B$2:$H$123,7,)</f>
        <v>7200</v>
      </c>
      <c r="R91">
        <f>VLOOKUP(A91,[1]Sheet1!$B$2:$H$123,6,)</f>
        <v>22790.86</v>
      </c>
      <c r="S91" s="2">
        <f t="shared" si="3"/>
        <v>-0.23532893083797585</v>
      </c>
      <c r="T91">
        <v>22844.62</v>
      </c>
      <c r="V91" s="1"/>
      <c r="W91" s="1"/>
      <c r="X91" s="1"/>
    </row>
    <row r="92" spans="1:24" x14ac:dyDescent="0.3">
      <c r="A92" t="s">
        <v>104</v>
      </c>
      <c r="B92">
        <v>23756.31</v>
      </c>
      <c r="C92">
        <v>24620.06</v>
      </c>
      <c r="D92">
        <v>3.64</v>
      </c>
      <c r="E92">
        <v>7242.99</v>
      </c>
      <c r="F92">
        <v>28596.1</v>
      </c>
      <c r="G92">
        <v>20.37</v>
      </c>
      <c r="H92">
        <v>988</v>
      </c>
      <c r="I92">
        <v>23756.31</v>
      </c>
      <c r="J92">
        <v>25031.61</v>
      </c>
      <c r="K92">
        <v>5.37</v>
      </c>
      <c r="L92">
        <v>23756.31</v>
      </c>
      <c r="M92">
        <v>0</v>
      </c>
      <c r="O92">
        <f>VLOOKUP(A92,[1]Sheet1!$B$2:$H$123,5,)</f>
        <v>23701.599999999999</v>
      </c>
      <c r="P92" s="2">
        <f t="shared" si="2"/>
        <v>-0.23029670853765913</v>
      </c>
      <c r="Q92">
        <f>VLOOKUP(A92,[1]Sheet1!$B$2:$H$123,7,)</f>
        <v>7200</v>
      </c>
      <c r="R92">
        <f>VLOOKUP(A92,[1]Sheet1!$B$2:$H$123,6,)</f>
        <v>23969.39</v>
      </c>
      <c r="S92" s="2">
        <f t="shared" si="3"/>
        <v>0.8969406444014163</v>
      </c>
      <c r="T92">
        <v>23756.31</v>
      </c>
      <c r="V92" s="1"/>
      <c r="W92" s="1"/>
      <c r="X92" s="1"/>
    </row>
    <row r="93" spans="1:24" x14ac:dyDescent="0.3">
      <c r="A93" t="s">
        <v>105</v>
      </c>
      <c r="B93">
        <v>25045.08</v>
      </c>
      <c r="C93">
        <v>26610.26</v>
      </c>
      <c r="D93">
        <v>6.25</v>
      </c>
      <c r="E93">
        <v>8289.17</v>
      </c>
      <c r="F93">
        <v>28783.599999999999</v>
      </c>
      <c r="G93">
        <v>14.93</v>
      </c>
      <c r="H93">
        <v>1278</v>
      </c>
      <c r="I93">
        <v>25045.08</v>
      </c>
      <c r="J93">
        <v>25663.759999999998</v>
      </c>
      <c r="K93">
        <v>2.4700000000000002</v>
      </c>
      <c r="L93">
        <v>25045.08</v>
      </c>
      <c r="M93">
        <v>0</v>
      </c>
      <c r="O93">
        <f>VLOOKUP(A93,[1]Sheet1!$B$2:$H$123,5,)</f>
        <v>25126.7</v>
      </c>
      <c r="P93" s="2">
        <f t="shared" si="2"/>
        <v>0.32589235091282986</v>
      </c>
      <c r="Q93">
        <f>VLOOKUP(A93,[1]Sheet1!$B$2:$H$123,7,)</f>
        <v>7200</v>
      </c>
      <c r="R93">
        <f>VLOOKUP(A93,[1]Sheet1!$B$2:$H$123,6,)</f>
        <v>25515.18</v>
      </c>
      <c r="S93" s="2">
        <f t="shared" si="3"/>
        <v>1.8770153658922171</v>
      </c>
      <c r="T93">
        <v>25045.08</v>
      </c>
      <c r="V93" s="1"/>
      <c r="W93" s="1"/>
      <c r="X93" s="1"/>
    </row>
    <row r="94" spans="1:24" x14ac:dyDescent="0.3">
      <c r="A94" t="s">
        <v>106</v>
      </c>
      <c r="B94">
        <v>26702.240000000002</v>
      </c>
      <c r="C94">
        <v>28298.76</v>
      </c>
      <c r="D94">
        <v>5.98</v>
      </c>
      <c r="E94">
        <v>6894.08</v>
      </c>
      <c r="F94">
        <v>31340.2</v>
      </c>
      <c r="G94">
        <v>17.37</v>
      </c>
      <c r="H94">
        <v>843</v>
      </c>
      <c r="I94">
        <v>26702.240000000002</v>
      </c>
      <c r="J94">
        <v>27077.17</v>
      </c>
      <c r="K94">
        <v>1.4</v>
      </c>
      <c r="L94">
        <v>26702.240000000002</v>
      </c>
      <c r="M94">
        <v>0</v>
      </c>
      <c r="O94">
        <f>VLOOKUP(A94,[1]Sheet1!$B$2:$H$123,5,)</f>
        <v>26645</v>
      </c>
      <c r="P94" s="2">
        <f t="shared" si="2"/>
        <v>-0.21436403837281665</v>
      </c>
      <c r="Q94">
        <f>VLOOKUP(A94,[1]Sheet1!$B$2:$H$123,7,)</f>
        <v>7200</v>
      </c>
      <c r="R94">
        <f>VLOOKUP(A94,[1]Sheet1!$B$2:$H$123,6,)</f>
        <v>26969.56</v>
      </c>
      <c r="S94" s="2">
        <f t="shared" si="3"/>
        <v>1.0011145132393378</v>
      </c>
      <c r="T94">
        <v>26702.240000000002</v>
      </c>
      <c r="V94" s="1"/>
      <c r="W94" s="1"/>
      <c r="X94" s="1"/>
    </row>
    <row r="95" spans="1:24" x14ac:dyDescent="0.3">
      <c r="A95" t="s">
        <v>107</v>
      </c>
      <c r="B95">
        <v>23224.43</v>
      </c>
      <c r="C95">
        <v>23972.06</v>
      </c>
      <c r="D95">
        <v>3.22</v>
      </c>
      <c r="E95">
        <v>10208.5</v>
      </c>
      <c r="F95">
        <v>25112</v>
      </c>
      <c r="G95">
        <v>8.1300000000000008</v>
      </c>
      <c r="H95">
        <v>504</v>
      </c>
      <c r="I95">
        <v>23224.43</v>
      </c>
      <c r="J95">
        <v>23737.17</v>
      </c>
      <c r="K95">
        <v>2.21</v>
      </c>
      <c r="L95">
        <v>23224.43</v>
      </c>
      <c r="M95">
        <v>0</v>
      </c>
      <c r="O95">
        <f>VLOOKUP(A95,[1]Sheet1!$B$2:$H$123,5,)</f>
        <v>22945.4</v>
      </c>
      <c r="P95" s="2">
        <f t="shared" si="2"/>
        <v>-1.2014503692878526</v>
      </c>
      <c r="Q95">
        <f>VLOOKUP(A95,[1]Sheet1!$B$2:$H$123,7,)</f>
        <v>7052.3</v>
      </c>
      <c r="R95">
        <f>VLOOKUP(A95,[1]Sheet1!$B$2:$H$123,6,)</f>
        <v>22989.85</v>
      </c>
      <c r="S95" s="2">
        <f t="shared" si="3"/>
        <v>-1.0100570821329167</v>
      </c>
      <c r="T95">
        <v>23224.43</v>
      </c>
      <c r="V95" s="1"/>
      <c r="W95" s="1"/>
      <c r="X95" s="1"/>
    </row>
    <row r="96" spans="1:24" x14ac:dyDescent="0.3">
      <c r="A96" t="s">
        <v>108</v>
      </c>
      <c r="B96">
        <v>23609.279999999999</v>
      </c>
      <c r="C96">
        <v>25346.66</v>
      </c>
      <c r="D96">
        <v>7.36</v>
      </c>
      <c r="E96">
        <v>5738.73</v>
      </c>
      <c r="F96">
        <v>26524.799999999999</v>
      </c>
      <c r="G96">
        <v>12.35</v>
      </c>
      <c r="H96">
        <v>849</v>
      </c>
      <c r="I96">
        <v>23609.279999999999</v>
      </c>
      <c r="J96">
        <v>24635.07</v>
      </c>
      <c r="K96">
        <v>4.34</v>
      </c>
      <c r="L96">
        <v>23609.279999999999</v>
      </c>
      <c r="M96">
        <v>0</v>
      </c>
      <c r="O96">
        <f>VLOOKUP(A96,[1]Sheet1!$B$2:$H$123,5,)</f>
        <v>23491</v>
      </c>
      <c r="P96" s="2">
        <f t="shared" si="2"/>
        <v>-0.50098944143997126</v>
      </c>
      <c r="Q96">
        <f>VLOOKUP(A96,[1]Sheet1!$B$2:$H$123,7,)</f>
        <v>7200</v>
      </c>
      <c r="R96">
        <f>VLOOKUP(A96,[1]Sheet1!$B$2:$H$123,6,)</f>
        <v>23532.18</v>
      </c>
      <c r="S96" s="2">
        <f t="shared" si="3"/>
        <v>-0.32656650266335335</v>
      </c>
      <c r="T96">
        <v>23609.279999999999</v>
      </c>
      <c r="V96" s="1"/>
      <c r="W96" s="1"/>
      <c r="X96" s="1"/>
    </row>
    <row r="97" spans="1:24" x14ac:dyDescent="0.3">
      <c r="A97" t="s">
        <v>109</v>
      </c>
      <c r="B97">
        <v>24185.57</v>
      </c>
      <c r="C97">
        <v>25169.360000000001</v>
      </c>
      <c r="D97">
        <v>4.07</v>
      </c>
      <c r="E97">
        <v>5747.95</v>
      </c>
      <c r="F97">
        <v>27618.400000000001</v>
      </c>
      <c r="G97">
        <v>14.19</v>
      </c>
      <c r="H97">
        <v>896</v>
      </c>
      <c r="I97">
        <v>24185.57</v>
      </c>
      <c r="J97">
        <v>26093.87</v>
      </c>
      <c r="K97">
        <v>7.89</v>
      </c>
      <c r="L97">
        <v>24185.57</v>
      </c>
      <c r="M97">
        <v>0</v>
      </c>
      <c r="O97">
        <f>VLOOKUP(A97,[1]Sheet1!$B$2:$H$123,5,)</f>
        <v>24124.6</v>
      </c>
      <c r="P97" s="2">
        <f t="shared" si="2"/>
        <v>-0.25209246670639213</v>
      </c>
      <c r="Q97">
        <f>VLOOKUP(A97,[1]Sheet1!$B$2:$H$123,7,)</f>
        <v>7200</v>
      </c>
      <c r="R97">
        <f>VLOOKUP(A97,[1]Sheet1!$B$2:$H$123,6,)</f>
        <v>24178.89</v>
      </c>
      <c r="S97" s="2">
        <f t="shared" si="3"/>
        <v>-2.7619774931913085E-2</v>
      </c>
      <c r="T97">
        <v>24185.57</v>
      </c>
      <c r="V97" s="1"/>
      <c r="W97" s="1"/>
      <c r="X97" s="1"/>
    </row>
    <row r="98" spans="1:24" x14ac:dyDescent="0.3">
      <c r="A98" t="s">
        <v>110</v>
      </c>
      <c r="B98">
        <v>25282.77</v>
      </c>
      <c r="C98">
        <v>25843.360000000001</v>
      </c>
      <c r="D98">
        <v>2.2200000000000002</v>
      </c>
      <c r="E98">
        <v>4809.04</v>
      </c>
      <c r="F98">
        <v>28626.5</v>
      </c>
      <c r="G98">
        <v>13.23</v>
      </c>
      <c r="H98">
        <v>643</v>
      </c>
      <c r="I98">
        <v>25282.77</v>
      </c>
      <c r="J98">
        <v>25649.68</v>
      </c>
      <c r="K98">
        <v>1.45</v>
      </c>
      <c r="L98">
        <v>25282.77</v>
      </c>
      <c r="M98">
        <v>0</v>
      </c>
      <c r="O98">
        <f>VLOOKUP(A98,[1]Sheet1!$B$2:$H$123,5,)</f>
        <v>24994.7</v>
      </c>
      <c r="P98" s="2">
        <f t="shared" si="2"/>
        <v>-1.139392558647647</v>
      </c>
      <c r="Q98">
        <f>VLOOKUP(A98,[1]Sheet1!$B$2:$H$123,7,)</f>
        <v>7200</v>
      </c>
      <c r="R98">
        <f>VLOOKUP(A98,[1]Sheet1!$B$2:$H$123,6,)</f>
        <v>25121.42</v>
      </c>
      <c r="S98" s="2">
        <f t="shared" si="3"/>
        <v>-0.63818165493734336</v>
      </c>
      <c r="T98">
        <v>25282.77</v>
      </c>
      <c r="V98" s="1"/>
      <c r="W98" s="1"/>
      <c r="X98" s="1"/>
    </row>
    <row r="99" spans="1:24" x14ac:dyDescent="0.3">
      <c r="A99" t="s">
        <v>111</v>
      </c>
      <c r="B99">
        <v>23000.7</v>
      </c>
      <c r="C99">
        <v>23663.56</v>
      </c>
      <c r="D99">
        <v>2.88</v>
      </c>
      <c r="E99">
        <v>9777.7999999999993</v>
      </c>
      <c r="F99">
        <v>25647.7</v>
      </c>
      <c r="G99">
        <v>11.5</v>
      </c>
      <c r="H99">
        <v>372</v>
      </c>
      <c r="I99">
        <v>23000.7</v>
      </c>
      <c r="J99">
        <v>23079.62</v>
      </c>
      <c r="K99">
        <v>0.34</v>
      </c>
      <c r="L99">
        <v>23000.7</v>
      </c>
      <c r="M99">
        <v>0</v>
      </c>
      <c r="O99">
        <f>VLOOKUP(A99,[1]Sheet1!$B$2:$H$123,5,)</f>
        <v>22867.599999999999</v>
      </c>
      <c r="P99" s="2">
        <f t="shared" si="2"/>
        <v>-0.57867804023356761</v>
      </c>
      <c r="Q99">
        <f>VLOOKUP(A99,[1]Sheet1!$B$2:$H$123,7,)</f>
        <v>7158.6</v>
      </c>
      <c r="R99">
        <f>VLOOKUP(A99,[1]Sheet1!$B$2:$H$123,6,)</f>
        <v>22981.439999999999</v>
      </c>
      <c r="S99" s="2">
        <f t="shared" si="3"/>
        <v>-8.3736581930124024E-2</v>
      </c>
      <c r="T99">
        <v>23000.7</v>
      </c>
      <c r="V99" s="1"/>
      <c r="W99" s="1"/>
      <c r="X99" s="1"/>
    </row>
    <row r="100" spans="1:24" x14ac:dyDescent="0.3">
      <c r="A100" t="s">
        <v>112</v>
      </c>
      <c r="B100">
        <v>23714.28</v>
      </c>
      <c r="C100">
        <v>24668.36</v>
      </c>
      <c r="D100">
        <v>4.0199999999999996</v>
      </c>
      <c r="E100">
        <v>8348.61</v>
      </c>
      <c r="F100">
        <v>27371.1</v>
      </c>
      <c r="G100">
        <v>15.42</v>
      </c>
      <c r="H100">
        <v>788</v>
      </c>
      <c r="I100">
        <v>23714.28</v>
      </c>
      <c r="J100">
        <v>25233.91</v>
      </c>
      <c r="K100">
        <v>6.41</v>
      </c>
      <c r="L100">
        <v>23714.28</v>
      </c>
      <c r="M100">
        <v>0</v>
      </c>
      <c r="O100">
        <f>VLOOKUP(A100,[1]Sheet1!$B$2:$H$123,5,)</f>
        <v>23673.4</v>
      </c>
      <c r="P100" s="2">
        <f t="shared" si="2"/>
        <v>-0.17238558370735854</v>
      </c>
      <c r="Q100">
        <f>VLOOKUP(A100,[1]Sheet1!$B$2:$H$123,7,)</f>
        <v>7142</v>
      </c>
      <c r="R100">
        <f>VLOOKUP(A100,[1]Sheet1!$B$2:$H$123,6,)</f>
        <v>23834.9</v>
      </c>
      <c r="S100" s="2">
        <f t="shared" si="3"/>
        <v>0.50863867678041508</v>
      </c>
      <c r="T100">
        <v>23714.28</v>
      </c>
      <c r="V100" s="1"/>
      <c r="W100" s="1"/>
      <c r="X100" s="1"/>
    </row>
    <row r="101" spans="1:24" x14ac:dyDescent="0.3">
      <c r="A101" t="s">
        <v>113</v>
      </c>
      <c r="B101">
        <v>25126.66</v>
      </c>
      <c r="C101">
        <v>25732.06</v>
      </c>
      <c r="D101">
        <v>2.41</v>
      </c>
      <c r="E101">
        <v>6019.46</v>
      </c>
      <c r="F101">
        <v>28115</v>
      </c>
      <c r="G101">
        <v>11.89</v>
      </c>
      <c r="H101">
        <v>1010</v>
      </c>
      <c r="I101">
        <v>25126.66</v>
      </c>
      <c r="J101">
        <v>25881.56</v>
      </c>
      <c r="K101">
        <v>3</v>
      </c>
      <c r="L101">
        <v>25126.66</v>
      </c>
      <c r="M101">
        <v>0</v>
      </c>
      <c r="O101">
        <f>VLOOKUP(A101,[1]Sheet1!$B$2:$H$123,5,)</f>
        <v>24901.9</v>
      </c>
      <c r="P101" s="2">
        <f t="shared" si="2"/>
        <v>-0.89450806434280727</v>
      </c>
      <c r="Q101">
        <f>VLOOKUP(A101,[1]Sheet1!$B$2:$H$123,7,)</f>
        <v>7200</v>
      </c>
      <c r="R101">
        <f>VLOOKUP(A101,[1]Sheet1!$B$2:$H$123,6,)</f>
        <v>25165.27</v>
      </c>
      <c r="S101" s="2">
        <f t="shared" si="3"/>
        <v>0.15366148942995442</v>
      </c>
      <c r="T101">
        <v>25126.66</v>
      </c>
      <c r="V101" s="1"/>
      <c r="W101" s="1"/>
      <c r="X101" s="1"/>
    </row>
    <row r="102" spans="1:24" x14ac:dyDescent="0.3">
      <c r="A102" t="s">
        <v>114</v>
      </c>
      <c r="B102">
        <v>26320.84</v>
      </c>
      <c r="C102">
        <v>27129.759999999998</v>
      </c>
      <c r="D102">
        <v>3.07</v>
      </c>
      <c r="E102">
        <v>7546.95</v>
      </c>
      <c r="F102">
        <v>29613.8</v>
      </c>
      <c r="G102">
        <v>12.51</v>
      </c>
      <c r="H102">
        <v>1190</v>
      </c>
      <c r="I102">
        <v>26320.84</v>
      </c>
      <c r="J102">
        <v>27294.54</v>
      </c>
      <c r="K102">
        <v>3.7</v>
      </c>
      <c r="L102">
        <v>26320.84</v>
      </c>
      <c r="M102">
        <v>0</v>
      </c>
      <c r="O102">
        <f>VLOOKUP(A102,[1]Sheet1!$B$2:$H$123,5,)</f>
        <v>26287</v>
      </c>
      <c r="P102" s="2">
        <f t="shared" si="2"/>
        <v>-0.12856732535891768</v>
      </c>
      <c r="Q102">
        <f>VLOOKUP(A102,[1]Sheet1!$B$2:$H$123,7,)</f>
        <v>7200</v>
      </c>
      <c r="R102">
        <f>VLOOKUP(A102,[1]Sheet1!$B$2:$H$123,6,)</f>
        <v>26497.06</v>
      </c>
      <c r="S102" s="2">
        <f t="shared" si="3"/>
        <v>0.66950750811904625</v>
      </c>
      <c r="T102">
        <v>26320.84</v>
      </c>
      <c r="V102" s="1"/>
      <c r="W102" s="1"/>
      <c r="X102" s="1"/>
    </row>
    <row r="103" spans="1:24" x14ac:dyDescent="0.3">
      <c r="A103" t="s">
        <v>115</v>
      </c>
      <c r="B103">
        <v>22729.84</v>
      </c>
      <c r="C103">
        <v>23513.01</v>
      </c>
      <c r="D103">
        <v>3.45</v>
      </c>
      <c r="E103">
        <v>11469.8</v>
      </c>
      <c r="F103">
        <v>26229.4</v>
      </c>
      <c r="G103">
        <v>15.4</v>
      </c>
      <c r="H103">
        <v>155</v>
      </c>
      <c r="I103">
        <v>22729.84</v>
      </c>
      <c r="J103">
        <v>22936.52</v>
      </c>
      <c r="K103">
        <v>0.91</v>
      </c>
      <c r="L103">
        <v>22729.84</v>
      </c>
      <c r="M103">
        <v>0</v>
      </c>
      <c r="O103">
        <f>VLOOKUP(A103,[1]Sheet1!$B$2:$H$123,5,)</f>
        <v>22438.2</v>
      </c>
      <c r="P103" s="2">
        <f t="shared" si="2"/>
        <v>-1.2830710642925749</v>
      </c>
      <c r="Q103">
        <f>VLOOKUP(A103,[1]Sheet1!$B$2:$H$123,7,)</f>
        <v>6930.6</v>
      </c>
      <c r="R103">
        <f>VLOOKUP(A103,[1]Sheet1!$B$2:$H$123,6,)</f>
        <v>22629.69</v>
      </c>
      <c r="S103" s="2">
        <f t="shared" si="3"/>
        <v>-0.44061022866857597</v>
      </c>
      <c r="T103">
        <v>22729.84</v>
      </c>
      <c r="V103" s="1"/>
      <c r="W103" s="1"/>
      <c r="X103" s="1"/>
    </row>
    <row r="104" spans="1:24" x14ac:dyDescent="0.3">
      <c r="A104" t="s">
        <v>116</v>
      </c>
      <c r="B104">
        <v>23446.79</v>
      </c>
      <c r="C104">
        <v>24552.51</v>
      </c>
      <c r="D104">
        <v>4.72</v>
      </c>
      <c r="E104">
        <v>6835.85</v>
      </c>
      <c r="F104">
        <v>27137.8</v>
      </c>
      <c r="G104">
        <v>15.74</v>
      </c>
      <c r="H104">
        <v>738</v>
      </c>
      <c r="I104">
        <v>23446.79</v>
      </c>
      <c r="J104">
        <v>24118.6</v>
      </c>
      <c r="K104">
        <v>2.87</v>
      </c>
      <c r="L104">
        <v>23446.79</v>
      </c>
      <c r="M104">
        <v>0</v>
      </c>
      <c r="O104">
        <f>VLOOKUP(A104,[1]Sheet1!$B$2:$H$123,5,)</f>
        <v>23362.799999999999</v>
      </c>
      <c r="P104" s="2">
        <f t="shared" si="2"/>
        <v>-0.35821534632246715</v>
      </c>
      <c r="Q104">
        <f>VLOOKUP(A104,[1]Sheet1!$B$2:$H$123,7,)</f>
        <v>7200</v>
      </c>
      <c r="R104">
        <f>VLOOKUP(A104,[1]Sheet1!$B$2:$H$123,6,)</f>
        <v>23591.93</v>
      </c>
      <c r="S104" s="2">
        <f t="shared" si="3"/>
        <v>0.61901863751924846</v>
      </c>
      <c r="T104">
        <v>23446.79</v>
      </c>
      <c r="V104" s="1"/>
      <c r="W104" s="1"/>
      <c r="X104" s="1"/>
    </row>
    <row r="105" spans="1:24" x14ac:dyDescent="0.3">
      <c r="A105" t="s">
        <v>117</v>
      </c>
      <c r="B105">
        <v>24532.68</v>
      </c>
      <c r="C105">
        <v>25752.11</v>
      </c>
      <c r="D105">
        <v>4.97</v>
      </c>
      <c r="E105">
        <v>5870.15</v>
      </c>
      <c r="F105">
        <v>29562.9</v>
      </c>
      <c r="G105">
        <v>20.5</v>
      </c>
      <c r="H105">
        <v>445</v>
      </c>
      <c r="I105">
        <v>24532.68</v>
      </c>
      <c r="J105">
        <v>25085.919999999998</v>
      </c>
      <c r="K105">
        <v>2.2599999999999998</v>
      </c>
      <c r="L105">
        <v>24532.68</v>
      </c>
      <c r="M105">
        <v>0</v>
      </c>
      <c r="O105">
        <f>VLOOKUP(A105,[1]Sheet1!$B$2:$H$123,5,)</f>
        <v>24507.200000000001</v>
      </c>
      <c r="P105" s="2">
        <f t="shared" si="2"/>
        <v>-0.10386146152804977</v>
      </c>
      <c r="Q105">
        <f>VLOOKUP(A105,[1]Sheet1!$B$2:$H$123,7,)</f>
        <v>7200</v>
      </c>
      <c r="R105">
        <f>VLOOKUP(A105,[1]Sheet1!$B$2:$H$123,6,)</f>
        <v>24648.73</v>
      </c>
      <c r="S105" s="2">
        <f t="shared" si="3"/>
        <v>0.47304248863148779</v>
      </c>
      <c r="T105">
        <v>24532.68</v>
      </c>
      <c r="V105" s="1"/>
      <c r="W105" s="1"/>
      <c r="X105" s="1"/>
    </row>
    <row r="106" spans="1:24" x14ac:dyDescent="0.3">
      <c r="A106" t="s">
        <v>118</v>
      </c>
      <c r="B106">
        <v>25987.119999999999</v>
      </c>
      <c r="C106">
        <v>27444.21</v>
      </c>
      <c r="D106">
        <v>5.61</v>
      </c>
      <c r="E106">
        <v>6221.48</v>
      </c>
      <c r="F106">
        <v>30202.2</v>
      </c>
      <c r="G106">
        <v>16.22</v>
      </c>
      <c r="H106">
        <v>702</v>
      </c>
      <c r="I106">
        <v>25987.119999999999</v>
      </c>
      <c r="J106">
        <v>27698.01</v>
      </c>
      <c r="K106">
        <v>6.58</v>
      </c>
      <c r="L106">
        <v>25987.119999999999</v>
      </c>
      <c r="M106">
        <v>0</v>
      </c>
      <c r="O106">
        <f>VLOOKUP(A106,[1]Sheet1!$B$2:$H$123,5,)</f>
        <v>26040.3</v>
      </c>
      <c r="P106" s="2">
        <f t="shared" si="2"/>
        <v>0.20463983696539012</v>
      </c>
      <c r="Q106">
        <f>VLOOKUP(A106,[1]Sheet1!$B$2:$H$123,7,)</f>
        <v>7200</v>
      </c>
      <c r="R106">
        <f>VLOOKUP(A106,[1]Sheet1!$B$2:$H$123,6,)</f>
        <v>26203.466666666671</v>
      </c>
      <c r="S106" s="2">
        <f t="shared" si="3"/>
        <v>0.83251497921536455</v>
      </c>
      <c r="T106">
        <v>25987.119999999999</v>
      </c>
      <c r="V106" s="1"/>
      <c r="W106" s="1"/>
      <c r="X106" s="1"/>
    </row>
    <row r="107" spans="1:24" x14ac:dyDescent="0.3">
      <c r="A107" t="s">
        <v>119</v>
      </c>
      <c r="B107">
        <v>22432.22</v>
      </c>
      <c r="C107">
        <v>23211.439999999999</v>
      </c>
      <c r="D107">
        <v>3.47</v>
      </c>
      <c r="E107">
        <v>20027.900000000001</v>
      </c>
      <c r="F107">
        <v>25111.200000000001</v>
      </c>
      <c r="G107">
        <v>11.94</v>
      </c>
      <c r="H107">
        <v>586</v>
      </c>
      <c r="I107">
        <v>22432.22</v>
      </c>
      <c r="J107">
        <v>23328.91</v>
      </c>
      <c r="K107">
        <v>4</v>
      </c>
      <c r="L107">
        <v>22432.22</v>
      </c>
      <c r="M107">
        <v>0</v>
      </c>
      <c r="O107">
        <f>VLOOKUP(A107,[1]Sheet1!$B$2:$H$123,5,)</f>
        <v>22370.9</v>
      </c>
      <c r="P107" s="2">
        <f t="shared" si="2"/>
        <v>-0.27335680552348235</v>
      </c>
      <c r="Q107">
        <f>VLOOKUP(A107,[1]Sheet1!$B$2:$H$123,7,)</f>
        <v>7200</v>
      </c>
      <c r="R107">
        <f>VLOOKUP(A107,[1]Sheet1!$B$2:$H$123,6,)</f>
        <v>22466.01</v>
      </c>
      <c r="S107" s="2">
        <f t="shared" si="3"/>
        <v>0.15063154694451658</v>
      </c>
      <c r="T107">
        <v>22432.22</v>
      </c>
      <c r="V107" s="1"/>
      <c r="W107" s="1"/>
      <c r="X107" s="1"/>
    </row>
    <row r="108" spans="1:24" x14ac:dyDescent="0.3">
      <c r="A108" t="s">
        <v>120</v>
      </c>
      <c r="B108">
        <v>23086.27</v>
      </c>
      <c r="C108">
        <v>24142.74</v>
      </c>
      <c r="D108">
        <v>4.58</v>
      </c>
      <c r="E108">
        <v>8212.1200000000008</v>
      </c>
      <c r="F108">
        <v>27107.5</v>
      </c>
      <c r="G108">
        <v>17.420000000000002</v>
      </c>
      <c r="H108">
        <v>785</v>
      </c>
      <c r="I108">
        <v>23086.27</v>
      </c>
      <c r="J108">
        <v>23521.75</v>
      </c>
      <c r="K108">
        <v>1.89</v>
      </c>
      <c r="L108">
        <v>23086.27</v>
      </c>
      <c r="M108">
        <v>0</v>
      </c>
      <c r="O108">
        <f>VLOOKUP(A108,[1]Sheet1!$B$2:$H$123,5,)</f>
        <v>23062.2</v>
      </c>
      <c r="P108" s="2">
        <f t="shared" si="2"/>
        <v>-0.10426110411079707</v>
      </c>
      <c r="Q108">
        <f>VLOOKUP(A108,[1]Sheet1!$B$2:$H$123,7,)</f>
        <v>7200</v>
      </c>
      <c r="R108">
        <f>VLOOKUP(A108,[1]Sheet1!$B$2:$H$123,6,)</f>
        <v>23215.37</v>
      </c>
      <c r="S108" s="2">
        <f t="shared" si="3"/>
        <v>0.55920683592454978</v>
      </c>
      <c r="T108">
        <v>23086.27</v>
      </c>
      <c r="V108" s="1"/>
      <c r="W108" s="1"/>
      <c r="X108" s="1"/>
    </row>
    <row r="109" spans="1:24" x14ac:dyDescent="0.3">
      <c r="A109" t="s">
        <v>121</v>
      </c>
      <c r="B109">
        <v>24264.74</v>
      </c>
      <c r="C109">
        <v>25153.84</v>
      </c>
      <c r="D109">
        <v>3.66</v>
      </c>
      <c r="E109">
        <v>5353.66</v>
      </c>
      <c r="F109">
        <v>28202.799999999999</v>
      </c>
      <c r="G109">
        <v>16.23</v>
      </c>
      <c r="H109">
        <v>1149</v>
      </c>
      <c r="I109">
        <v>24264.74</v>
      </c>
      <c r="J109">
        <v>24448.47</v>
      </c>
      <c r="K109">
        <v>0.76</v>
      </c>
      <c r="L109">
        <v>24264.74</v>
      </c>
      <c r="M109">
        <v>0</v>
      </c>
      <c r="O109">
        <f>VLOOKUP(A109,[1]Sheet1!$B$2:$H$123,5,)</f>
        <v>24074.1</v>
      </c>
      <c r="P109" s="2">
        <f t="shared" si="2"/>
        <v>-0.78566677409279073</v>
      </c>
      <c r="Q109">
        <f>VLOOKUP(A109,[1]Sheet1!$B$2:$H$123,7,)</f>
        <v>7200</v>
      </c>
      <c r="R109">
        <f>VLOOKUP(A109,[1]Sheet1!$B$2:$H$123,6,)</f>
        <v>24253.81</v>
      </c>
      <c r="S109" s="2">
        <f t="shared" si="3"/>
        <v>-4.5044785149151771E-2</v>
      </c>
      <c r="T109">
        <v>24264.74</v>
      </c>
      <c r="V109" s="1"/>
      <c r="W109" s="1"/>
      <c r="X109" s="1"/>
    </row>
    <row r="110" spans="1:24" x14ac:dyDescent="0.3">
      <c r="A110" t="s">
        <v>122</v>
      </c>
      <c r="B110">
        <v>25275.57</v>
      </c>
      <c r="C110">
        <v>26726.94</v>
      </c>
      <c r="D110">
        <v>5.74</v>
      </c>
      <c r="E110">
        <v>7931.02</v>
      </c>
      <c r="F110">
        <v>28211.8</v>
      </c>
      <c r="G110">
        <v>11.62</v>
      </c>
      <c r="H110">
        <v>2914</v>
      </c>
      <c r="I110">
        <v>25275.57</v>
      </c>
      <c r="J110">
        <v>25779.26</v>
      </c>
      <c r="K110">
        <v>1.99</v>
      </c>
      <c r="L110">
        <v>25275.57</v>
      </c>
      <c r="M110">
        <v>0</v>
      </c>
      <c r="O110">
        <f>VLOOKUP(A110,[1]Sheet1!$B$2:$H$123,5,)</f>
        <v>25309.9</v>
      </c>
      <c r="P110" s="2">
        <f t="shared" si="2"/>
        <v>0.13582285186843163</v>
      </c>
      <c r="Q110">
        <f>VLOOKUP(A110,[1]Sheet1!$B$2:$H$123,7,)</f>
        <v>7200</v>
      </c>
      <c r="R110">
        <f>VLOOKUP(A110,[1]Sheet1!$B$2:$H$123,6,)</f>
        <v>25506.22</v>
      </c>
      <c r="S110" s="2">
        <f t="shared" si="3"/>
        <v>0.91254124041515761</v>
      </c>
      <c r="T110">
        <v>25275.57</v>
      </c>
      <c r="V110" s="1"/>
      <c r="W110" s="1"/>
      <c r="X110" s="1"/>
    </row>
    <row r="111" spans="1:24" x14ac:dyDescent="0.3">
      <c r="A111" t="s">
        <v>123</v>
      </c>
      <c r="B111">
        <v>22155.06</v>
      </c>
      <c r="C111">
        <v>23017.64</v>
      </c>
      <c r="D111">
        <v>3.89</v>
      </c>
      <c r="E111">
        <v>8693.9599999999991</v>
      </c>
      <c r="F111">
        <v>24758.7</v>
      </c>
      <c r="G111">
        <v>11.75</v>
      </c>
      <c r="H111">
        <v>393</v>
      </c>
      <c r="I111">
        <v>22155.06</v>
      </c>
      <c r="J111">
        <v>22754.02</v>
      </c>
      <c r="K111">
        <v>2.7</v>
      </c>
      <c r="L111">
        <v>22155.06</v>
      </c>
      <c r="M111">
        <v>0</v>
      </c>
      <c r="O111">
        <f>VLOOKUP(A111,[1]Sheet1!$B$2:$H$123,5,)</f>
        <v>22060.7</v>
      </c>
      <c r="P111" s="2">
        <f>(O111-T111)/T111*100</f>
        <v>-0.42590721938916248</v>
      </c>
      <c r="Q111">
        <f>VLOOKUP(A111,[1]Sheet1!$B$2:$H$123,7,)</f>
        <v>6890.5</v>
      </c>
      <c r="R111">
        <f>VLOOKUP(A111,[1]Sheet1!$B$2:$H$123,6,)</f>
        <v>22146.27</v>
      </c>
      <c r="S111" s="2">
        <f t="shared" si="3"/>
        <v>-3.9674909478922077E-2</v>
      </c>
      <c r="T111">
        <v>22155.06</v>
      </c>
      <c r="V111" s="1"/>
      <c r="W111" s="1"/>
      <c r="X111" s="1"/>
    </row>
    <row r="112" spans="1:24" x14ac:dyDescent="0.3">
      <c r="A112" t="s">
        <v>124</v>
      </c>
      <c r="B112">
        <v>22872.39</v>
      </c>
      <c r="C112">
        <v>24410.639999999999</v>
      </c>
      <c r="D112">
        <v>6.73</v>
      </c>
      <c r="E112">
        <v>5145.76</v>
      </c>
      <c r="F112">
        <v>26791.200000000001</v>
      </c>
      <c r="G112">
        <v>17.13</v>
      </c>
      <c r="H112">
        <v>336</v>
      </c>
      <c r="I112">
        <v>22872.39</v>
      </c>
      <c r="J112">
        <v>23198.51</v>
      </c>
      <c r="K112">
        <v>1.43</v>
      </c>
      <c r="L112">
        <v>22872.39</v>
      </c>
      <c r="M112">
        <v>0</v>
      </c>
      <c r="O112">
        <f>VLOOKUP(A112,[1]Sheet1!$B$2:$H$123,5,)</f>
        <v>22597.200000000001</v>
      </c>
      <c r="P112" s="2">
        <f t="shared" si="2"/>
        <v>-1.20315367130413</v>
      </c>
      <c r="Q112">
        <f>VLOOKUP(A112,[1]Sheet1!$B$2:$H$123,7,)</f>
        <v>7200</v>
      </c>
      <c r="R112">
        <f>VLOOKUP(A112,[1]Sheet1!$B$2:$H$123,6,)</f>
        <v>22712.38</v>
      </c>
      <c r="S112" s="2">
        <f t="shared" si="3"/>
        <v>-0.69957708835848986</v>
      </c>
      <c r="T112">
        <v>22872.39</v>
      </c>
      <c r="V112" s="1"/>
      <c r="W112" s="1"/>
      <c r="X112" s="1"/>
    </row>
    <row r="113" spans="1:24" x14ac:dyDescent="0.3">
      <c r="A113" t="s">
        <v>125</v>
      </c>
      <c r="B113">
        <v>23469.35</v>
      </c>
      <c r="C113">
        <v>24154.34</v>
      </c>
      <c r="D113">
        <v>2.92</v>
      </c>
      <c r="E113">
        <v>6043.75</v>
      </c>
      <c r="F113">
        <v>28781.200000000001</v>
      </c>
      <c r="G113">
        <v>22.63</v>
      </c>
      <c r="H113">
        <v>492</v>
      </c>
      <c r="I113">
        <v>23469.35</v>
      </c>
      <c r="J113">
        <v>23987.41</v>
      </c>
      <c r="K113">
        <v>2.21</v>
      </c>
      <c r="L113">
        <v>23469.35</v>
      </c>
      <c r="M113">
        <v>0</v>
      </c>
      <c r="O113">
        <f>VLOOKUP(A113,[1]Sheet1!$B$2:$H$123,5,)</f>
        <v>23452.2</v>
      </c>
      <c r="P113" s="2">
        <f t="shared" si="2"/>
        <v>-7.3074030597344283E-2</v>
      </c>
      <c r="Q113">
        <f>VLOOKUP(A113,[1]Sheet1!$B$2:$H$123,7,)</f>
        <v>7200</v>
      </c>
      <c r="R113">
        <f>VLOOKUP(A113,[1]Sheet1!$B$2:$H$123,6,)</f>
        <v>23646.68</v>
      </c>
      <c r="S113" s="2">
        <f t="shared" si="3"/>
        <v>0.75558121550022372</v>
      </c>
      <c r="T113">
        <v>23469.35</v>
      </c>
      <c r="V113" s="1"/>
      <c r="W113" s="1"/>
      <c r="X113" s="1"/>
    </row>
    <row r="114" spans="1:24" x14ac:dyDescent="0.3">
      <c r="A114" t="s">
        <v>126</v>
      </c>
      <c r="B114">
        <v>24576.43</v>
      </c>
      <c r="C114">
        <v>25306.74</v>
      </c>
      <c r="D114">
        <v>2.97</v>
      </c>
      <c r="E114">
        <v>6179.93</v>
      </c>
      <c r="F114">
        <v>27892.5</v>
      </c>
      <c r="G114">
        <v>13.49</v>
      </c>
      <c r="H114">
        <v>1017</v>
      </c>
      <c r="I114">
        <v>24576.43</v>
      </c>
      <c r="J114">
        <v>25860.65</v>
      </c>
      <c r="K114">
        <v>5.23</v>
      </c>
      <c r="L114">
        <v>24576.43</v>
      </c>
      <c r="M114">
        <v>0</v>
      </c>
      <c r="O114">
        <f>VLOOKUP(A114,[1]Sheet1!$B$2:$H$123,5,)</f>
        <v>24431</v>
      </c>
      <c r="P114" s="2">
        <f t="shared" si="2"/>
        <v>-0.59174583127004332</v>
      </c>
      <c r="Q114">
        <f>VLOOKUP(A114,[1]Sheet1!$B$2:$H$123,7,)</f>
        <v>7200</v>
      </c>
      <c r="R114">
        <f>VLOOKUP(A114,[1]Sheet1!$B$2:$H$123,6,)</f>
        <v>24644.59</v>
      </c>
      <c r="S114" s="2">
        <f t="shared" si="3"/>
        <v>0.27733889747208956</v>
      </c>
      <c r="T114">
        <v>24576.43</v>
      </c>
      <c r="V114" s="1"/>
      <c r="W114" s="1"/>
      <c r="X114" s="1"/>
    </row>
    <row r="115" spans="1:24" x14ac:dyDescent="0.3">
      <c r="A115" t="s">
        <v>127</v>
      </c>
      <c r="B115">
        <v>22863.86</v>
      </c>
      <c r="C115">
        <v>23800.07</v>
      </c>
      <c r="D115">
        <v>4.09</v>
      </c>
      <c r="E115">
        <v>8057.78</v>
      </c>
      <c r="F115">
        <v>25478.3</v>
      </c>
      <c r="G115">
        <v>11.43</v>
      </c>
      <c r="H115">
        <v>496</v>
      </c>
      <c r="I115">
        <v>22863.86</v>
      </c>
      <c r="J115">
        <v>24024.26</v>
      </c>
      <c r="K115">
        <v>5.08</v>
      </c>
      <c r="L115">
        <v>22863.86</v>
      </c>
      <c r="M115">
        <v>0</v>
      </c>
      <c r="O115">
        <f>VLOOKUP(A115,[1]Sheet1!$B$2:$H$123,5,)</f>
        <v>22868.1</v>
      </c>
      <c r="P115" s="2">
        <f t="shared" si="2"/>
        <v>1.8544550220295098E-2</v>
      </c>
      <c r="Q115">
        <f>VLOOKUP(A115,[1]Sheet1!$B$2:$H$123,7,)</f>
        <v>6857</v>
      </c>
      <c r="R115">
        <f>VLOOKUP(A115,[1]Sheet1!$B$2:$H$123,6,)</f>
        <v>22925.49</v>
      </c>
      <c r="S115" s="2">
        <f t="shared" si="3"/>
        <v>0.26955203539560257</v>
      </c>
      <c r="T115">
        <v>22863.86</v>
      </c>
      <c r="V115" s="1"/>
      <c r="W115" s="1"/>
      <c r="X115" s="1"/>
    </row>
    <row r="116" spans="1:24" x14ac:dyDescent="0.3">
      <c r="A116" t="s">
        <v>128</v>
      </c>
      <c r="B116">
        <v>23811.53</v>
      </c>
      <c r="C116">
        <v>24864.97</v>
      </c>
      <c r="D116">
        <v>4.42</v>
      </c>
      <c r="E116">
        <v>7502.32</v>
      </c>
      <c r="F116">
        <v>28040.9</v>
      </c>
      <c r="G116">
        <v>17.760000000000002</v>
      </c>
      <c r="H116">
        <v>343</v>
      </c>
      <c r="I116">
        <v>23811.53</v>
      </c>
      <c r="J116">
        <v>24761.32</v>
      </c>
      <c r="K116">
        <v>3.99</v>
      </c>
      <c r="L116">
        <v>23811.53</v>
      </c>
      <c r="M116">
        <v>0</v>
      </c>
      <c r="O116">
        <f>VLOOKUP(A116,[1]Sheet1!$B$2:$H$123,5,)</f>
        <v>23561.4</v>
      </c>
      <c r="P116" s="2">
        <f t="shared" si="2"/>
        <v>-1.0504574884520121</v>
      </c>
      <c r="Q116">
        <f>VLOOKUP(A116,[1]Sheet1!$B$2:$H$123,7,)</f>
        <v>7200</v>
      </c>
      <c r="R116">
        <f>VLOOKUP(A116,[1]Sheet1!$B$2:$H$123,6,)</f>
        <v>23638.31</v>
      </c>
      <c r="S116" s="2">
        <f t="shared" si="3"/>
        <v>-0.7274627039925512</v>
      </c>
      <c r="T116">
        <v>23811.53</v>
      </c>
      <c r="V116" s="1"/>
      <c r="W116" s="1"/>
      <c r="X116" s="1"/>
    </row>
    <row r="117" spans="1:24" x14ac:dyDescent="0.3">
      <c r="A117" t="s">
        <v>129</v>
      </c>
      <c r="B117">
        <v>25035.85</v>
      </c>
      <c r="C117">
        <v>26287.57</v>
      </c>
      <c r="D117">
        <v>5</v>
      </c>
      <c r="E117">
        <v>6189.17</v>
      </c>
      <c r="F117">
        <v>28524</v>
      </c>
      <c r="G117">
        <v>13.93</v>
      </c>
      <c r="H117">
        <v>5083</v>
      </c>
      <c r="I117">
        <v>25035.85</v>
      </c>
      <c r="J117">
        <v>26210.67</v>
      </c>
      <c r="K117">
        <v>4.6900000000000004</v>
      </c>
      <c r="L117">
        <v>25035.85</v>
      </c>
      <c r="M117">
        <v>0</v>
      </c>
      <c r="O117">
        <f>VLOOKUP(A117,[1]Sheet1!$B$2:$H$123,5,)</f>
        <v>24866.400000000001</v>
      </c>
      <c r="P117" s="2">
        <f t="shared" si="2"/>
        <v>-0.67682942660224077</v>
      </c>
      <c r="Q117">
        <f>VLOOKUP(A117,[1]Sheet1!$B$2:$H$123,7,)</f>
        <v>7200</v>
      </c>
      <c r="R117">
        <f>VLOOKUP(A117,[1]Sheet1!$B$2:$H$123,6,)</f>
        <v>25027.37</v>
      </c>
      <c r="S117" s="2">
        <f t="shared" si="3"/>
        <v>-3.3871428371713218E-2</v>
      </c>
      <c r="T117">
        <v>25035.85</v>
      </c>
      <c r="V117" s="1"/>
      <c r="W117" s="1"/>
      <c r="X117" s="1"/>
    </row>
    <row r="118" spans="1:24" x14ac:dyDescent="0.3">
      <c r="A118" t="s">
        <v>130</v>
      </c>
      <c r="B118">
        <v>26407.360000000001</v>
      </c>
      <c r="C118">
        <v>27477.17</v>
      </c>
      <c r="D118">
        <v>4.05</v>
      </c>
      <c r="E118">
        <v>5317.56</v>
      </c>
      <c r="F118">
        <v>31572.799999999999</v>
      </c>
      <c r="G118">
        <v>19.559999999999999</v>
      </c>
      <c r="H118">
        <v>407</v>
      </c>
      <c r="I118">
        <v>26407.360000000001</v>
      </c>
      <c r="J118">
        <v>27819.77</v>
      </c>
      <c r="K118">
        <v>5.35</v>
      </c>
      <c r="L118">
        <v>26407.360000000001</v>
      </c>
      <c r="M118">
        <v>0</v>
      </c>
      <c r="O118">
        <f>VLOOKUP(A118,[1]Sheet1!$B$2:$H$123,5,)</f>
        <v>26326.1</v>
      </c>
      <c r="P118" s="2">
        <f t="shared" si="2"/>
        <v>-0.30771724246574456</v>
      </c>
      <c r="Q118">
        <f>VLOOKUP(A118,[1]Sheet1!$B$2:$H$123,7,)</f>
        <v>7200</v>
      </c>
      <c r="R118">
        <f>VLOOKUP(A118,[1]Sheet1!$B$2:$H$123,6,)</f>
        <v>26522.33</v>
      </c>
      <c r="S118" s="2">
        <f t="shared" si="3"/>
        <v>0.43537104807145116</v>
      </c>
      <c r="T118">
        <v>26407.360000000001</v>
      </c>
      <c r="V118" s="1"/>
      <c r="W118" s="1"/>
      <c r="X118" s="1"/>
    </row>
    <row r="119" spans="1:24" x14ac:dyDescent="0.3">
      <c r="A119" t="s">
        <v>131</v>
      </c>
      <c r="B119">
        <v>22438.26</v>
      </c>
      <c r="C119">
        <v>23428.71</v>
      </c>
      <c r="D119">
        <v>4.41</v>
      </c>
      <c r="E119">
        <v>11442</v>
      </c>
      <c r="F119">
        <v>25611.3</v>
      </c>
      <c r="G119">
        <v>14.14</v>
      </c>
      <c r="H119">
        <v>382</v>
      </c>
      <c r="I119">
        <v>22438.26</v>
      </c>
      <c r="J119">
        <v>23990.54</v>
      </c>
      <c r="K119">
        <v>6.92</v>
      </c>
      <c r="L119">
        <v>22438.26</v>
      </c>
      <c r="M119">
        <v>0</v>
      </c>
      <c r="O119">
        <f>VLOOKUP(A119,[1]Sheet1!$B$2:$H$123,5,)</f>
        <v>22593.200000000001</v>
      </c>
      <c r="P119" s="2">
        <f t="shared" si="2"/>
        <v>0.69051700087262713</v>
      </c>
      <c r="Q119">
        <f>VLOOKUP(A119,[1]Sheet1!$B$2:$H$123,7,)</f>
        <v>6723.2</v>
      </c>
      <c r="R119">
        <f>VLOOKUP(A119,[1]Sheet1!$B$2:$H$123,6,)</f>
        <v>22664.74</v>
      </c>
      <c r="S119" s="2">
        <f t="shared" si="3"/>
        <v>1.0093474271178033</v>
      </c>
      <c r="T119">
        <v>22438.26</v>
      </c>
      <c r="V119" s="1"/>
      <c r="W119" s="1"/>
      <c r="X119" s="1"/>
    </row>
    <row r="120" spans="1:24" x14ac:dyDescent="0.3">
      <c r="A120" t="s">
        <v>132</v>
      </c>
      <c r="B120">
        <v>23267.24</v>
      </c>
      <c r="C120">
        <v>24756.41</v>
      </c>
      <c r="D120">
        <v>6.4</v>
      </c>
      <c r="E120">
        <v>6507.22</v>
      </c>
      <c r="F120">
        <v>27772.2</v>
      </c>
      <c r="G120">
        <v>19.36</v>
      </c>
      <c r="H120">
        <v>353</v>
      </c>
      <c r="I120">
        <v>23267.24</v>
      </c>
      <c r="J120">
        <v>24419.97</v>
      </c>
      <c r="K120">
        <v>4.95</v>
      </c>
      <c r="L120">
        <v>23267.24</v>
      </c>
      <c r="M120">
        <v>0</v>
      </c>
      <c r="O120">
        <f>VLOOKUP(A120,[1]Sheet1!$B$2:$H$123,5,)</f>
        <v>23595.5</v>
      </c>
      <c r="P120" s="2">
        <f t="shared" si="2"/>
        <v>1.4108248335427767</v>
      </c>
      <c r="Q120">
        <f>VLOOKUP(A120,[1]Sheet1!$B$2:$H$123,7,)</f>
        <v>7175.9</v>
      </c>
      <c r="R120">
        <f>VLOOKUP(A120,[1]Sheet1!$B$2:$H$123,6,)</f>
        <v>23670.77</v>
      </c>
      <c r="S120" s="2">
        <f t="shared" si="3"/>
        <v>1.7343268905121483</v>
      </c>
      <c r="T120">
        <v>23267.24</v>
      </c>
      <c r="V120" s="1"/>
      <c r="W120" s="1"/>
      <c r="X120" s="1"/>
    </row>
    <row r="121" spans="1:24" x14ac:dyDescent="0.3">
      <c r="A121" t="s">
        <v>133</v>
      </c>
      <c r="B121">
        <v>24606.36</v>
      </c>
      <c r="C121">
        <v>25717.11</v>
      </c>
      <c r="D121">
        <v>4.51</v>
      </c>
      <c r="E121">
        <v>7878.98</v>
      </c>
      <c r="F121">
        <v>28138.9</v>
      </c>
      <c r="G121">
        <v>14.36</v>
      </c>
      <c r="H121">
        <v>810</v>
      </c>
      <c r="I121">
        <v>24606.36</v>
      </c>
      <c r="J121">
        <v>26041.55</v>
      </c>
      <c r="K121">
        <v>5.83</v>
      </c>
      <c r="L121">
        <v>24606.36</v>
      </c>
      <c r="M121">
        <v>0</v>
      </c>
      <c r="O121">
        <f>VLOOKUP(A121,[1]Sheet1!$B$2:$H$123,5,)</f>
        <v>24865.4</v>
      </c>
      <c r="P121" s="2">
        <f t="shared" si="2"/>
        <v>1.0527359593210894</v>
      </c>
      <c r="Q121">
        <f>VLOOKUP(A121,[1]Sheet1!$B$2:$H$123,7,)</f>
        <v>7200</v>
      </c>
      <c r="R121">
        <f>VLOOKUP(A121,[1]Sheet1!$B$2:$H$123,6,)</f>
        <v>25150.7</v>
      </c>
      <c r="S121" s="2">
        <f t="shared" si="3"/>
        <v>2.2121922950001549</v>
      </c>
      <c r="T121">
        <v>24606.36</v>
      </c>
      <c r="V121" s="1"/>
      <c r="W121" s="1"/>
      <c r="X121" s="1"/>
    </row>
    <row r="122" spans="1:24" x14ac:dyDescent="0.3">
      <c r="A122" t="s">
        <v>134</v>
      </c>
      <c r="B122">
        <v>26254.78</v>
      </c>
      <c r="C122">
        <v>26887.81</v>
      </c>
      <c r="D122">
        <v>2.41</v>
      </c>
      <c r="E122">
        <v>10487.8</v>
      </c>
      <c r="F122">
        <v>29627.1</v>
      </c>
      <c r="G122">
        <v>12.84</v>
      </c>
      <c r="H122">
        <v>791</v>
      </c>
      <c r="I122">
        <v>26254.78</v>
      </c>
      <c r="J122">
        <v>27216.69</v>
      </c>
      <c r="K122">
        <v>3.66</v>
      </c>
      <c r="L122">
        <v>26254.78</v>
      </c>
      <c r="M122">
        <v>0</v>
      </c>
      <c r="O122">
        <f>VLOOKUP(A122,[1]Sheet1!$B$2:$H$123,5,)</f>
        <v>26566</v>
      </c>
      <c r="P122" s="2">
        <f t="shared" si="2"/>
        <v>1.1853841471914874</v>
      </c>
      <c r="Q122">
        <f>VLOOKUP(A122,[1]Sheet1!$B$2:$H$123,7,)</f>
        <v>7200</v>
      </c>
      <c r="R122">
        <f>VLOOKUP(A122,[1]Sheet1!$B$2:$H$123,6,)</f>
        <v>26717.18</v>
      </c>
      <c r="S122" s="2">
        <f t="shared" si="3"/>
        <v>1.7612031028254722</v>
      </c>
      <c r="T122">
        <v>26254.78</v>
      </c>
    </row>
  </sheetData>
  <autoFilter ref="O2:T122" xr:uid="{A1957C45-851A-430C-8A56-84F1947B544A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norIRP-large-LC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苏婷婷</dc:creator>
  <cp:lastModifiedBy>婷 苏</cp:lastModifiedBy>
  <dcterms:created xsi:type="dcterms:W3CDTF">2025-05-08T06:22:58Z</dcterms:created>
  <dcterms:modified xsi:type="dcterms:W3CDTF">2025-05-08T06:32:09Z</dcterms:modified>
</cp:coreProperties>
</file>