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cuo\acuo-trace\projects\portfolio\def\TDATA\SimpleTests\MAPG\ImportPortfolioExcel\MAPD\ImportPortfolio\test-ImportPortfolioXls-All\"/>
    </mc:Choice>
  </mc:AlternateContent>
  <bookViews>
    <workbookView xWindow="0" yWindow="0" windowWidth="16395" windowHeight="8190" tabRatio="487" activeTab="4"/>
  </bookViews>
  <sheets>
    <sheet name="IRS-Cleared" sheetId="1" r:id="rId1"/>
    <sheet name="FRA-Cleared" sheetId="2" r:id="rId2"/>
    <sheet name="OIS-Cleared" sheetId="3" r:id="rId3"/>
    <sheet name="IRS-Bilateral" sheetId="4" r:id="rId4"/>
    <sheet name="FXSwap-Bilateral" sheetId="5" r:id="rId5"/>
    <sheet name="ZCS-Cleared" sheetId="6" r:id="rId6"/>
  </sheets>
  <definedNames>
    <definedName name="_xlnm._FilterDatabase" localSheetId="4" hidden="1">'FXSwap-Bilateral'!$A$1:$W$65</definedName>
    <definedName name="_xlnm._FilterDatabase" localSheetId="3" hidden="1">'IRS-Bilateral'!$A$1:$AT$540</definedName>
  </definedNames>
  <calcPr calcId="162913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R2" i="4" l="1"/>
  <c r="BE2" i="3" l="1"/>
  <c r="BC2" i="3"/>
  <c r="BD2" i="3" s="1"/>
  <c r="AQ2" i="2"/>
  <c r="AO2" i="2"/>
  <c r="AP2" i="2" s="1"/>
  <c r="BD2" i="1"/>
  <c r="BB2" i="1"/>
  <c r="BC2" i="1" s="1"/>
</calcChain>
</file>

<file path=xl/comments1.xml><?xml version="1.0" encoding="utf-8"?>
<comments xmlns="http://schemas.openxmlformats.org/spreadsheetml/2006/main">
  <authors>
    <author/>
  </authors>
  <commentList>
    <comment ref="M1" authorId="0" shapeId="0">
      <text>
        <r>
          <rPr>
            <sz val="10"/>
            <color rgb="FF000000"/>
            <rFont val="Arial"/>
            <family val="2"/>
            <charset val="1"/>
          </rPr>
          <t xml:space="preserve">Negative amount indicates short(sold) position
</t>
        </r>
      </text>
    </comment>
    <comment ref="X1" authorId="0" shapeId="0">
      <text>
        <r>
          <rPr>
            <sz val="10"/>
            <color rgb="FF000000"/>
            <rFont val="Arial"/>
            <family val="2"/>
            <charset val="1"/>
          </rPr>
          <t xml:space="preserve">Negative amount indicates short(sold) position
</t>
        </r>
      </text>
    </comment>
  </commentList>
</comments>
</file>

<file path=xl/sharedStrings.xml><?xml version="1.0" encoding="utf-8"?>
<sst xmlns="http://schemas.openxmlformats.org/spreadsheetml/2006/main" count="512" uniqueCount="186">
  <si>
    <t>Value Date</t>
  </si>
  <si>
    <t>Position Account ID</t>
  </si>
  <si>
    <t>Client ID</t>
  </si>
  <si>
    <t>UTI</t>
  </si>
  <si>
    <t>Currency</t>
  </si>
  <si>
    <t>Effective Date</t>
  </si>
  <si>
    <t>Trade Time</t>
  </si>
  <si>
    <t>Maturity Date</t>
  </si>
  <si>
    <t>Cleared Date</t>
  </si>
  <si>
    <t>Trade type</t>
  </si>
  <si>
    <t>NPV</t>
  </si>
  <si>
    <t>Previous NPV</t>
  </si>
  <si>
    <t>Variation</t>
  </si>
  <si>
    <t>PAI</t>
  </si>
  <si>
    <t>Firm ID</t>
  </si>
  <si>
    <t>Source</t>
  </si>
  <si>
    <t>LEG1_TYPE</t>
  </si>
  <si>
    <t>LEG1_CCY</t>
  </si>
  <si>
    <t>LEG1_PAY_FREQ</t>
  </si>
  <si>
    <t>LEG1_PAY_ADJ_BUS_DAY_CONV</t>
  </si>
  <si>
    <t>LEG1_PAY_ADJ_CAL</t>
  </si>
  <si>
    <t>LEG1_DAYCOUNT</t>
  </si>
  <si>
    <t>LEG1_INDEX</t>
  </si>
  <si>
    <t>LEG1_INDEX_TENOR</t>
  </si>
  <si>
    <t>LEG1_RESET_FREQ</t>
  </si>
  <si>
    <t>LEG1_START_DATE</t>
  </si>
  <si>
    <t>LEG1_MAT_DATE</t>
  </si>
  <si>
    <t>LEG1_NOTIONAL</t>
  </si>
  <si>
    <t>LEG1_FIXED_RATE</t>
  </si>
  <si>
    <t>LEG2_TYPE</t>
  </si>
  <si>
    <t>LEG2_CCY</t>
  </si>
  <si>
    <t>LEG2_PAY_FREQ</t>
  </si>
  <si>
    <t>LEG2_PAY_ADJ_BUS_DAY_CONV</t>
  </si>
  <si>
    <t>LEG2_PAY_ADJ_CAL</t>
  </si>
  <si>
    <t>LEG2_DAYCOUNT</t>
  </si>
  <si>
    <t>LEG2_INDEX</t>
  </si>
  <si>
    <t>LEG2_INDEX_TENOR</t>
  </si>
  <si>
    <t>LEG2_RESET_FREQ</t>
  </si>
  <si>
    <t>LEG2_START_DATE</t>
  </si>
  <si>
    <t>LEG2_MAT_DATE</t>
  </si>
  <si>
    <t>LEG2_NOTIONAL</t>
  </si>
  <si>
    <t>LEG2_FIXED_RATE</t>
  </si>
  <si>
    <t>LEG1_DIRECTION</t>
  </si>
  <si>
    <t>LEG2_DIRECTION</t>
  </si>
  <si>
    <t>Clearing House</t>
  </si>
  <si>
    <t>Jurisdiction</t>
  </si>
  <si>
    <t>FCM ID</t>
  </si>
  <si>
    <t>FCM Name</t>
  </si>
  <si>
    <t>Portfolio ID</t>
  </si>
  <si>
    <t>NPVadj</t>
  </si>
  <si>
    <t>pNPVadj</t>
  </si>
  <si>
    <t>Notionaladj</t>
  </si>
  <si>
    <t>IM</t>
  </si>
  <si>
    <t>Commissions</t>
  </si>
  <si>
    <t>Fees</t>
  </si>
  <si>
    <t>MaturityTrench</t>
  </si>
  <si>
    <t>ACUOSG8745</t>
  </si>
  <si>
    <t>720400TGFLH2QZV80T</t>
  </si>
  <si>
    <t>100000</t>
  </si>
  <si>
    <t>AUD</t>
  </si>
  <si>
    <t>12:00:00.000</t>
  </si>
  <si>
    <t>CLEARED</t>
  </si>
  <si>
    <t>-631,053.94</t>
  </si>
  <si>
    <t>-621,377.18</t>
  </si>
  <si>
    <t>-9,676.76</t>
  </si>
  <si>
    <t>42.56</t>
  </si>
  <si>
    <t>CME</t>
  </si>
  <si>
    <t>FIXED</t>
  </si>
  <si>
    <t>6M</t>
  </si>
  <si>
    <t>ModifiedFollowing</t>
  </si>
  <si>
    <t>AUSY</t>
  </si>
  <si>
    <t>Act/365F</t>
  </si>
  <si>
    <t>10,000,000.00</t>
  </si>
  <si>
    <t>1.25</t>
  </si>
  <si>
    <t>FLOAT</t>
  </si>
  <si>
    <t>AUD-BBR-BBSW</t>
  </si>
  <si>
    <t>R</t>
  </si>
  <si>
    <t>P</t>
  </si>
  <si>
    <t>LCH Clearnet Ltd</t>
  </si>
  <si>
    <t>EU</t>
  </si>
  <si>
    <t>549300MHCFARP0SMZV21</t>
  </si>
  <si>
    <t>Goldman Sachs &amp; Co.</t>
  </si>
  <si>
    <t>p31</t>
  </si>
  <si>
    <t>EUR</t>
  </si>
  <si>
    <t>EUTA</t>
  </si>
  <si>
    <t>Act/360</t>
  </si>
  <si>
    <t>GBP</t>
  </si>
  <si>
    <t>GBLO</t>
  </si>
  <si>
    <t>GBP-LIBOR-BBA</t>
  </si>
  <si>
    <t>US</t>
  </si>
  <si>
    <t>1Y</t>
  </si>
  <si>
    <t>CHF</t>
  </si>
  <si>
    <t xml:space="preserve">LCH Clearnet Ltd </t>
  </si>
  <si>
    <t>35,000,000.00</t>
  </si>
  <si>
    <t>MARKIT_WIRE</t>
  </si>
  <si>
    <t>BLOOMBERG</t>
  </si>
  <si>
    <t>USD</t>
  </si>
  <si>
    <t>0.95</t>
  </si>
  <si>
    <t>Direction</t>
  </si>
  <si>
    <t>FRA_PAYMENT_DATE</t>
  </si>
  <si>
    <t>FRA_FIXING_DATE</t>
  </si>
  <si>
    <t>Counterpart Firm ID</t>
  </si>
  <si>
    <t>FIXEDLEG_PAYATSTART</t>
  </si>
  <si>
    <t>FLOATLEG_PAYATSTART</t>
  </si>
  <si>
    <t>DiscountMethod</t>
  </si>
  <si>
    <t>101000</t>
  </si>
  <si>
    <t>67,474.57</t>
  </si>
  <si>
    <t>66,652.34</t>
  </si>
  <si>
    <t>822.23</t>
  </si>
  <si>
    <t>-0.77</t>
  </si>
  <si>
    <t>FRA</t>
  </si>
  <si>
    <t>0.25</t>
  </si>
  <si>
    <t>TRUE</t>
  </si>
  <si>
    <t>ISDA</t>
  </si>
  <si>
    <t>0.97</t>
  </si>
  <si>
    <t>FCM Id</t>
  </si>
  <si>
    <t>102000</t>
  </si>
  <si>
    <t>228,013.18</t>
  </si>
  <si>
    <t>232,065.84</t>
  </si>
  <si>
    <t>-4,052.66</t>
  </si>
  <si>
    <t>-1.02</t>
  </si>
  <si>
    <t>1.77</t>
  </si>
  <si>
    <t>1D</t>
  </si>
  <si>
    <t>EUR-EONIA-OIS-COMPOUND</t>
  </si>
  <si>
    <t>Counterpart ID</t>
  </si>
  <si>
    <t>Agreement ID</t>
  </si>
  <si>
    <t>LEG1_VARIABLECURRENCY</t>
  </si>
  <si>
    <t>LEG2_VARIABLECURRENCY</t>
  </si>
  <si>
    <t>200000</t>
  </si>
  <si>
    <t>MXN</t>
  </si>
  <si>
    <t>Bilateral</t>
  </si>
  <si>
    <t>MEXICO</t>
  </si>
  <si>
    <t>0.08</t>
  </si>
  <si>
    <t>28D</t>
  </si>
  <si>
    <t>MXN-TIIE-Banxico</t>
  </si>
  <si>
    <t>222105IP581HO777LM30</t>
  </si>
  <si>
    <t>a1</t>
  </si>
  <si>
    <t>p1a</t>
  </si>
  <si>
    <t>Mexico</t>
  </si>
  <si>
    <t>FALSE</t>
  </si>
  <si>
    <t>MARKIT</t>
  </si>
  <si>
    <t>Value_Date</t>
  </si>
  <si>
    <t>Position_Account_ID</t>
  </si>
  <si>
    <t>Client_ID</t>
  </si>
  <si>
    <t>Trade_Date</t>
  </si>
  <si>
    <t>Trade_type</t>
  </si>
  <si>
    <t>Firm_ID</t>
  </si>
  <si>
    <t>2017/06/15</t>
  </si>
  <si>
    <t>201000</t>
  </si>
  <si>
    <t>2017/06/14</t>
  </si>
  <si>
    <t>BILATERAL</t>
  </si>
  <si>
    <t>26,907.39</t>
  </si>
  <si>
    <t>77,000,000.00</t>
  </si>
  <si>
    <t>2017/06/19</t>
  </si>
  <si>
    <t>2017/06/21</t>
  </si>
  <si>
    <t>-77,000,000.00</t>
  </si>
  <si>
    <t>2018/06/19</t>
  </si>
  <si>
    <t>2018/06/21</t>
  </si>
  <si>
    <t>WMR</t>
  </si>
  <si>
    <t>Trade Date</t>
  </si>
  <si>
    <t>LEG1_NOTIONALXG</t>
  </si>
  <si>
    <t>LEG2_NOTIONALXG</t>
  </si>
  <si>
    <t>LEG1_COMPOUNDINGRULE</t>
  </si>
  <si>
    <t>LEG2_COMPOUNDINGRULE</t>
  </si>
  <si>
    <t>LEG1_FUTURENOTIONAL</t>
  </si>
  <si>
    <t>LEG2_FUTURENOTIONAL</t>
  </si>
  <si>
    <t>103000</t>
  </si>
  <si>
    <t>Term</t>
  </si>
  <si>
    <t>NEITHER</t>
  </si>
  <si>
    <t>Trade Status</t>
  </si>
  <si>
    <t>Trade Type</t>
  </si>
  <si>
    <t>LEG1_FX_RATE</t>
  </si>
  <si>
    <t>LEG1_SPOT_SRC</t>
  </si>
  <si>
    <t>LEG2_FX_RATE</t>
  </si>
  <si>
    <t>LEG2_SPOT_SRC</t>
  </si>
  <si>
    <t>LEG1_VALUE_ADJ_BUS_DAY_CONV</t>
  </si>
  <si>
    <t>LEG1_VALUE_ADJ_CAL</t>
  </si>
  <si>
    <t>CHZU</t>
  </si>
  <si>
    <t>LEG1_FIXING_ADJ_BUS_DAY_CONV</t>
  </si>
  <si>
    <t>LEG1_FIXING_ADJ_CAL</t>
  </si>
  <si>
    <t>LEG2_VALUE_ADJ_BUS_DAY_CONV</t>
  </si>
  <si>
    <t>LEG2_VALUE_ADJ_CAL</t>
  </si>
  <si>
    <t>LEG2_FIXING_ADJ_BUS_DAY_CONV</t>
  </si>
  <si>
    <t>LEG2_FIXING_ADJ_CAL</t>
  </si>
  <si>
    <t>LEG1_PAY_DATE</t>
  </si>
  <si>
    <t>LEG2_PAY_DATE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</si>
</sst>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m/dd"/>
  </numFmts>
  <fonts count="2" x14ac:knownFonts="1">
    <font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Font="1" applyAlignment="1"/>
    <xf numFmtId="0" fontId="0" fillId="0" borderId="0" xfId="0" applyFont="1"/>
    <xf numFmtId="164" fontId="0" fillId="0" borderId="0" xfId="0" applyNumberFormat="1" applyFont="1"/>
    <xf numFmtId="3" fontId="0" fillId="0" borderId="0" xfId="0" applyNumberFormat="1" applyFont="1"/>
    <xf numFmtId="0" fontId="0" fillId="2" borderId="0" xfId="0" applyFill="1"/>
    <xf numFmtId="49" fontId="0" fillId="0" borderId="0" xfId="0" applyNumberFormat="1" applyFill="1"/>
    <xf numFmtId="164" fontId="0" fillId="0" borderId="0" xfId="0" applyNumberFormat="1" applyFill="1"/>
    <xf numFmtId="0" fontId="0" fillId="0" borderId="0" xfId="0" applyFill="1"/>
    <xf numFmtId="0" fontId="0" fillId="0" borderId="0" xfId="0" applyFont="1" applyFill="1"/>
    <xf numFmtId="0" fontId="0" fillId="0" borderId="0" xfId="0" applyFont="1" applyFill="1" applyAlignment="1"/>
    <xf numFmtId="164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4" fontId="0" fillId="0" borderId="0" xfId="0" applyNumberFormat="1" applyFill="1"/>
    <xf numFmtId="164" fontId="0" fillId="0" borderId="0" xfId="0" applyNumberFormat="1" applyFont="1" applyFill="1"/>
    <xf numFmtId="0" fontId="0" fillId="0" borderId="0" xfId="0" applyFont="1" applyFill="1" applyAlignment="1">
      <alignment wrapText="1"/>
    </xf>
    <xf numFmtId="2" fontId="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377229</xdr:colOff>
      <xdr:row>29</xdr:row>
      <xdr:rowOff>47520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0" y="0"/>
          <a:ext cx="4542120" cy="4761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377229</xdr:colOff>
      <xdr:row>29</xdr:row>
      <xdr:rowOff>47520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0" y="0"/>
          <a:ext cx="4542120" cy="4761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57150</xdr:colOff>
      <xdr:row>29</xdr:row>
      <xdr:rowOff>66675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4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57150</xdr:colOff>
      <xdr:row>29</xdr:row>
      <xdr:rowOff>66675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4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70"/>
  <sheetViews>
    <sheetView topLeftCell="B1" zoomScale="70" zoomScaleNormal="70" workbookViewId="0">
      <selection activeCell="M4" sqref="M4"/>
    </sheetView>
  </sheetViews>
  <sheetFormatPr defaultRowHeight="12.75" x14ac:dyDescent="0.2"/>
  <cols>
    <col min="1" max="1" width="10.140625"/>
    <col min="2" max="2" width="16.85546875" bestFit="1" customWidth="1"/>
    <col min="3" max="3" width="21.42578125" bestFit="1" customWidth="1"/>
    <col min="4" max="4" width="7.140625" style="1"/>
    <col min="5" max="5" width="8.140625" bestFit="1" customWidth="1"/>
    <col min="6" max="6" width="10.140625" bestFit="1" customWidth="1"/>
    <col min="7" max="8" width="11.7109375" bestFit="1" customWidth="1"/>
    <col min="9" max="9" width="11.42578125" bestFit="1" customWidth="1"/>
    <col min="10" max="10" width="9.5703125" bestFit="1" customWidth="1"/>
    <col min="11" max="11" width="9.5703125" customWidth="1"/>
    <col min="12" max="12" width="10.7109375" bestFit="1" customWidth="1"/>
    <col min="13" max="13" width="12" bestFit="1" customWidth="1"/>
    <col min="14" max="14" width="8.7109375" bestFit="1" customWidth="1"/>
    <col min="15" max="15" width="5.42578125" bestFit="1" customWidth="1"/>
    <col min="16" max="16" width="6.85546875" bestFit="1" customWidth="1"/>
    <col min="17" max="17" width="6.7109375" bestFit="1" customWidth="1"/>
    <col min="18" max="18" width="11.42578125" bestFit="1" customWidth="1"/>
    <col min="19" max="19" width="10.42578125" bestFit="1" customWidth="1"/>
    <col min="20" max="20" width="16.5703125" bestFit="1" customWidth="1"/>
    <col min="21" max="21" width="31.140625" bestFit="1" customWidth="1"/>
    <col min="22" max="22" width="19.7109375" bestFit="1" customWidth="1"/>
    <col min="23" max="23" width="16.85546875" bestFit="1" customWidth="1"/>
    <col min="24" max="24" width="12.28515625" bestFit="1" customWidth="1"/>
    <col min="25" max="25" width="19.85546875" bestFit="1" customWidth="1"/>
    <col min="26" max="26" width="19.140625" bestFit="1" customWidth="1"/>
    <col min="27" max="27" width="19" bestFit="1" customWidth="1"/>
    <col min="28" max="28" width="16.5703125" bestFit="1" customWidth="1"/>
    <col min="29" max="29" width="16" bestFit="1" customWidth="1"/>
    <col min="30" max="30" width="18.28515625" bestFit="1" customWidth="1"/>
    <col min="31" max="31" width="11.42578125" bestFit="1" customWidth="1"/>
    <col min="32" max="32" width="10.42578125" bestFit="1" customWidth="1"/>
    <col min="33" max="33" width="16.5703125" bestFit="1" customWidth="1"/>
    <col min="34" max="34" width="31.140625" bestFit="1" customWidth="1"/>
    <col min="35" max="35" width="19.7109375" bestFit="1" customWidth="1"/>
    <col min="36" max="36" width="16.85546875" bestFit="1" customWidth="1"/>
    <col min="37" max="37" width="15.140625" bestFit="1" customWidth="1"/>
    <col min="38" max="38" width="19.85546875" bestFit="1" customWidth="1"/>
    <col min="39" max="39" width="19.140625" bestFit="1" customWidth="1"/>
    <col min="40" max="40" width="19" bestFit="1" customWidth="1"/>
    <col min="41" max="41" width="16.5703125" bestFit="1" customWidth="1"/>
    <col min="42" max="42" width="16" bestFit="1" customWidth="1"/>
    <col min="43" max="43" width="18.28515625" bestFit="1" customWidth="1"/>
    <col min="44" max="45" width="17" bestFit="1" customWidth="1"/>
    <col min="46" max="46" width="14.85546875" bestFit="1" customWidth="1"/>
    <col min="47" max="47" width="9.85546875" bestFit="1" customWidth="1"/>
    <col min="48" max="48" width="24.5703125" bestFit="1" customWidth="1"/>
    <col min="49" max="49" width="19" bestFit="1" customWidth="1"/>
    <col min="50" max="50" width="10"/>
    <col min="51" max="52" width="10.85546875"/>
    <col min="53" max="53" width="9.7109375" bestFit="1" customWidth="1"/>
    <col min="54" max="54" width="7.140625" bestFit="1" customWidth="1"/>
    <col min="55" max="55" width="11.85546875" bestFit="1" customWidth="1"/>
    <col min="56" max="56" width="5" bestFit="1" customWidth="1"/>
    <col min="57" max="57" width="13" bestFit="1" customWidth="1"/>
    <col min="58" max="1026" width="8.28515625"/>
  </cols>
  <sheetData>
    <row r="1" spans="1:59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159</v>
      </c>
      <c r="G1" t="s">
        <v>6</v>
      </c>
      <c r="H1" t="s">
        <v>7</v>
      </c>
      <c r="I1" t="s">
        <v>8</v>
      </c>
      <c r="J1" t="s">
        <v>169</v>
      </c>
      <c r="K1" t="s">
        <v>170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</row>
    <row r="2" spans="1:59" x14ac:dyDescent="0.2">
      <c r="A2" s="2">
        <v>41631</v>
      </c>
      <c r="B2" t="s">
        <v>56</v>
      </c>
      <c r="C2" t="s">
        <v>57</v>
      </c>
      <c r="D2" s="1" t="s">
        <v>58</v>
      </c>
      <c r="E2" t="s">
        <v>59</v>
      </c>
      <c r="F2" s="2">
        <v>40882</v>
      </c>
      <c r="G2" s="2" t="s">
        <v>60</v>
      </c>
      <c r="H2" s="2">
        <v>43439</v>
      </c>
      <c r="I2" s="2">
        <v>41605</v>
      </c>
      <c r="J2" t="s">
        <v>61</v>
      </c>
      <c r="K2" t="s">
        <v>61</v>
      </c>
      <c r="L2" t="s">
        <v>62</v>
      </c>
      <c r="M2" t="s">
        <v>63</v>
      </c>
      <c r="N2" t="s">
        <v>64</v>
      </c>
      <c r="O2" t="s">
        <v>65</v>
      </c>
      <c r="P2">
        <v>999</v>
      </c>
      <c r="Q2" t="s">
        <v>66</v>
      </c>
      <c r="R2" t="s">
        <v>67</v>
      </c>
      <c r="S2" t="s">
        <v>59</v>
      </c>
      <c r="T2" t="s">
        <v>68</v>
      </c>
      <c r="U2" t="s">
        <v>69</v>
      </c>
      <c r="V2" t="s">
        <v>70</v>
      </c>
      <c r="W2" t="s">
        <v>71</v>
      </c>
      <c r="AA2" s="2">
        <v>40882</v>
      </c>
      <c r="AB2" s="2">
        <v>43439</v>
      </c>
      <c r="AC2" t="s">
        <v>72</v>
      </c>
      <c r="AD2" t="s">
        <v>73</v>
      </c>
      <c r="AE2" t="s">
        <v>74</v>
      </c>
      <c r="AF2" t="s">
        <v>59</v>
      </c>
      <c r="AG2" t="s">
        <v>68</v>
      </c>
      <c r="AH2" t="s">
        <v>69</v>
      </c>
      <c r="AI2" t="s">
        <v>70</v>
      </c>
      <c r="AJ2" s="3" t="s">
        <v>71</v>
      </c>
      <c r="AK2" t="s">
        <v>75</v>
      </c>
      <c r="AL2" t="s">
        <v>68</v>
      </c>
      <c r="AM2" t="s">
        <v>68</v>
      </c>
      <c r="AN2" s="2">
        <v>40882</v>
      </c>
      <c r="AO2" s="2">
        <v>43439</v>
      </c>
      <c r="AP2" t="s">
        <v>72</v>
      </c>
      <c r="AR2" t="s">
        <v>76</v>
      </c>
      <c r="AS2" t="s">
        <v>77</v>
      </c>
      <c r="AT2" t="s">
        <v>78</v>
      </c>
      <c r="AU2" t="s">
        <v>79</v>
      </c>
      <c r="AV2" s="4" t="s">
        <v>80</v>
      </c>
      <c r="AW2" s="4" t="s">
        <v>81</v>
      </c>
      <c r="AX2" t="s">
        <v>82</v>
      </c>
      <c r="AY2">
        <v>-631053.93999999994</v>
      </c>
      <c r="AZ2">
        <v>-621377.18000000005</v>
      </c>
      <c r="BA2">
        <v>10000000</v>
      </c>
      <c r="BB2">
        <f t="shared" ref="BB2" si="0">0.04*BA2</f>
        <v>400000</v>
      </c>
      <c r="BC2">
        <f t="shared" ref="BC2" si="1">175+0.0075*BB2</f>
        <v>3175</v>
      </c>
      <c r="BD2">
        <f t="shared" ref="BD2" si="2">(3+4*BE2)/100000*BA2</f>
        <v>2460</v>
      </c>
      <c r="BE2">
        <v>5.4</v>
      </c>
      <c r="BF2" s="2"/>
    </row>
    <row r="3" spans="1:59" x14ac:dyDescent="0.2">
      <c r="A3" s="2"/>
      <c r="F3" s="2"/>
      <c r="G3" s="2"/>
      <c r="H3" s="2"/>
      <c r="I3" s="2"/>
      <c r="AA3" s="2"/>
      <c r="AB3" s="2"/>
      <c r="AN3" s="2"/>
      <c r="AO3" s="2"/>
      <c r="AV3" s="4"/>
      <c r="AW3" s="4"/>
      <c r="BF3" s="2"/>
      <c r="BG3" s="2"/>
    </row>
    <row r="4" spans="1:59" x14ac:dyDescent="0.2">
      <c r="A4" s="2"/>
      <c r="F4" s="2"/>
      <c r="G4" s="2"/>
      <c r="H4" s="2"/>
      <c r="I4" s="2"/>
      <c r="AA4" s="2"/>
      <c r="AB4" s="2"/>
      <c r="AN4" s="2"/>
      <c r="AO4" s="2"/>
      <c r="AV4" s="4"/>
      <c r="AW4" s="4"/>
      <c r="BF4" s="2"/>
      <c r="BG4" s="2"/>
    </row>
    <row r="5" spans="1:59" x14ac:dyDescent="0.2">
      <c r="A5" s="2"/>
      <c r="F5" s="2"/>
      <c r="G5" s="2"/>
      <c r="H5" s="2"/>
      <c r="I5" s="2"/>
      <c r="AA5" s="2"/>
      <c r="AB5" s="2"/>
      <c r="AN5" s="2"/>
      <c r="AO5" s="2"/>
      <c r="AV5" s="4"/>
      <c r="AW5" s="4"/>
      <c r="BF5" s="2"/>
      <c r="BG5" s="2"/>
    </row>
    <row r="6" spans="1:59" x14ac:dyDescent="0.2">
      <c r="A6" s="2"/>
      <c r="F6" s="2"/>
      <c r="G6" s="2"/>
      <c r="H6" s="2"/>
      <c r="I6" s="2"/>
      <c r="AA6" s="2"/>
      <c r="AB6" s="2"/>
      <c r="AN6" s="2"/>
      <c r="AO6" s="2"/>
      <c r="AV6" s="4"/>
      <c r="BF6" s="2"/>
      <c r="BG6" s="2"/>
    </row>
    <row r="7" spans="1:59" x14ac:dyDescent="0.2">
      <c r="A7" s="2"/>
      <c r="F7" s="2"/>
      <c r="G7" s="2"/>
      <c r="H7" s="2"/>
      <c r="I7" s="2"/>
      <c r="AA7" s="2"/>
      <c r="AB7" s="2"/>
      <c r="AN7" s="2"/>
      <c r="AO7" s="2"/>
      <c r="AV7" s="4"/>
      <c r="AW7" s="4"/>
      <c r="BF7" s="2"/>
      <c r="BG7" s="2"/>
    </row>
    <row r="8" spans="1:59" x14ac:dyDescent="0.2">
      <c r="A8" s="2"/>
      <c r="F8" s="2"/>
      <c r="G8" s="2"/>
      <c r="H8" s="2"/>
      <c r="I8" s="2"/>
      <c r="AA8" s="2"/>
      <c r="AB8" s="2"/>
      <c r="AN8" s="2"/>
      <c r="AO8" s="2"/>
      <c r="AV8" s="4"/>
      <c r="AW8" s="4"/>
      <c r="BF8" s="2"/>
      <c r="BG8" s="2"/>
    </row>
    <row r="9" spans="1:59" x14ac:dyDescent="0.2">
      <c r="A9" s="2"/>
      <c r="F9" s="2"/>
      <c r="G9" s="2"/>
      <c r="H9" s="2"/>
      <c r="I9" s="2"/>
      <c r="AA9" s="2"/>
      <c r="AB9" s="2"/>
      <c r="AN9" s="2"/>
      <c r="AO9" s="2"/>
      <c r="AV9" s="4"/>
      <c r="BF9" s="2"/>
      <c r="BG9" s="2"/>
    </row>
    <row r="10" spans="1:59" x14ac:dyDescent="0.2">
      <c r="A10" s="2"/>
      <c r="F10" s="2"/>
      <c r="G10" s="2"/>
      <c r="H10" s="2"/>
      <c r="I10" s="2"/>
      <c r="AA10" s="2"/>
      <c r="AB10" s="2"/>
      <c r="AN10" s="2"/>
      <c r="AO10" s="2"/>
      <c r="AV10" s="4"/>
      <c r="BF10" s="2"/>
      <c r="BG10" s="2"/>
    </row>
    <row r="11" spans="1:59" x14ac:dyDescent="0.2">
      <c r="A11" s="2"/>
      <c r="F11" s="2"/>
      <c r="G11" s="2"/>
      <c r="H11" s="2"/>
      <c r="I11" s="2"/>
      <c r="AA11" s="2"/>
      <c r="AB11" s="2"/>
      <c r="AN11" s="2"/>
      <c r="AO11" s="2"/>
      <c r="AV11" s="4"/>
      <c r="BF11" s="2"/>
      <c r="BG11" s="2"/>
    </row>
    <row r="12" spans="1:59" x14ac:dyDescent="0.2">
      <c r="A12" s="2"/>
      <c r="F12" s="2"/>
      <c r="G12" s="2"/>
      <c r="H12" s="2"/>
      <c r="I12" s="2"/>
      <c r="AA12" s="2"/>
      <c r="AB12" s="2"/>
      <c r="AN12" s="2"/>
      <c r="AO12" s="2"/>
      <c r="AV12" s="4"/>
      <c r="BF12" s="2"/>
      <c r="BG12" s="2"/>
    </row>
    <row r="13" spans="1:59" x14ac:dyDescent="0.2">
      <c r="A13" s="2"/>
      <c r="F13" s="2"/>
      <c r="G13" s="2"/>
      <c r="H13" s="2"/>
      <c r="I13" s="2"/>
      <c r="AA13" s="2"/>
      <c r="AB13" s="2"/>
      <c r="AN13" s="2"/>
      <c r="AO13" s="2"/>
      <c r="AV13" s="4"/>
      <c r="AW13" s="4"/>
      <c r="BF13" s="2"/>
      <c r="BG13" s="2"/>
    </row>
    <row r="14" spans="1:59" x14ac:dyDescent="0.2">
      <c r="A14" s="2"/>
      <c r="F14" s="2"/>
      <c r="G14" s="2"/>
      <c r="H14" s="2"/>
      <c r="I14" s="2"/>
      <c r="AA14" s="2"/>
      <c r="AB14" s="2"/>
      <c r="AN14" s="2"/>
      <c r="AO14" s="2"/>
      <c r="AV14" s="4"/>
      <c r="AW14" s="4"/>
      <c r="BF14" s="2"/>
      <c r="BG14" s="2"/>
    </row>
    <row r="15" spans="1:59" x14ac:dyDescent="0.2">
      <c r="A15" s="2"/>
      <c r="F15" s="2"/>
      <c r="G15" s="2"/>
      <c r="H15" s="2"/>
      <c r="I15" s="2"/>
      <c r="AA15" s="2"/>
      <c r="AB15" s="2"/>
      <c r="AN15" s="2"/>
      <c r="AO15" s="2"/>
      <c r="AV15" s="4"/>
      <c r="BF15" s="2"/>
      <c r="BG15" s="2"/>
    </row>
    <row r="16" spans="1:59" x14ac:dyDescent="0.2">
      <c r="A16" s="2"/>
      <c r="F16" s="2"/>
      <c r="G16" s="2"/>
      <c r="H16" s="2"/>
      <c r="I16" s="2"/>
      <c r="AA16" s="2"/>
      <c r="AB16" s="2"/>
      <c r="AN16" s="2"/>
      <c r="AO16" s="2"/>
      <c r="AV16" s="4"/>
      <c r="AW16" s="4"/>
      <c r="BF16" s="2"/>
      <c r="BG16" s="2"/>
    </row>
    <row r="17" spans="1:59" x14ac:dyDescent="0.2">
      <c r="A17" s="2"/>
      <c r="F17" s="2"/>
      <c r="G17" s="2"/>
      <c r="H17" s="2"/>
      <c r="I17" s="2"/>
      <c r="AA17" s="2"/>
      <c r="AB17" s="2"/>
      <c r="AN17" s="2"/>
      <c r="AO17" s="2"/>
      <c r="AV17" s="4"/>
      <c r="AW17" s="4"/>
      <c r="BF17" s="2"/>
      <c r="BG17" s="2"/>
    </row>
    <row r="18" spans="1:59" x14ac:dyDescent="0.2">
      <c r="A18" s="2"/>
      <c r="F18" s="2"/>
      <c r="G18" s="2"/>
      <c r="H18" s="2"/>
      <c r="I18" s="2"/>
      <c r="AA18" s="2"/>
      <c r="AB18" s="2"/>
      <c r="AN18" s="2"/>
      <c r="AO18" s="2"/>
      <c r="AV18" s="4"/>
      <c r="AW18" s="4"/>
      <c r="BF18" s="2"/>
      <c r="BG18" s="2"/>
    </row>
    <row r="19" spans="1:59" x14ac:dyDescent="0.2">
      <c r="A19" s="2"/>
      <c r="F19" s="2"/>
      <c r="G19" s="2"/>
      <c r="H19" s="2"/>
      <c r="I19" s="2"/>
      <c r="AA19" s="2"/>
      <c r="AB19" s="2"/>
      <c r="AN19" s="2"/>
      <c r="AO19" s="2"/>
      <c r="AV19" s="4"/>
      <c r="AW19" s="4"/>
      <c r="BF19" s="2"/>
      <c r="BG19" s="2"/>
    </row>
    <row r="20" spans="1:59" x14ac:dyDescent="0.2">
      <c r="A20" s="2"/>
      <c r="F20" s="2"/>
      <c r="G20" s="2"/>
      <c r="H20" s="2"/>
      <c r="I20" s="2"/>
      <c r="AA20" s="2"/>
      <c r="AB20" s="2"/>
      <c r="AN20" s="2"/>
      <c r="AO20" s="2"/>
      <c r="AV20" s="4"/>
      <c r="AW20" s="4"/>
      <c r="BF20" s="2"/>
      <c r="BG20" s="2"/>
    </row>
    <row r="21" spans="1:59" x14ac:dyDescent="0.2">
      <c r="A21" s="2"/>
      <c r="F21" s="2"/>
      <c r="G21" s="2"/>
      <c r="H21" s="2"/>
      <c r="I21" s="2"/>
      <c r="AA21" s="2"/>
      <c r="AB21" s="2"/>
      <c r="AN21" s="2"/>
      <c r="AO21" s="2"/>
      <c r="AV21" s="4"/>
      <c r="BF21" s="2"/>
      <c r="BG21" s="2"/>
    </row>
    <row r="22" spans="1:59" x14ac:dyDescent="0.2">
      <c r="A22" s="2"/>
      <c r="F22" s="2"/>
      <c r="G22" s="2"/>
      <c r="H22" s="2"/>
      <c r="I22" s="2"/>
      <c r="AA22" s="2"/>
      <c r="AB22" s="2"/>
      <c r="AN22" s="2"/>
      <c r="AO22" s="2"/>
      <c r="AV22" s="4"/>
      <c r="BF22" s="2"/>
      <c r="BG22" s="2"/>
    </row>
    <row r="23" spans="1:59" x14ac:dyDescent="0.2">
      <c r="A23" s="2"/>
      <c r="F23" s="2"/>
      <c r="G23" s="2"/>
      <c r="H23" s="2"/>
      <c r="I23" s="2"/>
      <c r="AA23" s="2"/>
      <c r="AB23" s="2"/>
      <c r="AN23" s="2"/>
      <c r="AO23" s="2"/>
      <c r="AV23" s="4"/>
      <c r="AW23" s="4"/>
      <c r="BF23" s="2"/>
      <c r="BG23" s="2"/>
    </row>
    <row r="24" spans="1:59" x14ac:dyDescent="0.2">
      <c r="A24" s="2"/>
      <c r="F24" s="2"/>
      <c r="G24" s="2"/>
      <c r="H24" s="2"/>
      <c r="I24" s="2"/>
      <c r="AA24" s="2"/>
      <c r="AB24" s="2"/>
      <c r="AN24" s="2"/>
      <c r="AO24" s="2"/>
      <c r="AV24" s="4"/>
      <c r="AW24" s="4"/>
      <c r="BF24" s="2"/>
      <c r="BG24" s="2"/>
    </row>
    <row r="25" spans="1:59" x14ac:dyDescent="0.2">
      <c r="A25" s="2"/>
      <c r="F25" s="2"/>
      <c r="G25" s="2"/>
      <c r="H25" s="2"/>
      <c r="I25" s="2"/>
      <c r="AA25" s="2"/>
      <c r="AB25" s="2"/>
      <c r="AN25" s="2"/>
      <c r="AO25" s="2"/>
      <c r="AV25" s="4"/>
      <c r="BF25" s="2"/>
      <c r="BG25" s="2"/>
    </row>
    <row r="26" spans="1:59" x14ac:dyDescent="0.2">
      <c r="A26" s="2"/>
      <c r="F26" s="2"/>
      <c r="G26" s="2"/>
      <c r="H26" s="2"/>
      <c r="I26" s="2"/>
      <c r="AA26" s="2"/>
      <c r="AB26" s="2"/>
      <c r="AN26" s="2"/>
      <c r="AO26" s="2"/>
      <c r="AV26" s="4"/>
      <c r="BF26" s="2"/>
      <c r="BG26" s="2"/>
    </row>
    <row r="27" spans="1:59" x14ac:dyDescent="0.2">
      <c r="A27" s="2"/>
      <c r="F27" s="2"/>
      <c r="G27" s="2"/>
      <c r="H27" s="2"/>
      <c r="I27" s="2"/>
      <c r="AA27" s="2"/>
      <c r="AB27" s="2"/>
      <c r="AN27" s="2"/>
      <c r="AO27" s="2"/>
      <c r="AV27" s="4"/>
      <c r="AW27" s="4"/>
      <c r="BF27" s="2"/>
      <c r="BG27" s="2"/>
    </row>
    <row r="28" spans="1:59" x14ac:dyDescent="0.2">
      <c r="A28" s="2"/>
      <c r="F28" s="2"/>
      <c r="G28" s="2"/>
      <c r="H28" s="2"/>
      <c r="I28" s="2"/>
      <c r="AA28" s="2"/>
      <c r="AB28" s="2"/>
      <c r="AN28" s="2"/>
      <c r="AO28" s="2"/>
      <c r="AV28" s="4"/>
      <c r="BF28" s="2"/>
      <c r="BG28" s="2"/>
    </row>
    <row r="29" spans="1:59" x14ac:dyDescent="0.2">
      <c r="A29" s="2"/>
      <c r="F29" s="2"/>
      <c r="G29" s="2"/>
      <c r="H29" s="2"/>
      <c r="I29" s="2"/>
      <c r="AA29" s="2"/>
      <c r="AB29" s="2"/>
      <c r="AN29" s="2"/>
      <c r="AO29" s="2"/>
      <c r="AV29" s="4"/>
      <c r="BF29" s="2"/>
      <c r="BG29" s="2"/>
    </row>
    <row r="30" spans="1:59" x14ac:dyDescent="0.2">
      <c r="A30" s="2"/>
      <c r="F30" s="2"/>
      <c r="G30" s="2"/>
      <c r="H30" s="2"/>
      <c r="I30" s="2"/>
      <c r="AA30" s="2"/>
      <c r="AB30" s="2"/>
      <c r="AN30" s="2"/>
      <c r="AO30" s="2"/>
      <c r="AV30" s="4"/>
      <c r="BF30" s="2"/>
      <c r="BG30" s="2"/>
    </row>
    <row r="31" spans="1:59" x14ac:dyDescent="0.2">
      <c r="A31" s="2"/>
      <c r="F31" s="2"/>
      <c r="G31" s="2"/>
      <c r="H31" s="2"/>
      <c r="I31" s="2"/>
      <c r="AA31" s="2"/>
      <c r="AB31" s="2"/>
      <c r="AN31" s="2"/>
      <c r="AO31" s="2"/>
      <c r="AV31" s="4"/>
      <c r="AW31" s="4"/>
      <c r="BF31" s="2"/>
      <c r="BG31" s="2"/>
    </row>
    <row r="32" spans="1:59" x14ac:dyDescent="0.2">
      <c r="A32" s="2"/>
      <c r="F32" s="2"/>
      <c r="G32" s="2"/>
      <c r="H32" s="2"/>
      <c r="I32" s="2"/>
      <c r="AA32" s="2"/>
      <c r="AB32" s="2"/>
      <c r="AN32" s="2"/>
      <c r="AO32" s="2"/>
      <c r="AV32" s="4"/>
      <c r="AW32" s="4"/>
      <c r="BF32" s="2"/>
      <c r="BG32" s="2"/>
    </row>
    <row r="33" spans="1:59" x14ac:dyDescent="0.2">
      <c r="A33" s="2"/>
      <c r="F33" s="2"/>
      <c r="G33" s="2"/>
      <c r="H33" s="2"/>
      <c r="I33" s="2"/>
      <c r="AA33" s="2"/>
      <c r="AB33" s="2"/>
      <c r="AN33" s="2"/>
      <c r="AO33" s="2"/>
      <c r="AV33" s="4"/>
      <c r="AW33" s="4"/>
      <c r="BF33" s="2"/>
      <c r="BG33" s="2"/>
    </row>
    <row r="34" spans="1:59" x14ac:dyDescent="0.2">
      <c r="A34" s="2"/>
      <c r="F34" s="2"/>
      <c r="G34" s="2"/>
      <c r="H34" s="2"/>
      <c r="I34" s="2"/>
      <c r="AA34" s="2"/>
      <c r="AB34" s="2"/>
      <c r="AN34" s="2"/>
      <c r="AO34" s="2"/>
      <c r="AV34" s="4"/>
      <c r="AW34" s="4"/>
      <c r="BF34" s="2"/>
      <c r="BG34" s="2"/>
    </row>
    <row r="35" spans="1:59" x14ac:dyDescent="0.2">
      <c r="A35" s="2"/>
      <c r="F35" s="2"/>
      <c r="G35" s="2"/>
      <c r="H35" s="2"/>
      <c r="I35" s="2"/>
      <c r="AA35" s="2"/>
      <c r="AB35" s="2"/>
      <c r="AN35" s="2"/>
      <c r="AO35" s="2"/>
      <c r="AV35" s="4"/>
      <c r="BF35" s="2"/>
      <c r="BG35" s="2"/>
    </row>
    <row r="36" spans="1:59" x14ac:dyDescent="0.2">
      <c r="A36" s="2"/>
      <c r="F36" s="2"/>
      <c r="G36" s="2"/>
      <c r="H36" s="2"/>
      <c r="I36" s="2"/>
      <c r="AA36" s="2"/>
      <c r="AB36" s="2"/>
      <c r="AN36" s="2"/>
      <c r="AO36" s="2"/>
      <c r="AV36" s="4"/>
      <c r="AW36" s="4"/>
      <c r="BF36" s="2"/>
      <c r="BG36" s="2"/>
    </row>
    <row r="37" spans="1:59" x14ac:dyDescent="0.2">
      <c r="A37" s="2"/>
      <c r="F37" s="2"/>
      <c r="G37" s="2"/>
      <c r="H37" s="2"/>
      <c r="I37" s="2"/>
      <c r="AA37" s="2"/>
      <c r="AB37" s="2"/>
      <c r="AN37" s="2"/>
      <c r="AO37" s="2"/>
      <c r="AV37" s="4"/>
      <c r="AW37" s="4"/>
      <c r="BF37" s="2"/>
      <c r="BG37" s="2"/>
    </row>
    <row r="38" spans="1:59" x14ac:dyDescent="0.2">
      <c r="A38" s="2"/>
      <c r="F38" s="2"/>
      <c r="G38" s="2"/>
      <c r="H38" s="2"/>
      <c r="I38" s="2"/>
      <c r="AA38" s="2"/>
      <c r="AB38" s="2"/>
      <c r="AN38" s="2"/>
      <c r="AO38" s="2"/>
      <c r="AV38" s="4"/>
      <c r="BF38" s="2"/>
      <c r="BG38" s="2"/>
    </row>
    <row r="39" spans="1:59" x14ac:dyDescent="0.2">
      <c r="A39" s="2"/>
      <c r="F39" s="2"/>
      <c r="G39" s="2"/>
      <c r="H39" s="2"/>
      <c r="I39" s="2"/>
      <c r="AA39" s="2"/>
      <c r="AB39" s="2"/>
      <c r="AN39" s="2"/>
      <c r="AO39" s="2"/>
      <c r="AV39" s="4"/>
      <c r="BF39" s="2"/>
      <c r="BG39" s="2"/>
    </row>
    <row r="40" spans="1:59" x14ac:dyDescent="0.2">
      <c r="A40" s="2"/>
      <c r="F40" s="2"/>
      <c r="G40" s="2"/>
      <c r="H40" s="2"/>
      <c r="I40" s="2"/>
      <c r="AA40" s="2"/>
      <c r="AB40" s="2"/>
      <c r="AN40" s="2"/>
      <c r="AO40" s="2"/>
      <c r="AV40" s="4"/>
      <c r="BF40" s="2"/>
      <c r="BG40" s="2"/>
    </row>
    <row r="41" spans="1:59" x14ac:dyDescent="0.2">
      <c r="A41" s="2"/>
      <c r="F41" s="2"/>
      <c r="G41" s="2"/>
      <c r="H41" s="2"/>
      <c r="I41" s="2"/>
      <c r="AA41" s="2"/>
      <c r="AB41" s="2"/>
      <c r="AN41" s="2"/>
      <c r="AO41" s="2"/>
      <c r="AV41" s="4"/>
      <c r="BF41" s="2"/>
      <c r="BG41" s="2"/>
    </row>
    <row r="42" spans="1:59" x14ac:dyDescent="0.2">
      <c r="A42" s="2"/>
      <c r="F42" s="2"/>
      <c r="G42" s="2"/>
      <c r="H42" s="2"/>
      <c r="I42" s="2"/>
      <c r="AA42" s="2"/>
      <c r="AB42" s="2"/>
      <c r="AN42" s="2"/>
      <c r="AO42" s="2"/>
      <c r="AV42" s="4"/>
      <c r="AW42" s="4"/>
      <c r="BF42" s="2"/>
      <c r="BG42" s="2"/>
    </row>
    <row r="43" spans="1:59" x14ac:dyDescent="0.2">
      <c r="A43" s="2"/>
      <c r="F43" s="2"/>
      <c r="G43" s="2"/>
      <c r="H43" s="2"/>
      <c r="I43" s="2"/>
      <c r="AA43" s="2"/>
      <c r="AB43" s="2"/>
      <c r="AN43" s="2"/>
      <c r="AO43" s="2"/>
      <c r="AV43" s="4"/>
      <c r="AW43" s="4"/>
      <c r="BF43" s="2"/>
      <c r="BG43" s="2"/>
    </row>
    <row r="44" spans="1:59" x14ac:dyDescent="0.2">
      <c r="A44" s="2"/>
      <c r="F44" s="2"/>
      <c r="G44" s="2"/>
      <c r="H44" s="2"/>
      <c r="I44" s="2"/>
      <c r="AA44" s="2"/>
      <c r="AB44" s="2"/>
      <c r="AN44" s="2"/>
      <c r="AO44" s="2"/>
      <c r="AV44" s="4"/>
      <c r="BF44" s="2"/>
      <c r="BG44" s="2"/>
    </row>
    <row r="45" spans="1:59" x14ac:dyDescent="0.2">
      <c r="A45" s="2"/>
      <c r="F45" s="2"/>
      <c r="G45" s="2"/>
      <c r="H45" s="2"/>
      <c r="I45" s="2"/>
      <c r="AA45" s="2"/>
      <c r="AB45" s="2"/>
      <c r="AN45" s="2"/>
      <c r="AO45" s="2"/>
      <c r="AV45" s="4"/>
      <c r="AW45" s="4"/>
      <c r="BF45" s="2"/>
      <c r="BG45" s="2"/>
    </row>
    <row r="46" spans="1:59" x14ac:dyDescent="0.2">
      <c r="A46" s="2"/>
      <c r="F46" s="2"/>
      <c r="G46" s="2"/>
      <c r="H46" s="2"/>
      <c r="I46" s="2"/>
      <c r="AA46" s="2"/>
      <c r="AB46" s="2"/>
      <c r="AN46" s="2"/>
      <c r="AO46" s="2"/>
      <c r="AV46" s="4"/>
      <c r="AW46" s="4"/>
      <c r="BF46" s="2"/>
      <c r="BG46" s="2"/>
    </row>
    <row r="47" spans="1:59" x14ac:dyDescent="0.2">
      <c r="A47" s="2"/>
      <c r="F47" s="2"/>
      <c r="G47" s="2"/>
      <c r="H47" s="2"/>
      <c r="I47" s="2"/>
      <c r="AA47" s="2"/>
      <c r="AB47" s="2"/>
      <c r="AN47" s="2"/>
      <c r="AO47" s="2"/>
      <c r="AV47" s="4"/>
      <c r="AW47" s="4"/>
      <c r="BF47" s="2"/>
      <c r="BG47" s="2"/>
    </row>
    <row r="48" spans="1:59" x14ac:dyDescent="0.2">
      <c r="A48" s="2"/>
      <c r="F48" s="2"/>
      <c r="G48" s="2"/>
      <c r="H48" s="2"/>
      <c r="I48" s="2"/>
      <c r="AA48" s="2"/>
      <c r="AB48" s="2"/>
      <c r="AN48" s="2"/>
      <c r="AO48" s="2"/>
      <c r="AV48" s="4"/>
      <c r="AW48" s="4"/>
      <c r="BF48" s="2"/>
      <c r="BG48" s="2"/>
    </row>
    <row r="49" spans="1:59" x14ac:dyDescent="0.2">
      <c r="A49" s="2"/>
      <c r="F49" s="2"/>
      <c r="G49" s="2"/>
      <c r="H49" s="2"/>
      <c r="I49" s="2"/>
      <c r="AA49" s="2"/>
      <c r="AB49" s="2"/>
      <c r="AN49" s="2"/>
      <c r="AO49" s="2"/>
      <c r="AV49" s="4"/>
      <c r="AW49" s="4"/>
      <c r="BF49" s="2"/>
      <c r="BG49" s="2"/>
    </row>
    <row r="50" spans="1:59" x14ac:dyDescent="0.2">
      <c r="A50" s="2"/>
      <c r="F50" s="2"/>
      <c r="G50" s="2"/>
      <c r="H50" s="2"/>
      <c r="I50" s="2"/>
      <c r="AA50" s="2"/>
      <c r="AB50" s="2"/>
      <c r="AN50" s="2"/>
      <c r="AO50" s="2"/>
      <c r="AV50" s="4"/>
      <c r="BF50" s="2"/>
      <c r="BG50" s="2"/>
    </row>
    <row r="51" spans="1:59" x14ac:dyDescent="0.2">
      <c r="A51" s="2"/>
      <c r="F51" s="2"/>
      <c r="G51" s="2"/>
      <c r="H51" s="2"/>
      <c r="I51" s="2"/>
      <c r="AA51" s="2"/>
      <c r="AB51" s="2"/>
      <c r="AN51" s="2"/>
      <c r="AO51" s="2"/>
      <c r="AV51" s="4"/>
      <c r="BF51" s="2"/>
      <c r="BG51" s="2"/>
    </row>
    <row r="52" spans="1:59" x14ac:dyDescent="0.2">
      <c r="A52" s="2"/>
      <c r="F52" s="2"/>
      <c r="G52" s="2"/>
      <c r="H52" s="2"/>
      <c r="I52" s="2"/>
      <c r="AA52" s="2"/>
      <c r="AB52" s="2"/>
      <c r="AN52" s="2"/>
      <c r="AO52" s="2"/>
      <c r="AV52" s="4"/>
      <c r="AW52" s="4"/>
      <c r="BF52" s="2"/>
      <c r="BG52" s="2"/>
    </row>
    <row r="53" spans="1:59" x14ac:dyDescent="0.2">
      <c r="A53" s="2"/>
      <c r="F53" s="2"/>
      <c r="G53" s="2"/>
      <c r="H53" s="2"/>
      <c r="I53" s="2"/>
      <c r="AA53" s="2"/>
      <c r="AB53" s="2"/>
      <c r="AN53" s="2"/>
      <c r="AO53" s="2"/>
      <c r="AV53" s="4"/>
      <c r="AW53" s="4"/>
      <c r="BF53" s="2"/>
      <c r="BG53" s="2"/>
    </row>
    <row r="54" spans="1:59" x14ac:dyDescent="0.2">
      <c r="A54" s="2"/>
      <c r="F54" s="2"/>
      <c r="G54" s="2"/>
      <c r="H54" s="2"/>
      <c r="I54" s="2"/>
      <c r="AA54" s="2"/>
      <c r="AB54" s="2"/>
      <c r="AN54" s="2"/>
      <c r="AO54" s="2"/>
      <c r="AV54" s="4"/>
      <c r="BF54" s="2"/>
      <c r="BG54" s="2"/>
    </row>
    <row r="55" spans="1:59" x14ac:dyDescent="0.2">
      <c r="A55" s="2"/>
      <c r="F55" s="2"/>
      <c r="G55" s="2"/>
      <c r="H55" s="2"/>
      <c r="I55" s="2"/>
      <c r="AA55" s="2"/>
      <c r="AB55" s="2"/>
      <c r="AN55" s="2"/>
      <c r="AO55" s="2"/>
      <c r="AV55" s="4"/>
      <c r="BF55" s="2"/>
      <c r="BG55" s="2"/>
    </row>
    <row r="56" spans="1:59" x14ac:dyDescent="0.2">
      <c r="A56" s="2"/>
      <c r="F56" s="2"/>
      <c r="G56" s="2"/>
      <c r="H56" s="2"/>
      <c r="I56" s="2"/>
      <c r="AA56" s="2"/>
      <c r="AB56" s="2"/>
      <c r="AN56" s="2"/>
      <c r="AO56" s="2"/>
      <c r="AV56" s="4"/>
      <c r="AW56" s="4"/>
      <c r="BF56" s="2"/>
      <c r="BG56" s="2"/>
    </row>
    <row r="57" spans="1:59" x14ac:dyDescent="0.2">
      <c r="A57" s="2"/>
      <c r="F57" s="2"/>
      <c r="G57" s="2"/>
      <c r="H57" s="2"/>
      <c r="I57" s="2"/>
      <c r="AA57" s="2"/>
      <c r="AB57" s="2"/>
      <c r="AN57" s="2"/>
      <c r="AO57" s="2"/>
      <c r="AV57" s="4"/>
      <c r="BF57" s="2"/>
      <c r="BG57" s="2"/>
    </row>
    <row r="58" spans="1:59" x14ac:dyDescent="0.2">
      <c r="A58" s="2"/>
      <c r="F58" s="2"/>
      <c r="G58" s="2"/>
      <c r="H58" s="2"/>
      <c r="I58" s="2"/>
      <c r="AA58" s="2"/>
      <c r="AB58" s="2"/>
      <c r="AN58" s="2"/>
      <c r="AO58" s="2"/>
      <c r="AV58" s="4"/>
      <c r="BF58" s="2"/>
      <c r="BG58" s="2"/>
    </row>
    <row r="59" spans="1:59" x14ac:dyDescent="0.2">
      <c r="A59" s="2"/>
      <c r="F59" s="2"/>
      <c r="G59" s="2"/>
      <c r="H59" s="2"/>
      <c r="I59" s="2"/>
      <c r="AA59" s="2"/>
      <c r="AB59" s="2"/>
      <c r="AN59" s="2"/>
      <c r="AO59" s="2"/>
      <c r="AV59" s="4"/>
      <c r="BF59" s="2"/>
      <c r="BG59" s="2"/>
    </row>
    <row r="60" spans="1:59" x14ac:dyDescent="0.2">
      <c r="A60" s="2"/>
      <c r="F60" s="2"/>
      <c r="G60" s="2"/>
      <c r="H60" s="2"/>
      <c r="I60" s="2"/>
      <c r="AA60" s="2"/>
      <c r="AB60" s="2"/>
      <c r="AN60" s="2"/>
      <c r="AO60" s="2"/>
      <c r="AV60" s="4"/>
      <c r="AW60" s="4"/>
      <c r="BF60" s="2"/>
      <c r="BG60" s="2"/>
    </row>
    <row r="61" spans="1:59" x14ac:dyDescent="0.2">
      <c r="A61" s="2"/>
      <c r="F61" s="2"/>
      <c r="G61" s="2"/>
      <c r="H61" s="2"/>
      <c r="I61" s="2"/>
      <c r="AA61" s="2"/>
      <c r="AB61" s="2"/>
      <c r="AN61" s="2"/>
      <c r="AO61" s="2"/>
      <c r="AV61" s="4"/>
      <c r="AW61" s="4"/>
      <c r="BF61" s="2"/>
      <c r="BG61" s="2"/>
    </row>
    <row r="62" spans="1:59" x14ac:dyDescent="0.2">
      <c r="A62" s="2"/>
      <c r="F62" s="2"/>
      <c r="G62" s="2"/>
      <c r="H62" s="2"/>
      <c r="I62" s="2"/>
      <c r="AA62" s="2"/>
      <c r="AB62" s="2"/>
      <c r="AN62" s="2"/>
      <c r="AO62" s="2"/>
      <c r="AV62" s="4"/>
      <c r="AW62" s="4"/>
      <c r="BF62" s="2"/>
      <c r="BG62" s="2"/>
    </row>
    <row r="63" spans="1:59" x14ac:dyDescent="0.2">
      <c r="A63" s="2"/>
      <c r="F63" s="2"/>
      <c r="G63" s="2"/>
      <c r="H63" s="2"/>
      <c r="I63" s="2"/>
      <c r="AA63" s="2"/>
      <c r="AB63" s="2"/>
      <c r="AN63" s="2"/>
      <c r="AO63" s="2"/>
      <c r="AV63" s="4"/>
      <c r="AW63" s="4"/>
      <c r="BF63" s="2"/>
      <c r="BG63" s="2"/>
    </row>
    <row r="64" spans="1:59" x14ac:dyDescent="0.2">
      <c r="A64" s="2"/>
      <c r="F64" s="2"/>
      <c r="G64" s="2"/>
      <c r="H64" s="2"/>
      <c r="I64" s="2"/>
      <c r="AA64" s="2"/>
      <c r="AB64" s="2"/>
      <c r="AN64" s="2"/>
      <c r="AO64" s="2"/>
      <c r="AV64" s="4"/>
      <c r="BF64" s="2"/>
      <c r="BG64" s="2"/>
    </row>
    <row r="65" spans="1:59" x14ac:dyDescent="0.2">
      <c r="A65" s="2"/>
      <c r="F65" s="2"/>
      <c r="G65" s="2"/>
      <c r="H65" s="2"/>
      <c r="I65" s="2"/>
      <c r="AA65" s="2"/>
      <c r="AB65" s="2"/>
      <c r="AN65" s="2"/>
      <c r="AO65" s="2"/>
      <c r="AV65" s="4"/>
      <c r="AW65" s="4"/>
      <c r="BF65" s="2"/>
      <c r="BG65" s="2"/>
    </row>
    <row r="66" spans="1:59" x14ac:dyDescent="0.2">
      <c r="A66" s="2"/>
      <c r="F66" s="2"/>
      <c r="G66" s="2"/>
      <c r="H66" s="2"/>
      <c r="I66" s="2"/>
      <c r="AA66" s="2"/>
      <c r="AB66" s="2"/>
      <c r="AN66" s="2"/>
      <c r="AO66" s="2"/>
      <c r="AV66" s="4"/>
      <c r="AW66" s="4"/>
      <c r="BF66" s="2"/>
      <c r="BG66" s="2"/>
    </row>
    <row r="67" spans="1:59" x14ac:dyDescent="0.2">
      <c r="A67" s="2"/>
      <c r="F67" s="2"/>
      <c r="G67" s="2"/>
      <c r="H67" s="2"/>
      <c r="I67" s="2"/>
      <c r="AA67" s="2"/>
      <c r="AB67" s="2"/>
      <c r="AN67" s="2"/>
      <c r="AO67" s="2"/>
      <c r="AV67" s="4"/>
      <c r="BF67" s="2"/>
      <c r="BG67" s="2"/>
    </row>
    <row r="68" spans="1:59" x14ac:dyDescent="0.2">
      <c r="A68" s="2"/>
      <c r="F68" s="2"/>
      <c r="G68" s="2"/>
      <c r="H68" s="2"/>
      <c r="I68" s="2"/>
      <c r="AA68" s="2"/>
      <c r="AB68" s="2"/>
      <c r="AN68" s="2"/>
      <c r="AO68" s="2"/>
      <c r="AV68" s="4"/>
      <c r="BF68" s="2"/>
      <c r="BG68" s="2"/>
    </row>
    <row r="69" spans="1:59" x14ac:dyDescent="0.2">
      <c r="A69" s="2"/>
      <c r="F69" s="2"/>
      <c r="G69" s="2"/>
      <c r="H69" s="2"/>
      <c r="I69" s="2"/>
      <c r="AA69" s="2"/>
      <c r="AB69" s="2"/>
      <c r="AN69" s="2"/>
      <c r="AO69" s="2"/>
      <c r="AV69" s="4"/>
      <c r="BF69" s="2"/>
      <c r="BG69" s="2"/>
    </row>
    <row r="70" spans="1:59" x14ac:dyDescent="0.2">
      <c r="A70" s="2"/>
      <c r="F70" s="2"/>
      <c r="G70" s="2"/>
      <c r="H70" s="2"/>
      <c r="I70" s="2"/>
      <c r="AA70" s="2"/>
      <c r="AB70" s="2"/>
      <c r="AN70" s="2"/>
      <c r="AO70" s="2"/>
      <c r="AV70" s="4"/>
      <c r="BF70" s="2"/>
      <c r="BG70" s="2"/>
    </row>
    <row r="71" spans="1:59" x14ac:dyDescent="0.2">
      <c r="A71" s="2"/>
      <c r="F71" s="2"/>
      <c r="G71" s="2"/>
      <c r="H71" s="2"/>
      <c r="I71" s="2"/>
      <c r="AA71" s="2"/>
      <c r="AB71" s="2"/>
      <c r="AN71" s="2"/>
      <c r="AO71" s="2"/>
      <c r="AV71" s="4"/>
      <c r="AW71" s="4"/>
      <c r="BF71" s="2"/>
      <c r="BG71" s="2"/>
    </row>
    <row r="72" spans="1:59" x14ac:dyDescent="0.2">
      <c r="A72" s="2"/>
      <c r="F72" s="2"/>
      <c r="G72" s="2"/>
      <c r="H72" s="2"/>
      <c r="I72" s="2"/>
      <c r="AA72" s="2"/>
      <c r="AB72" s="2"/>
      <c r="AN72" s="2"/>
      <c r="AO72" s="2"/>
      <c r="AV72" s="4"/>
      <c r="AW72" s="4"/>
      <c r="BF72" s="2"/>
      <c r="BG72" s="2"/>
    </row>
    <row r="73" spans="1:59" x14ac:dyDescent="0.2">
      <c r="A73" s="2"/>
      <c r="F73" s="2"/>
      <c r="G73" s="2"/>
      <c r="H73" s="2"/>
      <c r="I73" s="2"/>
      <c r="AA73" s="2"/>
      <c r="AB73" s="2"/>
      <c r="AN73" s="2"/>
      <c r="AO73" s="2"/>
      <c r="AV73" s="4"/>
      <c r="BF73" s="2"/>
      <c r="BG73" s="2"/>
    </row>
    <row r="74" spans="1:59" x14ac:dyDescent="0.2">
      <c r="A74" s="2"/>
      <c r="F74" s="2"/>
      <c r="G74" s="2"/>
      <c r="H74" s="2"/>
      <c r="I74" s="2"/>
      <c r="AA74" s="2"/>
      <c r="AB74" s="2"/>
      <c r="AN74" s="2"/>
      <c r="AO74" s="2"/>
      <c r="AV74" s="4"/>
      <c r="AW74" s="4"/>
      <c r="BF74" s="2"/>
      <c r="BG74" s="2"/>
    </row>
    <row r="75" spans="1:59" x14ac:dyDescent="0.2">
      <c r="A75" s="2"/>
      <c r="F75" s="2"/>
      <c r="G75" s="2"/>
      <c r="H75" s="2"/>
      <c r="I75" s="2"/>
      <c r="AA75" s="2"/>
      <c r="AB75" s="2"/>
      <c r="AN75" s="2"/>
      <c r="AO75" s="2"/>
      <c r="AV75" s="4"/>
      <c r="AW75" s="4"/>
      <c r="BF75" s="2"/>
      <c r="BG75" s="2"/>
    </row>
    <row r="76" spans="1:59" x14ac:dyDescent="0.2">
      <c r="A76" s="2"/>
      <c r="F76" s="2"/>
      <c r="G76" s="2"/>
      <c r="H76" s="2"/>
      <c r="I76" s="2"/>
      <c r="AA76" s="2"/>
      <c r="AB76" s="2"/>
      <c r="AN76" s="2"/>
      <c r="AO76" s="2"/>
      <c r="AV76" s="4"/>
      <c r="AW76" s="4"/>
      <c r="BF76" s="2"/>
      <c r="BG76" s="2"/>
    </row>
    <row r="77" spans="1:59" x14ac:dyDescent="0.2">
      <c r="A77" s="2"/>
      <c r="F77" s="2"/>
      <c r="G77" s="2"/>
      <c r="H77" s="2"/>
      <c r="I77" s="2"/>
      <c r="AA77" s="2"/>
      <c r="AB77" s="2"/>
      <c r="AN77" s="2"/>
      <c r="AO77" s="2"/>
      <c r="AV77" s="4"/>
      <c r="AW77" s="4"/>
      <c r="BF77" s="2"/>
      <c r="BG77" s="2"/>
    </row>
    <row r="78" spans="1:59" x14ac:dyDescent="0.2">
      <c r="A78" s="2"/>
      <c r="F78" s="2"/>
      <c r="G78" s="2"/>
      <c r="H78" s="2"/>
      <c r="I78" s="2"/>
      <c r="AA78" s="2"/>
      <c r="AB78" s="2"/>
      <c r="AN78" s="2"/>
      <c r="AO78" s="2"/>
      <c r="AV78" s="4"/>
      <c r="AW78" s="4"/>
      <c r="BF78" s="2"/>
      <c r="BG78" s="2"/>
    </row>
    <row r="79" spans="1:59" x14ac:dyDescent="0.2">
      <c r="A79" s="2"/>
      <c r="F79" s="2"/>
      <c r="G79" s="2"/>
      <c r="H79" s="2"/>
      <c r="I79" s="2"/>
      <c r="AA79" s="2"/>
      <c r="AB79" s="2"/>
      <c r="AN79" s="2"/>
      <c r="AO79" s="2"/>
      <c r="AV79" s="4"/>
      <c r="BF79" s="2"/>
      <c r="BG79" s="2"/>
    </row>
    <row r="80" spans="1:59" x14ac:dyDescent="0.2">
      <c r="A80" s="2"/>
      <c r="F80" s="2"/>
      <c r="G80" s="2"/>
      <c r="H80" s="2"/>
      <c r="I80" s="2"/>
      <c r="AA80" s="2"/>
      <c r="AB80" s="2"/>
      <c r="AN80" s="2"/>
      <c r="AO80" s="2"/>
      <c r="AV80" s="4"/>
      <c r="BF80" s="2"/>
      <c r="BG80" s="2"/>
    </row>
    <row r="81" spans="1:59" x14ac:dyDescent="0.2">
      <c r="A81" s="2"/>
      <c r="F81" s="2"/>
      <c r="G81" s="2"/>
      <c r="H81" s="2"/>
      <c r="I81" s="2"/>
      <c r="AA81" s="2"/>
      <c r="AB81" s="2"/>
      <c r="AN81" s="2"/>
      <c r="AO81" s="2"/>
      <c r="AV81" s="4"/>
      <c r="AW81" s="4"/>
      <c r="BF81" s="2"/>
      <c r="BG81" s="2"/>
    </row>
    <row r="82" spans="1:59" x14ac:dyDescent="0.2">
      <c r="A82" s="2"/>
      <c r="F82" s="2"/>
      <c r="G82" s="2"/>
      <c r="H82" s="2"/>
      <c r="I82" s="2"/>
      <c r="AA82" s="2"/>
      <c r="AB82" s="2"/>
      <c r="AN82" s="2"/>
      <c r="AO82" s="2"/>
      <c r="AV82" s="4"/>
      <c r="AW82" s="4"/>
      <c r="BF82" s="2"/>
      <c r="BG82" s="2"/>
    </row>
    <row r="83" spans="1:59" x14ac:dyDescent="0.2">
      <c r="A83" s="2"/>
      <c r="F83" s="2"/>
      <c r="G83" s="2"/>
      <c r="H83" s="2"/>
      <c r="I83" s="2"/>
      <c r="AA83" s="2"/>
      <c r="AB83" s="2"/>
      <c r="AN83" s="2"/>
      <c r="AO83" s="2"/>
      <c r="AV83" s="4"/>
      <c r="BF83" s="2"/>
      <c r="BG83" s="2"/>
    </row>
    <row r="84" spans="1:59" x14ac:dyDescent="0.2">
      <c r="A84" s="2"/>
      <c r="F84" s="2"/>
      <c r="G84" s="2"/>
      <c r="H84" s="2"/>
      <c r="I84" s="2"/>
      <c r="AA84" s="2"/>
      <c r="AB84" s="2"/>
      <c r="AN84" s="2"/>
      <c r="AO84" s="2"/>
      <c r="AV84" s="4"/>
      <c r="BF84" s="2"/>
      <c r="BG84" s="2"/>
    </row>
    <row r="85" spans="1:59" x14ac:dyDescent="0.2">
      <c r="A85" s="2"/>
      <c r="F85" s="2"/>
      <c r="G85" s="2"/>
      <c r="H85" s="2"/>
      <c r="I85" s="2"/>
      <c r="AA85" s="2"/>
      <c r="AB85" s="2"/>
      <c r="AN85" s="2"/>
      <c r="AO85" s="2"/>
      <c r="AV85" s="4"/>
      <c r="AW85" s="4"/>
      <c r="BF85" s="2"/>
      <c r="BG85" s="2"/>
    </row>
    <row r="86" spans="1:59" x14ac:dyDescent="0.2">
      <c r="A86" s="2"/>
      <c r="F86" s="2"/>
      <c r="G86" s="2"/>
      <c r="H86" s="2"/>
      <c r="I86" s="2"/>
      <c r="AA86" s="2"/>
      <c r="AB86" s="2"/>
      <c r="AN86" s="2"/>
      <c r="AO86" s="2"/>
      <c r="AV86" s="4"/>
      <c r="BF86" s="2"/>
      <c r="BG86" s="2"/>
    </row>
    <row r="87" spans="1:59" x14ac:dyDescent="0.2">
      <c r="A87" s="2"/>
      <c r="F87" s="2"/>
      <c r="G87" s="2"/>
      <c r="H87" s="2"/>
      <c r="I87" s="2"/>
      <c r="AA87" s="2"/>
      <c r="AB87" s="2"/>
      <c r="AN87" s="2"/>
      <c r="AO87" s="2"/>
      <c r="AV87" s="4"/>
      <c r="BF87" s="2"/>
      <c r="BG87" s="2"/>
    </row>
    <row r="88" spans="1:59" x14ac:dyDescent="0.2">
      <c r="A88" s="2"/>
      <c r="F88" s="2"/>
      <c r="G88" s="2"/>
      <c r="H88" s="2"/>
      <c r="I88" s="2"/>
      <c r="AA88" s="2"/>
      <c r="AB88" s="2"/>
      <c r="AN88" s="2"/>
      <c r="AO88" s="2"/>
      <c r="AV88" s="4"/>
      <c r="BF88" s="2"/>
      <c r="BG88" s="2"/>
    </row>
    <row r="89" spans="1:59" x14ac:dyDescent="0.2">
      <c r="A89" s="2"/>
      <c r="F89" s="2"/>
      <c r="G89" s="2"/>
      <c r="H89" s="2"/>
      <c r="I89" s="2"/>
      <c r="AA89" s="2"/>
      <c r="AB89" s="2"/>
      <c r="AN89" s="2"/>
      <c r="AO89" s="2"/>
      <c r="AV89" s="4"/>
      <c r="AW89" s="4"/>
      <c r="BF89" s="2"/>
      <c r="BG89" s="2"/>
    </row>
    <row r="90" spans="1:59" x14ac:dyDescent="0.2">
      <c r="A90" s="2"/>
      <c r="F90" s="2"/>
      <c r="G90" s="2"/>
      <c r="H90" s="2"/>
      <c r="I90" s="2"/>
      <c r="AA90" s="2"/>
      <c r="AB90" s="2"/>
      <c r="AN90" s="2"/>
      <c r="AO90" s="2"/>
      <c r="AV90" s="4"/>
      <c r="AW90" s="4"/>
      <c r="BF90" s="2"/>
      <c r="BG90" s="2"/>
    </row>
    <row r="91" spans="1:59" x14ac:dyDescent="0.2">
      <c r="A91" s="2"/>
      <c r="F91" s="2"/>
      <c r="G91" s="2"/>
      <c r="H91" s="2"/>
      <c r="I91" s="2"/>
      <c r="AA91" s="2"/>
      <c r="AB91" s="2"/>
      <c r="AN91" s="2"/>
      <c r="AO91" s="2"/>
      <c r="AV91" s="4"/>
      <c r="AW91" s="4"/>
      <c r="BF91" s="2"/>
      <c r="BG91" s="2"/>
    </row>
    <row r="92" spans="1:59" x14ac:dyDescent="0.2">
      <c r="A92" s="2"/>
      <c r="F92" s="2"/>
      <c r="G92" s="2"/>
      <c r="H92" s="2"/>
      <c r="I92" s="2"/>
      <c r="AA92" s="2"/>
      <c r="AB92" s="2"/>
      <c r="AN92" s="2"/>
      <c r="AO92" s="2"/>
      <c r="AV92" s="4"/>
      <c r="AW92" s="4"/>
      <c r="BF92" s="2"/>
      <c r="BG92" s="2"/>
    </row>
    <row r="93" spans="1:59" x14ac:dyDescent="0.2">
      <c r="A93" s="2"/>
      <c r="F93" s="2"/>
      <c r="G93" s="2"/>
      <c r="H93" s="2"/>
      <c r="I93" s="2"/>
      <c r="AA93" s="2"/>
      <c r="AB93" s="2"/>
      <c r="AN93" s="2"/>
      <c r="AO93" s="2"/>
      <c r="AV93" s="4"/>
      <c r="BF93" s="2"/>
      <c r="BG93" s="2"/>
    </row>
    <row r="94" spans="1:59" x14ac:dyDescent="0.2">
      <c r="A94" s="2"/>
      <c r="F94" s="2"/>
      <c r="G94" s="2"/>
      <c r="H94" s="2"/>
      <c r="I94" s="2"/>
      <c r="AA94" s="2"/>
      <c r="AB94" s="2"/>
      <c r="AN94" s="2"/>
      <c r="AO94" s="2"/>
      <c r="AV94" s="4"/>
      <c r="AW94" s="4"/>
      <c r="BF94" s="2"/>
      <c r="BG94" s="2"/>
    </row>
    <row r="95" spans="1:59" x14ac:dyDescent="0.2">
      <c r="A95" s="2"/>
      <c r="F95" s="2"/>
      <c r="G95" s="2"/>
      <c r="H95" s="2"/>
      <c r="I95" s="2"/>
      <c r="AA95" s="2"/>
      <c r="AB95" s="2"/>
      <c r="AN95" s="2"/>
      <c r="AO95" s="2"/>
      <c r="AV95" s="4"/>
      <c r="AW95" s="4"/>
      <c r="BF95" s="2"/>
      <c r="BG95" s="2"/>
    </row>
    <row r="96" spans="1:59" x14ac:dyDescent="0.2">
      <c r="A96" s="2"/>
      <c r="F96" s="2"/>
      <c r="G96" s="2"/>
      <c r="H96" s="2"/>
      <c r="I96" s="2"/>
      <c r="AA96" s="2"/>
      <c r="AB96" s="2"/>
      <c r="AN96" s="2"/>
      <c r="AO96" s="2"/>
      <c r="AV96" s="4"/>
      <c r="BF96" s="2"/>
      <c r="BG96" s="2"/>
    </row>
    <row r="97" spans="1:59" x14ac:dyDescent="0.2">
      <c r="A97" s="2"/>
      <c r="F97" s="2"/>
      <c r="G97" s="2"/>
      <c r="H97" s="2"/>
      <c r="I97" s="2"/>
      <c r="AA97" s="2"/>
      <c r="AB97" s="2"/>
      <c r="AN97" s="2"/>
      <c r="AO97" s="2"/>
      <c r="AV97" s="4"/>
      <c r="BF97" s="2"/>
      <c r="BG97" s="2"/>
    </row>
    <row r="98" spans="1:59" x14ac:dyDescent="0.2">
      <c r="A98" s="2"/>
      <c r="F98" s="2"/>
      <c r="G98" s="2"/>
      <c r="H98" s="2"/>
      <c r="I98" s="2"/>
      <c r="AA98" s="2"/>
      <c r="AB98" s="2"/>
      <c r="AN98" s="2"/>
      <c r="AO98" s="2"/>
      <c r="AV98" s="4"/>
      <c r="BF98" s="2"/>
      <c r="BG98" s="2"/>
    </row>
    <row r="99" spans="1:59" x14ac:dyDescent="0.2">
      <c r="A99" s="2"/>
      <c r="F99" s="2"/>
      <c r="G99" s="2"/>
      <c r="H99" s="2"/>
      <c r="I99" s="2"/>
      <c r="AA99" s="2"/>
      <c r="AB99" s="2"/>
      <c r="AN99" s="2"/>
      <c r="AO99" s="2"/>
      <c r="AV99" s="4"/>
      <c r="BF99" s="2"/>
      <c r="BG99" s="2"/>
    </row>
    <row r="100" spans="1:59" x14ac:dyDescent="0.2">
      <c r="A100" s="2"/>
      <c r="F100" s="2"/>
      <c r="G100" s="2"/>
      <c r="H100" s="2"/>
      <c r="I100" s="2"/>
      <c r="AA100" s="2"/>
      <c r="AB100" s="2"/>
      <c r="AN100" s="2"/>
      <c r="AO100" s="2"/>
      <c r="AV100" s="4"/>
      <c r="AW100" s="4"/>
      <c r="BF100" s="2"/>
      <c r="BG100" s="2"/>
    </row>
    <row r="101" spans="1:59" x14ac:dyDescent="0.2">
      <c r="A101" s="2"/>
      <c r="F101" s="2"/>
      <c r="G101" s="2"/>
      <c r="H101" s="2"/>
      <c r="I101" s="2"/>
      <c r="AA101" s="2"/>
      <c r="AB101" s="2"/>
      <c r="AN101" s="2"/>
      <c r="AO101" s="2"/>
      <c r="AV101" s="4"/>
      <c r="AW101" s="4"/>
      <c r="BF101" s="2"/>
      <c r="BG101" s="2"/>
    </row>
    <row r="102" spans="1:59" x14ac:dyDescent="0.2">
      <c r="A102" s="2"/>
      <c r="F102" s="2"/>
      <c r="G102" s="2"/>
      <c r="H102" s="2"/>
      <c r="I102" s="2"/>
      <c r="AA102" s="2"/>
      <c r="AB102" s="2"/>
      <c r="AN102" s="2"/>
      <c r="AO102" s="2"/>
      <c r="AV102" s="4"/>
      <c r="BF102" s="2"/>
      <c r="BG102" s="2"/>
    </row>
    <row r="103" spans="1:59" x14ac:dyDescent="0.2">
      <c r="A103" s="2"/>
      <c r="F103" s="2"/>
      <c r="G103" s="2"/>
      <c r="H103" s="2"/>
      <c r="I103" s="2"/>
      <c r="AA103" s="2"/>
      <c r="AB103" s="2"/>
      <c r="AN103" s="2"/>
      <c r="AO103" s="2"/>
      <c r="AV103" s="4"/>
      <c r="AW103" s="4"/>
      <c r="BF103" s="2"/>
      <c r="BG103" s="2"/>
    </row>
    <row r="104" spans="1:59" x14ac:dyDescent="0.2">
      <c r="A104" s="2"/>
      <c r="F104" s="2"/>
      <c r="G104" s="2"/>
      <c r="H104" s="2"/>
      <c r="I104" s="2"/>
      <c r="AA104" s="2"/>
      <c r="AB104" s="2"/>
      <c r="AN104" s="2"/>
      <c r="AO104" s="2"/>
      <c r="AV104" s="4"/>
      <c r="AW104" s="4"/>
      <c r="BF104" s="2"/>
      <c r="BG104" s="2"/>
    </row>
    <row r="105" spans="1:59" x14ac:dyDescent="0.2">
      <c r="A105" s="2"/>
      <c r="F105" s="2"/>
      <c r="G105" s="2"/>
      <c r="H105" s="2"/>
      <c r="I105" s="2"/>
      <c r="AA105" s="2"/>
      <c r="AB105" s="2"/>
      <c r="AN105" s="2"/>
      <c r="AO105" s="2"/>
      <c r="AV105" s="4"/>
      <c r="AW105" s="4"/>
      <c r="BF105" s="2"/>
      <c r="BG105" s="2"/>
    </row>
    <row r="106" spans="1:59" x14ac:dyDescent="0.2">
      <c r="A106" s="2"/>
      <c r="F106" s="2"/>
      <c r="G106" s="2"/>
      <c r="H106" s="2"/>
      <c r="I106" s="2"/>
      <c r="AA106" s="2"/>
      <c r="AB106" s="2"/>
      <c r="AN106" s="2"/>
      <c r="AO106" s="2"/>
      <c r="AV106" s="4"/>
      <c r="AW106" s="4"/>
      <c r="BF106" s="2"/>
      <c r="BG106" s="2"/>
    </row>
    <row r="107" spans="1:59" x14ac:dyDescent="0.2">
      <c r="A107" s="2"/>
      <c r="F107" s="2"/>
      <c r="G107" s="2"/>
      <c r="H107" s="2"/>
      <c r="I107" s="2"/>
      <c r="AA107" s="2"/>
      <c r="AB107" s="2"/>
      <c r="AN107" s="2"/>
      <c r="AO107" s="2"/>
      <c r="AV107" s="4"/>
      <c r="AW107" s="4"/>
      <c r="BF107" s="2"/>
      <c r="BG107" s="2"/>
    </row>
    <row r="108" spans="1:59" x14ac:dyDescent="0.2">
      <c r="A108" s="2"/>
      <c r="F108" s="2"/>
      <c r="G108" s="2"/>
      <c r="H108" s="2"/>
      <c r="I108" s="2"/>
      <c r="AA108" s="2"/>
      <c r="AB108" s="2"/>
      <c r="AN108" s="2"/>
      <c r="AO108" s="2"/>
      <c r="AV108" s="4"/>
      <c r="BF108" s="2"/>
      <c r="BG108" s="2"/>
    </row>
    <row r="109" spans="1:59" x14ac:dyDescent="0.2">
      <c r="A109" s="2"/>
      <c r="F109" s="2"/>
      <c r="G109" s="2"/>
      <c r="H109" s="2"/>
      <c r="I109" s="2"/>
      <c r="AA109" s="2"/>
      <c r="AB109" s="2"/>
      <c r="AN109" s="2"/>
      <c r="AO109" s="2"/>
      <c r="AV109" s="4"/>
      <c r="BF109" s="2"/>
      <c r="BG109" s="2"/>
    </row>
    <row r="110" spans="1:59" x14ac:dyDescent="0.2">
      <c r="A110" s="2"/>
      <c r="F110" s="2"/>
      <c r="G110" s="2"/>
      <c r="H110" s="2"/>
      <c r="I110" s="2"/>
      <c r="AA110" s="2"/>
      <c r="AB110" s="2"/>
      <c r="AN110" s="2"/>
      <c r="AO110" s="2"/>
      <c r="AV110" s="4"/>
      <c r="AW110" s="4"/>
      <c r="BF110" s="2"/>
      <c r="BG110" s="2"/>
    </row>
    <row r="111" spans="1:59" x14ac:dyDescent="0.2">
      <c r="A111" s="2"/>
      <c r="F111" s="2"/>
      <c r="G111" s="2"/>
      <c r="H111" s="2"/>
      <c r="I111" s="2"/>
      <c r="AA111" s="2"/>
      <c r="AB111" s="2"/>
      <c r="AN111" s="2"/>
      <c r="AO111" s="2"/>
      <c r="AV111" s="4"/>
      <c r="AW111" s="4"/>
      <c r="BF111" s="2"/>
      <c r="BG111" s="2"/>
    </row>
    <row r="112" spans="1:59" x14ac:dyDescent="0.2">
      <c r="A112" s="2"/>
      <c r="F112" s="2"/>
      <c r="G112" s="2"/>
      <c r="H112" s="2"/>
      <c r="I112" s="2"/>
      <c r="AA112" s="2"/>
      <c r="AB112" s="2"/>
      <c r="AN112" s="2"/>
      <c r="AO112" s="2"/>
      <c r="AV112" s="4"/>
      <c r="BF112" s="2"/>
      <c r="BG112" s="2"/>
    </row>
    <row r="113" spans="1:59" x14ac:dyDescent="0.2">
      <c r="A113" s="2"/>
      <c r="F113" s="2"/>
      <c r="G113" s="2"/>
      <c r="H113" s="2"/>
      <c r="I113" s="2"/>
      <c r="AA113" s="2"/>
      <c r="AB113" s="2"/>
      <c r="AN113" s="2"/>
      <c r="AO113" s="2"/>
      <c r="AV113" s="4"/>
      <c r="BF113" s="2"/>
      <c r="BG113" s="2"/>
    </row>
    <row r="114" spans="1:59" x14ac:dyDescent="0.2">
      <c r="A114" s="2"/>
      <c r="F114" s="2"/>
      <c r="G114" s="2"/>
      <c r="H114" s="2"/>
      <c r="I114" s="2"/>
      <c r="AA114" s="2"/>
      <c r="AB114" s="2"/>
      <c r="AN114" s="2"/>
      <c r="AO114" s="2"/>
      <c r="AV114" s="4"/>
      <c r="AW114" s="4"/>
      <c r="BF114" s="2"/>
      <c r="BG114" s="2"/>
    </row>
    <row r="115" spans="1:59" x14ac:dyDescent="0.2">
      <c r="A115" s="2"/>
      <c r="F115" s="2"/>
      <c r="G115" s="2"/>
      <c r="H115" s="2"/>
      <c r="I115" s="2"/>
      <c r="AA115" s="2"/>
      <c r="AB115" s="2"/>
      <c r="AN115" s="2"/>
      <c r="AO115" s="2"/>
      <c r="AV115" s="4"/>
      <c r="BF115" s="2"/>
      <c r="BG115" s="2"/>
    </row>
    <row r="116" spans="1:59" x14ac:dyDescent="0.2">
      <c r="A116" s="2"/>
      <c r="F116" s="2"/>
      <c r="G116" s="2"/>
      <c r="H116" s="2"/>
      <c r="I116" s="2"/>
      <c r="AA116" s="2"/>
      <c r="AB116" s="2"/>
      <c r="AN116" s="2"/>
      <c r="AO116" s="2"/>
      <c r="AV116" s="4"/>
      <c r="BF116" s="2"/>
      <c r="BG116" s="2"/>
    </row>
    <row r="117" spans="1:59" x14ac:dyDescent="0.2">
      <c r="A117" s="2"/>
      <c r="F117" s="2"/>
      <c r="G117" s="2"/>
      <c r="H117" s="2"/>
      <c r="I117" s="2"/>
      <c r="AA117" s="2"/>
      <c r="AB117" s="2"/>
      <c r="AN117" s="2"/>
      <c r="AO117" s="2"/>
      <c r="AV117" s="4"/>
      <c r="BF117" s="2"/>
      <c r="BG117" s="2"/>
    </row>
    <row r="118" spans="1:59" x14ac:dyDescent="0.2">
      <c r="A118" s="2"/>
      <c r="F118" s="2"/>
      <c r="G118" s="2"/>
      <c r="H118" s="2"/>
      <c r="I118" s="2"/>
      <c r="AA118" s="2"/>
      <c r="AB118" s="2"/>
      <c r="AN118" s="2"/>
      <c r="AO118" s="2"/>
      <c r="AV118" s="4"/>
      <c r="AW118" s="4"/>
      <c r="BF118" s="2"/>
      <c r="BG118" s="2"/>
    </row>
    <row r="119" spans="1:59" x14ac:dyDescent="0.2">
      <c r="A119" s="2"/>
      <c r="F119" s="2"/>
      <c r="G119" s="2"/>
      <c r="H119" s="2"/>
      <c r="I119" s="2"/>
      <c r="AA119" s="2"/>
      <c r="AB119" s="2"/>
      <c r="AN119" s="2"/>
      <c r="AO119" s="2"/>
      <c r="AV119" s="4"/>
      <c r="AW119" s="4"/>
      <c r="BF119" s="2"/>
      <c r="BG119" s="2"/>
    </row>
    <row r="120" spans="1:59" x14ac:dyDescent="0.2">
      <c r="A120" s="2"/>
      <c r="F120" s="2"/>
      <c r="G120" s="2"/>
      <c r="H120" s="2"/>
      <c r="I120" s="2"/>
      <c r="AA120" s="2"/>
      <c r="AB120" s="2"/>
      <c r="AN120" s="2"/>
      <c r="AO120" s="2"/>
      <c r="AV120" s="4"/>
      <c r="AW120" s="4"/>
      <c r="BF120" s="2"/>
      <c r="BG120" s="2"/>
    </row>
    <row r="121" spans="1:59" x14ac:dyDescent="0.2">
      <c r="A121" s="2"/>
      <c r="F121" s="2"/>
      <c r="G121" s="2"/>
      <c r="H121" s="2"/>
      <c r="I121" s="2"/>
      <c r="AA121" s="2"/>
      <c r="AB121" s="2"/>
      <c r="AN121" s="2"/>
      <c r="AO121" s="2"/>
      <c r="AV121" s="4"/>
      <c r="AW121" s="4"/>
      <c r="BF121" s="2"/>
      <c r="BG121" s="2"/>
    </row>
    <row r="122" spans="1:59" x14ac:dyDescent="0.2">
      <c r="A122" s="2"/>
      <c r="F122" s="2"/>
      <c r="G122" s="2"/>
      <c r="H122" s="2"/>
      <c r="I122" s="2"/>
      <c r="AA122" s="2"/>
      <c r="AB122" s="2"/>
      <c r="AN122" s="2"/>
      <c r="AO122" s="2"/>
      <c r="AV122" s="4"/>
      <c r="BF122" s="2"/>
      <c r="BG122" s="2"/>
    </row>
    <row r="123" spans="1:59" x14ac:dyDescent="0.2">
      <c r="A123" s="2"/>
      <c r="F123" s="2"/>
      <c r="G123" s="2"/>
      <c r="H123" s="2"/>
      <c r="I123" s="2"/>
      <c r="AA123" s="2"/>
      <c r="AB123" s="2"/>
      <c r="AN123" s="2"/>
      <c r="AO123" s="2"/>
      <c r="AV123" s="4"/>
      <c r="AW123" s="4"/>
      <c r="BF123" s="2"/>
      <c r="BG123" s="2"/>
    </row>
    <row r="124" spans="1:59" x14ac:dyDescent="0.2">
      <c r="A124" s="2"/>
      <c r="F124" s="2"/>
      <c r="G124" s="2"/>
      <c r="H124" s="2"/>
      <c r="I124" s="2"/>
      <c r="AA124" s="2"/>
      <c r="AB124" s="2"/>
      <c r="AN124" s="2"/>
      <c r="AO124" s="2"/>
      <c r="AV124" s="4"/>
      <c r="AW124" s="4"/>
      <c r="BF124" s="2"/>
      <c r="BG124" s="2"/>
    </row>
    <row r="125" spans="1:59" x14ac:dyDescent="0.2">
      <c r="A125" s="2"/>
      <c r="F125" s="2"/>
      <c r="G125" s="2"/>
      <c r="H125" s="2"/>
      <c r="I125" s="2"/>
      <c r="AA125" s="2"/>
      <c r="AB125" s="2"/>
      <c r="AN125" s="2"/>
      <c r="AO125" s="2"/>
      <c r="AV125" s="4"/>
      <c r="BF125" s="2"/>
      <c r="BG125" s="2"/>
    </row>
    <row r="126" spans="1:59" x14ac:dyDescent="0.2">
      <c r="A126" s="2"/>
      <c r="F126" s="2"/>
      <c r="G126" s="2"/>
      <c r="H126" s="2"/>
      <c r="I126" s="2"/>
      <c r="AA126" s="2"/>
      <c r="AB126" s="2"/>
      <c r="AN126" s="2"/>
      <c r="AO126" s="2"/>
      <c r="AV126" s="4"/>
      <c r="BF126" s="2"/>
      <c r="BG126" s="2"/>
    </row>
    <row r="127" spans="1:59" x14ac:dyDescent="0.2">
      <c r="A127" s="2"/>
      <c r="F127" s="2"/>
      <c r="G127" s="2"/>
      <c r="H127" s="2"/>
      <c r="I127" s="2"/>
      <c r="AA127" s="2"/>
      <c r="AB127" s="2"/>
      <c r="AN127" s="2"/>
      <c r="AO127" s="2"/>
      <c r="AV127" s="4"/>
      <c r="BF127" s="2"/>
      <c r="BG127" s="2"/>
    </row>
    <row r="128" spans="1:59" x14ac:dyDescent="0.2">
      <c r="A128" s="2"/>
      <c r="F128" s="2"/>
      <c r="G128" s="2"/>
      <c r="H128" s="2"/>
      <c r="I128" s="2"/>
      <c r="AA128" s="2"/>
      <c r="AB128" s="2"/>
      <c r="AN128" s="2"/>
      <c r="AO128" s="2"/>
      <c r="AV128" s="4"/>
      <c r="BF128" s="2"/>
      <c r="BG128" s="2"/>
    </row>
    <row r="129" spans="1:59" x14ac:dyDescent="0.2">
      <c r="A129" s="2"/>
      <c r="F129" s="2"/>
      <c r="G129" s="2"/>
      <c r="H129" s="2"/>
      <c r="I129" s="2"/>
      <c r="AA129" s="2"/>
      <c r="AB129" s="2"/>
      <c r="AN129" s="2"/>
      <c r="AO129" s="2"/>
      <c r="AV129" s="4"/>
      <c r="AW129" s="4"/>
      <c r="BF129" s="2"/>
      <c r="BG129" s="2"/>
    </row>
    <row r="130" spans="1:59" x14ac:dyDescent="0.2">
      <c r="A130" s="2"/>
      <c r="F130" s="2"/>
      <c r="G130" s="2"/>
      <c r="H130" s="2"/>
      <c r="I130" s="2"/>
      <c r="AA130" s="2"/>
      <c r="AB130" s="2"/>
      <c r="AN130" s="2"/>
      <c r="AO130" s="2"/>
      <c r="AV130" s="4"/>
      <c r="AW130" s="4"/>
      <c r="BF130" s="2"/>
      <c r="BG130" s="2"/>
    </row>
    <row r="131" spans="1:59" x14ac:dyDescent="0.2">
      <c r="A131" s="2"/>
      <c r="F131" s="2"/>
      <c r="G131" s="2"/>
      <c r="H131" s="2"/>
      <c r="I131" s="2"/>
      <c r="AA131" s="2"/>
      <c r="AB131" s="2"/>
      <c r="AN131" s="2"/>
      <c r="AO131" s="2"/>
      <c r="AV131" s="4"/>
      <c r="BF131" s="2"/>
      <c r="BG131" s="2"/>
    </row>
    <row r="132" spans="1:59" x14ac:dyDescent="0.2">
      <c r="A132" s="2"/>
      <c r="F132" s="2"/>
      <c r="G132" s="2"/>
      <c r="H132" s="2"/>
      <c r="I132" s="2"/>
      <c r="AA132" s="2"/>
      <c r="AB132" s="2"/>
      <c r="AN132" s="2"/>
      <c r="AO132" s="2"/>
      <c r="AV132" s="4"/>
      <c r="AW132" s="4"/>
      <c r="BF132" s="2"/>
      <c r="BG132" s="2"/>
    </row>
    <row r="133" spans="1:59" x14ac:dyDescent="0.2">
      <c r="A133" s="2"/>
      <c r="F133" s="2"/>
      <c r="G133" s="2"/>
      <c r="H133" s="2"/>
      <c r="I133" s="2"/>
      <c r="AA133" s="2"/>
      <c r="AB133" s="2"/>
      <c r="AN133" s="2"/>
      <c r="AO133" s="2"/>
      <c r="AV133" s="4"/>
      <c r="AW133" s="4"/>
      <c r="BF133" s="2"/>
      <c r="BG133" s="2"/>
    </row>
    <row r="134" spans="1:59" x14ac:dyDescent="0.2">
      <c r="A134" s="2"/>
      <c r="F134" s="2"/>
      <c r="G134" s="2"/>
      <c r="H134" s="2"/>
      <c r="I134" s="2"/>
      <c r="AA134" s="2"/>
      <c r="AB134" s="2"/>
      <c r="AN134" s="2"/>
      <c r="AO134" s="2"/>
      <c r="AV134" s="4"/>
      <c r="AW134" s="4"/>
      <c r="BF134" s="2"/>
      <c r="BG134" s="2"/>
    </row>
    <row r="135" spans="1:59" x14ac:dyDescent="0.2">
      <c r="A135" s="2"/>
      <c r="F135" s="2"/>
      <c r="G135" s="2"/>
      <c r="H135" s="2"/>
      <c r="I135" s="2"/>
      <c r="AA135" s="2"/>
      <c r="AB135" s="2"/>
      <c r="AN135" s="2"/>
      <c r="AO135" s="2"/>
      <c r="AV135" s="4"/>
      <c r="AW135" s="4"/>
      <c r="BF135" s="2"/>
      <c r="BG135" s="2"/>
    </row>
    <row r="136" spans="1:59" x14ac:dyDescent="0.2">
      <c r="A136" s="2"/>
      <c r="F136" s="2"/>
      <c r="G136" s="2"/>
      <c r="H136" s="2"/>
      <c r="I136" s="2"/>
      <c r="AA136" s="2"/>
      <c r="AB136" s="2"/>
      <c r="AN136" s="2"/>
      <c r="AO136" s="2"/>
      <c r="AV136" s="4"/>
      <c r="AW136" s="4"/>
      <c r="BF136" s="2"/>
      <c r="BG136" s="2"/>
    </row>
    <row r="137" spans="1:59" x14ac:dyDescent="0.2">
      <c r="A137" s="2"/>
      <c r="F137" s="2"/>
      <c r="G137" s="2"/>
      <c r="H137" s="2"/>
      <c r="I137" s="2"/>
      <c r="AA137" s="2"/>
      <c r="AB137" s="2"/>
      <c r="AN137" s="2"/>
      <c r="AO137" s="2"/>
      <c r="AV137" s="4"/>
      <c r="BF137" s="2"/>
      <c r="BG137" s="2"/>
    </row>
    <row r="138" spans="1:59" x14ac:dyDescent="0.2">
      <c r="A138" s="2"/>
      <c r="F138" s="2"/>
      <c r="G138" s="2"/>
      <c r="H138" s="2"/>
      <c r="I138" s="2"/>
      <c r="AA138" s="2"/>
      <c r="AB138" s="2"/>
      <c r="AN138" s="2"/>
      <c r="AO138" s="2"/>
      <c r="AV138" s="4"/>
      <c r="BF138" s="2"/>
      <c r="BG138" s="2"/>
    </row>
    <row r="139" spans="1:59" x14ac:dyDescent="0.2">
      <c r="A139" s="2"/>
      <c r="F139" s="2"/>
      <c r="G139" s="2"/>
      <c r="H139" s="2"/>
      <c r="I139" s="2"/>
      <c r="AA139" s="2"/>
      <c r="AB139" s="2"/>
      <c r="AN139" s="2"/>
      <c r="AO139" s="2"/>
      <c r="AV139" s="4"/>
      <c r="AW139" s="4"/>
      <c r="BF139" s="2"/>
      <c r="BG139" s="2"/>
    </row>
    <row r="140" spans="1:59" x14ac:dyDescent="0.2">
      <c r="A140" s="2"/>
      <c r="F140" s="2"/>
      <c r="G140" s="2"/>
      <c r="H140" s="2"/>
      <c r="I140" s="2"/>
      <c r="AA140" s="2"/>
      <c r="AB140" s="2"/>
      <c r="AN140" s="2"/>
      <c r="AO140" s="2"/>
      <c r="AV140" s="4"/>
      <c r="AW140" s="4"/>
      <c r="BF140" s="2"/>
      <c r="BG140" s="2"/>
    </row>
    <row r="141" spans="1:59" x14ac:dyDescent="0.2">
      <c r="A141" s="2"/>
      <c r="F141" s="2"/>
      <c r="G141" s="2"/>
      <c r="H141" s="2"/>
      <c r="I141" s="2"/>
      <c r="AA141" s="2"/>
      <c r="AB141" s="2"/>
      <c r="AN141" s="2"/>
      <c r="AO141" s="2"/>
      <c r="AV141" s="4"/>
      <c r="BF141" s="2"/>
      <c r="BG141" s="2"/>
    </row>
    <row r="142" spans="1:59" x14ac:dyDescent="0.2">
      <c r="A142" s="2"/>
      <c r="F142" s="2"/>
      <c r="G142" s="2"/>
      <c r="H142" s="2"/>
      <c r="I142" s="2"/>
      <c r="AA142" s="2"/>
      <c r="AB142" s="2"/>
      <c r="AN142" s="2"/>
      <c r="AO142" s="2"/>
      <c r="AV142" s="4"/>
      <c r="BF142" s="2"/>
      <c r="BG142" s="2"/>
    </row>
    <row r="143" spans="1:59" x14ac:dyDescent="0.2">
      <c r="A143" s="2"/>
      <c r="F143" s="2"/>
      <c r="G143" s="2"/>
      <c r="H143" s="2"/>
      <c r="I143" s="2"/>
      <c r="AA143" s="2"/>
      <c r="AB143" s="2"/>
      <c r="AN143" s="2"/>
      <c r="AO143" s="2"/>
      <c r="AV143" s="4"/>
      <c r="AW143" s="4"/>
      <c r="BF143" s="2"/>
      <c r="BG143" s="2"/>
    </row>
    <row r="144" spans="1:59" x14ac:dyDescent="0.2">
      <c r="A144" s="2"/>
      <c r="F144" s="2"/>
      <c r="G144" s="2"/>
      <c r="H144" s="2"/>
      <c r="I144" s="2"/>
      <c r="AA144" s="2"/>
      <c r="AB144" s="2"/>
      <c r="AN144" s="2"/>
      <c r="AO144" s="2"/>
      <c r="AV144" s="4"/>
      <c r="BF144" s="2"/>
      <c r="BG144" s="2"/>
    </row>
    <row r="145" spans="1:59" x14ac:dyDescent="0.2">
      <c r="A145" s="2"/>
      <c r="F145" s="2"/>
      <c r="G145" s="2"/>
      <c r="H145" s="2"/>
      <c r="I145" s="2"/>
      <c r="AA145" s="2"/>
      <c r="AB145" s="2"/>
      <c r="AN145" s="2"/>
      <c r="AO145" s="2"/>
      <c r="AV145" s="4"/>
      <c r="BF145" s="2"/>
      <c r="BG145" s="2"/>
    </row>
    <row r="146" spans="1:59" x14ac:dyDescent="0.2">
      <c r="A146" s="2"/>
      <c r="F146" s="2"/>
      <c r="G146" s="2"/>
      <c r="H146" s="2"/>
      <c r="I146" s="2"/>
      <c r="AA146" s="2"/>
      <c r="AB146" s="2"/>
      <c r="AN146" s="2"/>
      <c r="AO146" s="2"/>
      <c r="AV146" s="4"/>
      <c r="BF146" s="2"/>
      <c r="BG146" s="2"/>
    </row>
    <row r="147" spans="1:59" x14ac:dyDescent="0.2">
      <c r="A147" s="2"/>
      <c r="F147" s="2"/>
      <c r="G147" s="2"/>
      <c r="H147" s="2"/>
      <c r="I147" s="2"/>
      <c r="AA147" s="2"/>
      <c r="AB147" s="2"/>
      <c r="AN147" s="2"/>
      <c r="AO147" s="2"/>
      <c r="AV147" s="4"/>
      <c r="AW147" s="4"/>
      <c r="BF147" s="2"/>
      <c r="BG147" s="2"/>
    </row>
    <row r="148" spans="1:59" x14ac:dyDescent="0.2">
      <c r="A148" s="2"/>
      <c r="F148" s="2"/>
      <c r="G148" s="2"/>
      <c r="H148" s="2"/>
      <c r="I148" s="2"/>
      <c r="AA148" s="2"/>
      <c r="AB148" s="2"/>
      <c r="AN148" s="2"/>
      <c r="AO148" s="2"/>
      <c r="AV148" s="4"/>
      <c r="AW148" s="4"/>
      <c r="BF148" s="2"/>
      <c r="BG148" s="2"/>
    </row>
    <row r="149" spans="1:59" x14ac:dyDescent="0.2">
      <c r="A149" s="2"/>
      <c r="F149" s="2"/>
      <c r="G149" s="2"/>
      <c r="H149" s="2"/>
      <c r="I149" s="2"/>
      <c r="AA149" s="2"/>
      <c r="AB149" s="2"/>
      <c r="AN149" s="2"/>
      <c r="AO149" s="2"/>
      <c r="AV149" s="4"/>
      <c r="AW149" s="4"/>
      <c r="BF149" s="2"/>
      <c r="BG149" s="2"/>
    </row>
    <row r="150" spans="1:59" x14ac:dyDescent="0.2">
      <c r="A150" s="2"/>
      <c r="F150" s="2"/>
      <c r="G150" s="2"/>
      <c r="H150" s="2"/>
      <c r="I150" s="2"/>
      <c r="AA150" s="2"/>
      <c r="AB150" s="2"/>
      <c r="AN150" s="2"/>
      <c r="AO150" s="2"/>
      <c r="AV150" s="4"/>
      <c r="AW150" s="4"/>
      <c r="BF150" s="2"/>
      <c r="BG150" s="2"/>
    </row>
    <row r="151" spans="1:59" x14ac:dyDescent="0.2">
      <c r="A151" s="2"/>
      <c r="F151" s="2"/>
      <c r="G151" s="2"/>
      <c r="H151" s="2"/>
      <c r="I151" s="2"/>
      <c r="AA151" s="2"/>
      <c r="AB151" s="2"/>
      <c r="AN151" s="2"/>
      <c r="AO151" s="2"/>
      <c r="AV151" s="4"/>
      <c r="BF151" s="2"/>
      <c r="BG151" s="2"/>
    </row>
    <row r="152" spans="1:59" x14ac:dyDescent="0.2">
      <c r="A152" s="2"/>
      <c r="F152" s="2"/>
      <c r="G152" s="2"/>
      <c r="H152" s="2"/>
      <c r="I152" s="2"/>
      <c r="AA152" s="2"/>
      <c r="AB152" s="2"/>
      <c r="AN152" s="2"/>
      <c r="AO152" s="2"/>
      <c r="AV152" s="4"/>
      <c r="AW152" s="4"/>
      <c r="BF152" s="2"/>
      <c r="BG152" s="2"/>
    </row>
    <row r="153" spans="1:59" x14ac:dyDescent="0.2">
      <c r="A153" s="2"/>
      <c r="F153" s="2"/>
      <c r="G153" s="2"/>
      <c r="H153" s="2"/>
      <c r="I153" s="2"/>
      <c r="AA153" s="2"/>
      <c r="AB153" s="2"/>
      <c r="AN153" s="2"/>
      <c r="AO153" s="2"/>
      <c r="AV153" s="4"/>
      <c r="AW153" s="4"/>
      <c r="BF153" s="2"/>
      <c r="BG153" s="2"/>
    </row>
    <row r="154" spans="1:59" x14ac:dyDescent="0.2">
      <c r="A154" s="2"/>
      <c r="F154" s="2"/>
      <c r="G154" s="2"/>
      <c r="H154" s="2"/>
      <c r="I154" s="2"/>
      <c r="AA154" s="2"/>
      <c r="AB154" s="2"/>
      <c r="AN154" s="2"/>
      <c r="AO154" s="2"/>
      <c r="AV154" s="4"/>
      <c r="BF154" s="2"/>
      <c r="BG154" s="2"/>
    </row>
    <row r="155" spans="1:59" x14ac:dyDescent="0.2">
      <c r="A155" s="2"/>
      <c r="F155" s="2"/>
      <c r="G155" s="2"/>
      <c r="H155" s="2"/>
      <c r="I155" s="2"/>
      <c r="AA155" s="2"/>
      <c r="AB155" s="2"/>
      <c r="AN155" s="2"/>
      <c r="AO155" s="2"/>
      <c r="AV155" s="4"/>
      <c r="BF155" s="2"/>
      <c r="BG155" s="2"/>
    </row>
    <row r="156" spans="1:59" x14ac:dyDescent="0.2">
      <c r="A156" s="2"/>
      <c r="F156" s="2"/>
      <c r="G156" s="2"/>
      <c r="H156" s="2"/>
      <c r="I156" s="2"/>
      <c r="AA156" s="2"/>
      <c r="AB156" s="2"/>
      <c r="AN156" s="2"/>
      <c r="AO156" s="2"/>
      <c r="AV156" s="4"/>
      <c r="BF156" s="2"/>
      <c r="BG156" s="2"/>
    </row>
    <row r="157" spans="1:59" x14ac:dyDescent="0.2">
      <c r="A157" s="2"/>
      <c r="F157" s="2"/>
      <c r="G157" s="2"/>
      <c r="H157" s="2"/>
      <c r="I157" s="2"/>
      <c r="AA157" s="2"/>
      <c r="AB157" s="2"/>
      <c r="AN157" s="2"/>
      <c r="AO157" s="2"/>
      <c r="AV157" s="4"/>
      <c r="BF157" s="2"/>
      <c r="BG157" s="2"/>
    </row>
    <row r="158" spans="1:59" x14ac:dyDescent="0.2">
      <c r="A158" s="2"/>
      <c r="F158" s="2"/>
      <c r="G158" s="2"/>
      <c r="H158" s="2"/>
      <c r="I158" s="2"/>
      <c r="AA158" s="2"/>
      <c r="AB158" s="2"/>
      <c r="AN158" s="2"/>
      <c r="AO158" s="2"/>
      <c r="AV158" s="4"/>
      <c r="AW158" s="4"/>
      <c r="BF158" s="2"/>
      <c r="BG158" s="2"/>
    </row>
    <row r="159" spans="1:59" x14ac:dyDescent="0.2">
      <c r="A159" s="2"/>
      <c r="F159" s="2"/>
      <c r="G159" s="2"/>
      <c r="H159" s="2"/>
      <c r="I159" s="2"/>
      <c r="AA159" s="2"/>
      <c r="AB159" s="2"/>
      <c r="AN159" s="2"/>
      <c r="AO159" s="2"/>
      <c r="AV159" s="4"/>
      <c r="AW159" s="4"/>
      <c r="BF159" s="2"/>
      <c r="BG159" s="2"/>
    </row>
    <row r="160" spans="1:59" x14ac:dyDescent="0.2">
      <c r="A160" s="2"/>
      <c r="F160" s="2"/>
      <c r="G160" s="2"/>
      <c r="H160" s="2"/>
      <c r="I160" s="2"/>
      <c r="AA160" s="2"/>
      <c r="AB160" s="2"/>
      <c r="AN160" s="2"/>
      <c r="AO160" s="2"/>
      <c r="AV160" s="4"/>
      <c r="BF160" s="2"/>
      <c r="BG160" s="2"/>
    </row>
    <row r="161" spans="1:59" x14ac:dyDescent="0.2">
      <c r="A161" s="2"/>
      <c r="F161" s="2"/>
      <c r="G161" s="2"/>
      <c r="H161" s="2"/>
      <c r="I161" s="2"/>
      <c r="AA161" s="2"/>
      <c r="AB161" s="2"/>
      <c r="AN161" s="2"/>
      <c r="AO161" s="2"/>
      <c r="AV161" s="4"/>
      <c r="AW161" s="4"/>
      <c r="BF161" s="2"/>
      <c r="BG161" s="2"/>
    </row>
    <row r="162" spans="1:59" x14ac:dyDescent="0.2">
      <c r="A162" s="2"/>
      <c r="F162" s="2"/>
      <c r="G162" s="2"/>
      <c r="H162" s="2"/>
      <c r="I162" s="2"/>
      <c r="AA162" s="2"/>
      <c r="AB162" s="2"/>
      <c r="AN162" s="2"/>
      <c r="AO162" s="2"/>
      <c r="AV162" s="4"/>
      <c r="AW162" s="4"/>
      <c r="BF162" s="2"/>
      <c r="BG162" s="2"/>
    </row>
    <row r="163" spans="1:59" x14ac:dyDescent="0.2">
      <c r="A163" s="2"/>
      <c r="F163" s="2"/>
      <c r="G163" s="2"/>
      <c r="H163" s="2"/>
      <c r="I163" s="2"/>
      <c r="AA163" s="2"/>
      <c r="AB163" s="2"/>
      <c r="AN163" s="2"/>
      <c r="AO163" s="2"/>
      <c r="AV163" s="4"/>
      <c r="AW163" s="4"/>
      <c r="BF163" s="2"/>
      <c r="BG163" s="2"/>
    </row>
    <row r="164" spans="1:59" x14ac:dyDescent="0.2">
      <c r="A164" s="2"/>
      <c r="F164" s="2"/>
      <c r="G164" s="2"/>
      <c r="H164" s="2"/>
      <c r="I164" s="2"/>
      <c r="AA164" s="2"/>
      <c r="AB164" s="2"/>
      <c r="AN164" s="2"/>
      <c r="AO164" s="2"/>
      <c r="AV164" s="4"/>
      <c r="AW164" s="4"/>
      <c r="BF164" s="2"/>
      <c r="BG164" s="2"/>
    </row>
    <row r="165" spans="1:59" x14ac:dyDescent="0.2">
      <c r="A165" s="2"/>
      <c r="F165" s="2"/>
      <c r="G165" s="2"/>
      <c r="H165" s="2"/>
      <c r="I165" s="2"/>
      <c r="AA165" s="2"/>
      <c r="AB165" s="2"/>
      <c r="AN165" s="2"/>
      <c r="AO165" s="2"/>
      <c r="AV165" s="4"/>
      <c r="AW165" s="4"/>
      <c r="BF165" s="2"/>
      <c r="BG165" s="2"/>
    </row>
    <row r="166" spans="1:59" x14ac:dyDescent="0.2">
      <c r="A166" s="2"/>
      <c r="F166" s="2"/>
      <c r="G166" s="2"/>
      <c r="H166" s="2"/>
      <c r="I166" s="2"/>
      <c r="AA166" s="2"/>
      <c r="AB166" s="2"/>
      <c r="AN166" s="2"/>
      <c r="AO166" s="2"/>
      <c r="AV166" s="4"/>
      <c r="BF166" s="2"/>
      <c r="BG166" s="2"/>
    </row>
    <row r="167" spans="1:59" x14ac:dyDescent="0.2">
      <c r="A167" s="2"/>
      <c r="F167" s="2"/>
      <c r="G167" s="2"/>
      <c r="H167" s="2"/>
      <c r="I167" s="2"/>
      <c r="AA167" s="2"/>
      <c r="AB167" s="2"/>
      <c r="AN167" s="2"/>
      <c r="AO167" s="2"/>
      <c r="AV167" s="4"/>
      <c r="BF167" s="2"/>
      <c r="BG167" s="2"/>
    </row>
    <row r="168" spans="1:59" x14ac:dyDescent="0.2">
      <c r="A168" s="2"/>
      <c r="F168" s="2"/>
      <c r="G168" s="2"/>
      <c r="H168" s="2"/>
      <c r="I168" s="2"/>
      <c r="AA168" s="2"/>
      <c r="AB168" s="2"/>
      <c r="AN168" s="2"/>
      <c r="AO168" s="2"/>
      <c r="AV168" s="4"/>
      <c r="AW168" s="4"/>
      <c r="BF168" s="2"/>
      <c r="BG168" s="2"/>
    </row>
    <row r="169" spans="1:59" x14ac:dyDescent="0.2">
      <c r="A169" s="2"/>
      <c r="F169" s="2"/>
      <c r="G169" s="2"/>
      <c r="H169" s="2"/>
      <c r="I169" s="2"/>
      <c r="AA169" s="2"/>
      <c r="AB169" s="2"/>
      <c r="AN169" s="2"/>
      <c r="AO169" s="2"/>
      <c r="AV169" s="4"/>
      <c r="AW169" s="4"/>
      <c r="BF169" s="2"/>
      <c r="BG169" s="2"/>
    </row>
    <row r="170" spans="1:59" x14ac:dyDescent="0.2">
      <c r="A170" s="2"/>
      <c r="F170" s="2"/>
      <c r="G170" s="2"/>
      <c r="H170" s="2"/>
      <c r="I170" s="2"/>
      <c r="AA170" s="2"/>
      <c r="AB170" s="2"/>
      <c r="AN170" s="2"/>
      <c r="AO170" s="2"/>
      <c r="AV170" s="4"/>
      <c r="BF170" s="2"/>
      <c r="BG170" s="2"/>
    </row>
    <row r="171" spans="1:59" x14ac:dyDescent="0.2">
      <c r="A171" s="2"/>
      <c r="F171" s="2"/>
      <c r="G171" s="2"/>
      <c r="H171" s="2"/>
      <c r="I171" s="2"/>
      <c r="AA171" s="2"/>
      <c r="AB171" s="2"/>
      <c r="AN171" s="2"/>
      <c r="AO171" s="2"/>
      <c r="AV171" s="4"/>
      <c r="BF171" s="2"/>
      <c r="BG171" s="2"/>
    </row>
    <row r="172" spans="1:59" x14ac:dyDescent="0.2">
      <c r="A172" s="2"/>
      <c r="F172" s="2"/>
      <c r="G172" s="2"/>
      <c r="H172" s="2"/>
      <c r="I172" s="2"/>
      <c r="AA172" s="2"/>
      <c r="AB172" s="2"/>
      <c r="AN172" s="2"/>
      <c r="AO172" s="2"/>
      <c r="AV172" s="4"/>
      <c r="AW172" s="4"/>
      <c r="BF172" s="2"/>
      <c r="BG172" s="2"/>
    </row>
    <row r="173" spans="1:59" x14ac:dyDescent="0.2">
      <c r="A173" s="2"/>
      <c r="F173" s="2"/>
      <c r="G173" s="2"/>
      <c r="H173" s="2"/>
      <c r="I173" s="2"/>
      <c r="AA173" s="2"/>
      <c r="AB173" s="2"/>
      <c r="AN173" s="2"/>
      <c r="AO173" s="2"/>
      <c r="AV173" s="4"/>
      <c r="BF173" s="2"/>
      <c r="BG173" s="2"/>
    </row>
    <row r="174" spans="1:59" x14ac:dyDescent="0.2">
      <c r="A174" s="2"/>
      <c r="F174" s="2"/>
      <c r="G174" s="2"/>
      <c r="H174" s="2"/>
      <c r="I174" s="2"/>
      <c r="AA174" s="2"/>
      <c r="AB174" s="2"/>
      <c r="AN174" s="2"/>
      <c r="AO174" s="2"/>
      <c r="AV174" s="4"/>
      <c r="BF174" s="2"/>
      <c r="BG174" s="2"/>
    </row>
    <row r="175" spans="1:59" x14ac:dyDescent="0.2">
      <c r="A175" s="2"/>
      <c r="F175" s="2"/>
      <c r="G175" s="2"/>
      <c r="H175" s="2"/>
      <c r="I175" s="2"/>
      <c r="AA175" s="2"/>
      <c r="AB175" s="2"/>
      <c r="AN175" s="2"/>
      <c r="AO175" s="2"/>
      <c r="AV175" s="4"/>
      <c r="BF175" s="2"/>
      <c r="BG175" s="2"/>
    </row>
    <row r="176" spans="1:59" x14ac:dyDescent="0.2">
      <c r="A176" s="2"/>
      <c r="F176" s="2"/>
      <c r="G176" s="2"/>
      <c r="H176" s="2"/>
      <c r="I176" s="2"/>
      <c r="AA176" s="2"/>
      <c r="AB176" s="2"/>
      <c r="AN176" s="2"/>
      <c r="AO176" s="2"/>
      <c r="AV176" s="4"/>
      <c r="AW176" s="4"/>
      <c r="BF176" s="2"/>
      <c r="BG176" s="2"/>
    </row>
    <row r="177" spans="1:59" x14ac:dyDescent="0.2">
      <c r="A177" s="2"/>
      <c r="F177" s="2"/>
      <c r="G177" s="2"/>
      <c r="H177" s="2"/>
      <c r="I177" s="2"/>
      <c r="AA177" s="2"/>
      <c r="AB177" s="2"/>
      <c r="AN177" s="2"/>
      <c r="AO177" s="2"/>
      <c r="AV177" s="4"/>
      <c r="AW177" s="4"/>
      <c r="BF177" s="2"/>
      <c r="BG177" s="2"/>
    </row>
    <row r="178" spans="1:59" x14ac:dyDescent="0.2">
      <c r="A178" s="2"/>
      <c r="F178" s="2"/>
      <c r="G178" s="2"/>
      <c r="H178" s="2"/>
      <c r="I178" s="2"/>
      <c r="AA178" s="2"/>
      <c r="AB178" s="2"/>
      <c r="AN178" s="2"/>
      <c r="AO178" s="2"/>
      <c r="AV178" s="4"/>
      <c r="AW178" s="4"/>
      <c r="BF178" s="2"/>
      <c r="BG178" s="2"/>
    </row>
    <row r="179" spans="1:59" x14ac:dyDescent="0.2">
      <c r="A179" s="2"/>
      <c r="F179" s="2"/>
      <c r="G179" s="2"/>
      <c r="H179" s="2"/>
      <c r="I179" s="2"/>
      <c r="AA179" s="2"/>
      <c r="AB179" s="2"/>
      <c r="AN179" s="2"/>
      <c r="AO179" s="2"/>
      <c r="AV179" s="4"/>
      <c r="AW179" s="4"/>
      <c r="BF179" s="2"/>
      <c r="BG179" s="2"/>
    </row>
    <row r="180" spans="1:59" x14ac:dyDescent="0.2">
      <c r="A180" s="2"/>
      <c r="F180" s="2"/>
      <c r="G180" s="2"/>
      <c r="H180" s="2"/>
      <c r="I180" s="2"/>
      <c r="AA180" s="2"/>
      <c r="AB180" s="2"/>
      <c r="AN180" s="2"/>
      <c r="AO180" s="2"/>
      <c r="AV180" s="4"/>
      <c r="BF180" s="2"/>
      <c r="BG180" s="2"/>
    </row>
    <row r="181" spans="1:59" x14ac:dyDescent="0.2">
      <c r="A181" s="2"/>
      <c r="F181" s="2"/>
      <c r="G181" s="2"/>
      <c r="H181" s="2"/>
      <c r="I181" s="2"/>
      <c r="AA181" s="2"/>
      <c r="AB181" s="2"/>
      <c r="AN181" s="2"/>
      <c r="AO181" s="2"/>
      <c r="AV181" s="4"/>
      <c r="AW181" s="4"/>
      <c r="BF181" s="2"/>
      <c r="BG181" s="2"/>
    </row>
    <row r="182" spans="1:59" x14ac:dyDescent="0.2">
      <c r="A182" s="2"/>
      <c r="F182" s="2"/>
      <c r="G182" s="2"/>
      <c r="H182" s="2"/>
      <c r="I182" s="2"/>
      <c r="AA182" s="2"/>
      <c r="AB182" s="2"/>
      <c r="AN182" s="2"/>
      <c r="AO182" s="2"/>
      <c r="AV182" s="4"/>
      <c r="AW182" s="4"/>
      <c r="BF182" s="2"/>
      <c r="BG182" s="2"/>
    </row>
    <row r="183" spans="1:59" x14ac:dyDescent="0.2">
      <c r="A183" s="2"/>
      <c r="F183" s="2"/>
      <c r="G183" s="2"/>
      <c r="H183" s="2"/>
      <c r="I183" s="2"/>
      <c r="AA183" s="2"/>
      <c r="AB183" s="2"/>
      <c r="AN183" s="2"/>
      <c r="AO183" s="2"/>
      <c r="AV183" s="4"/>
      <c r="BF183" s="2"/>
      <c r="BG183" s="2"/>
    </row>
    <row r="184" spans="1:59" x14ac:dyDescent="0.2">
      <c r="A184" s="2"/>
      <c r="F184" s="2"/>
      <c r="G184" s="2"/>
      <c r="H184" s="2"/>
      <c r="I184" s="2"/>
      <c r="AA184" s="2"/>
      <c r="AB184" s="2"/>
      <c r="AN184" s="2"/>
      <c r="AO184" s="2"/>
      <c r="AV184" s="4"/>
      <c r="BF184" s="2"/>
      <c r="BG184" s="2"/>
    </row>
    <row r="185" spans="1:59" x14ac:dyDescent="0.2">
      <c r="A185" s="2"/>
      <c r="F185" s="2"/>
      <c r="G185" s="2"/>
      <c r="H185" s="2"/>
      <c r="I185" s="2"/>
      <c r="AA185" s="2"/>
      <c r="AB185" s="2"/>
      <c r="AN185" s="2"/>
      <c r="AO185" s="2"/>
      <c r="AV185" s="4"/>
      <c r="BF185" s="2"/>
      <c r="BG185" s="2"/>
    </row>
    <row r="186" spans="1:59" x14ac:dyDescent="0.2">
      <c r="A186" s="2"/>
      <c r="F186" s="2"/>
      <c r="G186" s="2"/>
      <c r="H186" s="2"/>
      <c r="I186" s="2"/>
      <c r="AA186" s="2"/>
      <c r="AB186" s="2"/>
      <c r="AN186" s="2"/>
      <c r="AO186" s="2"/>
      <c r="AV186" s="4"/>
      <c r="BF186" s="2"/>
      <c r="BG186" s="2"/>
    </row>
    <row r="187" spans="1:59" x14ac:dyDescent="0.2">
      <c r="A187" s="2"/>
      <c r="F187" s="2"/>
      <c r="G187" s="2"/>
      <c r="H187" s="2"/>
      <c r="I187" s="2"/>
      <c r="AA187" s="2"/>
      <c r="AB187" s="2"/>
      <c r="AN187" s="2"/>
      <c r="AO187" s="2"/>
      <c r="AV187" s="4"/>
      <c r="AW187" s="4"/>
      <c r="BF187" s="2"/>
      <c r="BG187" s="2"/>
    </row>
    <row r="188" spans="1:59" x14ac:dyDescent="0.2">
      <c r="A188" s="2"/>
      <c r="F188" s="2"/>
      <c r="G188" s="2"/>
      <c r="H188" s="2"/>
      <c r="I188" s="2"/>
      <c r="AA188" s="2"/>
      <c r="AB188" s="2"/>
      <c r="AN188" s="2"/>
      <c r="AO188" s="2"/>
      <c r="AV188" s="4"/>
      <c r="AW188" s="4"/>
      <c r="BF188" s="2"/>
      <c r="BG188" s="2"/>
    </row>
    <row r="189" spans="1:59" x14ac:dyDescent="0.2">
      <c r="A189" s="2"/>
      <c r="F189" s="2"/>
      <c r="G189" s="2"/>
      <c r="H189" s="2"/>
      <c r="I189" s="2"/>
      <c r="AA189" s="2"/>
      <c r="AB189" s="2"/>
      <c r="AN189" s="2"/>
      <c r="AO189" s="2"/>
      <c r="AV189" s="4"/>
      <c r="BF189" s="2"/>
      <c r="BG189" s="2"/>
    </row>
    <row r="190" spans="1:59" x14ac:dyDescent="0.2">
      <c r="A190" s="2"/>
      <c r="F190" s="2"/>
      <c r="G190" s="2"/>
      <c r="H190" s="2"/>
      <c r="I190" s="2"/>
      <c r="AA190" s="2"/>
      <c r="AB190" s="2"/>
      <c r="AN190" s="2"/>
      <c r="AO190" s="2"/>
      <c r="AV190" s="4"/>
      <c r="AW190" s="4"/>
      <c r="BF190" s="2"/>
      <c r="BG190" s="2"/>
    </row>
    <row r="191" spans="1:59" x14ac:dyDescent="0.2">
      <c r="A191" s="2"/>
      <c r="F191" s="2"/>
      <c r="G191" s="2"/>
      <c r="H191" s="2"/>
      <c r="I191" s="2"/>
      <c r="AA191" s="2"/>
      <c r="AB191" s="2"/>
      <c r="AN191" s="2"/>
      <c r="AO191" s="2"/>
      <c r="AV191" s="4"/>
      <c r="AW191" s="4"/>
      <c r="BF191" s="2"/>
      <c r="BG191" s="2"/>
    </row>
    <row r="192" spans="1:59" x14ac:dyDescent="0.2">
      <c r="A192" s="2"/>
      <c r="F192" s="2"/>
      <c r="G192" s="2"/>
      <c r="H192" s="2"/>
      <c r="I192" s="2"/>
      <c r="AA192" s="2"/>
      <c r="AB192" s="2"/>
      <c r="AN192" s="2"/>
      <c r="AO192" s="2"/>
      <c r="AV192" s="4"/>
      <c r="AW192" s="4"/>
      <c r="BF192" s="2"/>
      <c r="BG192" s="2"/>
    </row>
    <row r="193" spans="1:59" x14ac:dyDescent="0.2">
      <c r="A193" s="2"/>
      <c r="F193" s="2"/>
      <c r="G193" s="2"/>
      <c r="H193" s="2"/>
      <c r="I193" s="2"/>
      <c r="AA193" s="2"/>
      <c r="AB193" s="2"/>
      <c r="AN193" s="2"/>
      <c r="AO193" s="2"/>
      <c r="AV193" s="4"/>
      <c r="AW193" s="4"/>
      <c r="BF193" s="2"/>
      <c r="BG193" s="2"/>
    </row>
    <row r="194" spans="1:59" x14ac:dyDescent="0.2">
      <c r="A194" s="2"/>
      <c r="F194" s="2"/>
      <c r="G194" s="2"/>
      <c r="H194" s="2"/>
      <c r="I194" s="2"/>
      <c r="AA194" s="2"/>
      <c r="AB194" s="2"/>
      <c r="AN194" s="2"/>
      <c r="AO194" s="2"/>
      <c r="AV194" s="4"/>
      <c r="AW194" s="4"/>
      <c r="BF194" s="2"/>
      <c r="BG194" s="2"/>
    </row>
    <row r="195" spans="1:59" x14ac:dyDescent="0.2">
      <c r="A195" s="2"/>
      <c r="F195" s="2"/>
      <c r="G195" s="2"/>
      <c r="H195" s="2"/>
      <c r="I195" s="2"/>
      <c r="AA195" s="2"/>
      <c r="AB195" s="2"/>
      <c r="AN195" s="2"/>
      <c r="AO195" s="2"/>
      <c r="AV195" s="4"/>
      <c r="BF195" s="2"/>
      <c r="BG195" s="2"/>
    </row>
    <row r="196" spans="1:59" x14ac:dyDescent="0.2">
      <c r="A196" s="2"/>
      <c r="F196" s="2"/>
      <c r="G196" s="2"/>
      <c r="H196" s="2"/>
      <c r="I196" s="2"/>
      <c r="AA196" s="2"/>
      <c r="AB196" s="2"/>
      <c r="AN196" s="2"/>
      <c r="AO196" s="2"/>
      <c r="AV196" s="4"/>
      <c r="BF196" s="2"/>
      <c r="BG196" s="2"/>
    </row>
    <row r="197" spans="1:59" x14ac:dyDescent="0.2">
      <c r="A197" s="2"/>
      <c r="F197" s="2"/>
      <c r="G197" s="2"/>
      <c r="H197" s="2"/>
      <c r="I197" s="2"/>
      <c r="AA197" s="2"/>
      <c r="AB197" s="2"/>
      <c r="AN197" s="2"/>
      <c r="AO197" s="2"/>
      <c r="AV197" s="4"/>
      <c r="AW197" s="4"/>
      <c r="BF197" s="2"/>
      <c r="BG197" s="2"/>
    </row>
    <row r="198" spans="1:59" x14ac:dyDescent="0.2">
      <c r="A198" s="2"/>
      <c r="F198" s="2"/>
      <c r="G198" s="2"/>
      <c r="H198" s="2"/>
      <c r="I198" s="2"/>
      <c r="AA198" s="2"/>
      <c r="AB198" s="2"/>
      <c r="AN198" s="2"/>
      <c r="AO198" s="2"/>
      <c r="AV198" s="4"/>
      <c r="AW198" s="4"/>
      <c r="BF198" s="2"/>
      <c r="BG198" s="2"/>
    </row>
    <row r="199" spans="1:59" x14ac:dyDescent="0.2">
      <c r="A199" s="2"/>
      <c r="F199" s="2"/>
      <c r="G199" s="2"/>
      <c r="H199" s="2"/>
      <c r="I199" s="2"/>
      <c r="AA199" s="2"/>
      <c r="AB199" s="2"/>
      <c r="AN199" s="2"/>
      <c r="AO199" s="2"/>
      <c r="AV199" s="4"/>
      <c r="BF199" s="2"/>
      <c r="BG199" s="2"/>
    </row>
    <row r="200" spans="1:59" x14ac:dyDescent="0.2">
      <c r="A200" s="2"/>
      <c r="F200" s="2"/>
      <c r="G200" s="2"/>
      <c r="H200" s="2"/>
      <c r="I200" s="2"/>
      <c r="AA200" s="2"/>
      <c r="AB200" s="2"/>
      <c r="AN200" s="2"/>
      <c r="AO200" s="2"/>
      <c r="AV200" s="4"/>
      <c r="BF200" s="2"/>
      <c r="BG200" s="2"/>
    </row>
    <row r="201" spans="1:59" x14ac:dyDescent="0.2">
      <c r="A201" s="2"/>
      <c r="F201" s="2"/>
      <c r="G201" s="2"/>
      <c r="H201" s="2"/>
      <c r="I201" s="2"/>
      <c r="AA201" s="2"/>
      <c r="AB201" s="2"/>
      <c r="AN201" s="2"/>
      <c r="AO201" s="2"/>
      <c r="AV201" s="4"/>
      <c r="AW201" s="4"/>
      <c r="BF201" s="2"/>
      <c r="BG201" s="2"/>
    </row>
    <row r="202" spans="1:59" x14ac:dyDescent="0.2">
      <c r="A202" s="2"/>
      <c r="F202" s="2"/>
      <c r="G202" s="2"/>
      <c r="H202" s="2"/>
      <c r="I202" s="2"/>
      <c r="AA202" s="2"/>
      <c r="AB202" s="2"/>
      <c r="AN202" s="2"/>
      <c r="AO202" s="2"/>
      <c r="AV202" s="4"/>
      <c r="BF202" s="2"/>
      <c r="BG202" s="2"/>
    </row>
    <row r="203" spans="1:59" x14ac:dyDescent="0.2">
      <c r="A203" s="2"/>
      <c r="F203" s="2"/>
      <c r="G203" s="2"/>
      <c r="H203" s="2"/>
      <c r="I203" s="2"/>
      <c r="AA203" s="2"/>
      <c r="AB203" s="2"/>
      <c r="AN203" s="2"/>
      <c r="AO203" s="2"/>
      <c r="AV203" s="4"/>
      <c r="BF203" s="2"/>
      <c r="BG203" s="2"/>
    </row>
    <row r="204" spans="1:59" x14ac:dyDescent="0.2">
      <c r="A204" s="2"/>
      <c r="F204" s="2"/>
      <c r="G204" s="2"/>
      <c r="H204" s="2"/>
      <c r="I204" s="2"/>
      <c r="AA204" s="2"/>
      <c r="AB204" s="2"/>
      <c r="AN204" s="2"/>
      <c r="AO204" s="2"/>
      <c r="AV204" s="4"/>
      <c r="BF204" s="2"/>
      <c r="BG204" s="2"/>
    </row>
    <row r="205" spans="1:59" x14ac:dyDescent="0.2">
      <c r="A205" s="2"/>
      <c r="F205" s="2"/>
      <c r="G205" s="2"/>
      <c r="H205" s="2"/>
      <c r="I205" s="2"/>
      <c r="AA205" s="2"/>
      <c r="AB205" s="2"/>
      <c r="AN205" s="2"/>
      <c r="AO205" s="2"/>
      <c r="AV205" s="4"/>
      <c r="AW205" s="4"/>
      <c r="BF205" s="2"/>
      <c r="BG205" s="2"/>
    </row>
    <row r="206" spans="1:59" x14ac:dyDescent="0.2">
      <c r="A206" s="2"/>
      <c r="F206" s="2"/>
      <c r="G206" s="2"/>
      <c r="H206" s="2"/>
      <c r="I206" s="2"/>
      <c r="AA206" s="2"/>
      <c r="AB206" s="2"/>
      <c r="AN206" s="2"/>
      <c r="AO206" s="2"/>
      <c r="AV206" s="4"/>
      <c r="AW206" s="4"/>
      <c r="BF206" s="2"/>
      <c r="BG206" s="2"/>
    </row>
    <row r="207" spans="1:59" x14ac:dyDescent="0.2">
      <c r="A207" s="2"/>
      <c r="F207" s="2"/>
      <c r="G207" s="2"/>
      <c r="H207" s="2"/>
      <c r="I207" s="2"/>
      <c r="AA207" s="2"/>
      <c r="AB207" s="2"/>
      <c r="AN207" s="2"/>
      <c r="AO207" s="2"/>
      <c r="AV207" s="4"/>
      <c r="AW207" s="4"/>
      <c r="BF207" s="2"/>
      <c r="BG207" s="2"/>
    </row>
    <row r="208" spans="1:59" x14ac:dyDescent="0.2">
      <c r="A208" s="2"/>
      <c r="F208" s="2"/>
      <c r="G208" s="2"/>
      <c r="H208" s="2"/>
      <c r="I208" s="2"/>
      <c r="AA208" s="2"/>
      <c r="AB208" s="2"/>
      <c r="AN208" s="2"/>
      <c r="AO208" s="2"/>
      <c r="AV208" s="4"/>
      <c r="AW208" s="4"/>
      <c r="BF208" s="2"/>
      <c r="BG208" s="2"/>
    </row>
    <row r="209" spans="1:59" x14ac:dyDescent="0.2">
      <c r="A209" s="2"/>
      <c r="F209" s="2"/>
      <c r="G209" s="2"/>
      <c r="H209" s="2"/>
      <c r="I209" s="2"/>
      <c r="AA209" s="2"/>
      <c r="AB209" s="2"/>
      <c r="AN209" s="2"/>
      <c r="AO209" s="2"/>
      <c r="AV209" s="4"/>
      <c r="BF209" s="2"/>
      <c r="BG209" s="2"/>
    </row>
    <row r="210" spans="1:59" x14ac:dyDescent="0.2">
      <c r="A210" s="2"/>
      <c r="F210" s="2"/>
      <c r="G210" s="2"/>
      <c r="H210" s="2"/>
      <c r="I210" s="2"/>
      <c r="AA210" s="2"/>
      <c r="AB210" s="2"/>
      <c r="AN210" s="2"/>
      <c r="AO210" s="2"/>
      <c r="AV210" s="4"/>
      <c r="AW210" s="4"/>
      <c r="BF210" s="2"/>
      <c r="BG210" s="2"/>
    </row>
    <row r="211" spans="1:59" x14ac:dyDescent="0.2">
      <c r="A211" s="2"/>
      <c r="F211" s="2"/>
      <c r="G211" s="2"/>
      <c r="H211" s="2"/>
      <c r="I211" s="2"/>
      <c r="AA211" s="2"/>
      <c r="AB211" s="2"/>
      <c r="AN211" s="2"/>
      <c r="AO211" s="2"/>
      <c r="AV211" s="4"/>
      <c r="AW211" s="4"/>
      <c r="BF211" s="2"/>
      <c r="BG211" s="2"/>
    </row>
    <row r="212" spans="1:59" x14ac:dyDescent="0.2">
      <c r="A212" s="2"/>
      <c r="F212" s="2"/>
      <c r="G212" s="2"/>
      <c r="H212" s="2"/>
      <c r="I212" s="2"/>
      <c r="AA212" s="2"/>
      <c r="AB212" s="2"/>
      <c r="AN212" s="2"/>
      <c r="AO212" s="2"/>
      <c r="AV212" s="4"/>
      <c r="BF212" s="2"/>
      <c r="BG212" s="2"/>
    </row>
    <row r="213" spans="1:59" x14ac:dyDescent="0.2">
      <c r="A213" s="2"/>
      <c r="F213" s="2"/>
      <c r="G213" s="2"/>
      <c r="H213" s="2"/>
      <c r="I213" s="2"/>
      <c r="AA213" s="2"/>
      <c r="AB213" s="2"/>
      <c r="AN213" s="2"/>
      <c r="AO213" s="2"/>
      <c r="AV213" s="4"/>
      <c r="BF213" s="2"/>
      <c r="BG213" s="2"/>
    </row>
    <row r="214" spans="1:59" x14ac:dyDescent="0.2">
      <c r="A214" s="2"/>
      <c r="F214" s="2"/>
      <c r="G214" s="2"/>
      <c r="H214" s="2"/>
      <c r="I214" s="2"/>
      <c r="AA214" s="2"/>
      <c r="AB214" s="2"/>
      <c r="AN214" s="2"/>
      <c r="AO214" s="2"/>
      <c r="AV214" s="4"/>
      <c r="BF214" s="2"/>
      <c r="BG214" s="2"/>
    </row>
    <row r="215" spans="1:59" x14ac:dyDescent="0.2">
      <c r="A215" s="2"/>
      <c r="F215" s="2"/>
      <c r="G215" s="2"/>
      <c r="H215" s="2"/>
      <c r="I215" s="2"/>
      <c r="AA215" s="2"/>
      <c r="AB215" s="2"/>
      <c r="AN215" s="2"/>
      <c r="AO215" s="2"/>
      <c r="AV215" s="4"/>
      <c r="BF215" s="2"/>
      <c r="BG215" s="2"/>
    </row>
    <row r="216" spans="1:59" x14ac:dyDescent="0.2">
      <c r="A216" s="2"/>
      <c r="F216" s="2"/>
      <c r="G216" s="2"/>
      <c r="H216" s="2"/>
      <c r="I216" s="2"/>
      <c r="AA216" s="2"/>
      <c r="AB216" s="2"/>
      <c r="AN216" s="2"/>
      <c r="AO216" s="2"/>
      <c r="AV216" s="4"/>
      <c r="AW216" s="4"/>
      <c r="BF216" s="2"/>
      <c r="BG216" s="2"/>
    </row>
    <row r="217" spans="1:59" x14ac:dyDescent="0.2">
      <c r="A217" s="2"/>
      <c r="F217" s="2"/>
      <c r="G217" s="2"/>
      <c r="H217" s="2"/>
      <c r="I217" s="2"/>
      <c r="AA217" s="2"/>
      <c r="AB217" s="2"/>
      <c r="AN217" s="2"/>
      <c r="AO217" s="2"/>
      <c r="AV217" s="4"/>
      <c r="AW217" s="4"/>
      <c r="BF217" s="2"/>
      <c r="BG217" s="2"/>
    </row>
    <row r="218" spans="1:59" x14ac:dyDescent="0.2">
      <c r="A218" s="2"/>
      <c r="F218" s="2"/>
      <c r="G218" s="2"/>
      <c r="H218" s="2"/>
      <c r="I218" s="2"/>
      <c r="AA218" s="2"/>
      <c r="AB218" s="2"/>
      <c r="AN218" s="2"/>
      <c r="AO218" s="2"/>
      <c r="AV218" s="4"/>
      <c r="BF218" s="2"/>
      <c r="BG218" s="2"/>
    </row>
    <row r="219" spans="1:59" x14ac:dyDescent="0.2">
      <c r="A219" s="2"/>
      <c r="F219" s="2"/>
      <c r="G219" s="2"/>
      <c r="H219" s="2"/>
      <c r="I219" s="2"/>
      <c r="AA219" s="2"/>
      <c r="AB219" s="2"/>
      <c r="AN219" s="2"/>
      <c r="AO219" s="2"/>
      <c r="AV219" s="4"/>
      <c r="AW219" s="4"/>
      <c r="BF219" s="2"/>
      <c r="BG219" s="2"/>
    </row>
    <row r="220" spans="1:59" x14ac:dyDescent="0.2">
      <c r="A220" s="2"/>
      <c r="F220" s="2"/>
      <c r="G220" s="2"/>
      <c r="H220" s="2"/>
      <c r="I220" s="2"/>
      <c r="AA220" s="2"/>
      <c r="AB220" s="2"/>
      <c r="AN220" s="2"/>
      <c r="AO220" s="2"/>
      <c r="AV220" s="4"/>
      <c r="AW220" s="4"/>
      <c r="BF220" s="2"/>
      <c r="BG220" s="2"/>
    </row>
    <row r="221" spans="1:59" x14ac:dyDescent="0.2">
      <c r="A221" s="2"/>
      <c r="F221" s="2"/>
      <c r="G221" s="2"/>
      <c r="H221" s="2"/>
      <c r="I221" s="2"/>
      <c r="AA221" s="2"/>
      <c r="AB221" s="2"/>
      <c r="AN221" s="2"/>
      <c r="AO221" s="2"/>
      <c r="AV221" s="4"/>
      <c r="AW221" s="4"/>
      <c r="BF221" s="2"/>
      <c r="BG221" s="2"/>
    </row>
    <row r="222" spans="1:59" x14ac:dyDescent="0.2">
      <c r="A222" s="2"/>
      <c r="F222" s="2"/>
      <c r="G222" s="2"/>
      <c r="H222" s="2"/>
      <c r="I222" s="2"/>
      <c r="AA222" s="2"/>
      <c r="AB222" s="2"/>
      <c r="AN222" s="2"/>
      <c r="AO222" s="2"/>
      <c r="AV222" s="4"/>
      <c r="AW222" s="4"/>
      <c r="BF222" s="2"/>
      <c r="BG222" s="2"/>
    </row>
    <row r="223" spans="1:59" x14ac:dyDescent="0.2">
      <c r="A223" s="2"/>
      <c r="F223" s="2"/>
      <c r="G223" s="2"/>
      <c r="H223" s="2"/>
      <c r="I223" s="2"/>
      <c r="AA223" s="2"/>
      <c r="AB223" s="2"/>
      <c r="AN223" s="2"/>
      <c r="AO223" s="2"/>
      <c r="AV223" s="4"/>
      <c r="AW223" s="4"/>
      <c r="BF223" s="2"/>
      <c r="BG223" s="2"/>
    </row>
    <row r="224" spans="1:59" x14ac:dyDescent="0.2">
      <c r="A224" s="2"/>
      <c r="F224" s="2"/>
      <c r="G224" s="2"/>
      <c r="H224" s="2"/>
      <c r="I224" s="2"/>
      <c r="AA224" s="2"/>
      <c r="AB224" s="2"/>
      <c r="AN224" s="2"/>
      <c r="AO224" s="2"/>
      <c r="AV224" s="4"/>
      <c r="BF224" s="2"/>
      <c r="BG224" s="2"/>
    </row>
    <row r="225" spans="1:59" x14ac:dyDescent="0.2">
      <c r="A225" s="2"/>
      <c r="F225" s="2"/>
      <c r="G225" s="2"/>
      <c r="H225" s="2"/>
      <c r="I225" s="2"/>
      <c r="AA225" s="2"/>
      <c r="AB225" s="2"/>
      <c r="AN225" s="2"/>
      <c r="AO225" s="2"/>
      <c r="AV225" s="4"/>
      <c r="BF225" s="2"/>
      <c r="BG225" s="2"/>
    </row>
    <row r="226" spans="1:59" x14ac:dyDescent="0.2">
      <c r="A226" s="2"/>
      <c r="F226" s="2"/>
      <c r="G226" s="2"/>
      <c r="H226" s="2"/>
      <c r="I226" s="2"/>
      <c r="AA226" s="2"/>
      <c r="AB226" s="2"/>
      <c r="AN226" s="2"/>
      <c r="AO226" s="2"/>
      <c r="AV226" s="4"/>
      <c r="AW226" s="4"/>
      <c r="BF226" s="2"/>
      <c r="BG226" s="2"/>
    </row>
    <row r="227" spans="1:59" x14ac:dyDescent="0.2">
      <c r="A227" s="2"/>
      <c r="F227" s="2"/>
      <c r="G227" s="2"/>
      <c r="H227" s="2"/>
      <c r="I227" s="2"/>
      <c r="AA227" s="2"/>
      <c r="AB227" s="2"/>
      <c r="AN227" s="2"/>
      <c r="AO227" s="2"/>
      <c r="AV227" s="4"/>
      <c r="AW227" s="4"/>
      <c r="BF227" s="2"/>
      <c r="BG227" s="2"/>
    </row>
    <row r="228" spans="1:59" x14ac:dyDescent="0.2">
      <c r="A228" s="2"/>
      <c r="F228" s="2"/>
      <c r="G228" s="2"/>
      <c r="H228" s="2"/>
      <c r="I228" s="2"/>
      <c r="AA228" s="2"/>
      <c r="AB228" s="2"/>
      <c r="AN228" s="2"/>
      <c r="AO228" s="2"/>
      <c r="AV228" s="4"/>
      <c r="BF228" s="2"/>
      <c r="BG228" s="2"/>
    </row>
    <row r="229" spans="1:59" x14ac:dyDescent="0.2">
      <c r="A229" s="2"/>
      <c r="F229" s="2"/>
      <c r="G229" s="2"/>
      <c r="H229" s="2"/>
      <c r="I229" s="2"/>
      <c r="AA229" s="2"/>
      <c r="AB229" s="2"/>
      <c r="AN229" s="2"/>
      <c r="AO229" s="2"/>
      <c r="AV229" s="4"/>
      <c r="BF229" s="2"/>
      <c r="BG229" s="2"/>
    </row>
    <row r="230" spans="1:59" x14ac:dyDescent="0.2">
      <c r="A230" s="2"/>
      <c r="F230" s="2"/>
      <c r="G230" s="2"/>
      <c r="H230" s="2"/>
      <c r="I230" s="2"/>
      <c r="AA230" s="2"/>
      <c r="AB230" s="2"/>
      <c r="AN230" s="2"/>
      <c r="AO230" s="2"/>
      <c r="AV230" s="4"/>
      <c r="AW230" s="4"/>
      <c r="BF230" s="2"/>
      <c r="BG230" s="2"/>
    </row>
    <row r="231" spans="1:59" x14ac:dyDescent="0.2">
      <c r="A231" s="2"/>
      <c r="F231" s="2"/>
      <c r="G231" s="2"/>
      <c r="H231" s="2"/>
      <c r="I231" s="2"/>
      <c r="AA231" s="2"/>
      <c r="AB231" s="2"/>
      <c r="AN231" s="2"/>
      <c r="AO231" s="2"/>
      <c r="AV231" s="4"/>
      <c r="BF231" s="2"/>
      <c r="BG231" s="2"/>
    </row>
    <row r="232" spans="1:59" x14ac:dyDescent="0.2">
      <c r="A232" s="2"/>
      <c r="F232" s="2"/>
      <c r="G232" s="2"/>
      <c r="H232" s="2"/>
      <c r="I232" s="2"/>
      <c r="AA232" s="2"/>
      <c r="AB232" s="2"/>
      <c r="AN232" s="2"/>
      <c r="AO232" s="2"/>
      <c r="AV232" s="4"/>
      <c r="BF232" s="2"/>
      <c r="BG232" s="2"/>
    </row>
    <row r="233" spans="1:59" x14ac:dyDescent="0.2">
      <c r="A233" s="2"/>
      <c r="F233" s="2"/>
      <c r="G233" s="2"/>
      <c r="H233" s="2"/>
      <c r="I233" s="2"/>
      <c r="AA233" s="2"/>
      <c r="AB233" s="2"/>
      <c r="AN233" s="2"/>
      <c r="AO233" s="2"/>
      <c r="AV233" s="4"/>
      <c r="BF233" s="2"/>
      <c r="BG233" s="2"/>
    </row>
    <row r="234" spans="1:59" x14ac:dyDescent="0.2">
      <c r="A234" s="2"/>
      <c r="F234" s="2"/>
      <c r="G234" s="2"/>
      <c r="H234" s="2"/>
      <c r="I234" s="2"/>
      <c r="AA234" s="2"/>
      <c r="AB234" s="2"/>
      <c r="AN234" s="2"/>
      <c r="AO234" s="2"/>
      <c r="AV234" s="4"/>
      <c r="AW234" s="4"/>
      <c r="BF234" s="2"/>
      <c r="BG234" s="2"/>
    </row>
    <row r="235" spans="1:59" x14ac:dyDescent="0.2">
      <c r="A235" s="2"/>
      <c r="F235" s="2"/>
      <c r="G235" s="2"/>
      <c r="H235" s="2"/>
      <c r="I235" s="2"/>
      <c r="AA235" s="2"/>
      <c r="AB235" s="2"/>
      <c r="AN235" s="2"/>
      <c r="AO235" s="2"/>
      <c r="AV235" s="4"/>
      <c r="AW235" s="4"/>
      <c r="BF235" s="2"/>
      <c r="BG235" s="2"/>
    </row>
    <row r="236" spans="1:59" x14ac:dyDescent="0.2">
      <c r="A236" s="2"/>
      <c r="F236" s="2"/>
      <c r="G236" s="2"/>
      <c r="H236" s="2"/>
      <c r="I236" s="2"/>
      <c r="AA236" s="2"/>
      <c r="AB236" s="2"/>
      <c r="AN236" s="2"/>
      <c r="AO236" s="2"/>
      <c r="AV236" s="4"/>
      <c r="AW236" s="4"/>
      <c r="BF236" s="2"/>
      <c r="BG236" s="2"/>
    </row>
    <row r="237" spans="1:59" x14ac:dyDescent="0.2">
      <c r="A237" s="2"/>
      <c r="F237" s="2"/>
      <c r="G237" s="2"/>
      <c r="H237" s="2"/>
      <c r="I237" s="2"/>
      <c r="AA237" s="2"/>
      <c r="AB237" s="2"/>
      <c r="AN237" s="2"/>
      <c r="AO237" s="2"/>
      <c r="AV237" s="4"/>
      <c r="AW237" s="4"/>
      <c r="BF237" s="2"/>
      <c r="BG237" s="2"/>
    </row>
    <row r="238" spans="1:59" x14ac:dyDescent="0.2">
      <c r="A238" s="2"/>
      <c r="F238" s="2"/>
      <c r="G238" s="2"/>
      <c r="H238" s="2"/>
      <c r="I238" s="2"/>
      <c r="AA238" s="2"/>
      <c r="AB238" s="2"/>
      <c r="AN238" s="2"/>
      <c r="AO238" s="2"/>
      <c r="AV238" s="4"/>
      <c r="BF238" s="2"/>
      <c r="BG238" s="2"/>
    </row>
    <row r="239" spans="1:59" x14ac:dyDescent="0.2">
      <c r="A239" s="2"/>
      <c r="F239" s="2"/>
      <c r="G239" s="2"/>
      <c r="H239" s="2"/>
      <c r="I239" s="2"/>
      <c r="AA239" s="2"/>
      <c r="AB239" s="2"/>
      <c r="AN239" s="2"/>
      <c r="AO239" s="2"/>
      <c r="AV239" s="4"/>
      <c r="AW239" s="4"/>
      <c r="BF239" s="2"/>
      <c r="BG239" s="2"/>
    </row>
    <row r="240" spans="1:59" x14ac:dyDescent="0.2">
      <c r="A240" s="2"/>
      <c r="F240" s="2"/>
      <c r="G240" s="2"/>
      <c r="H240" s="2"/>
      <c r="I240" s="2"/>
      <c r="AA240" s="2"/>
      <c r="AB240" s="2"/>
      <c r="AN240" s="2"/>
      <c r="AO240" s="2"/>
      <c r="AV240" s="4"/>
      <c r="AW240" s="4"/>
      <c r="BF240" s="2"/>
      <c r="BG240" s="2"/>
    </row>
    <row r="241" spans="1:59" x14ac:dyDescent="0.2">
      <c r="A241" s="2"/>
      <c r="F241" s="2"/>
      <c r="G241" s="2"/>
      <c r="H241" s="2"/>
      <c r="I241" s="2"/>
      <c r="AA241" s="2"/>
      <c r="AB241" s="2"/>
      <c r="AN241" s="2"/>
      <c r="AO241" s="2"/>
      <c r="AV241" s="4"/>
      <c r="BF241" s="2"/>
      <c r="BG241" s="2"/>
    </row>
    <row r="242" spans="1:59" x14ac:dyDescent="0.2">
      <c r="A242" s="2"/>
      <c r="F242" s="2"/>
      <c r="G242" s="2"/>
      <c r="H242" s="2"/>
      <c r="I242" s="2"/>
      <c r="AA242" s="2"/>
      <c r="AB242" s="2"/>
      <c r="AN242" s="2"/>
      <c r="AO242" s="2"/>
      <c r="AV242" s="4"/>
      <c r="BF242" s="2"/>
      <c r="BG242" s="2"/>
    </row>
    <row r="243" spans="1:59" x14ac:dyDescent="0.2">
      <c r="A243" s="2"/>
      <c r="F243" s="2"/>
      <c r="G243" s="2"/>
      <c r="H243" s="2"/>
      <c r="I243" s="2"/>
      <c r="AA243" s="2"/>
      <c r="AB243" s="2"/>
      <c r="AN243" s="2"/>
      <c r="AO243" s="2"/>
      <c r="AV243" s="4"/>
      <c r="BF243" s="2"/>
      <c r="BG243" s="2"/>
    </row>
    <row r="244" spans="1:59" x14ac:dyDescent="0.2">
      <c r="A244" s="2"/>
      <c r="F244" s="2"/>
      <c r="G244" s="2"/>
      <c r="H244" s="2"/>
      <c r="I244" s="2"/>
      <c r="AA244" s="2"/>
      <c r="AB244" s="2"/>
      <c r="AN244" s="2"/>
      <c r="AO244" s="2"/>
      <c r="AV244" s="4"/>
      <c r="BF244" s="2"/>
      <c r="BG244" s="2"/>
    </row>
    <row r="245" spans="1:59" x14ac:dyDescent="0.2">
      <c r="A245" s="2"/>
      <c r="F245" s="2"/>
      <c r="G245" s="2"/>
      <c r="H245" s="2"/>
      <c r="I245" s="2"/>
      <c r="AA245" s="2"/>
      <c r="AB245" s="2"/>
      <c r="AN245" s="2"/>
      <c r="AO245" s="2"/>
      <c r="AV245" s="4"/>
      <c r="AW245" s="4"/>
      <c r="BF245" s="2"/>
      <c r="BG245" s="2"/>
    </row>
    <row r="246" spans="1:59" x14ac:dyDescent="0.2">
      <c r="A246" s="2"/>
      <c r="F246" s="2"/>
      <c r="G246" s="2"/>
      <c r="H246" s="2"/>
      <c r="I246" s="2"/>
      <c r="AA246" s="2"/>
      <c r="AB246" s="2"/>
      <c r="AN246" s="2"/>
      <c r="AO246" s="2"/>
      <c r="AV246" s="4"/>
      <c r="AW246" s="4"/>
      <c r="BF246" s="2"/>
      <c r="BG246" s="2"/>
    </row>
    <row r="247" spans="1:59" x14ac:dyDescent="0.2">
      <c r="A247" s="2"/>
      <c r="F247" s="2"/>
      <c r="G247" s="2"/>
      <c r="H247" s="2"/>
      <c r="I247" s="2"/>
      <c r="AA247" s="2"/>
      <c r="AB247" s="2"/>
      <c r="AN247" s="2"/>
      <c r="AO247" s="2"/>
      <c r="AV247" s="4"/>
      <c r="BF247" s="2"/>
      <c r="BG247" s="2"/>
    </row>
    <row r="248" spans="1:59" x14ac:dyDescent="0.2">
      <c r="A248" s="2"/>
      <c r="F248" s="2"/>
      <c r="G248" s="2"/>
      <c r="H248" s="2"/>
      <c r="I248" s="2"/>
      <c r="AA248" s="2"/>
      <c r="AB248" s="2"/>
      <c r="AN248" s="2"/>
      <c r="AO248" s="2"/>
      <c r="AV248" s="4"/>
      <c r="AW248" s="4"/>
      <c r="BF248" s="2"/>
      <c r="BG248" s="2"/>
    </row>
    <row r="249" spans="1:59" x14ac:dyDescent="0.2">
      <c r="A249" s="2"/>
      <c r="F249" s="2"/>
      <c r="G249" s="2"/>
      <c r="H249" s="2"/>
      <c r="I249" s="2"/>
      <c r="AA249" s="2"/>
      <c r="AB249" s="2"/>
      <c r="AN249" s="2"/>
      <c r="AO249" s="2"/>
      <c r="AV249" s="4"/>
      <c r="AW249" s="4"/>
      <c r="BF249" s="2"/>
      <c r="BG249" s="2"/>
    </row>
    <row r="250" spans="1:59" x14ac:dyDescent="0.2">
      <c r="A250" s="2"/>
      <c r="F250" s="2"/>
      <c r="G250" s="2"/>
      <c r="H250" s="2"/>
      <c r="I250" s="2"/>
      <c r="AA250" s="2"/>
      <c r="AB250" s="2"/>
      <c r="AN250" s="2"/>
      <c r="AO250" s="2"/>
      <c r="AV250" s="4"/>
      <c r="AW250" s="4"/>
      <c r="BF250" s="2"/>
      <c r="BG250" s="2"/>
    </row>
    <row r="251" spans="1:59" x14ac:dyDescent="0.2">
      <c r="A251" s="2"/>
      <c r="F251" s="2"/>
      <c r="G251" s="2"/>
      <c r="H251" s="2"/>
      <c r="I251" s="2"/>
      <c r="AA251" s="2"/>
      <c r="AB251" s="2"/>
      <c r="AN251" s="2"/>
      <c r="AO251" s="2"/>
      <c r="AV251" s="4"/>
      <c r="AW251" s="4"/>
      <c r="BF251" s="2"/>
      <c r="BG251" s="2"/>
    </row>
    <row r="252" spans="1:59" x14ac:dyDescent="0.2">
      <c r="A252" s="2"/>
      <c r="F252" s="2"/>
      <c r="G252" s="2"/>
      <c r="H252" s="2"/>
      <c r="I252" s="2"/>
      <c r="AA252" s="2"/>
      <c r="AB252" s="2"/>
      <c r="AN252" s="2"/>
      <c r="AO252" s="2"/>
      <c r="AV252" s="4"/>
      <c r="AW252" s="4"/>
      <c r="BF252" s="2"/>
      <c r="BG252" s="2"/>
    </row>
    <row r="253" spans="1:59" x14ac:dyDescent="0.2">
      <c r="A253" s="2"/>
      <c r="F253" s="2"/>
      <c r="G253" s="2"/>
      <c r="H253" s="2"/>
      <c r="I253" s="2"/>
      <c r="AA253" s="2"/>
      <c r="AB253" s="2"/>
      <c r="AN253" s="2"/>
      <c r="AO253" s="2"/>
      <c r="AV253" s="4"/>
      <c r="BF253" s="2"/>
      <c r="BG253" s="2"/>
    </row>
    <row r="254" spans="1:59" x14ac:dyDescent="0.2">
      <c r="A254" s="2"/>
      <c r="F254" s="2"/>
      <c r="G254" s="2"/>
      <c r="H254" s="2"/>
      <c r="I254" s="2"/>
      <c r="AA254" s="2"/>
      <c r="AB254" s="2"/>
      <c r="AN254" s="2"/>
      <c r="AO254" s="2"/>
      <c r="AV254" s="4"/>
      <c r="BF254" s="2"/>
      <c r="BG254" s="2"/>
    </row>
    <row r="255" spans="1:59" x14ac:dyDescent="0.2">
      <c r="A255" s="2"/>
      <c r="F255" s="2"/>
      <c r="G255" s="2"/>
      <c r="H255" s="2"/>
      <c r="I255" s="2"/>
      <c r="AA255" s="2"/>
      <c r="AB255" s="2"/>
      <c r="AN255" s="2"/>
      <c r="AO255" s="2"/>
      <c r="AV255" s="4"/>
      <c r="AW255" s="4"/>
      <c r="BF255" s="2"/>
      <c r="BG255" s="2"/>
    </row>
    <row r="256" spans="1:59" x14ac:dyDescent="0.2">
      <c r="A256" s="2"/>
      <c r="F256" s="2"/>
      <c r="G256" s="2"/>
      <c r="H256" s="2"/>
      <c r="I256" s="2"/>
      <c r="AA256" s="2"/>
      <c r="AB256" s="2"/>
      <c r="AN256" s="2"/>
      <c r="AO256" s="2"/>
      <c r="AV256" s="4"/>
      <c r="AW256" s="4"/>
      <c r="BF256" s="2"/>
      <c r="BG256" s="2"/>
    </row>
    <row r="257" spans="1:59" x14ac:dyDescent="0.2">
      <c r="A257" s="2"/>
      <c r="F257" s="2"/>
      <c r="G257" s="2"/>
      <c r="H257" s="2"/>
      <c r="I257" s="2"/>
      <c r="AA257" s="2"/>
      <c r="AB257" s="2"/>
      <c r="AN257" s="2"/>
      <c r="AO257" s="2"/>
      <c r="AV257" s="4"/>
      <c r="BF257" s="2"/>
      <c r="BG257" s="2"/>
    </row>
    <row r="258" spans="1:59" x14ac:dyDescent="0.2">
      <c r="A258" s="2"/>
      <c r="F258" s="2"/>
      <c r="G258" s="2"/>
      <c r="H258" s="2"/>
      <c r="I258" s="2"/>
      <c r="AA258" s="2"/>
      <c r="AB258" s="2"/>
      <c r="AN258" s="2"/>
      <c r="AO258" s="2"/>
      <c r="AV258" s="4"/>
      <c r="BF258" s="2"/>
      <c r="BG258" s="2"/>
    </row>
    <row r="259" spans="1:59" x14ac:dyDescent="0.2">
      <c r="A259" s="2"/>
      <c r="F259" s="2"/>
      <c r="G259" s="2"/>
      <c r="H259" s="2"/>
      <c r="I259" s="2"/>
      <c r="AA259" s="2"/>
      <c r="AB259" s="2"/>
      <c r="AN259" s="2"/>
      <c r="AO259" s="2"/>
      <c r="AV259" s="4"/>
      <c r="AW259" s="4"/>
      <c r="BF259" s="2"/>
      <c r="BG259" s="2"/>
    </row>
    <row r="260" spans="1:59" x14ac:dyDescent="0.2">
      <c r="A260" s="2"/>
      <c r="F260" s="2"/>
      <c r="G260" s="2"/>
      <c r="H260" s="2"/>
      <c r="I260" s="2"/>
      <c r="AA260" s="2"/>
      <c r="AB260" s="2"/>
      <c r="AN260" s="2"/>
      <c r="AO260" s="2"/>
      <c r="AV260" s="4"/>
      <c r="BF260" s="2"/>
      <c r="BG260" s="2"/>
    </row>
    <row r="261" spans="1:59" x14ac:dyDescent="0.2">
      <c r="A261" s="2"/>
      <c r="F261" s="2"/>
      <c r="G261" s="2"/>
      <c r="H261" s="2"/>
      <c r="I261" s="2"/>
      <c r="AA261" s="2"/>
      <c r="AB261" s="2"/>
      <c r="AN261" s="2"/>
      <c r="AO261" s="2"/>
      <c r="AV261" s="4"/>
      <c r="BF261" s="2"/>
      <c r="BG261" s="2"/>
    </row>
    <row r="262" spans="1:59" x14ac:dyDescent="0.2">
      <c r="A262" s="2"/>
      <c r="F262" s="2"/>
      <c r="G262" s="2"/>
      <c r="H262" s="2"/>
      <c r="I262" s="2"/>
      <c r="AA262" s="2"/>
      <c r="AB262" s="2"/>
      <c r="AN262" s="2"/>
      <c r="AO262" s="2"/>
      <c r="AV262" s="4"/>
      <c r="BF262" s="2"/>
      <c r="BG262" s="2"/>
    </row>
    <row r="263" spans="1:59" x14ac:dyDescent="0.2">
      <c r="A263" s="2"/>
      <c r="F263" s="2"/>
      <c r="G263" s="2"/>
      <c r="H263" s="2"/>
      <c r="I263" s="2"/>
      <c r="AA263" s="2"/>
      <c r="AB263" s="2"/>
      <c r="AN263" s="2"/>
      <c r="AO263" s="2"/>
      <c r="AV263" s="4"/>
      <c r="AW263" s="4"/>
      <c r="BF263" s="2"/>
      <c r="BG263" s="2"/>
    </row>
    <row r="264" spans="1:59" x14ac:dyDescent="0.2">
      <c r="A264" s="2"/>
      <c r="F264" s="2"/>
      <c r="G264" s="2"/>
      <c r="H264" s="2"/>
      <c r="I264" s="2"/>
      <c r="AA264" s="2"/>
      <c r="AB264" s="2"/>
      <c r="AN264" s="2"/>
      <c r="AO264" s="2"/>
      <c r="AV264" s="4"/>
      <c r="AW264" s="4"/>
      <c r="BF264" s="2"/>
      <c r="BG264" s="2"/>
    </row>
    <row r="265" spans="1:59" x14ac:dyDescent="0.2">
      <c r="A265" s="2"/>
      <c r="F265" s="2"/>
      <c r="G265" s="2"/>
      <c r="H265" s="2"/>
      <c r="I265" s="2"/>
      <c r="AA265" s="2"/>
      <c r="AB265" s="2"/>
      <c r="AN265" s="2"/>
      <c r="AO265" s="2"/>
      <c r="AV265" s="4"/>
      <c r="AW265" s="4"/>
      <c r="BF265" s="2"/>
      <c r="BG265" s="2"/>
    </row>
    <row r="266" spans="1:59" x14ac:dyDescent="0.2">
      <c r="A266" s="2"/>
      <c r="F266" s="2"/>
      <c r="G266" s="2"/>
      <c r="H266" s="2"/>
      <c r="I266" s="2"/>
      <c r="AA266" s="2"/>
      <c r="AB266" s="2"/>
      <c r="AN266" s="2"/>
      <c r="AO266" s="2"/>
      <c r="AV266" s="4"/>
      <c r="AW266" s="4"/>
      <c r="BF266" s="2"/>
      <c r="BG266" s="2"/>
    </row>
    <row r="267" spans="1:59" x14ac:dyDescent="0.2">
      <c r="A267" s="2"/>
      <c r="F267" s="2"/>
      <c r="G267" s="2"/>
      <c r="H267" s="2"/>
      <c r="I267" s="2"/>
      <c r="AA267" s="2"/>
      <c r="AB267" s="2"/>
      <c r="AN267" s="2"/>
      <c r="AO267" s="2"/>
      <c r="AV267" s="4"/>
      <c r="BF267" s="2"/>
      <c r="BG267" s="2"/>
    </row>
    <row r="268" spans="1:59" x14ac:dyDescent="0.2">
      <c r="A268" s="2"/>
      <c r="F268" s="2"/>
      <c r="G268" s="2"/>
      <c r="H268" s="2"/>
      <c r="I268" s="2"/>
      <c r="AA268" s="2"/>
      <c r="AB268" s="2"/>
      <c r="AN268" s="2"/>
      <c r="AO268" s="2"/>
      <c r="AV268" s="4"/>
      <c r="AW268" s="4"/>
      <c r="BF268" s="2"/>
      <c r="BG268" s="2"/>
    </row>
    <row r="269" spans="1:59" x14ac:dyDescent="0.2">
      <c r="A269" s="2"/>
      <c r="F269" s="2"/>
      <c r="G269" s="2"/>
      <c r="H269" s="2"/>
      <c r="I269" s="2"/>
      <c r="AA269" s="2"/>
      <c r="AB269" s="2"/>
      <c r="AN269" s="2"/>
      <c r="AO269" s="2"/>
      <c r="AV269" s="4"/>
      <c r="AW269" s="4"/>
      <c r="BF269" s="2"/>
      <c r="BG269" s="2"/>
    </row>
    <row r="270" spans="1:59" x14ac:dyDescent="0.2">
      <c r="A270" s="2"/>
      <c r="F270" s="2"/>
      <c r="G270" s="2"/>
      <c r="H270" s="2"/>
      <c r="I270" s="2"/>
      <c r="AA270" s="2"/>
      <c r="AB270" s="2"/>
      <c r="AN270" s="2"/>
      <c r="AO270" s="2"/>
      <c r="AV270" s="4"/>
      <c r="BF270" s="2"/>
      <c r="BG270" s="2"/>
    </row>
    <row r="271" spans="1:59" x14ac:dyDescent="0.2">
      <c r="A271" s="2"/>
      <c r="F271" s="2"/>
      <c r="G271" s="2"/>
      <c r="H271" s="2"/>
      <c r="I271" s="2"/>
      <c r="AA271" s="2"/>
      <c r="AB271" s="2"/>
      <c r="AN271" s="2"/>
      <c r="AO271" s="2"/>
      <c r="AV271" s="4"/>
      <c r="BF271" s="2"/>
      <c r="BG271" s="2"/>
    </row>
    <row r="272" spans="1:59" x14ac:dyDescent="0.2">
      <c r="A272" s="2"/>
      <c r="F272" s="2"/>
      <c r="G272" s="2"/>
      <c r="H272" s="2"/>
      <c r="I272" s="2"/>
      <c r="AA272" s="2"/>
      <c r="AB272" s="2"/>
      <c r="AN272" s="2"/>
      <c r="AO272" s="2"/>
      <c r="AV272" s="4"/>
      <c r="BF272" s="2"/>
      <c r="BG272" s="2"/>
    </row>
    <row r="273" spans="1:59" x14ac:dyDescent="0.2">
      <c r="A273" s="2"/>
      <c r="F273" s="2"/>
      <c r="G273" s="2"/>
      <c r="H273" s="2"/>
      <c r="I273" s="2"/>
      <c r="AA273" s="2"/>
      <c r="AB273" s="2"/>
      <c r="AN273" s="2"/>
      <c r="AO273" s="2"/>
      <c r="AV273" s="4"/>
      <c r="BF273" s="2"/>
      <c r="BG273" s="2"/>
    </row>
    <row r="274" spans="1:59" x14ac:dyDescent="0.2">
      <c r="A274" s="2"/>
      <c r="F274" s="2"/>
      <c r="G274" s="2"/>
      <c r="H274" s="2"/>
      <c r="I274" s="2"/>
      <c r="AA274" s="2"/>
      <c r="AB274" s="2"/>
      <c r="AN274" s="2"/>
      <c r="AO274" s="2"/>
      <c r="AV274" s="4"/>
      <c r="AW274" s="4"/>
      <c r="BF274" s="2"/>
      <c r="BG274" s="2"/>
    </row>
    <row r="275" spans="1:59" x14ac:dyDescent="0.2">
      <c r="A275" s="2"/>
      <c r="F275" s="2"/>
      <c r="G275" s="2"/>
      <c r="H275" s="2"/>
      <c r="I275" s="2"/>
      <c r="AA275" s="2"/>
      <c r="AB275" s="2"/>
      <c r="AN275" s="2"/>
      <c r="AO275" s="2"/>
      <c r="AV275" s="4"/>
      <c r="AW275" s="4"/>
      <c r="BF275" s="2"/>
      <c r="BG275" s="2"/>
    </row>
    <row r="276" spans="1:59" x14ac:dyDescent="0.2">
      <c r="A276" s="2"/>
      <c r="F276" s="2"/>
      <c r="G276" s="2"/>
      <c r="H276" s="2"/>
      <c r="I276" s="2"/>
      <c r="AA276" s="2"/>
      <c r="AB276" s="2"/>
      <c r="AN276" s="2"/>
      <c r="AO276" s="2"/>
      <c r="AV276" s="4"/>
      <c r="BF276" s="2"/>
      <c r="BG276" s="2"/>
    </row>
    <row r="277" spans="1:59" x14ac:dyDescent="0.2">
      <c r="A277" s="2"/>
      <c r="F277" s="2"/>
      <c r="G277" s="2"/>
      <c r="H277" s="2"/>
      <c r="I277" s="2"/>
      <c r="AA277" s="2"/>
      <c r="AB277" s="2"/>
      <c r="AN277" s="2"/>
      <c r="AO277" s="2"/>
      <c r="AV277" s="4"/>
      <c r="AW277" s="4"/>
      <c r="BF277" s="2"/>
      <c r="BG277" s="2"/>
    </row>
    <row r="278" spans="1:59" x14ac:dyDescent="0.2">
      <c r="A278" s="2"/>
      <c r="F278" s="2"/>
      <c r="G278" s="2"/>
      <c r="H278" s="2"/>
      <c r="I278" s="2"/>
      <c r="AA278" s="2"/>
      <c r="AB278" s="2"/>
      <c r="AN278" s="2"/>
      <c r="AO278" s="2"/>
      <c r="AV278" s="4"/>
      <c r="AW278" s="4"/>
      <c r="BF278" s="2"/>
      <c r="BG278" s="2"/>
    </row>
    <row r="279" spans="1:59" x14ac:dyDescent="0.2">
      <c r="A279" s="2"/>
      <c r="F279" s="2"/>
      <c r="G279" s="2"/>
      <c r="H279" s="2"/>
      <c r="I279" s="2"/>
      <c r="AA279" s="2"/>
      <c r="AB279" s="2"/>
      <c r="AN279" s="2"/>
      <c r="AO279" s="2"/>
      <c r="AV279" s="4"/>
      <c r="AW279" s="4"/>
      <c r="BF279" s="2"/>
      <c r="BG279" s="2"/>
    </row>
    <row r="280" spans="1:59" x14ac:dyDescent="0.2">
      <c r="A280" s="2"/>
      <c r="F280" s="2"/>
      <c r="G280" s="2"/>
      <c r="H280" s="2"/>
      <c r="I280" s="2"/>
      <c r="AA280" s="2"/>
      <c r="AB280" s="2"/>
      <c r="AN280" s="2"/>
      <c r="AO280" s="2"/>
      <c r="AV280" s="4"/>
      <c r="AW280" s="4"/>
      <c r="BF280" s="2"/>
      <c r="BG280" s="2"/>
    </row>
    <row r="281" spans="1:59" x14ac:dyDescent="0.2">
      <c r="A281" s="2"/>
      <c r="F281" s="2"/>
      <c r="G281" s="2"/>
      <c r="H281" s="2"/>
      <c r="I281" s="2"/>
      <c r="AA281" s="2"/>
      <c r="AB281" s="2"/>
      <c r="AN281" s="2"/>
      <c r="AO281" s="2"/>
      <c r="AV281" s="4"/>
      <c r="AW281" s="4"/>
      <c r="BF281" s="2"/>
      <c r="BG281" s="2"/>
    </row>
    <row r="282" spans="1:59" x14ac:dyDescent="0.2">
      <c r="A282" s="2"/>
      <c r="F282" s="2"/>
      <c r="G282" s="2"/>
      <c r="H282" s="2"/>
      <c r="I282" s="2"/>
      <c r="AA282" s="2"/>
      <c r="AB282" s="2"/>
      <c r="AN282" s="2"/>
      <c r="AO282" s="2"/>
      <c r="AV282" s="4"/>
      <c r="BF282" s="2"/>
      <c r="BG282" s="2"/>
    </row>
    <row r="283" spans="1:59" x14ac:dyDescent="0.2">
      <c r="A283" s="2"/>
      <c r="F283" s="2"/>
      <c r="G283" s="2"/>
      <c r="H283" s="2"/>
      <c r="I283" s="2"/>
      <c r="AA283" s="2"/>
      <c r="AB283" s="2"/>
      <c r="AN283" s="2"/>
      <c r="AO283" s="2"/>
      <c r="AV283" s="4"/>
      <c r="BF283" s="2"/>
      <c r="BG283" s="2"/>
    </row>
    <row r="284" spans="1:59" x14ac:dyDescent="0.2">
      <c r="A284" s="2"/>
      <c r="F284" s="2"/>
      <c r="G284" s="2"/>
      <c r="H284" s="2"/>
      <c r="I284" s="2"/>
      <c r="AA284" s="2"/>
      <c r="AB284" s="2"/>
      <c r="AN284" s="2"/>
      <c r="AO284" s="2"/>
      <c r="AV284" s="4"/>
      <c r="AW284" s="4"/>
      <c r="BF284" s="2"/>
      <c r="BG284" s="2"/>
    </row>
    <row r="285" spans="1:59" x14ac:dyDescent="0.2">
      <c r="A285" s="2"/>
      <c r="F285" s="2"/>
      <c r="G285" s="2"/>
      <c r="H285" s="2"/>
      <c r="I285" s="2"/>
      <c r="AA285" s="2"/>
      <c r="AB285" s="2"/>
      <c r="AN285" s="2"/>
      <c r="AO285" s="2"/>
      <c r="AV285" s="4"/>
      <c r="AW285" s="4"/>
      <c r="BF285" s="2"/>
      <c r="BG285" s="2"/>
    </row>
    <row r="286" spans="1:59" x14ac:dyDescent="0.2">
      <c r="A286" s="2"/>
      <c r="F286" s="2"/>
      <c r="G286" s="2"/>
      <c r="H286" s="2"/>
      <c r="I286" s="2"/>
      <c r="AA286" s="2"/>
      <c r="AB286" s="2"/>
      <c r="AN286" s="2"/>
      <c r="AO286" s="2"/>
      <c r="AV286" s="4"/>
      <c r="BF286" s="2"/>
      <c r="BG286" s="2"/>
    </row>
    <row r="287" spans="1:59" x14ac:dyDescent="0.2">
      <c r="A287" s="2"/>
      <c r="F287" s="2"/>
      <c r="G287" s="2"/>
      <c r="H287" s="2"/>
      <c r="I287" s="2"/>
      <c r="AA287" s="2"/>
      <c r="AB287" s="2"/>
      <c r="AN287" s="2"/>
      <c r="AO287" s="2"/>
      <c r="AV287" s="4"/>
      <c r="BF287" s="2"/>
      <c r="BG287" s="2"/>
    </row>
    <row r="288" spans="1:59" x14ac:dyDescent="0.2">
      <c r="A288" s="2"/>
      <c r="F288" s="2"/>
      <c r="G288" s="2"/>
      <c r="H288" s="2"/>
      <c r="I288" s="2"/>
      <c r="AA288" s="2"/>
      <c r="AB288" s="2"/>
      <c r="AN288" s="2"/>
      <c r="AO288" s="2"/>
      <c r="AV288" s="4"/>
      <c r="AW288" s="4"/>
      <c r="BF288" s="2"/>
      <c r="BG288" s="2"/>
    </row>
    <row r="289" spans="1:59" x14ac:dyDescent="0.2">
      <c r="A289" s="2"/>
      <c r="F289" s="2"/>
      <c r="G289" s="2"/>
      <c r="H289" s="2"/>
      <c r="I289" s="2"/>
      <c r="AA289" s="2"/>
      <c r="AB289" s="2"/>
      <c r="AN289" s="2"/>
      <c r="AO289" s="2"/>
      <c r="AV289" s="4"/>
      <c r="BF289" s="2"/>
      <c r="BG289" s="2"/>
    </row>
    <row r="290" spans="1:59" x14ac:dyDescent="0.2">
      <c r="A290" s="2"/>
      <c r="F290" s="2"/>
      <c r="G290" s="2"/>
      <c r="H290" s="2"/>
      <c r="I290" s="2"/>
      <c r="AA290" s="2"/>
      <c r="AB290" s="2"/>
      <c r="AN290" s="2"/>
      <c r="AO290" s="2"/>
      <c r="AV290" s="4"/>
      <c r="BF290" s="2"/>
      <c r="BG290" s="2"/>
    </row>
    <row r="291" spans="1:59" x14ac:dyDescent="0.2">
      <c r="A291" s="2"/>
      <c r="F291" s="2"/>
      <c r="G291" s="2"/>
      <c r="H291" s="2"/>
      <c r="I291" s="2"/>
      <c r="AA291" s="2"/>
      <c r="AB291" s="2"/>
      <c r="AN291" s="2"/>
      <c r="AO291" s="2"/>
      <c r="AV291" s="4"/>
      <c r="BF291" s="2"/>
      <c r="BG291" s="2"/>
    </row>
    <row r="292" spans="1:59" x14ac:dyDescent="0.2">
      <c r="A292" s="2"/>
      <c r="F292" s="2"/>
      <c r="G292" s="2"/>
      <c r="H292" s="2"/>
      <c r="I292" s="2"/>
      <c r="AA292" s="2"/>
      <c r="AB292" s="2"/>
      <c r="AN292" s="2"/>
      <c r="AO292" s="2"/>
      <c r="AV292" s="4"/>
      <c r="AW292" s="4"/>
      <c r="BF292" s="2"/>
      <c r="BG292" s="2"/>
    </row>
    <row r="293" spans="1:59" x14ac:dyDescent="0.2">
      <c r="A293" s="2"/>
      <c r="F293" s="2"/>
      <c r="G293" s="2"/>
      <c r="H293" s="2"/>
      <c r="I293" s="2"/>
      <c r="AA293" s="2"/>
      <c r="AB293" s="2"/>
      <c r="AN293" s="2"/>
      <c r="AO293" s="2"/>
      <c r="AV293" s="4"/>
      <c r="AW293" s="4"/>
      <c r="BF293" s="2"/>
      <c r="BG293" s="2"/>
    </row>
    <row r="294" spans="1:59" x14ac:dyDescent="0.2">
      <c r="A294" s="2"/>
      <c r="F294" s="2"/>
      <c r="G294" s="2"/>
      <c r="H294" s="2"/>
      <c r="I294" s="2"/>
      <c r="AA294" s="2"/>
      <c r="AB294" s="2"/>
      <c r="AN294" s="2"/>
      <c r="AO294" s="2"/>
      <c r="AV294" s="4"/>
      <c r="AW294" s="4"/>
      <c r="BF294" s="2"/>
      <c r="BG294" s="2"/>
    </row>
    <row r="295" spans="1:59" x14ac:dyDescent="0.2">
      <c r="A295" s="2"/>
      <c r="F295" s="2"/>
      <c r="G295" s="2"/>
      <c r="H295" s="2"/>
      <c r="I295" s="2"/>
      <c r="AA295" s="2"/>
      <c r="AB295" s="2"/>
      <c r="AN295" s="2"/>
      <c r="AO295" s="2"/>
      <c r="AV295" s="4"/>
      <c r="AW295" s="4"/>
      <c r="BF295" s="2"/>
      <c r="BG295" s="2"/>
    </row>
    <row r="296" spans="1:59" x14ac:dyDescent="0.2">
      <c r="A296" s="2"/>
      <c r="F296" s="2"/>
      <c r="G296" s="2"/>
      <c r="H296" s="2"/>
      <c r="I296" s="2"/>
      <c r="AA296" s="2"/>
      <c r="AB296" s="2"/>
      <c r="AN296" s="2"/>
      <c r="AO296" s="2"/>
      <c r="AV296" s="4"/>
      <c r="BF296" s="2"/>
      <c r="BG296" s="2"/>
    </row>
    <row r="297" spans="1:59" x14ac:dyDescent="0.2">
      <c r="A297" s="2"/>
      <c r="F297" s="2"/>
      <c r="G297" s="2"/>
      <c r="H297" s="2"/>
      <c r="I297" s="2"/>
      <c r="AA297" s="2"/>
      <c r="AB297" s="2"/>
      <c r="AN297" s="2"/>
      <c r="AO297" s="2"/>
      <c r="AV297" s="4"/>
      <c r="AW297" s="4"/>
      <c r="BF297" s="2"/>
      <c r="BG297" s="2"/>
    </row>
    <row r="298" spans="1:59" x14ac:dyDescent="0.2">
      <c r="A298" s="2"/>
      <c r="F298" s="2"/>
      <c r="G298" s="2"/>
      <c r="H298" s="2"/>
      <c r="I298" s="2"/>
      <c r="AA298" s="2"/>
      <c r="AB298" s="2"/>
      <c r="AN298" s="2"/>
      <c r="AO298" s="2"/>
      <c r="AV298" s="4"/>
      <c r="AW298" s="4"/>
      <c r="BF298" s="2"/>
      <c r="BG298" s="2"/>
    </row>
    <row r="299" spans="1:59" x14ac:dyDescent="0.2">
      <c r="A299" s="2"/>
      <c r="F299" s="2"/>
      <c r="G299" s="2"/>
      <c r="H299" s="2"/>
      <c r="I299" s="2"/>
      <c r="AA299" s="2"/>
      <c r="AB299" s="2"/>
      <c r="AN299" s="2"/>
      <c r="AO299" s="2"/>
      <c r="AV299" s="4"/>
      <c r="BF299" s="2"/>
      <c r="BG299" s="2"/>
    </row>
    <row r="300" spans="1:59" x14ac:dyDescent="0.2">
      <c r="A300" s="2"/>
      <c r="F300" s="2"/>
      <c r="G300" s="2"/>
      <c r="H300" s="2"/>
      <c r="I300" s="2"/>
      <c r="AA300" s="2"/>
      <c r="AB300" s="2"/>
      <c r="AN300" s="2"/>
      <c r="AO300" s="2"/>
      <c r="AV300" s="4"/>
      <c r="BF300" s="2"/>
      <c r="BG300" s="2"/>
    </row>
    <row r="301" spans="1:59" x14ac:dyDescent="0.2">
      <c r="A301" s="2"/>
      <c r="F301" s="2"/>
      <c r="G301" s="2"/>
      <c r="H301" s="2"/>
      <c r="I301" s="2"/>
      <c r="AA301" s="2"/>
      <c r="AB301" s="2"/>
      <c r="AN301" s="2"/>
      <c r="AO301" s="2"/>
      <c r="AV301" s="4"/>
      <c r="BF301" s="2"/>
      <c r="BG301" s="2"/>
    </row>
    <row r="302" spans="1:59" x14ac:dyDescent="0.2">
      <c r="A302" s="2"/>
      <c r="F302" s="2"/>
      <c r="G302" s="2"/>
      <c r="H302" s="2"/>
      <c r="I302" s="2"/>
      <c r="AA302" s="2"/>
      <c r="AB302" s="2"/>
      <c r="AN302" s="2"/>
      <c r="AO302" s="2"/>
      <c r="AV302" s="4"/>
      <c r="BF302" s="2"/>
      <c r="BG302" s="2"/>
    </row>
    <row r="303" spans="1:59" x14ac:dyDescent="0.2">
      <c r="A303" s="2"/>
      <c r="F303" s="2"/>
      <c r="G303" s="2"/>
      <c r="H303" s="2"/>
      <c r="I303" s="2"/>
      <c r="AA303" s="2"/>
      <c r="AB303" s="2"/>
      <c r="AN303" s="2"/>
      <c r="AO303" s="2"/>
      <c r="AV303" s="4"/>
      <c r="AW303" s="4"/>
      <c r="BF303" s="2"/>
      <c r="BG303" s="2"/>
    </row>
    <row r="304" spans="1:59" x14ac:dyDescent="0.2">
      <c r="A304" s="2"/>
      <c r="F304" s="2"/>
      <c r="G304" s="2"/>
      <c r="H304" s="2"/>
      <c r="I304" s="2"/>
      <c r="AA304" s="2"/>
      <c r="AB304" s="2"/>
      <c r="AN304" s="2"/>
      <c r="AO304" s="2"/>
      <c r="AV304" s="4"/>
      <c r="AW304" s="4"/>
      <c r="BF304" s="2"/>
      <c r="BG304" s="2"/>
    </row>
    <row r="305" spans="1:59" x14ac:dyDescent="0.2">
      <c r="A305" s="2"/>
      <c r="F305" s="2"/>
      <c r="G305" s="2"/>
      <c r="H305" s="2"/>
      <c r="I305" s="2"/>
      <c r="AA305" s="2"/>
      <c r="AB305" s="2"/>
      <c r="AN305" s="2"/>
      <c r="AO305" s="2"/>
      <c r="AV305" s="4"/>
      <c r="BF305" s="2"/>
      <c r="BG305" s="2"/>
    </row>
    <row r="306" spans="1:59" x14ac:dyDescent="0.2">
      <c r="A306" s="2"/>
      <c r="F306" s="2"/>
      <c r="G306" s="2"/>
      <c r="H306" s="2"/>
      <c r="I306" s="2"/>
      <c r="AA306" s="2"/>
      <c r="AB306" s="2"/>
      <c r="AN306" s="2"/>
      <c r="AO306" s="2"/>
      <c r="AV306" s="4"/>
      <c r="AW306" s="4"/>
      <c r="BF306" s="2"/>
      <c r="BG306" s="2"/>
    </row>
    <row r="307" spans="1:59" x14ac:dyDescent="0.2">
      <c r="A307" s="2"/>
      <c r="F307" s="2"/>
      <c r="G307" s="2"/>
      <c r="H307" s="2"/>
      <c r="I307" s="2"/>
      <c r="AA307" s="2"/>
      <c r="AB307" s="2"/>
      <c r="AN307" s="2"/>
      <c r="AO307" s="2"/>
      <c r="AV307" s="4"/>
      <c r="AW307" s="4"/>
      <c r="BF307" s="2"/>
      <c r="BG307" s="2"/>
    </row>
    <row r="308" spans="1:59" x14ac:dyDescent="0.2">
      <c r="A308" s="2"/>
      <c r="F308" s="2"/>
      <c r="G308" s="2"/>
      <c r="H308" s="2"/>
      <c r="I308" s="2"/>
      <c r="AA308" s="2"/>
      <c r="AB308" s="2"/>
      <c r="AN308" s="2"/>
      <c r="AO308" s="2"/>
      <c r="AV308" s="4"/>
      <c r="AW308" s="4"/>
      <c r="BF308" s="2"/>
      <c r="BG308" s="2"/>
    </row>
    <row r="309" spans="1:59" x14ac:dyDescent="0.2">
      <c r="A309" s="2"/>
      <c r="F309" s="2"/>
      <c r="G309" s="2"/>
      <c r="H309" s="2"/>
      <c r="I309" s="2"/>
      <c r="AA309" s="2"/>
      <c r="AB309" s="2"/>
      <c r="AN309" s="2"/>
      <c r="AO309" s="2"/>
      <c r="AV309" s="4"/>
      <c r="AW309" s="4"/>
      <c r="BF309" s="2"/>
      <c r="BG309" s="2"/>
    </row>
    <row r="310" spans="1:59" x14ac:dyDescent="0.2">
      <c r="A310" s="2"/>
      <c r="F310" s="2"/>
      <c r="G310" s="2"/>
      <c r="H310" s="2"/>
      <c r="I310" s="2"/>
      <c r="AA310" s="2"/>
      <c r="AB310" s="2"/>
      <c r="AN310" s="2"/>
      <c r="AO310" s="2"/>
      <c r="AV310" s="4"/>
      <c r="AW310" s="4"/>
      <c r="BF310" s="2"/>
      <c r="BG310" s="2"/>
    </row>
    <row r="311" spans="1:59" x14ac:dyDescent="0.2">
      <c r="A311" s="2"/>
      <c r="F311" s="2"/>
      <c r="G311" s="2"/>
      <c r="H311" s="2"/>
      <c r="I311" s="2"/>
      <c r="AA311" s="2"/>
      <c r="AB311" s="2"/>
      <c r="AN311" s="2"/>
      <c r="AO311" s="2"/>
      <c r="AV311" s="4"/>
      <c r="BF311" s="2"/>
      <c r="BG311" s="2"/>
    </row>
    <row r="312" spans="1:59" x14ac:dyDescent="0.2">
      <c r="A312" s="2"/>
      <c r="F312" s="2"/>
      <c r="G312" s="2"/>
      <c r="H312" s="2"/>
      <c r="I312" s="2"/>
      <c r="AA312" s="2"/>
      <c r="AB312" s="2"/>
      <c r="AN312" s="2"/>
      <c r="AO312" s="2"/>
      <c r="AV312" s="4"/>
      <c r="BF312" s="2"/>
      <c r="BG312" s="2"/>
    </row>
    <row r="313" spans="1:59" x14ac:dyDescent="0.2">
      <c r="A313" s="2"/>
      <c r="F313" s="2"/>
      <c r="G313" s="2"/>
      <c r="H313" s="2"/>
      <c r="I313" s="2"/>
      <c r="AA313" s="2"/>
      <c r="AB313" s="2"/>
      <c r="AN313" s="2"/>
      <c r="AO313" s="2"/>
      <c r="AV313" s="4"/>
      <c r="AW313" s="4"/>
      <c r="BF313" s="2"/>
      <c r="BG313" s="2"/>
    </row>
    <row r="314" spans="1:59" x14ac:dyDescent="0.2">
      <c r="A314" s="2"/>
      <c r="F314" s="2"/>
      <c r="G314" s="2"/>
      <c r="H314" s="2"/>
      <c r="I314" s="2"/>
      <c r="AA314" s="2"/>
      <c r="AB314" s="2"/>
      <c r="AN314" s="2"/>
      <c r="AO314" s="2"/>
      <c r="AV314" s="4"/>
      <c r="AW314" s="4"/>
      <c r="BF314" s="2"/>
      <c r="BG314" s="2"/>
    </row>
    <row r="315" spans="1:59" x14ac:dyDescent="0.2">
      <c r="A315" s="2"/>
      <c r="F315" s="2"/>
      <c r="G315" s="2"/>
      <c r="H315" s="2"/>
      <c r="I315" s="2"/>
      <c r="AA315" s="2"/>
      <c r="AB315" s="2"/>
      <c r="AN315" s="2"/>
      <c r="AO315" s="2"/>
      <c r="AV315" s="4"/>
      <c r="BF315" s="2"/>
      <c r="BG315" s="2"/>
    </row>
    <row r="316" spans="1:59" x14ac:dyDescent="0.2">
      <c r="A316" s="2"/>
      <c r="F316" s="2"/>
      <c r="G316" s="2"/>
      <c r="H316" s="2"/>
      <c r="I316" s="2"/>
      <c r="AA316" s="2"/>
      <c r="AB316" s="2"/>
      <c r="AN316" s="2"/>
      <c r="AO316" s="2"/>
      <c r="AV316" s="4"/>
      <c r="BF316" s="2"/>
      <c r="BG316" s="2"/>
    </row>
    <row r="317" spans="1:59" x14ac:dyDescent="0.2">
      <c r="A317" s="2"/>
      <c r="F317" s="2"/>
      <c r="G317" s="2"/>
      <c r="H317" s="2"/>
      <c r="I317" s="2"/>
      <c r="AA317" s="2"/>
      <c r="AB317" s="2"/>
      <c r="AN317" s="2"/>
      <c r="AO317" s="2"/>
      <c r="AV317" s="4"/>
      <c r="AW317" s="4"/>
      <c r="BF317" s="2"/>
      <c r="BG317" s="2"/>
    </row>
    <row r="318" spans="1:59" x14ac:dyDescent="0.2">
      <c r="A318" s="2"/>
      <c r="F318" s="2"/>
      <c r="G318" s="2"/>
      <c r="H318" s="2"/>
      <c r="I318" s="2"/>
      <c r="AA318" s="2"/>
      <c r="AB318" s="2"/>
      <c r="AN318" s="2"/>
      <c r="AO318" s="2"/>
      <c r="AV318" s="4"/>
      <c r="BF318" s="2"/>
      <c r="BG318" s="2"/>
    </row>
    <row r="319" spans="1:59" x14ac:dyDescent="0.2">
      <c r="A319" s="2"/>
      <c r="F319" s="2"/>
      <c r="G319" s="2"/>
      <c r="H319" s="2"/>
      <c r="I319" s="2"/>
      <c r="AA319" s="2"/>
      <c r="AB319" s="2"/>
      <c r="AN319" s="2"/>
      <c r="AO319" s="2"/>
      <c r="AV319" s="4"/>
      <c r="BF319" s="2"/>
      <c r="BG319" s="2"/>
    </row>
    <row r="320" spans="1:59" x14ac:dyDescent="0.2">
      <c r="A320" s="2"/>
      <c r="F320" s="2"/>
      <c r="G320" s="2"/>
      <c r="H320" s="2"/>
      <c r="I320" s="2"/>
      <c r="AA320" s="2"/>
      <c r="AB320" s="2"/>
      <c r="AN320" s="2"/>
      <c r="AO320" s="2"/>
      <c r="AV320" s="4"/>
      <c r="BF320" s="2"/>
      <c r="BG320" s="2"/>
    </row>
    <row r="321" spans="1:49" x14ac:dyDescent="0.2">
      <c r="A321" s="2"/>
      <c r="F321" s="2"/>
      <c r="G321" s="2"/>
      <c r="H321" s="2"/>
      <c r="I321" s="2"/>
      <c r="AA321" s="2"/>
      <c r="AB321" s="2"/>
      <c r="AJ321" s="3"/>
      <c r="AN321" s="2"/>
      <c r="AO321" s="2"/>
      <c r="AV321" s="4"/>
      <c r="AW321" s="4"/>
    </row>
    <row r="322" spans="1:49" x14ac:dyDescent="0.2">
      <c r="A322" s="2"/>
      <c r="F322" s="2"/>
      <c r="G322" s="2"/>
      <c r="H322" s="2"/>
      <c r="I322" s="2"/>
      <c r="AA322" s="2"/>
      <c r="AB322" s="2"/>
      <c r="AN322" s="2"/>
      <c r="AO322" s="2"/>
      <c r="AV322" s="4"/>
      <c r="AW322" s="4"/>
    </row>
    <row r="323" spans="1:49" x14ac:dyDescent="0.2">
      <c r="A323" s="2"/>
      <c r="F323" s="2"/>
      <c r="G323" s="2"/>
      <c r="H323" s="2"/>
      <c r="I323" s="2"/>
      <c r="AA323" s="2"/>
      <c r="AB323" s="2"/>
      <c r="AN323" s="2"/>
      <c r="AO323" s="2"/>
      <c r="AV323" s="4"/>
      <c r="AW323" s="4"/>
    </row>
    <row r="324" spans="1:49" x14ac:dyDescent="0.2">
      <c r="A324" s="2"/>
      <c r="F324" s="2"/>
      <c r="G324" s="2"/>
      <c r="H324" s="2"/>
      <c r="I324" s="2"/>
      <c r="AA324" s="2"/>
      <c r="AB324" s="2"/>
      <c r="AN324" s="2"/>
      <c r="AO324" s="2"/>
      <c r="AV324" s="4"/>
      <c r="AW324" s="4"/>
    </row>
    <row r="325" spans="1:49" x14ac:dyDescent="0.2">
      <c r="A325" s="2"/>
      <c r="F325" s="2"/>
      <c r="G325" s="2"/>
      <c r="H325" s="2"/>
      <c r="I325" s="2"/>
      <c r="AA325" s="2"/>
      <c r="AB325" s="2"/>
      <c r="AN325" s="2"/>
      <c r="AO325" s="2"/>
      <c r="AV325" s="4"/>
      <c r="AW325" s="4"/>
    </row>
    <row r="326" spans="1:49" x14ac:dyDescent="0.2">
      <c r="A326" s="2"/>
      <c r="F326" s="2"/>
      <c r="G326" s="2"/>
      <c r="H326" s="2"/>
      <c r="I326" s="2"/>
      <c r="AA326" s="2"/>
      <c r="AB326" s="2"/>
      <c r="AN326" s="2"/>
      <c r="AO326" s="2"/>
      <c r="AV326" s="4"/>
      <c r="AW326" s="4"/>
    </row>
    <row r="327" spans="1:49" x14ac:dyDescent="0.2">
      <c r="A327" s="2"/>
      <c r="F327" s="2"/>
      <c r="G327" s="2"/>
      <c r="H327" s="2"/>
      <c r="I327" s="2"/>
      <c r="AA327" s="2"/>
      <c r="AB327" s="2"/>
      <c r="AN327" s="2"/>
      <c r="AO327" s="2"/>
      <c r="AV327" s="4"/>
      <c r="AW327" s="4"/>
    </row>
    <row r="328" spans="1:49" x14ac:dyDescent="0.2">
      <c r="A328" s="2"/>
      <c r="F328" s="2"/>
      <c r="G328" s="2"/>
      <c r="H328" s="2"/>
      <c r="I328" s="2"/>
      <c r="AA328" s="2"/>
      <c r="AB328" s="2"/>
      <c r="AN328" s="2"/>
      <c r="AO328" s="2"/>
      <c r="AV328" s="4"/>
      <c r="AW328" s="4"/>
    </row>
    <row r="329" spans="1:49" x14ac:dyDescent="0.2">
      <c r="A329" s="2"/>
      <c r="F329" s="2"/>
      <c r="G329" s="2"/>
      <c r="H329" s="2"/>
      <c r="I329" s="2"/>
      <c r="AA329" s="2"/>
      <c r="AB329" s="2"/>
      <c r="AN329" s="2"/>
      <c r="AO329" s="2"/>
      <c r="AV329" s="4"/>
      <c r="AW329" s="4"/>
    </row>
    <row r="330" spans="1:49" x14ac:dyDescent="0.2">
      <c r="A330" s="2"/>
      <c r="F330" s="2"/>
      <c r="G330" s="2"/>
      <c r="H330" s="2"/>
      <c r="I330" s="2"/>
      <c r="AA330" s="2"/>
      <c r="AB330" s="2"/>
      <c r="AN330" s="2"/>
      <c r="AO330" s="2"/>
      <c r="AV330" s="4"/>
      <c r="AW330" s="4"/>
    </row>
    <row r="331" spans="1:49" x14ac:dyDescent="0.2">
      <c r="A331" s="2"/>
      <c r="F331" s="2"/>
      <c r="G331" s="2"/>
      <c r="H331" s="2"/>
      <c r="I331" s="2"/>
      <c r="AA331" s="2"/>
      <c r="AB331" s="2"/>
      <c r="AN331" s="2"/>
      <c r="AO331" s="2"/>
      <c r="AV331" s="4"/>
      <c r="AW331" s="4"/>
    </row>
    <row r="332" spans="1:49" x14ac:dyDescent="0.2">
      <c r="A332" s="2"/>
      <c r="F332" s="2"/>
      <c r="G332" s="2"/>
      <c r="H332" s="2"/>
      <c r="I332" s="2"/>
      <c r="AA332" s="2"/>
      <c r="AB332" s="2"/>
      <c r="AN332" s="2"/>
      <c r="AO332" s="2"/>
      <c r="AV332" s="4"/>
      <c r="AW332" s="4"/>
    </row>
    <row r="333" spans="1:49" x14ac:dyDescent="0.2">
      <c r="A333" s="2"/>
      <c r="F333" s="2"/>
      <c r="G333" s="2"/>
      <c r="H333" s="2"/>
      <c r="I333" s="2"/>
      <c r="AA333" s="2"/>
      <c r="AB333" s="2"/>
      <c r="AN333" s="2"/>
      <c r="AO333" s="2"/>
      <c r="AV333" s="4"/>
      <c r="AW333" s="4"/>
    </row>
    <row r="334" spans="1:49" x14ac:dyDescent="0.2">
      <c r="A334" s="2"/>
      <c r="F334" s="2"/>
      <c r="G334" s="2"/>
      <c r="H334" s="2"/>
      <c r="I334" s="2"/>
      <c r="AA334" s="2"/>
      <c r="AB334" s="2"/>
      <c r="AN334" s="2"/>
      <c r="AO334" s="2"/>
      <c r="AV334" s="4"/>
      <c r="AW334" s="4"/>
    </row>
    <row r="335" spans="1:49" x14ac:dyDescent="0.2">
      <c r="A335" s="2"/>
      <c r="F335" s="2"/>
      <c r="G335" s="2"/>
      <c r="H335" s="2"/>
      <c r="I335" s="2"/>
      <c r="AA335" s="2"/>
      <c r="AB335" s="2"/>
      <c r="AN335" s="2"/>
      <c r="AO335" s="2"/>
      <c r="AV335" s="4"/>
      <c r="AW335" s="4"/>
    </row>
    <row r="336" spans="1:49" x14ac:dyDescent="0.2">
      <c r="A336" s="2"/>
      <c r="F336" s="2"/>
      <c r="G336" s="2"/>
      <c r="H336" s="5"/>
      <c r="I336" s="2"/>
      <c r="AA336" s="2"/>
      <c r="AB336" s="2"/>
      <c r="AN336" s="2"/>
      <c r="AO336" s="2"/>
      <c r="AV336" s="4"/>
      <c r="AW336" s="4"/>
    </row>
    <row r="337" spans="1:49" x14ac:dyDescent="0.2">
      <c r="A337" s="2"/>
      <c r="F337" s="2"/>
      <c r="G337" s="2"/>
      <c r="H337" s="2"/>
      <c r="I337" s="2"/>
      <c r="AA337" s="2"/>
      <c r="AB337" s="2"/>
      <c r="AN337" s="2"/>
      <c r="AO337" s="2"/>
      <c r="AV337" s="4"/>
      <c r="AW337" s="4"/>
    </row>
    <row r="338" spans="1:49" x14ac:dyDescent="0.2">
      <c r="A338" s="2"/>
      <c r="F338" s="2"/>
      <c r="G338" s="2"/>
      <c r="H338" s="2"/>
      <c r="I338" s="2"/>
      <c r="AA338" s="2"/>
      <c r="AB338" s="2"/>
      <c r="AN338" s="2"/>
      <c r="AO338" s="2"/>
      <c r="AV338" s="4"/>
      <c r="AW338" s="4"/>
    </row>
    <row r="339" spans="1:49" x14ac:dyDescent="0.2">
      <c r="A339" s="2"/>
      <c r="F339" s="2"/>
      <c r="G339" s="2"/>
      <c r="H339" s="2"/>
      <c r="I339" s="2"/>
      <c r="AA339" s="2"/>
      <c r="AB339" s="2"/>
      <c r="AN339" s="2"/>
      <c r="AO339" s="2"/>
      <c r="AV339" s="4"/>
      <c r="AW339" s="4"/>
    </row>
    <row r="340" spans="1:49" x14ac:dyDescent="0.2">
      <c r="A340" s="2"/>
      <c r="F340" s="2"/>
      <c r="G340" s="2"/>
      <c r="H340" s="2"/>
      <c r="I340" s="2"/>
      <c r="AA340" s="2"/>
      <c r="AB340" s="2"/>
      <c r="AN340" s="2"/>
      <c r="AO340" s="2"/>
      <c r="AV340" s="4"/>
      <c r="AW340" s="4"/>
    </row>
    <row r="341" spans="1:49" x14ac:dyDescent="0.2">
      <c r="A341" s="2"/>
      <c r="F341" s="2"/>
      <c r="G341" s="2"/>
      <c r="H341" s="2"/>
      <c r="I341" s="2"/>
      <c r="AA341" s="2"/>
      <c r="AB341" s="2"/>
      <c r="AN341" s="2"/>
      <c r="AO341" s="2"/>
      <c r="AV341" s="4"/>
      <c r="AW341" s="4"/>
    </row>
    <row r="342" spans="1:49" x14ac:dyDescent="0.2">
      <c r="A342" s="2"/>
      <c r="F342" s="2"/>
      <c r="G342" s="2"/>
      <c r="H342" s="2"/>
      <c r="I342" s="2"/>
      <c r="AA342" s="2"/>
      <c r="AB342" s="2"/>
      <c r="AN342" s="2"/>
      <c r="AO342" s="2"/>
      <c r="AV342" s="4"/>
      <c r="AW342" s="4"/>
    </row>
    <row r="343" spans="1:49" x14ac:dyDescent="0.2">
      <c r="A343" s="2"/>
      <c r="F343" s="2"/>
      <c r="G343" s="2"/>
      <c r="H343" s="2"/>
      <c r="I343" s="2"/>
      <c r="AA343" s="2"/>
      <c r="AB343" s="2"/>
      <c r="AN343" s="2"/>
      <c r="AO343" s="2"/>
      <c r="AV343" s="4"/>
      <c r="AW343" s="4"/>
    </row>
    <row r="344" spans="1:49" x14ac:dyDescent="0.2">
      <c r="A344" s="2"/>
      <c r="F344" s="2"/>
      <c r="G344" s="2"/>
      <c r="H344" s="2"/>
      <c r="I344" s="2"/>
      <c r="AA344" s="2"/>
      <c r="AB344" s="2"/>
      <c r="AN344" s="2"/>
      <c r="AO344" s="2"/>
      <c r="AV344" s="4"/>
      <c r="AW344" s="4"/>
    </row>
    <row r="345" spans="1:49" x14ac:dyDescent="0.2">
      <c r="A345" s="2"/>
      <c r="F345" s="2"/>
      <c r="G345" s="2"/>
      <c r="H345" s="2"/>
      <c r="I345" s="2"/>
      <c r="AA345" s="2"/>
      <c r="AB345" s="2"/>
      <c r="AN345" s="2"/>
      <c r="AO345" s="2"/>
      <c r="AV345" s="4"/>
      <c r="AW345" s="4"/>
    </row>
    <row r="346" spans="1:49" x14ac:dyDescent="0.2">
      <c r="A346" s="2"/>
      <c r="F346" s="2"/>
      <c r="G346" s="2"/>
      <c r="H346" s="2"/>
      <c r="I346" s="2"/>
      <c r="AA346" s="2"/>
      <c r="AB346" s="2"/>
      <c r="AN346" s="2"/>
      <c r="AO346" s="2"/>
      <c r="AV346" s="4"/>
      <c r="AW346" s="4"/>
    </row>
    <row r="347" spans="1:49" x14ac:dyDescent="0.2">
      <c r="A347" s="2"/>
      <c r="F347" s="2"/>
      <c r="G347" s="2"/>
      <c r="H347" s="2"/>
      <c r="I347" s="2"/>
      <c r="AA347" s="2"/>
      <c r="AB347" s="2"/>
      <c r="AN347" s="2"/>
      <c r="AO347" s="2"/>
      <c r="AV347" s="4"/>
      <c r="AW347" s="4"/>
    </row>
    <row r="348" spans="1:49" x14ac:dyDescent="0.2">
      <c r="A348" s="2"/>
      <c r="F348" s="2"/>
      <c r="G348" s="2"/>
      <c r="H348" s="2"/>
      <c r="I348" s="2"/>
      <c r="AA348" s="2"/>
      <c r="AB348" s="2"/>
      <c r="AN348" s="2"/>
      <c r="AO348" s="2"/>
      <c r="AV348" s="4"/>
      <c r="AW348" s="4"/>
    </row>
    <row r="349" spans="1:49" x14ac:dyDescent="0.2">
      <c r="A349" s="2"/>
      <c r="F349" s="2"/>
      <c r="G349" s="2"/>
      <c r="H349" s="2"/>
      <c r="I349" s="2"/>
      <c r="AA349" s="2"/>
      <c r="AB349" s="2"/>
      <c r="AN349" s="2"/>
      <c r="AO349" s="2"/>
      <c r="AV349" s="4"/>
      <c r="AW349" s="4"/>
    </row>
    <row r="350" spans="1:49" x14ac:dyDescent="0.2">
      <c r="A350" s="2"/>
      <c r="F350" s="2"/>
      <c r="G350" s="2"/>
      <c r="H350" s="2"/>
      <c r="I350" s="2"/>
      <c r="AA350" s="2"/>
      <c r="AB350" s="2"/>
      <c r="AN350" s="2"/>
      <c r="AO350" s="2"/>
      <c r="AV350" s="4"/>
      <c r="AW350" s="4"/>
    </row>
    <row r="351" spans="1:49" x14ac:dyDescent="0.2">
      <c r="A351" s="2"/>
      <c r="F351" s="2"/>
      <c r="G351" s="2"/>
      <c r="H351" s="2"/>
      <c r="I351" s="2"/>
      <c r="AA351" s="2"/>
      <c r="AB351" s="2"/>
      <c r="AN351" s="2"/>
      <c r="AO351" s="2"/>
      <c r="AV351" s="4"/>
      <c r="AW351" s="4"/>
    </row>
    <row r="352" spans="1:49" x14ac:dyDescent="0.2">
      <c r="A352" s="2"/>
      <c r="F352" s="2"/>
      <c r="G352" s="2"/>
      <c r="H352" s="2"/>
      <c r="I352" s="2"/>
      <c r="AA352" s="2"/>
      <c r="AB352" s="2"/>
      <c r="AN352" s="2"/>
      <c r="AO352" s="2"/>
      <c r="AV352" s="4"/>
      <c r="AW352" s="4"/>
    </row>
    <row r="353" spans="1:49" x14ac:dyDescent="0.2">
      <c r="A353" s="2"/>
      <c r="F353" s="2"/>
      <c r="G353" s="2"/>
      <c r="H353" s="2"/>
      <c r="I353" s="2"/>
      <c r="AA353" s="2"/>
      <c r="AB353" s="2"/>
      <c r="AN353" s="2"/>
      <c r="AO353" s="2"/>
      <c r="AV353" s="4"/>
      <c r="AW353" s="4"/>
    </row>
    <row r="354" spans="1:49" x14ac:dyDescent="0.2">
      <c r="A354" s="2"/>
      <c r="F354" s="2"/>
      <c r="G354" s="2"/>
      <c r="H354" s="2"/>
      <c r="I354" s="2"/>
      <c r="AA354" s="2"/>
      <c r="AB354" s="2"/>
      <c r="AN354" s="2"/>
      <c r="AO354" s="2"/>
      <c r="AV354" s="4"/>
      <c r="AW354" s="4"/>
    </row>
    <row r="355" spans="1:49" x14ac:dyDescent="0.2">
      <c r="A355" s="2"/>
      <c r="F355" s="2"/>
      <c r="G355" s="2"/>
      <c r="H355" s="2"/>
      <c r="I355" s="2"/>
      <c r="AA355" s="2"/>
      <c r="AB355" s="2"/>
      <c r="AN355" s="2"/>
      <c r="AO355" s="2"/>
      <c r="AV355" s="4"/>
      <c r="AW355" s="4"/>
    </row>
    <row r="356" spans="1:49" x14ac:dyDescent="0.2">
      <c r="A356" s="2"/>
      <c r="F356" s="2"/>
      <c r="G356" s="2"/>
      <c r="H356" s="2"/>
      <c r="I356" s="2"/>
      <c r="AA356" s="2"/>
      <c r="AB356" s="2"/>
      <c r="AN356" s="2"/>
      <c r="AO356" s="2"/>
      <c r="AV356" s="4"/>
      <c r="AW356" s="4"/>
    </row>
    <row r="357" spans="1:49" x14ac:dyDescent="0.2">
      <c r="A357" s="2"/>
      <c r="F357" s="2"/>
      <c r="G357" s="2"/>
      <c r="H357" s="2"/>
      <c r="I357" s="2"/>
      <c r="AA357" s="2"/>
      <c r="AB357" s="2"/>
      <c r="AN357" s="2"/>
      <c r="AO357" s="2"/>
      <c r="AV357" s="4"/>
      <c r="AW357" s="4"/>
    </row>
    <row r="358" spans="1:49" x14ac:dyDescent="0.2">
      <c r="A358" s="2"/>
      <c r="F358" s="2"/>
      <c r="G358" s="2"/>
      <c r="H358" s="2"/>
      <c r="I358" s="2"/>
      <c r="AA358" s="2"/>
      <c r="AB358" s="2"/>
      <c r="AN358" s="2"/>
      <c r="AO358" s="2"/>
      <c r="AV358" s="4"/>
      <c r="AW358" s="4"/>
    </row>
    <row r="359" spans="1:49" x14ac:dyDescent="0.2">
      <c r="A359" s="2"/>
      <c r="F359" s="2"/>
      <c r="G359" s="2"/>
      <c r="H359" s="2"/>
      <c r="I359" s="2"/>
      <c r="AA359" s="2"/>
      <c r="AB359" s="2"/>
      <c r="AN359" s="2"/>
      <c r="AO359" s="2"/>
      <c r="AV359" s="4"/>
      <c r="AW359" s="4"/>
    </row>
    <row r="360" spans="1:49" x14ac:dyDescent="0.2">
      <c r="A360" s="2"/>
      <c r="F360" s="2"/>
      <c r="G360" s="2"/>
      <c r="H360" s="2"/>
      <c r="I360" s="2"/>
      <c r="AA360" s="2"/>
      <c r="AB360" s="2"/>
      <c r="AN360" s="2"/>
      <c r="AO360" s="2"/>
      <c r="AV360" s="4"/>
      <c r="AW360" s="4"/>
    </row>
    <row r="361" spans="1:49" x14ac:dyDescent="0.2">
      <c r="A361" s="2"/>
      <c r="F361" s="2"/>
      <c r="G361" s="2"/>
      <c r="H361" s="2"/>
      <c r="I361" s="2"/>
      <c r="AA361" s="2"/>
      <c r="AB361" s="2"/>
      <c r="AN361" s="2"/>
      <c r="AO361" s="2"/>
      <c r="AV361" s="4"/>
      <c r="AW361" s="4"/>
    </row>
    <row r="362" spans="1:49" x14ac:dyDescent="0.2">
      <c r="A362" s="2"/>
      <c r="F362" s="2"/>
      <c r="G362" s="2"/>
      <c r="H362" s="2"/>
      <c r="I362" s="2"/>
      <c r="AA362" s="2"/>
      <c r="AB362" s="2"/>
      <c r="AN362" s="2"/>
      <c r="AO362" s="2"/>
      <c r="AV362" s="4"/>
      <c r="AW362" s="4"/>
    </row>
    <row r="363" spans="1:49" x14ac:dyDescent="0.2">
      <c r="A363" s="2"/>
      <c r="F363" s="2"/>
      <c r="G363" s="2"/>
      <c r="H363" s="2"/>
      <c r="I363" s="2"/>
      <c r="AA363" s="2"/>
      <c r="AB363" s="2"/>
      <c r="AN363" s="2"/>
      <c r="AO363" s="2"/>
      <c r="AV363" s="4"/>
      <c r="AW363" s="4"/>
    </row>
    <row r="364" spans="1:49" x14ac:dyDescent="0.2">
      <c r="A364" s="2"/>
      <c r="F364" s="2"/>
      <c r="G364" s="2"/>
      <c r="H364" s="2"/>
      <c r="I364" s="2"/>
      <c r="AA364" s="2"/>
      <c r="AB364" s="2"/>
      <c r="AN364" s="2"/>
      <c r="AO364" s="2"/>
      <c r="AV364" s="4"/>
      <c r="AW364" s="4"/>
    </row>
    <row r="365" spans="1:49" x14ac:dyDescent="0.2">
      <c r="A365" s="2"/>
      <c r="F365" s="2"/>
      <c r="G365" s="2"/>
      <c r="H365" s="2"/>
      <c r="I365" s="2"/>
      <c r="AA365" s="2"/>
      <c r="AB365" s="2"/>
      <c r="AN365" s="2"/>
      <c r="AO365" s="2"/>
      <c r="AV365" s="4"/>
      <c r="AW365" s="4"/>
    </row>
    <row r="366" spans="1:49" x14ac:dyDescent="0.2">
      <c r="A366" s="2"/>
      <c r="F366" s="2"/>
      <c r="G366" s="2"/>
      <c r="H366" s="2"/>
      <c r="I366" s="2"/>
      <c r="AA366" s="2"/>
      <c r="AB366" s="2"/>
      <c r="AN366" s="2"/>
      <c r="AO366" s="2"/>
      <c r="AV366" s="4"/>
      <c r="AW366" s="4"/>
    </row>
    <row r="367" spans="1:49" x14ac:dyDescent="0.2">
      <c r="A367" s="2"/>
      <c r="F367" s="2"/>
      <c r="G367" s="2"/>
      <c r="H367" s="2"/>
      <c r="I367" s="2"/>
      <c r="AA367" s="2"/>
      <c r="AB367" s="2"/>
      <c r="AN367" s="2"/>
      <c r="AO367" s="2"/>
      <c r="AV367" s="4"/>
      <c r="AW367" s="4"/>
    </row>
    <row r="368" spans="1:49" x14ac:dyDescent="0.2">
      <c r="A368" s="2"/>
      <c r="F368" s="2"/>
      <c r="G368" s="2"/>
      <c r="H368" s="2"/>
      <c r="I368" s="2"/>
      <c r="AA368" s="2"/>
      <c r="AB368" s="2"/>
      <c r="AN368" s="2"/>
      <c r="AO368" s="2"/>
      <c r="AV368" s="4"/>
      <c r="AW368" s="4"/>
    </row>
    <row r="369" spans="1:49" x14ac:dyDescent="0.2">
      <c r="A369" s="2"/>
      <c r="F369" s="2"/>
      <c r="G369" s="2"/>
      <c r="H369" s="2"/>
      <c r="I369" s="2"/>
      <c r="AA369" s="2"/>
      <c r="AB369" s="2"/>
      <c r="AN369" s="2"/>
      <c r="AO369" s="2"/>
      <c r="AV369" s="4"/>
      <c r="AW369" s="4"/>
    </row>
    <row r="370" spans="1:49" x14ac:dyDescent="0.2">
      <c r="A370" s="2"/>
      <c r="F370" s="2"/>
      <c r="G370" s="2"/>
      <c r="H370" s="2"/>
      <c r="I370" s="2"/>
      <c r="AA370" s="2"/>
      <c r="AB370" s="2"/>
      <c r="AN370" s="2"/>
      <c r="AO370" s="2"/>
      <c r="AV370" s="4"/>
      <c r="AW370" s="4"/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1"/>
  <sheetViews>
    <sheetView zoomScale="120" zoomScaleNormal="120" workbookViewId="0">
      <selection activeCell="J2" sqref="J2"/>
    </sheetView>
  </sheetViews>
  <sheetFormatPr defaultRowHeight="12.75" x14ac:dyDescent="0.2"/>
  <cols>
    <col min="1" max="1" width="10.140625"/>
    <col min="2" max="2" width="16.42578125"/>
    <col min="3" max="3" width="21.28515625"/>
    <col min="4" max="4" width="7.140625" style="1"/>
    <col min="5" max="5" width="8.140625"/>
    <col min="6" max="6" width="12.28515625"/>
    <col min="7" max="8" width="11.28515625"/>
    <col min="9" max="9" width="11.5703125"/>
    <col min="11" max="11" width="10"/>
    <col min="12" max="13" width="8.140625"/>
    <col min="14" max="14" width="12.5703125"/>
    <col min="15" max="15" width="8.5703125"/>
    <col min="16" max="16" width="5"/>
    <col min="17" max="18" width="6.85546875"/>
    <col min="19" max="19" width="11.28515625"/>
    <col min="20" max="20" width="8.140625"/>
    <col min="21" max="21" width="29.85546875"/>
    <col min="22" max="22" width="18.85546875"/>
    <col min="23" max="23" width="16.5703125"/>
    <col min="24" max="24" width="15.42578125"/>
    <col min="25" max="25" width="19.5703125"/>
    <col min="26" max="26" width="18"/>
    <col min="27" max="27" width="15.85546875"/>
    <col min="28" max="28" width="15.7109375"/>
    <col min="29" max="29" width="17.85546875"/>
    <col min="30" max="30" width="19.7109375"/>
    <col min="31" max="31" width="17.28515625"/>
    <col min="32" max="32" width="24.140625"/>
    <col min="33" max="33" width="15.5703125"/>
    <col min="34" max="34" width="10.28515625"/>
    <col min="35" max="35" width="24.140625"/>
    <col min="36" max="36" width="22.28515625"/>
    <col min="37" max="37" width="10"/>
    <col min="38" max="39" width="10.28515625"/>
    <col min="40" max="40" width="10.42578125"/>
    <col min="41" max="41" width="7.140625"/>
    <col min="42" max="42" width="12.140625"/>
    <col min="43" max="43" width="5"/>
    <col min="44" max="44" width="12.85546875"/>
    <col min="45" max="45" width="21.85546875"/>
    <col min="46" max="46" width="22.140625"/>
    <col min="47" max="47" width="13.85546875"/>
    <col min="48" max="1026" width="8.28515625"/>
  </cols>
  <sheetData>
    <row r="1" spans="1:47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159</v>
      </c>
      <c r="G1" t="s">
        <v>6</v>
      </c>
      <c r="H1" t="s">
        <v>7</v>
      </c>
      <c r="I1" t="s">
        <v>8</v>
      </c>
      <c r="J1" t="s">
        <v>169</v>
      </c>
      <c r="K1" t="s">
        <v>9</v>
      </c>
      <c r="L1" s="4" t="s">
        <v>98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25</v>
      </c>
      <c r="AA1" t="s">
        <v>26</v>
      </c>
      <c r="AB1" t="s">
        <v>27</v>
      </c>
      <c r="AC1" t="s">
        <v>28</v>
      </c>
      <c r="AD1" t="s">
        <v>99</v>
      </c>
      <c r="AE1" t="s">
        <v>100</v>
      </c>
      <c r="AF1" t="s">
        <v>101</v>
      </c>
      <c r="AG1" t="s">
        <v>44</v>
      </c>
      <c r="AH1" t="s">
        <v>45</v>
      </c>
      <c r="AI1" t="s">
        <v>46</v>
      </c>
      <c r="AJ1" t="s">
        <v>47</v>
      </c>
      <c r="AK1" t="s">
        <v>48</v>
      </c>
      <c r="AL1" t="s">
        <v>49</v>
      </c>
      <c r="AM1" t="s">
        <v>50</v>
      </c>
      <c r="AN1" t="s">
        <v>51</v>
      </c>
      <c r="AO1" t="s">
        <v>52</v>
      </c>
      <c r="AP1" t="s">
        <v>53</v>
      </c>
      <c r="AQ1" t="s">
        <v>54</v>
      </c>
      <c r="AR1" t="s">
        <v>55</v>
      </c>
      <c r="AS1" t="s">
        <v>102</v>
      </c>
      <c r="AT1" t="s">
        <v>103</v>
      </c>
      <c r="AU1" t="s">
        <v>104</v>
      </c>
    </row>
    <row r="2" spans="1:47" x14ac:dyDescent="0.2">
      <c r="A2" s="2">
        <v>41631</v>
      </c>
      <c r="B2" t="s">
        <v>56</v>
      </c>
      <c r="C2" t="s">
        <v>57</v>
      </c>
      <c r="D2" s="1" t="s">
        <v>105</v>
      </c>
      <c r="E2" t="s">
        <v>86</v>
      </c>
      <c r="F2" s="2">
        <v>42412</v>
      </c>
      <c r="G2" s="2" t="s">
        <v>60</v>
      </c>
      <c r="H2" s="2">
        <v>42959</v>
      </c>
      <c r="I2" s="2">
        <v>42341</v>
      </c>
      <c r="J2" t="s">
        <v>61</v>
      </c>
      <c r="K2" t="s">
        <v>61</v>
      </c>
      <c r="L2" t="s">
        <v>77</v>
      </c>
      <c r="M2" t="s">
        <v>106</v>
      </c>
      <c r="N2" t="s">
        <v>107</v>
      </c>
      <c r="O2" t="s">
        <v>108</v>
      </c>
      <c r="P2" t="s">
        <v>109</v>
      </c>
      <c r="Q2">
        <v>999</v>
      </c>
      <c r="R2" t="s">
        <v>66</v>
      </c>
      <c r="S2" t="s">
        <v>110</v>
      </c>
      <c r="T2" t="s">
        <v>86</v>
      </c>
      <c r="U2" t="s">
        <v>69</v>
      </c>
      <c r="V2" t="s">
        <v>87</v>
      </c>
      <c r="W2" t="s">
        <v>71</v>
      </c>
      <c r="X2" t="s">
        <v>88</v>
      </c>
      <c r="Y2" t="s">
        <v>68</v>
      </c>
      <c r="Z2" s="2">
        <v>43325</v>
      </c>
      <c r="AA2" s="2">
        <v>43509</v>
      </c>
      <c r="AB2" t="s">
        <v>93</v>
      </c>
      <c r="AC2" t="s">
        <v>111</v>
      </c>
      <c r="AD2" s="2">
        <v>43509</v>
      </c>
      <c r="AE2" s="2">
        <v>43325</v>
      </c>
      <c r="AF2" s="4" t="s">
        <v>80</v>
      </c>
      <c r="AG2" t="s">
        <v>92</v>
      </c>
      <c r="AH2" t="s">
        <v>79</v>
      </c>
      <c r="AI2" s="4" t="s">
        <v>80</v>
      </c>
      <c r="AJ2" s="4" t="s">
        <v>81</v>
      </c>
      <c r="AK2" t="s">
        <v>82</v>
      </c>
      <c r="AL2">
        <v>67474.570000000007</v>
      </c>
      <c r="AM2">
        <v>66652.34</v>
      </c>
      <c r="AN2">
        <v>35000000</v>
      </c>
      <c r="AO2">
        <f t="shared" ref="AO2" si="0">0.01*AN2</f>
        <v>350000</v>
      </c>
      <c r="AP2">
        <f t="shared" ref="AP2" si="1">175+0.0075*AO2</f>
        <v>2800</v>
      </c>
      <c r="AQ2">
        <f t="shared" ref="AQ2" si="2">(3+4*AR2)/100000*AN2</f>
        <v>4200</v>
      </c>
      <c r="AR2">
        <v>2.25</v>
      </c>
      <c r="AS2" s="6" t="s">
        <v>112</v>
      </c>
      <c r="AT2" s="6" t="s">
        <v>112</v>
      </c>
      <c r="AU2" t="s">
        <v>113</v>
      </c>
    </row>
    <row r="3" spans="1:47" x14ac:dyDescent="0.2">
      <c r="A3" s="2"/>
      <c r="F3" s="2"/>
      <c r="G3" s="2"/>
      <c r="H3" s="2"/>
      <c r="I3" s="2"/>
      <c r="J3" s="2"/>
      <c r="Z3" s="2"/>
      <c r="AA3" s="2"/>
      <c r="AD3" s="2"/>
      <c r="AE3" s="2"/>
      <c r="AF3" s="4"/>
      <c r="AI3" s="4"/>
      <c r="AJ3" s="4"/>
      <c r="AS3" s="6"/>
      <c r="AT3" s="6"/>
    </row>
    <row r="4" spans="1:47" x14ac:dyDescent="0.2">
      <c r="A4" s="2"/>
      <c r="F4" s="2"/>
      <c r="G4" s="2"/>
      <c r="H4" s="2"/>
      <c r="I4" s="2"/>
      <c r="J4" s="2"/>
      <c r="Z4" s="2"/>
      <c r="AA4" s="2"/>
      <c r="AD4" s="2"/>
      <c r="AE4" s="2"/>
      <c r="AF4" s="4"/>
      <c r="AI4" s="4"/>
      <c r="AJ4" s="4"/>
      <c r="AS4" s="6"/>
      <c r="AT4" s="6"/>
    </row>
    <row r="5" spans="1:47" x14ac:dyDescent="0.2">
      <c r="A5" s="2"/>
      <c r="F5" s="2"/>
      <c r="G5" s="2"/>
      <c r="H5" s="2"/>
      <c r="I5" s="2"/>
      <c r="J5" s="2"/>
      <c r="Z5" s="2"/>
      <c r="AA5" s="2"/>
      <c r="AD5" s="2"/>
      <c r="AE5" s="2"/>
      <c r="AF5" s="4"/>
      <c r="AI5" s="4"/>
      <c r="AS5" s="6"/>
      <c r="AT5" s="6"/>
    </row>
    <row r="6" spans="1:47" x14ac:dyDescent="0.2">
      <c r="A6" s="2"/>
      <c r="F6" s="2"/>
      <c r="G6" s="2"/>
      <c r="H6" s="2"/>
      <c r="I6" s="2"/>
      <c r="J6" s="2"/>
      <c r="Z6" s="2"/>
      <c r="AA6" s="2"/>
      <c r="AD6" s="2"/>
      <c r="AE6" s="2"/>
      <c r="AF6" s="4"/>
      <c r="AI6" s="4"/>
      <c r="AS6" s="6"/>
      <c r="AT6" s="6"/>
    </row>
    <row r="7" spans="1:47" x14ac:dyDescent="0.2">
      <c r="A7" s="2"/>
      <c r="F7" s="2"/>
      <c r="G7" s="2"/>
      <c r="H7" s="2"/>
      <c r="I7" s="2"/>
      <c r="J7" s="2"/>
      <c r="Z7" s="2"/>
      <c r="AA7" s="2"/>
      <c r="AD7" s="2"/>
      <c r="AE7" s="2"/>
      <c r="AF7" s="4"/>
      <c r="AI7" s="4"/>
      <c r="AJ7" s="4"/>
      <c r="AS7" s="6"/>
      <c r="AT7" s="6"/>
    </row>
    <row r="8" spans="1:47" x14ac:dyDescent="0.2">
      <c r="A8" s="2"/>
      <c r="F8" s="2"/>
      <c r="G8" s="2"/>
      <c r="H8" s="2"/>
      <c r="I8" s="2"/>
      <c r="J8" s="2"/>
      <c r="Z8" s="2"/>
      <c r="AA8" s="2"/>
      <c r="AD8" s="2"/>
      <c r="AE8" s="2"/>
      <c r="AF8" s="4"/>
      <c r="AI8" s="4"/>
      <c r="AJ8" s="4"/>
      <c r="AS8" s="6"/>
      <c r="AT8" s="6"/>
    </row>
    <row r="9" spans="1:47" x14ac:dyDescent="0.2">
      <c r="A9" s="2"/>
      <c r="F9" s="2"/>
      <c r="G9" s="2"/>
      <c r="H9" s="2"/>
      <c r="I9" s="2"/>
      <c r="J9" s="2"/>
      <c r="Z9" s="2"/>
      <c r="AA9" s="2"/>
      <c r="AD9" s="2"/>
      <c r="AE9" s="2"/>
      <c r="AF9" s="4"/>
      <c r="AI9" s="4"/>
      <c r="AJ9" s="4"/>
      <c r="AS9" s="6"/>
      <c r="AT9" s="6"/>
    </row>
    <row r="10" spans="1:47" x14ac:dyDescent="0.2">
      <c r="A10" s="2"/>
      <c r="F10" s="2"/>
      <c r="G10" s="2"/>
      <c r="H10" s="2"/>
      <c r="I10" s="2"/>
      <c r="J10" s="2"/>
      <c r="Z10" s="2"/>
      <c r="AA10" s="2"/>
      <c r="AD10" s="2"/>
      <c r="AE10" s="2"/>
      <c r="AF10" s="4"/>
      <c r="AI10" s="4"/>
      <c r="AS10" s="6"/>
      <c r="AT10" s="6"/>
    </row>
    <row r="11" spans="1:47" x14ac:dyDescent="0.2">
      <c r="A11" s="2"/>
      <c r="F11" s="2"/>
      <c r="G11" s="2"/>
      <c r="H11" s="2"/>
      <c r="I11" s="2"/>
      <c r="J11" s="2"/>
      <c r="Z11" s="2"/>
      <c r="AA11" s="2"/>
      <c r="AD11" s="2"/>
      <c r="AE11" s="2"/>
      <c r="AF11" s="4"/>
      <c r="AI11" s="4"/>
      <c r="AS11" s="6"/>
      <c r="AT11" s="6"/>
    </row>
    <row r="12" spans="1:47" x14ac:dyDescent="0.2">
      <c r="A12" s="2"/>
      <c r="F12" s="2"/>
      <c r="G12" s="2"/>
      <c r="H12" s="2"/>
      <c r="I12" s="2"/>
      <c r="J12" s="2"/>
      <c r="Z12" s="2"/>
      <c r="AA12" s="2"/>
      <c r="AD12" s="2"/>
      <c r="AE12" s="2"/>
      <c r="AF12" s="4"/>
      <c r="AI12" s="4"/>
      <c r="AJ12" s="4"/>
      <c r="AS12" s="6"/>
      <c r="AT12" s="6"/>
    </row>
    <row r="13" spans="1:47" x14ac:dyDescent="0.2">
      <c r="A13" s="2"/>
      <c r="F13" s="2"/>
      <c r="G13" s="2"/>
      <c r="H13" s="2"/>
      <c r="I13" s="2"/>
      <c r="J13" s="2"/>
      <c r="Z13" s="2"/>
      <c r="AA13" s="2"/>
      <c r="AD13" s="2"/>
      <c r="AE13" s="2"/>
      <c r="AF13" s="4"/>
      <c r="AI13" s="4"/>
      <c r="AJ13" s="4"/>
      <c r="AS13" s="6"/>
      <c r="AT13" s="6"/>
    </row>
    <row r="14" spans="1:47" x14ac:dyDescent="0.2">
      <c r="A14" s="2"/>
      <c r="F14" s="2"/>
      <c r="G14" s="2"/>
      <c r="H14" s="2"/>
      <c r="I14" s="2"/>
      <c r="J14" s="2"/>
      <c r="Z14" s="2"/>
      <c r="AA14" s="2"/>
      <c r="AD14" s="2"/>
      <c r="AE14" s="2"/>
      <c r="AF14" s="4"/>
      <c r="AI14" s="4"/>
      <c r="AJ14" s="4"/>
      <c r="AS14" s="6"/>
      <c r="AT14" s="6"/>
    </row>
    <row r="15" spans="1:47" x14ac:dyDescent="0.2">
      <c r="A15" s="2"/>
      <c r="F15" s="2"/>
      <c r="G15" s="2"/>
      <c r="H15" s="2"/>
      <c r="I15" s="2"/>
      <c r="J15" s="2"/>
      <c r="Z15" s="2"/>
      <c r="AA15" s="2"/>
      <c r="AD15" s="2"/>
      <c r="AE15" s="2"/>
      <c r="AF15" s="4"/>
      <c r="AI15" s="4"/>
      <c r="AS15" s="6"/>
      <c r="AT15" s="6"/>
    </row>
    <row r="16" spans="1:47" x14ac:dyDescent="0.2">
      <c r="A16" s="2"/>
      <c r="F16" s="2"/>
      <c r="G16" s="2"/>
      <c r="H16" s="2"/>
      <c r="I16" s="2"/>
      <c r="J16" s="2"/>
      <c r="Z16" s="2"/>
      <c r="AA16" s="2"/>
      <c r="AD16" s="2"/>
      <c r="AE16" s="2"/>
      <c r="AF16" s="4"/>
      <c r="AI16" s="4"/>
      <c r="AS16" s="6"/>
      <c r="AT16" s="6"/>
    </row>
    <row r="17" spans="1:46" x14ac:dyDescent="0.2">
      <c r="A17" s="2"/>
      <c r="F17" s="2"/>
      <c r="G17" s="2"/>
      <c r="H17" s="2"/>
      <c r="I17" s="2"/>
      <c r="J17" s="2"/>
      <c r="Z17" s="2"/>
      <c r="AA17" s="2"/>
      <c r="AD17" s="2"/>
      <c r="AE17" s="2"/>
      <c r="AF17" s="4"/>
      <c r="AI17" s="4"/>
      <c r="AJ17" s="4"/>
      <c r="AS17" s="6"/>
      <c r="AT17" s="6"/>
    </row>
    <row r="18" spans="1:46" x14ac:dyDescent="0.2">
      <c r="A18" s="2"/>
      <c r="F18" s="2"/>
      <c r="G18" s="2"/>
      <c r="H18" s="2"/>
      <c r="I18" s="2"/>
      <c r="J18" s="2"/>
      <c r="Z18" s="2"/>
      <c r="AA18" s="2"/>
      <c r="AD18" s="2"/>
      <c r="AE18" s="2"/>
      <c r="AF18" s="4"/>
      <c r="AI18" s="4"/>
      <c r="AJ18" s="4"/>
      <c r="AS18" s="6"/>
      <c r="AT18" s="6"/>
    </row>
    <row r="19" spans="1:46" x14ac:dyDescent="0.2">
      <c r="A19" s="2"/>
      <c r="F19" s="2"/>
      <c r="G19" s="2"/>
      <c r="H19" s="2"/>
      <c r="I19" s="2"/>
      <c r="J19" s="2"/>
      <c r="Z19" s="2"/>
      <c r="AA19" s="2"/>
      <c r="AD19" s="2"/>
      <c r="AE19" s="2"/>
      <c r="AF19" s="4"/>
      <c r="AI19" s="4"/>
      <c r="AJ19" s="4"/>
      <c r="AS19" s="6"/>
      <c r="AT19" s="6"/>
    </row>
    <row r="20" spans="1:46" x14ac:dyDescent="0.2">
      <c r="A20" s="2"/>
      <c r="F20" s="2"/>
      <c r="G20" s="2"/>
      <c r="H20" s="2"/>
      <c r="I20" s="2"/>
      <c r="J20" s="2"/>
      <c r="Z20" s="2"/>
      <c r="AA20" s="2"/>
      <c r="AD20" s="2"/>
      <c r="AE20" s="2"/>
      <c r="AF20" s="4"/>
      <c r="AI20" s="4"/>
      <c r="AS20" s="6"/>
      <c r="AT20" s="6"/>
    </row>
    <row r="21" spans="1:46" x14ac:dyDescent="0.2">
      <c r="A21" s="2"/>
      <c r="F21" s="2"/>
      <c r="G21" s="2"/>
      <c r="H21" s="2"/>
      <c r="I21" s="2"/>
      <c r="J21" s="2"/>
      <c r="Z21" s="2"/>
      <c r="AA21" s="2"/>
      <c r="AD21" s="2"/>
      <c r="AE21" s="2"/>
      <c r="AF21" s="4"/>
      <c r="AI21" s="4"/>
      <c r="AS21" s="6"/>
      <c r="AT21" s="6"/>
    </row>
    <row r="22" spans="1:46" x14ac:dyDescent="0.2">
      <c r="A22" s="2"/>
      <c r="F22" s="2"/>
      <c r="G22" s="2"/>
      <c r="H22" s="2"/>
      <c r="I22" s="2"/>
      <c r="J22" s="2"/>
      <c r="Z22" s="2"/>
      <c r="AA22" s="2"/>
      <c r="AD22" s="2"/>
      <c r="AE22" s="2"/>
      <c r="AF22" s="4"/>
      <c r="AI22" s="4"/>
      <c r="AJ22" s="4"/>
      <c r="AS22" s="6"/>
      <c r="AT22" s="6"/>
    </row>
    <row r="23" spans="1:46" x14ac:dyDescent="0.2">
      <c r="A23" s="2"/>
      <c r="F23" s="2"/>
      <c r="G23" s="2"/>
      <c r="H23" s="2"/>
      <c r="I23" s="2"/>
      <c r="J23" s="2"/>
      <c r="Z23" s="2"/>
      <c r="AA23" s="2"/>
      <c r="AD23" s="2"/>
      <c r="AE23" s="2"/>
      <c r="AF23" s="4"/>
      <c r="AI23" s="4"/>
      <c r="AJ23" s="4"/>
      <c r="AS23" s="6"/>
      <c r="AT23" s="6"/>
    </row>
    <row r="24" spans="1:46" x14ac:dyDescent="0.2">
      <c r="A24" s="2"/>
      <c r="F24" s="2"/>
      <c r="G24" s="2"/>
      <c r="H24" s="2"/>
      <c r="I24" s="2"/>
      <c r="J24" s="2"/>
      <c r="Z24" s="2"/>
      <c r="AA24" s="2"/>
      <c r="AD24" s="2"/>
      <c r="AE24" s="2"/>
      <c r="AF24" s="4"/>
      <c r="AI24" s="4"/>
      <c r="AJ24" s="4"/>
      <c r="AS24" s="6"/>
      <c r="AT24" s="6"/>
    </row>
    <row r="25" spans="1:46" x14ac:dyDescent="0.2">
      <c r="A25" s="2"/>
      <c r="F25" s="2"/>
      <c r="G25" s="2"/>
      <c r="H25" s="2"/>
      <c r="I25" s="2"/>
      <c r="J25" s="2"/>
      <c r="Z25" s="2"/>
      <c r="AA25" s="2"/>
      <c r="AD25" s="2"/>
      <c r="AE25" s="2"/>
      <c r="AF25" s="4"/>
      <c r="AI25" s="4"/>
      <c r="AS25" s="6"/>
      <c r="AT25" s="6"/>
    </row>
    <row r="26" spans="1:46" x14ac:dyDescent="0.2">
      <c r="A26" s="2"/>
      <c r="F26" s="2"/>
      <c r="G26" s="2"/>
      <c r="H26" s="2"/>
      <c r="I26" s="2"/>
      <c r="J26" s="2"/>
      <c r="Z26" s="2"/>
      <c r="AA26" s="2"/>
      <c r="AD26" s="2"/>
      <c r="AE26" s="2"/>
      <c r="AF26" s="4"/>
      <c r="AI26" s="4"/>
      <c r="AS26" s="6"/>
      <c r="AT26" s="6"/>
    </row>
    <row r="27" spans="1:46" x14ac:dyDescent="0.2">
      <c r="A27" s="2"/>
      <c r="F27" s="2"/>
      <c r="G27" s="2"/>
      <c r="H27" s="2"/>
      <c r="I27" s="2"/>
      <c r="J27" s="2"/>
      <c r="Z27" s="2"/>
      <c r="AA27" s="2"/>
      <c r="AD27" s="2"/>
      <c r="AE27" s="2"/>
      <c r="AF27" s="4"/>
      <c r="AI27" s="4"/>
      <c r="AJ27" s="4"/>
      <c r="AS27" s="6"/>
      <c r="AT27" s="6"/>
    </row>
    <row r="28" spans="1:46" x14ac:dyDescent="0.2">
      <c r="A28" s="2"/>
      <c r="F28" s="2"/>
      <c r="G28" s="2"/>
      <c r="H28" s="2"/>
      <c r="I28" s="2"/>
      <c r="J28" s="2"/>
      <c r="Z28" s="2"/>
      <c r="AA28" s="2"/>
      <c r="AD28" s="2"/>
      <c r="AE28" s="2"/>
      <c r="AF28" s="4"/>
      <c r="AI28" s="4"/>
      <c r="AJ28" s="4"/>
      <c r="AS28" s="6"/>
      <c r="AT28" s="6"/>
    </row>
    <row r="29" spans="1:46" x14ac:dyDescent="0.2">
      <c r="A29" s="2"/>
      <c r="F29" s="2"/>
      <c r="G29" s="2"/>
      <c r="H29" s="2"/>
      <c r="I29" s="2"/>
      <c r="J29" s="2"/>
      <c r="Z29" s="2"/>
      <c r="AA29" s="2"/>
      <c r="AD29" s="2"/>
      <c r="AE29" s="2"/>
      <c r="AF29" s="4"/>
      <c r="AI29" s="4"/>
      <c r="AJ29" s="4"/>
      <c r="AS29" s="6"/>
      <c r="AT29" s="6"/>
    </row>
    <row r="30" spans="1:46" x14ac:dyDescent="0.2">
      <c r="A30" s="2"/>
      <c r="F30" s="2"/>
      <c r="G30" s="2"/>
      <c r="H30" s="2"/>
      <c r="I30" s="2"/>
      <c r="J30" s="2"/>
      <c r="Z30" s="2"/>
      <c r="AA30" s="2"/>
      <c r="AD30" s="2"/>
      <c r="AE30" s="2"/>
      <c r="AF30" s="4"/>
      <c r="AI30" s="4"/>
      <c r="AS30" s="6"/>
      <c r="AT30" s="6"/>
    </row>
    <row r="31" spans="1:46" x14ac:dyDescent="0.2">
      <c r="A31" s="2"/>
      <c r="F31" s="2"/>
      <c r="G31" s="2"/>
      <c r="H31" s="2"/>
      <c r="I31" s="2"/>
      <c r="J31" s="2"/>
      <c r="Z31" s="2"/>
      <c r="AA31" s="2"/>
      <c r="AD31" s="2"/>
      <c r="AE31" s="2"/>
      <c r="AF31" s="4"/>
      <c r="AI31" s="4"/>
      <c r="AS31" s="6"/>
      <c r="AT31" s="6"/>
    </row>
    <row r="32" spans="1:46" x14ac:dyDescent="0.2">
      <c r="A32" s="2"/>
      <c r="F32" s="2"/>
      <c r="G32" s="2"/>
      <c r="H32" s="2"/>
      <c r="I32" s="2"/>
      <c r="J32" s="2"/>
      <c r="Z32" s="2"/>
      <c r="AA32" s="2"/>
      <c r="AD32" s="2"/>
      <c r="AE32" s="2"/>
      <c r="AF32" s="4"/>
      <c r="AI32" s="4"/>
      <c r="AJ32" s="4"/>
      <c r="AS32" s="6"/>
      <c r="AT32" s="6"/>
    </row>
    <row r="33" spans="1:46" x14ac:dyDescent="0.2">
      <c r="A33" s="2"/>
      <c r="F33" s="2"/>
      <c r="G33" s="2"/>
      <c r="H33" s="2"/>
      <c r="I33" s="2"/>
      <c r="J33" s="2"/>
      <c r="Z33" s="2"/>
      <c r="AA33" s="2"/>
      <c r="AD33" s="2"/>
      <c r="AE33" s="2"/>
      <c r="AF33" s="4"/>
      <c r="AI33" s="4"/>
      <c r="AJ33" s="4"/>
      <c r="AS33" s="6"/>
      <c r="AT33" s="6"/>
    </row>
    <row r="34" spans="1:46" x14ac:dyDescent="0.2">
      <c r="A34" s="2"/>
      <c r="F34" s="2"/>
      <c r="G34" s="2"/>
      <c r="H34" s="2"/>
      <c r="I34" s="2"/>
      <c r="J34" s="2"/>
      <c r="Z34" s="2"/>
      <c r="AA34" s="2"/>
      <c r="AD34" s="2"/>
      <c r="AE34" s="2"/>
      <c r="AF34" s="4"/>
      <c r="AI34" s="4"/>
      <c r="AJ34" s="4"/>
      <c r="AS34" s="6"/>
      <c r="AT34" s="6"/>
    </row>
    <row r="35" spans="1:46" x14ac:dyDescent="0.2">
      <c r="A35" s="2"/>
      <c r="F35" s="2"/>
      <c r="G35" s="2"/>
      <c r="H35" s="2"/>
      <c r="I35" s="2"/>
      <c r="J35" s="2"/>
      <c r="Z35" s="2"/>
      <c r="AA35" s="2"/>
      <c r="AD35" s="2"/>
      <c r="AE35" s="2"/>
      <c r="AF35" s="4"/>
      <c r="AI35" s="4"/>
      <c r="AS35" s="6"/>
      <c r="AT35" s="6"/>
    </row>
    <row r="36" spans="1:46" x14ac:dyDescent="0.2">
      <c r="A36" s="2"/>
      <c r="F36" s="2"/>
      <c r="G36" s="2"/>
      <c r="H36" s="2"/>
      <c r="I36" s="2"/>
      <c r="J36" s="2"/>
      <c r="Z36" s="2"/>
      <c r="AA36" s="2"/>
      <c r="AD36" s="2"/>
      <c r="AE36" s="2"/>
      <c r="AF36" s="4"/>
      <c r="AI36" s="4"/>
      <c r="AS36" s="6"/>
      <c r="AT36" s="6"/>
    </row>
    <row r="37" spans="1:46" x14ac:dyDescent="0.2">
      <c r="A37" s="2"/>
      <c r="F37" s="2"/>
      <c r="G37" s="2"/>
      <c r="H37" s="2"/>
      <c r="I37" s="2"/>
      <c r="J37" s="2"/>
      <c r="Z37" s="2"/>
      <c r="AA37" s="2"/>
      <c r="AD37" s="2"/>
      <c r="AE37" s="2"/>
      <c r="AF37" s="4"/>
      <c r="AI37" s="4"/>
      <c r="AJ37" s="4"/>
      <c r="AS37" s="6"/>
      <c r="AT37" s="6"/>
    </row>
    <row r="38" spans="1:46" x14ac:dyDescent="0.2">
      <c r="A38" s="2"/>
      <c r="F38" s="2"/>
      <c r="G38" s="2"/>
      <c r="H38" s="2"/>
      <c r="I38" s="2"/>
      <c r="J38" s="2"/>
      <c r="Z38" s="2"/>
      <c r="AA38" s="2"/>
      <c r="AD38" s="2"/>
      <c r="AE38" s="2"/>
      <c r="AF38" s="4"/>
      <c r="AI38" s="4"/>
      <c r="AJ38" s="4"/>
      <c r="AS38" s="6"/>
      <c r="AT38" s="6"/>
    </row>
    <row r="39" spans="1:46" x14ac:dyDescent="0.2">
      <c r="A39" s="2"/>
      <c r="F39" s="2"/>
      <c r="G39" s="2"/>
      <c r="H39" s="2"/>
      <c r="I39" s="2"/>
      <c r="J39" s="2"/>
      <c r="Z39" s="2"/>
      <c r="AA39" s="2"/>
      <c r="AD39" s="2"/>
      <c r="AE39" s="2"/>
      <c r="AF39" s="4"/>
      <c r="AI39" s="4"/>
      <c r="AJ39" s="4"/>
      <c r="AS39" s="6"/>
      <c r="AT39" s="6"/>
    </row>
    <row r="40" spans="1:46" x14ac:dyDescent="0.2">
      <c r="A40" s="2"/>
      <c r="F40" s="2"/>
      <c r="G40" s="2"/>
      <c r="H40" s="2"/>
      <c r="I40" s="2"/>
      <c r="J40" s="2"/>
      <c r="Z40" s="2"/>
      <c r="AA40" s="2"/>
      <c r="AD40" s="2"/>
      <c r="AE40" s="2"/>
      <c r="AF40" s="4"/>
      <c r="AI40" s="4"/>
      <c r="AS40" s="6"/>
      <c r="AT40" s="6"/>
    </row>
    <row r="41" spans="1:46" x14ac:dyDescent="0.2">
      <c r="A41" s="2"/>
      <c r="F41" s="2"/>
      <c r="G41" s="2"/>
      <c r="H41" s="2"/>
      <c r="I41" s="2"/>
      <c r="J41" s="2"/>
      <c r="Z41" s="2"/>
      <c r="AA41" s="2"/>
      <c r="AD41" s="2"/>
      <c r="AE41" s="2"/>
      <c r="AF41" s="4"/>
      <c r="AI41" s="4"/>
      <c r="AS41" s="6"/>
      <c r="AT41" s="6"/>
    </row>
    <row r="42" spans="1:46" x14ac:dyDescent="0.2">
      <c r="A42" s="2"/>
      <c r="F42" s="2"/>
      <c r="G42" s="2"/>
      <c r="H42" s="2"/>
      <c r="I42" s="2"/>
      <c r="J42" s="2"/>
      <c r="Z42" s="2"/>
      <c r="AA42" s="2"/>
      <c r="AD42" s="2"/>
      <c r="AE42" s="2"/>
      <c r="AF42" s="4"/>
      <c r="AI42" s="4"/>
      <c r="AJ42" s="4"/>
      <c r="AS42" s="6"/>
      <c r="AT42" s="6"/>
    </row>
    <row r="43" spans="1:46" x14ac:dyDescent="0.2">
      <c r="A43" s="2"/>
      <c r="F43" s="2"/>
      <c r="G43" s="2"/>
      <c r="H43" s="2"/>
      <c r="I43" s="2"/>
      <c r="J43" s="2"/>
      <c r="Z43" s="2"/>
      <c r="AA43" s="2"/>
      <c r="AD43" s="2"/>
      <c r="AE43" s="2"/>
      <c r="AF43" s="4"/>
      <c r="AI43" s="4"/>
      <c r="AJ43" s="4"/>
      <c r="AS43" s="6"/>
      <c r="AT43" s="6"/>
    </row>
    <row r="44" spans="1:46" x14ac:dyDescent="0.2">
      <c r="A44" s="2"/>
      <c r="F44" s="2"/>
      <c r="G44" s="2"/>
      <c r="H44" s="2"/>
      <c r="I44" s="2"/>
      <c r="J44" s="2"/>
      <c r="Z44" s="2"/>
      <c r="AA44" s="2"/>
      <c r="AD44" s="2"/>
      <c r="AE44" s="2"/>
      <c r="AF44" s="4"/>
      <c r="AI44" s="4"/>
      <c r="AJ44" s="4"/>
      <c r="AS44" s="6"/>
      <c r="AT44" s="6"/>
    </row>
    <row r="45" spans="1:46" x14ac:dyDescent="0.2">
      <c r="A45" s="2"/>
      <c r="F45" s="2"/>
      <c r="G45" s="2"/>
      <c r="H45" s="2"/>
      <c r="I45" s="2"/>
      <c r="J45" s="2"/>
      <c r="Z45" s="2"/>
      <c r="AA45" s="2"/>
      <c r="AD45" s="2"/>
      <c r="AE45" s="2"/>
      <c r="AF45" s="4"/>
      <c r="AI45" s="4"/>
      <c r="AS45" s="6"/>
      <c r="AT45" s="6"/>
    </row>
    <row r="46" spans="1:46" x14ac:dyDescent="0.2">
      <c r="A46" s="2"/>
      <c r="F46" s="2"/>
      <c r="G46" s="2"/>
      <c r="H46" s="2"/>
      <c r="I46" s="2"/>
      <c r="J46" s="2"/>
      <c r="Z46" s="2"/>
      <c r="AA46" s="2"/>
      <c r="AD46" s="2"/>
      <c r="AE46" s="2"/>
      <c r="AF46" s="4"/>
      <c r="AI46" s="4"/>
      <c r="AS46" s="6"/>
      <c r="AT46" s="6"/>
    </row>
    <row r="47" spans="1:46" x14ac:dyDescent="0.2">
      <c r="A47" s="2"/>
      <c r="F47" s="2"/>
      <c r="G47" s="2"/>
      <c r="H47" s="2"/>
      <c r="I47" s="2"/>
      <c r="J47" s="2"/>
      <c r="Z47" s="2"/>
      <c r="AA47" s="2"/>
      <c r="AD47" s="2"/>
      <c r="AE47" s="2"/>
      <c r="AF47" s="4"/>
      <c r="AI47" s="4"/>
      <c r="AJ47" s="4"/>
      <c r="AS47" s="6"/>
      <c r="AT47" s="6"/>
    </row>
    <row r="48" spans="1:46" x14ac:dyDescent="0.2">
      <c r="A48" s="2"/>
      <c r="F48" s="2"/>
      <c r="G48" s="2"/>
      <c r="H48" s="2"/>
      <c r="I48" s="2"/>
      <c r="J48" s="2"/>
      <c r="Z48" s="2"/>
      <c r="AA48" s="2"/>
      <c r="AD48" s="2"/>
      <c r="AE48" s="2"/>
      <c r="AF48" s="4"/>
      <c r="AI48" s="4"/>
      <c r="AJ48" s="4"/>
      <c r="AS48" s="6"/>
      <c r="AT48" s="6"/>
    </row>
    <row r="49" spans="1:46" x14ac:dyDescent="0.2">
      <c r="A49" s="2"/>
      <c r="F49" s="2"/>
      <c r="G49" s="2"/>
      <c r="H49" s="2"/>
      <c r="I49" s="2"/>
      <c r="J49" s="2"/>
      <c r="Z49" s="2"/>
      <c r="AA49" s="2"/>
      <c r="AD49" s="2"/>
      <c r="AE49" s="2"/>
      <c r="AF49" s="4"/>
      <c r="AI49" s="4"/>
      <c r="AJ49" s="4"/>
      <c r="AS49" s="6"/>
      <c r="AT49" s="6"/>
    </row>
    <row r="50" spans="1:46" x14ac:dyDescent="0.2">
      <c r="A50" s="2"/>
      <c r="F50" s="2"/>
      <c r="G50" s="2"/>
      <c r="H50" s="2"/>
      <c r="I50" s="2"/>
      <c r="J50" s="2"/>
      <c r="Z50" s="2"/>
      <c r="AA50" s="2"/>
      <c r="AD50" s="2"/>
      <c r="AE50" s="2"/>
      <c r="AF50" s="4"/>
      <c r="AI50" s="4"/>
      <c r="AS50" s="6"/>
      <c r="AT50" s="6"/>
    </row>
    <row r="51" spans="1:46" x14ac:dyDescent="0.2">
      <c r="A51" s="2"/>
      <c r="F51" s="2"/>
      <c r="G51" s="2"/>
      <c r="H51" s="2"/>
      <c r="I51" s="2"/>
      <c r="J51" s="2"/>
      <c r="Z51" s="2"/>
      <c r="AA51" s="2"/>
      <c r="AD51" s="2"/>
      <c r="AE51" s="2"/>
      <c r="AF51" s="4"/>
      <c r="AI51" s="4"/>
      <c r="AS51" s="6"/>
      <c r="AT51" s="6"/>
    </row>
    <row r="52" spans="1:46" x14ac:dyDescent="0.2">
      <c r="A52" s="2"/>
      <c r="F52" s="2"/>
      <c r="G52" s="2"/>
      <c r="H52" s="2"/>
      <c r="I52" s="2"/>
      <c r="J52" s="2"/>
      <c r="Z52" s="2"/>
      <c r="AA52" s="2"/>
      <c r="AD52" s="2"/>
      <c r="AE52" s="2"/>
      <c r="AF52" s="4"/>
      <c r="AI52" s="4"/>
      <c r="AJ52" s="4"/>
      <c r="AS52" s="6"/>
      <c r="AT52" s="6"/>
    </row>
    <row r="53" spans="1:46" x14ac:dyDescent="0.2">
      <c r="A53" s="2"/>
      <c r="F53" s="2"/>
      <c r="G53" s="2"/>
      <c r="H53" s="2"/>
      <c r="I53" s="2"/>
      <c r="J53" s="2"/>
      <c r="Z53" s="2"/>
      <c r="AA53" s="2"/>
      <c r="AD53" s="2"/>
      <c r="AE53" s="2"/>
      <c r="AF53" s="4"/>
      <c r="AI53" s="4"/>
      <c r="AJ53" s="4"/>
      <c r="AS53" s="6"/>
      <c r="AT53" s="6"/>
    </row>
    <row r="54" spans="1:46" x14ac:dyDescent="0.2">
      <c r="A54" s="2"/>
      <c r="F54" s="2"/>
      <c r="G54" s="2"/>
      <c r="H54" s="2"/>
      <c r="I54" s="2"/>
      <c r="J54" s="2"/>
      <c r="Z54" s="2"/>
      <c r="AA54" s="2"/>
      <c r="AD54" s="2"/>
      <c r="AE54" s="2"/>
      <c r="AF54" s="4"/>
      <c r="AI54" s="4"/>
      <c r="AJ54" s="4"/>
      <c r="AS54" s="6"/>
      <c r="AT54" s="6"/>
    </row>
    <row r="55" spans="1:46" x14ac:dyDescent="0.2">
      <c r="A55" s="2"/>
      <c r="F55" s="2"/>
      <c r="G55" s="2"/>
      <c r="H55" s="2"/>
      <c r="I55" s="2"/>
      <c r="J55" s="2"/>
      <c r="Z55" s="2"/>
      <c r="AA55" s="2"/>
      <c r="AD55" s="2"/>
      <c r="AE55" s="2"/>
      <c r="AF55" s="4"/>
      <c r="AI55" s="4"/>
      <c r="AS55" s="6"/>
      <c r="AT55" s="6"/>
    </row>
    <row r="56" spans="1:46" x14ac:dyDescent="0.2">
      <c r="A56" s="2"/>
      <c r="F56" s="2"/>
      <c r="G56" s="2"/>
      <c r="H56" s="2"/>
      <c r="I56" s="2"/>
      <c r="J56" s="2"/>
      <c r="Z56" s="2"/>
      <c r="AA56" s="2"/>
      <c r="AD56" s="2"/>
      <c r="AE56" s="2"/>
      <c r="AF56" s="4"/>
      <c r="AI56" s="4"/>
      <c r="AS56" s="6"/>
      <c r="AT56" s="6"/>
    </row>
    <row r="57" spans="1:46" x14ac:dyDescent="0.2">
      <c r="A57" s="2"/>
      <c r="F57" s="2"/>
      <c r="G57" s="2"/>
      <c r="H57" s="2"/>
      <c r="I57" s="2"/>
      <c r="J57" s="2"/>
      <c r="Z57" s="2"/>
      <c r="AA57" s="2"/>
      <c r="AD57" s="2"/>
      <c r="AE57" s="2"/>
      <c r="AF57" s="4"/>
      <c r="AI57" s="4"/>
      <c r="AJ57" s="4"/>
      <c r="AS57" s="6"/>
      <c r="AT57" s="6"/>
    </row>
    <row r="58" spans="1:46" x14ac:dyDescent="0.2">
      <c r="A58" s="2"/>
      <c r="F58" s="2"/>
      <c r="G58" s="2"/>
      <c r="H58" s="2"/>
      <c r="I58" s="2"/>
      <c r="J58" s="2"/>
      <c r="Z58" s="2"/>
      <c r="AA58" s="2"/>
      <c r="AD58" s="2"/>
      <c r="AE58" s="2"/>
      <c r="AF58" s="4"/>
      <c r="AI58" s="4"/>
      <c r="AJ58" s="4"/>
      <c r="AS58" s="6"/>
      <c r="AT58" s="6"/>
    </row>
    <row r="59" spans="1:46" x14ac:dyDescent="0.2">
      <c r="A59" s="2"/>
      <c r="F59" s="2"/>
      <c r="G59" s="2"/>
      <c r="H59" s="2"/>
      <c r="I59" s="2"/>
      <c r="J59" s="2"/>
      <c r="Z59" s="2"/>
      <c r="AA59" s="2"/>
      <c r="AD59" s="2"/>
      <c r="AE59" s="2"/>
      <c r="AF59" s="4"/>
      <c r="AI59" s="4"/>
      <c r="AJ59" s="4"/>
      <c r="AS59" s="6"/>
      <c r="AT59" s="6"/>
    </row>
    <row r="60" spans="1:46" x14ac:dyDescent="0.2">
      <c r="A60" s="2"/>
      <c r="F60" s="2"/>
      <c r="G60" s="2"/>
      <c r="H60" s="2"/>
      <c r="I60" s="2"/>
      <c r="J60" s="2"/>
      <c r="Z60" s="2"/>
      <c r="AA60" s="2"/>
      <c r="AD60" s="2"/>
      <c r="AE60" s="2"/>
      <c r="AF60" s="4"/>
      <c r="AI60" s="4"/>
      <c r="AS60" s="6"/>
      <c r="AT60" s="6"/>
    </row>
    <row r="61" spans="1:46" x14ac:dyDescent="0.2">
      <c r="A61" s="2"/>
      <c r="F61" s="2"/>
      <c r="G61" s="2"/>
      <c r="H61" s="2"/>
      <c r="I61" s="2"/>
      <c r="J61" s="2"/>
      <c r="Z61" s="2"/>
      <c r="AA61" s="2"/>
      <c r="AD61" s="2"/>
      <c r="AE61" s="2"/>
      <c r="AF61" s="4"/>
      <c r="AI61" s="4"/>
      <c r="AS61" s="6"/>
      <c r="AT61" s="6"/>
    </row>
    <row r="62" spans="1:46" x14ac:dyDescent="0.2">
      <c r="A62" s="2"/>
      <c r="F62" s="2"/>
      <c r="G62" s="2"/>
      <c r="H62" s="2"/>
      <c r="I62" s="2"/>
      <c r="J62" s="2"/>
      <c r="Z62" s="2"/>
      <c r="AA62" s="2"/>
      <c r="AD62" s="2"/>
      <c r="AE62" s="2"/>
      <c r="AF62" s="4"/>
      <c r="AI62" s="4"/>
      <c r="AJ62" s="4"/>
      <c r="AS62" s="6"/>
      <c r="AT62" s="6"/>
    </row>
    <row r="63" spans="1:46" x14ac:dyDescent="0.2">
      <c r="A63" s="2"/>
      <c r="F63" s="2"/>
      <c r="G63" s="2"/>
      <c r="H63" s="2"/>
      <c r="I63" s="2"/>
      <c r="J63" s="2"/>
      <c r="Z63" s="2"/>
      <c r="AA63" s="2"/>
      <c r="AD63" s="2"/>
      <c r="AE63" s="2"/>
      <c r="AF63" s="4"/>
      <c r="AI63" s="4"/>
      <c r="AJ63" s="4"/>
      <c r="AS63" s="6"/>
      <c r="AT63" s="6"/>
    </row>
    <row r="64" spans="1:46" x14ac:dyDescent="0.2">
      <c r="A64" s="2"/>
      <c r="F64" s="2"/>
      <c r="G64" s="2"/>
      <c r="H64" s="2"/>
      <c r="I64" s="2"/>
      <c r="J64" s="2"/>
      <c r="Z64" s="2"/>
      <c r="AA64" s="2"/>
      <c r="AD64" s="2"/>
      <c r="AE64" s="2"/>
      <c r="AF64" s="4"/>
      <c r="AI64" s="4"/>
      <c r="AJ64" s="4"/>
      <c r="AS64" s="6"/>
      <c r="AT64" s="6"/>
    </row>
    <row r="65" spans="1:46" x14ac:dyDescent="0.2">
      <c r="A65" s="2"/>
      <c r="F65" s="2"/>
      <c r="G65" s="2"/>
      <c r="H65" s="2"/>
      <c r="I65" s="2"/>
      <c r="J65" s="2"/>
      <c r="Z65" s="2"/>
      <c r="AA65" s="2"/>
      <c r="AD65" s="2"/>
      <c r="AE65" s="2"/>
      <c r="AF65" s="4"/>
      <c r="AI65" s="4"/>
      <c r="AS65" s="6"/>
      <c r="AT65" s="6"/>
    </row>
    <row r="66" spans="1:46" x14ac:dyDescent="0.2">
      <c r="A66" s="2"/>
      <c r="F66" s="2"/>
      <c r="G66" s="2"/>
      <c r="H66" s="2"/>
      <c r="I66" s="2"/>
      <c r="J66" s="2"/>
      <c r="Z66" s="2"/>
      <c r="AA66" s="2"/>
      <c r="AD66" s="2"/>
      <c r="AE66" s="2"/>
      <c r="AF66" s="4"/>
      <c r="AI66" s="4"/>
      <c r="AS66" s="6"/>
      <c r="AT66" s="6"/>
    </row>
    <row r="67" spans="1:46" x14ac:dyDescent="0.2">
      <c r="A67" s="2"/>
      <c r="F67" s="2"/>
      <c r="G67" s="2"/>
      <c r="H67" s="2"/>
      <c r="I67" s="2"/>
      <c r="J67" s="2"/>
      <c r="Z67" s="2"/>
      <c r="AA67" s="2"/>
      <c r="AD67" s="2"/>
      <c r="AE67" s="2"/>
      <c r="AF67" s="4"/>
      <c r="AI67" s="4"/>
      <c r="AJ67" s="4"/>
      <c r="AS67" s="6"/>
      <c r="AT67" s="6"/>
    </row>
    <row r="68" spans="1:46" x14ac:dyDescent="0.2">
      <c r="A68" s="2"/>
      <c r="F68" s="2"/>
      <c r="G68" s="2"/>
      <c r="H68" s="2"/>
      <c r="I68" s="2"/>
      <c r="J68" s="2"/>
      <c r="Z68" s="2"/>
      <c r="AA68" s="2"/>
      <c r="AD68" s="2"/>
      <c r="AE68" s="2"/>
      <c r="AF68" s="4"/>
      <c r="AI68" s="4"/>
      <c r="AJ68" s="4"/>
      <c r="AS68" s="6"/>
      <c r="AT68" s="6"/>
    </row>
    <row r="69" spans="1:46" x14ac:dyDescent="0.2">
      <c r="A69" s="2"/>
      <c r="F69" s="2"/>
      <c r="G69" s="2"/>
      <c r="H69" s="2"/>
      <c r="I69" s="2"/>
      <c r="J69" s="2"/>
      <c r="Z69" s="2"/>
      <c r="AA69" s="2"/>
      <c r="AD69" s="2"/>
      <c r="AE69" s="2"/>
      <c r="AF69" s="4"/>
      <c r="AI69" s="4"/>
      <c r="AJ69" s="4"/>
      <c r="AS69" s="6"/>
      <c r="AT69" s="6"/>
    </row>
    <row r="70" spans="1:46" x14ac:dyDescent="0.2">
      <c r="A70" s="2"/>
      <c r="F70" s="2"/>
      <c r="G70" s="2"/>
      <c r="H70" s="2"/>
      <c r="I70" s="2"/>
      <c r="J70" s="2"/>
      <c r="Z70" s="2"/>
      <c r="AA70" s="2"/>
      <c r="AD70" s="2"/>
      <c r="AE70" s="2"/>
      <c r="AF70" s="4"/>
      <c r="AI70" s="4"/>
      <c r="AS70" s="6"/>
      <c r="AT70" s="6"/>
    </row>
    <row r="71" spans="1:46" x14ac:dyDescent="0.2">
      <c r="A71" s="2"/>
      <c r="F71" s="2"/>
      <c r="G71" s="2"/>
      <c r="H71" s="2"/>
      <c r="I71" s="2"/>
      <c r="J71" s="2"/>
      <c r="Z71" s="2"/>
      <c r="AA71" s="2"/>
      <c r="AD71" s="2"/>
      <c r="AE71" s="2"/>
      <c r="AF71" s="4"/>
      <c r="AI71" s="4"/>
      <c r="AS71" s="6"/>
      <c r="AT71" s="6"/>
    </row>
    <row r="72" spans="1:46" x14ac:dyDescent="0.2">
      <c r="A72" s="2"/>
      <c r="F72" s="2"/>
      <c r="G72" s="2"/>
      <c r="H72" s="2"/>
      <c r="I72" s="2"/>
      <c r="J72" s="2"/>
      <c r="Z72" s="2"/>
      <c r="AA72" s="2"/>
      <c r="AD72" s="2"/>
      <c r="AE72" s="2"/>
      <c r="AF72" s="4"/>
      <c r="AI72" s="4"/>
      <c r="AJ72" s="4"/>
      <c r="AS72" s="6"/>
      <c r="AT72" s="6"/>
    </row>
    <row r="73" spans="1:46" x14ac:dyDescent="0.2">
      <c r="A73" s="2"/>
      <c r="F73" s="2"/>
      <c r="G73" s="2"/>
      <c r="H73" s="2"/>
      <c r="I73" s="2"/>
      <c r="J73" s="2"/>
      <c r="Z73" s="2"/>
      <c r="AA73" s="2"/>
      <c r="AD73" s="2"/>
      <c r="AE73" s="2"/>
      <c r="AF73" s="4"/>
      <c r="AI73" s="4"/>
      <c r="AJ73" s="4"/>
      <c r="AS73" s="6"/>
      <c r="AT73" s="6"/>
    </row>
    <row r="74" spans="1:46" x14ac:dyDescent="0.2">
      <c r="A74" s="2"/>
      <c r="F74" s="2"/>
      <c r="G74" s="2"/>
      <c r="H74" s="2"/>
      <c r="I74" s="2"/>
      <c r="J74" s="2"/>
      <c r="Z74" s="2"/>
      <c r="AA74" s="2"/>
      <c r="AD74" s="2"/>
      <c r="AE74" s="2"/>
      <c r="AF74" s="4"/>
      <c r="AI74" s="4"/>
      <c r="AJ74" s="4"/>
      <c r="AS74" s="6"/>
      <c r="AT74" s="6"/>
    </row>
    <row r="75" spans="1:46" x14ac:dyDescent="0.2">
      <c r="A75" s="2"/>
      <c r="F75" s="2"/>
      <c r="G75" s="2"/>
      <c r="H75" s="2"/>
      <c r="I75" s="2"/>
      <c r="J75" s="2"/>
      <c r="Z75" s="2"/>
      <c r="AA75" s="2"/>
      <c r="AD75" s="2"/>
      <c r="AE75" s="2"/>
      <c r="AF75" s="4"/>
      <c r="AI75" s="4"/>
      <c r="AS75" s="6"/>
      <c r="AT75" s="6"/>
    </row>
    <row r="76" spans="1:46" x14ac:dyDescent="0.2">
      <c r="A76" s="2"/>
      <c r="F76" s="2"/>
      <c r="G76" s="2"/>
      <c r="H76" s="2"/>
      <c r="I76" s="2"/>
      <c r="J76" s="2"/>
      <c r="Z76" s="2"/>
      <c r="AA76" s="2"/>
      <c r="AD76" s="2"/>
      <c r="AE76" s="2"/>
      <c r="AF76" s="4"/>
      <c r="AI76" s="4"/>
      <c r="AS76" s="6"/>
      <c r="AT76" s="6"/>
    </row>
    <row r="77" spans="1:46" x14ac:dyDescent="0.2">
      <c r="A77" s="2"/>
      <c r="F77" s="2"/>
      <c r="G77" s="2"/>
      <c r="H77" s="2"/>
      <c r="I77" s="2"/>
      <c r="J77" s="2"/>
      <c r="Z77" s="2"/>
      <c r="AA77" s="2"/>
      <c r="AD77" s="2"/>
      <c r="AE77" s="2"/>
      <c r="AF77" s="4"/>
      <c r="AI77" s="4"/>
      <c r="AJ77" s="4"/>
      <c r="AS77" s="6"/>
      <c r="AT77" s="6"/>
    </row>
    <row r="78" spans="1:46" x14ac:dyDescent="0.2">
      <c r="A78" s="2"/>
      <c r="F78" s="2"/>
      <c r="G78" s="2"/>
      <c r="H78" s="2"/>
      <c r="I78" s="2"/>
      <c r="J78" s="2"/>
      <c r="Z78" s="2"/>
      <c r="AA78" s="2"/>
      <c r="AD78" s="2"/>
      <c r="AE78" s="2"/>
      <c r="AF78" s="4"/>
      <c r="AI78" s="4"/>
      <c r="AJ78" s="4"/>
      <c r="AS78" s="6"/>
      <c r="AT78" s="6"/>
    </row>
    <row r="79" spans="1:46" x14ac:dyDescent="0.2">
      <c r="A79" s="2"/>
      <c r="F79" s="2"/>
      <c r="G79" s="2"/>
      <c r="H79" s="2"/>
      <c r="I79" s="2"/>
      <c r="J79" s="2"/>
      <c r="Z79" s="2"/>
      <c r="AA79" s="2"/>
      <c r="AD79" s="2"/>
      <c r="AE79" s="2"/>
      <c r="AF79" s="4"/>
      <c r="AI79" s="4"/>
      <c r="AJ79" s="4"/>
      <c r="AS79" s="6"/>
      <c r="AT79" s="6"/>
    </row>
    <row r="80" spans="1:46" x14ac:dyDescent="0.2">
      <c r="A80" s="2"/>
      <c r="F80" s="2"/>
      <c r="G80" s="2"/>
      <c r="H80" s="2"/>
      <c r="I80" s="2"/>
      <c r="J80" s="2"/>
      <c r="Z80" s="2"/>
      <c r="AA80" s="2"/>
      <c r="AD80" s="2"/>
      <c r="AE80" s="2"/>
      <c r="AF80" s="4"/>
      <c r="AI80" s="4"/>
      <c r="AS80" s="6"/>
      <c r="AT80" s="6"/>
    </row>
    <row r="81" spans="1:46" x14ac:dyDescent="0.2">
      <c r="A81" s="2"/>
      <c r="F81" s="2"/>
      <c r="G81" s="2"/>
      <c r="H81" s="2"/>
      <c r="I81" s="2"/>
      <c r="J81" s="2"/>
      <c r="Z81" s="2"/>
      <c r="AA81" s="2"/>
      <c r="AD81" s="2"/>
      <c r="AE81" s="2"/>
      <c r="AF81" s="4"/>
      <c r="AI81" s="4"/>
      <c r="AS81" s="6"/>
      <c r="AT81" s="6"/>
    </row>
    <row r="82" spans="1:46" x14ac:dyDescent="0.2">
      <c r="A82" s="2"/>
      <c r="F82" s="2"/>
      <c r="G82" s="2"/>
      <c r="H82" s="2"/>
      <c r="I82" s="2"/>
      <c r="J82" s="2"/>
      <c r="Z82" s="2"/>
      <c r="AA82" s="2"/>
      <c r="AD82" s="2"/>
      <c r="AE82" s="2"/>
      <c r="AF82" s="4"/>
      <c r="AI82" s="4"/>
      <c r="AJ82" s="4"/>
      <c r="AS82" s="6"/>
      <c r="AT82" s="6"/>
    </row>
    <row r="83" spans="1:46" x14ac:dyDescent="0.2">
      <c r="A83" s="2"/>
      <c r="F83" s="2"/>
      <c r="G83" s="2"/>
      <c r="H83" s="2"/>
      <c r="I83" s="2"/>
      <c r="J83" s="2"/>
      <c r="Z83" s="2"/>
      <c r="AA83" s="2"/>
      <c r="AD83" s="2"/>
      <c r="AE83" s="2"/>
      <c r="AF83" s="4"/>
      <c r="AI83" s="4"/>
      <c r="AJ83" s="4"/>
      <c r="AS83" s="6"/>
      <c r="AT83" s="6"/>
    </row>
    <row r="84" spans="1:46" x14ac:dyDescent="0.2">
      <c r="A84" s="2"/>
      <c r="F84" s="2"/>
      <c r="G84" s="2"/>
      <c r="H84" s="2"/>
      <c r="I84" s="2"/>
      <c r="J84" s="2"/>
      <c r="Z84" s="2"/>
      <c r="AA84" s="2"/>
      <c r="AD84" s="2"/>
      <c r="AE84" s="2"/>
      <c r="AF84" s="4"/>
      <c r="AI84" s="4"/>
      <c r="AJ84" s="4"/>
      <c r="AS84" s="6"/>
      <c r="AT84" s="6"/>
    </row>
    <row r="85" spans="1:46" x14ac:dyDescent="0.2">
      <c r="A85" s="2"/>
      <c r="F85" s="2"/>
      <c r="G85" s="2"/>
      <c r="H85" s="2"/>
      <c r="I85" s="2"/>
      <c r="J85" s="2"/>
      <c r="Z85" s="2"/>
      <c r="AA85" s="2"/>
      <c r="AD85" s="2"/>
      <c r="AE85" s="2"/>
      <c r="AF85" s="4"/>
      <c r="AI85" s="4"/>
      <c r="AS85" s="6"/>
      <c r="AT85" s="6"/>
    </row>
    <row r="86" spans="1:46" x14ac:dyDescent="0.2">
      <c r="A86" s="2"/>
      <c r="F86" s="2"/>
      <c r="G86" s="2"/>
      <c r="H86" s="2"/>
      <c r="I86" s="2"/>
      <c r="J86" s="2"/>
      <c r="Z86" s="2"/>
      <c r="AA86" s="2"/>
      <c r="AD86" s="2"/>
      <c r="AE86" s="2"/>
      <c r="AF86" s="4"/>
      <c r="AI86" s="4"/>
      <c r="AS86" s="6"/>
      <c r="AT86" s="6"/>
    </row>
    <row r="87" spans="1:46" x14ac:dyDescent="0.2">
      <c r="A87" s="2"/>
      <c r="F87" s="2"/>
      <c r="G87" s="2"/>
      <c r="H87" s="2"/>
      <c r="I87" s="2"/>
      <c r="J87" s="2"/>
      <c r="Z87" s="2"/>
      <c r="AA87" s="2"/>
      <c r="AD87" s="2"/>
      <c r="AE87" s="2"/>
      <c r="AF87" s="4"/>
      <c r="AI87" s="4"/>
      <c r="AJ87" s="4"/>
      <c r="AS87" s="6"/>
      <c r="AT87" s="6"/>
    </row>
    <row r="88" spans="1:46" x14ac:dyDescent="0.2">
      <c r="A88" s="2"/>
      <c r="F88" s="2"/>
      <c r="G88" s="2"/>
      <c r="H88" s="2"/>
      <c r="I88" s="2"/>
      <c r="J88" s="2"/>
      <c r="Z88" s="2"/>
      <c r="AA88" s="2"/>
      <c r="AD88" s="2"/>
      <c r="AE88" s="2"/>
      <c r="AF88" s="4"/>
      <c r="AI88" s="4"/>
      <c r="AJ88" s="4"/>
      <c r="AS88" s="6"/>
      <c r="AT88" s="6"/>
    </row>
    <row r="89" spans="1:46" x14ac:dyDescent="0.2">
      <c r="A89" s="2"/>
      <c r="F89" s="2"/>
      <c r="G89" s="2"/>
      <c r="H89" s="2"/>
      <c r="I89" s="2"/>
      <c r="J89" s="2"/>
      <c r="Z89" s="2"/>
      <c r="AA89" s="2"/>
      <c r="AD89" s="2"/>
      <c r="AE89" s="2"/>
      <c r="AF89" s="4"/>
      <c r="AI89" s="4"/>
      <c r="AJ89" s="4"/>
      <c r="AS89" s="6"/>
      <c r="AT89" s="6"/>
    </row>
    <row r="90" spans="1:46" x14ac:dyDescent="0.2">
      <c r="A90" s="2"/>
      <c r="F90" s="2"/>
      <c r="G90" s="2"/>
      <c r="H90" s="2"/>
      <c r="I90" s="2"/>
      <c r="J90" s="2"/>
      <c r="Z90" s="2"/>
      <c r="AA90" s="2"/>
      <c r="AD90" s="2"/>
      <c r="AE90" s="2"/>
      <c r="AF90" s="4"/>
      <c r="AI90" s="4"/>
      <c r="AS90" s="6"/>
      <c r="AT90" s="6"/>
    </row>
    <row r="91" spans="1:46" x14ac:dyDescent="0.2">
      <c r="A91" s="2"/>
      <c r="F91" s="2"/>
      <c r="G91" s="2"/>
      <c r="H91" s="2"/>
      <c r="I91" s="2"/>
      <c r="J91" s="2"/>
      <c r="Z91" s="2"/>
      <c r="AA91" s="2"/>
      <c r="AD91" s="2"/>
      <c r="AE91" s="2"/>
      <c r="AF91" s="4"/>
      <c r="AI91" s="4"/>
      <c r="AS91" s="6"/>
      <c r="AT91" s="6"/>
    </row>
    <row r="92" spans="1:46" x14ac:dyDescent="0.2">
      <c r="A92" s="2"/>
      <c r="F92" s="2"/>
      <c r="G92" s="2"/>
      <c r="H92" s="2"/>
      <c r="I92" s="2"/>
      <c r="J92" s="2"/>
      <c r="Z92" s="2"/>
      <c r="AA92" s="2"/>
      <c r="AD92" s="2"/>
      <c r="AE92" s="2"/>
      <c r="AF92" s="4"/>
      <c r="AI92" s="4"/>
      <c r="AJ92" s="4"/>
      <c r="AS92" s="6"/>
      <c r="AT92" s="6"/>
    </row>
    <row r="93" spans="1:46" x14ac:dyDescent="0.2">
      <c r="A93" s="2"/>
      <c r="F93" s="2"/>
      <c r="G93" s="2"/>
      <c r="H93" s="2"/>
      <c r="I93" s="2"/>
      <c r="J93" s="2"/>
      <c r="Z93" s="2"/>
      <c r="AA93" s="2"/>
      <c r="AD93" s="2"/>
      <c r="AE93" s="2"/>
      <c r="AF93" s="4"/>
      <c r="AI93" s="4"/>
      <c r="AJ93" s="4"/>
      <c r="AS93" s="6"/>
      <c r="AT93" s="6"/>
    </row>
    <row r="94" spans="1:46" x14ac:dyDescent="0.2">
      <c r="A94" s="2"/>
      <c r="F94" s="2"/>
      <c r="G94" s="2"/>
      <c r="H94" s="2"/>
      <c r="I94" s="2"/>
      <c r="J94" s="2"/>
      <c r="Z94" s="2"/>
      <c r="AA94" s="2"/>
      <c r="AD94" s="2"/>
      <c r="AE94" s="2"/>
      <c r="AF94" s="4"/>
      <c r="AI94" s="4"/>
      <c r="AJ94" s="4"/>
      <c r="AS94" s="6"/>
      <c r="AT94" s="6"/>
    </row>
    <row r="95" spans="1:46" x14ac:dyDescent="0.2">
      <c r="A95" s="2"/>
      <c r="F95" s="2"/>
      <c r="G95" s="2"/>
      <c r="H95" s="2"/>
      <c r="I95" s="2"/>
      <c r="J95" s="2"/>
      <c r="Z95" s="2"/>
      <c r="AA95" s="2"/>
      <c r="AD95" s="2"/>
      <c r="AE95" s="2"/>
      <c r="AF95" s="4"/>
      <c r="AI95" s="4"/>
      <c r="AS95" s="6"/>
      <c r="AT95" s="6"/>
    </row>
    <row r="96" spans="1:46" x14ac:dyDescent="0.2">
      <c r="A96" s="2"/>
      <c r="F96" s="2"/>
      <c r="G96" s="2"/>
      <c r="H96" s="2"/>
      <c r="I96" s="2"/>
      <c r="J96" s="2"/>
      <c r="Z96" s="2"/>
      <c r="AA96" s="2"/>
      <c r="AD96" s="2"/>
      <c r="AE96" s="2"/>
      <c r="AF96" s="4"/>
      <c r="AI96" s="4"/>
      <c r="AS96" s="6"/>
      <c r="AT96" s="6"/>
    </row>
    <row r="97" spans="1:46" x14ac:dyDescent="0.2">
      <c r="A97" s="2"/>
      <c r="F97" s="2"/>
      <c r="G97" s="2"/>
      <c r="H97" s="2"/>
      <c r="I97" s="2"/>
      <c r="J97" s="2"/>
      <c r="Z97" s="2"/>
      <c r="AA97" s="2"/>
      <c r="AD97" s="2"/>
      <c r="AE97" s="2"/>
      <c r="AF97" s="4"/>
      <c r="AI97" s="4"/>
      <c r="AJ97" s="4"/>
      <c r="AS97" s="6"/>
      <c r="AT97" s="6"/>
    </row>
    <row r="98" spans="1:46" x14ac:dyDescent="0.2">
      <c r="A98" s="2"/>
      <c r="F98" s="2"/>
      <c r="G98" s="2"/>
      <c r="H98" s="2"/>
      <c r="I98" s="2"/>
      <c r="J98" s="2"/>
      <c r="Z98" s="2"/>
      <c r="AA98" s="2"/>
      <c r="AD98" s="2"/>
      <c r="AE98" s="2"/>
      <c r="AF98" s="4"/>
      <c r="AI98" s="4"/>
      <c r="AJ98" s="4"/>
      <c r="AS98" s="6"/>
      <c r="AT98" s="6"/>
    </row>
    <row r="99" spans="1:46" x14ac:dyDescent="0.2">
      <c r="A99" s="2"/>
      <c r="F99" s="2"/>
      <c r="G99" s="2"/>
      <c r="H99" s="2"/>
      <c r="I99" s="2"/>
      <c r="J99" s="2"/>
      <c r="Z99" s="2"/>
      <c r="AA99" s="2"/>
      <c r="AD99" s="2"/>
      <c r="AE99" s="2"/>
      <c r="AF99" s="4"/>
      <c r="AI99" s="4"/>
      <c r="AJ99" s="4"/>
      <c r="AS99" s="6"/>
      <c r="AT99" s="6"/>
    </row>
    <row r="100" spans="1:46" x14ac:dyDescent="0.2">
      <c r="A100" s="2"/>
      <c r="F100" s="2"/>
      <c r="G100" s="2"/>
      <c r="H100" s="2"/>
      <c r="I100" s="2"/>
      <c r="J100" s="2"/>
      <c r="Z100" s="2"/>
      <c r="AA100" s="2"/>
      <c r="AD100" s="2"/>
      <c r="AE100" s="2"/>
      <c r="AF100" s="4"/>
      <c r="AI100" s="4"/>
      <c r="AS100" s="6"/>
      <c r="AT100" s="6"/>
    </row>
    <row r="101" spans="1:46" x14ac:dyDescent="0.2">
      <c r="A101" s="2"/>
      <c r="F101" s="2"/>
      <c r="G101" s="2"/>
      <c r="H101" s="2"/>
      <c r="I101" s="2"/>
      <c r="J101" s="2"/>
      <c r="Z101" s="2"/>
      <c r="AA101" s="2"/>
      <c r="AD101" s="2"/>
      <c r="AE101" s="2"/>
      <c r="AF101" s="4"/>
      <c r="AI101" s="4"/>
      <c r="AS101" s="6"/>
      <c r="AT101" s="6"/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01"/>
  <sheetViews>
    <sheetView zoomScale="90" zoomScaleNormal="90" workbookViewId="0">
      <selection activeCell="J4" sqref="J4"/>
    </sheetView>
  </sheetViews>
  <sheetFormatPr defaultRowHeight="12.75" x14ac:dyDescent="0.2"/>
  <cols>
    <col min="1" max="1" width="10.140625"/>
    <col min="2" max="2" width="16.42578125"/>
    <col min="3" max="3" width="21.28515625"/>
    <col min="4" max="4" width="7.140625" style="1"/>
    <col min="5" max="5" width="8.140625"/>
    <col min="6" max="6" width="12.28515625"/>
    <col min="7" max="8" width="11.28515625"/>
    <col min="9" max="9" width="11.5703125"/>
    <col min="11" max="11" width="10"/>
    <col min="12" max="12" width="8.140625"/>
    <col min="13" max="13" width="12.5703125"/>
    <col min="14" max="14" width="9.7109375"/>
    <col min="15" max="15" width="5"/>
    <col min="16" max="16" width="6.85546875"/>
    <col min="17" max="17" width="12.7109375"/>
    <col min="18" max="18" width="11.28515625"/>
    <col min="19" max="19" width="19.5703125"/>
    <col min="20" max="20" width="8.140625"/>
    <col min="21" max="21" width="15.85546875"/>
    <col min="22" max="22" width="29.85546875"/>
    <col min="23" max="23" width="18.85546875"/>
    <col min="24" max="24" width="16.5703125"/>
    <col min="25" max="25" width="12.42578125"/>
    <col min="26" max="26" width="18.7109375"/>
    <col min="27" max="27" width="18"/>
    <col min="28" max="28" width="15.85546875"/>
    <col min="29" max="29" width="15.7109375"/>
    <col min="30" max="30" width="17.85546875"/>
    <col min="31" max="31" width="11.28515625"/>
    <col min="32" max="32" width="19.5703125"/>
    <col min="33" max="33" width="8.140625"/>
    <col min="34" max="34" width="15.85546875"/>
    <col min="35" max="35" width="29.85546875"/>
    <col min="36" max="36" width="18.85546875"/>
    <col min="37" max="37" width="16.5703125"/>
    <col min="38" max="38" width="36.28515625"/>
    <col min="39" max="39" width="18.7109375"/>
    <col min="40" max="40" width="18"/>
    <col min="41" max="41" width="15.85546875"/>
    <col min="42" max="42" width="15.7109375"/>
    <col min="43" max="43" width="17.85546875"/>
    <col min="44" max="45" width="16.42578125"/>
    <col min="46" max="46" width="24.140625"/>
    <col min="47" max="47" width="15.5703125"/>
    <col min="48" max="48" width="10.28515625"/>
    <col min="49" max="49" width="24.140625"/>
    <col min="50" max="50" width="22.28515625"/>
    <col min="51" max="51" width="10"/>
    <col min="52" max="53" width="10.28515625"/>
    <col min="54" max="54" width="10.42578125"/>
    <col min="55" max="55" width="7.140625"/>
    <col min="56" max="56" width="12.140625"/>
    <col min="57" max="57" width="5"/>
    <col min="58" max="58" width="12.85546875"/>
    <col min="59" max="1026" width="8.28515625"/>
  </cols>
  <sheetData>
    <row r="1" spans="1:60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159</v>
      </c>
      <c r="G1" t="s">
        <v>6</v>
      </c>
      <c r="H1" t="s">
        <v>7</v>
      </c>
      <c r="I1" t="s">
        <v>8</v>
      </c>
      <c r="J1" t="s">
        <v>169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23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36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115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</row>
    <row r="2" spans="1:60" x14ac:dyDescent="0.2">
      <c r="A2" s="2">
        <v>41631</v>
      </c>
      <c r="B2" t="s">
        <v>56</v>
      </c>
      <c r="C2" t="s">
        <v>57</v>
      </c>
      <c r="D2" s="1" t="s">
        <v>116</v>
      </c>
      <c r="E2" t="s">
        <v>83</v>
      </c>
      <c r="F2" s="2">
        <v>42518</v>
      </c>
      <c r="G2" s="2" t="s">
        <v>60</v>
      </c>
      <c r="H2" s="2">
        <v>43613</v>
      </c>
      <c r="I2" s="2">
        <v>42677</v>
      </c>
      <c r="J2" t="s">
        <v>61</v>
      </c>
      <c r="K2" t="s">
        <v>61</v>
      </c>
      <c r="L2" t="s">
        <v>117</v>
      </c>
      <c r="M2" t="s">
        <v>118</v>
      </c>
      <c r="N2" t="s">
        <v>119</v>
      </c>
      <c r="O2" t="s">
        <v>120</v>
      </c>
      <c r="P2">
        <v>999</v>
      </c>
      <c r="Q2" t="s">
        <v>95</v>
      </c>
      <c r="R2" t="s">
        <v>67</v>
      </c>
      <c r="T2" t="s">
        <v>83</v>
      </c>
      <c r="U2" t="s">
        <v>90</v>
      </c>
      <c r="V2" t="s">
        <v>69</v>
      </c>
      <c r="W2" t="s">
        <v>84</v>
      </c>
      <c r="X2" t="s">
        <v>85</v>
      </c>
      <c r="AA2" s="2">
        <v>42518</v>
      </c>
      <c r="AB2" s="2">
        <v>43613</v>
      </c>
      <c r="AC2" t="s">
        <v>72</v>
      </c>
      <c r="AD2" t="s">
        <v>121</v>
      </c>
      <c r="AE2" t="s">
        <v>74</v>
      </c>
      <c r="AF2" t="s">
        <v>122</v>
      </c>
      <c r="AG2" t="s">
        <v>83</v>
      </c>
      <c r="AH2" t="s">
        <v>90</v>
      </c>
      <c r="AI2" t="s">
        <v>69</v>
      </c>
      <c r="AJ2" t="s">
        <v>84</v>
      </c>
      <c r="AK2" t="s">
        <v>85</v>
      </c>
      <c r="AL2" t="s">
        <v>123</v>
      </c>
      <c r="AM2" t="s">
        <v>90</v>
      </c>
      <c r="AN2" s="2">
        <v>42518</v>
      </c>
      <c r="AO2" s="2">
        <v>43613</v>
      </c>
      <c r="AP2" t="s">
        <v>72</v>
      </c>
      <c r="AR2" t="s">
        <v>76</v>
      </c>
      <c r="AS2" t="s">
        <v>77</v>
      </c>
      <c r="AT2" s="4" t="s">
        <v>80</v>
      </c>
      <c r="AU2" t="s">
        <v>92</v>
      </c>
      <c r="AV2" t="s">
        <v>79</v>
      </c>
      <c r="AW2" s="4" t="s">
        <v>80</v>
      </c>
      <c r="AX2" s="4" t="s">
        <v>81</v>
      </c>
      <c r="AY2" t="s">
        <v>82</v>
      </c>
      <c r="AZ2">
        <v>228013.18</v>
      </c>
      <c r="BA2">
        <v>232065.84</v>
      </c>
      <c r="BB2">
        <v>10000000</v>
      </c>
      <c r="BC2">
        <f t="shared" ref="BC2" si="0">0.02*BB2</f>
        <v>200000</v>
      </c>
      <c r="BD2">
        <f t="shared" ref="BD2" si="1">175+0.0075*BC2</f>
        <v>1675</v>
      </c>
      <c r="BE2">
        <f t="shared" ref="BE2" si="2">(3+4*BF2)/100000*BB2</f>
        <v>1920</v>
      </c>
      <c r="BF2">
        <v>4.05</v>
      </c>
      <c r="BG2" s="2"/>
      <c r="BH2" s="2"/>
    </row>
    <row r="3" spans="1:60" x14ac:dyDescent="0.2">
      <c r="A3" s="2"/>
      <c r="F3" s="2"/>
      <c r="G3" s="2"/>
      <c r="H3" s="2"/>
      <c r="I3" s="2"/>
      <c r="AA3" s="2"/>
      <c r="AB3" s="2"/>
      <c r="AN3" s="2"/>
      <c r="AO3" s="2"/>
      <c r="AT3" s="4"/>
      <c r="AW3" s="4"/>
      <c r="AX3" s="4"/>
      <c r="BG3" s="2"/>
      <c r="BH3" s="2"/>
    </row>
    <row r="4" spans="1:60" x14ac:dyDescent="0.2">
      <c r="A4" s="2"/>
      <c r="F4" s="2"/>
      <c r="G4" s="2"/>
      <c r="H4" s="2"/>
      <c r="I4" s="2"/>
      <c r="AA4" s="2"/>
      <c r="AB4" s="2"/>
      <c r="AN4" s="2"/>
      <c r="AO4" s="2"/>
      <c r="AT4" s="4"/>
      <c r="AW4" s="4"/>
      <c r="AX4" s="4"/>
      <c r="BG4" s="2"/>
      <c r="BH4" s="2"/>
    </row>
    <row r="5" spans="1:60" x14ac:dyDescent="0.2">
      <c r="A5" s="2"/>
      <c r="F5" s="2"/>
      <c r="G5" s="2"/>
      <c r="H5" s="2"/>
      <c r="I5" s="2"/>
      <c r="AA5" s="2"/>
      <c r="AB5" s="2"/>
      <c r="AN5" s="2"/>
      <c r="AO5" s="2"/>
      <c r="AT5" s="4"/>
      <c r="AW5" s="4"/>
      <c r="BG5" s="2"/>
      <c r="BH5" s="2"/>
    </row>
    <row r="6" spans="1:60" x14ac:dyDescent="0.2">
      <c r="A6" s="2"/>
      <c r="F6" s="2"/>
      <c r="G6" s="2"/>
      <c r="H6" s="2"/>
      <c r="I6" s="2"/>
      <c r="AA6" s="2"/>
      <c r="AB6" s="2"/>
      <c r="AN6" s="2"/>
      <c r="AO6" s="2"/>
      <c r="AT6" s="4"/>
      <c r="AW6" s="4"/>
      <c r="BG6" s="2"/>
      <c r="BH6" s="2"/>
    </row>
    <row r="7" spans="1:60" x14ac:dyDescent="0.2">
      <c r="A7" s="2"/>
      <c r="F7" s="2"/>
      <c r="G7" s="2"/>
      <c r="H7" s="2"/>
      <c r="I7" s="2"/>
      <c r="AA7" s="2"/>
      <c r="AB7" s="2"/>
      <c r="AN7" s="2"/>
      <c r="AO7" s="2"/>
      <c r="AT7" s="4"/>
      <c r="AW7" s="4"/>
      <c r="AX7" s="4"/>
    </row>
    <row r="8" spans="1:60" x14ac:dyDescent="0.2">
      <c r="A8" s="2"/>
      <c r="F8" s="2"/>
      <c r="G8" s="2"/>
      <c r="H8" s="2"/>
      <c r="I8" s="2"/>
      <c r="AA8" s="2"/>
      <c r="AB8" s="2"/>
      <c r="AN8" s="2"/>
      <c r="AO8" s="2"/>
      <c r="AT8" s="4"/>
      <c r="AW8" s="4"/>
      <c r="AX8" s="4"/>
    </row>
    <row r="9" spans="1:60" x14ac:dyDescent="0.2">
      <c r="A9" s="2"/>
      <c r="F9" s="2"/>
      <c r="G9" s="2"/>
      <c r="H9" s="2"/>
      <c r="I9" s="2"/>
      <c r="AA9" s="2"/>
      <c r="AB9" s="2"/>
      <c r="AN9" s="2"/>
      <c r="AO9" s="2"/>
      <c r="AT9" s="4"/>
      <c r="AW9" s="4"/>
      <c r="AX9" s="4"/>
    </row>
    <row r="10" spans="1:60" x14ac:dyDescent="0.2">
      <c r="A10" s="2"/>
      <c r="F10" s="2"/>
      <c r="G10" s="2"/>
      <c r="H10" s="2"/>
      <c r="I10" s="2"/>
      <c r="AA10" s="2"/>
      <c r="AB10" s="2"/>
      <c r="AN10" s="2"/>
      <c r="AO10" s="2"/>
      <c r="AT10" s="4"/>
      <c r="AW10" s="4"/>
    </row>
    <row r="11" spans="1:60" x14ac:dyDescent="0.2">
      <c r="A11" s="2"/>
      <c r="F11" s="2"/>
      <c r="G11" s="2"/>
      <c r="H11" s="2"/>
      <c r="I11" s="2"/>
      <c r="AA11" s="2"/>
      <c r="AB11" s="2"/>
      <c r="AN11" s="2"/>
      <c r="AO11" s="2"/>
      <c r="AT11" s="4"/>
      <c r="AW11" s="4"/>
    </row>
    <row r="12" spans="1:60" x14ac:dyDescent="0.2">
      <c r="A12" s="2"/>
      <c r="F12" s="2"/>
      <c r="G12" s="2"/>
      <c r="H12" s="2"/>
      <c r="I12" s="2"/>
      <c r="AA12" s="2"/>
      <c r="AB12" s="2"/>
      <c r="AN12" s="2"/>
      <c r="AO12" s="2"/>
      <c r="AT12" s="4"/>
      <c r="AW12" s="4"/>
      <c r="AX12" s="4"/>
    </row>
    <row r="13" spans="1:60" x14ac:dyDescent="0.2">
      <c r="A13" s="2"/>
      <c r="F13" s="2"/>
      <c r="G13" s="2"/>
      <c r="H13" s="2"/>
      <c r="I13" s="2"/>
      <c r="AA13" s="2"/>
      <c r="AB13" s="2"/>
      <c r="AN13" s="2"/>
      <c r="AO13" s="2"/>
      <c r="AT13" s="4"/>
      <c r="AW13" s="4"/>
      <c r="AX13" s="4"/>
    </row>
    <row r="14" spans="1:60" x14ac:dyDescent="0.2">
      <c r="A14" s="2"/>
      <c r="F14" s="2"/>
      <c r="G14" s="2"/>
      <c r="H14" s="2"/>
      <c r="I14" s="2"/>
      <c r="AA14" s="2"/>
      <c r="AB14" s="2"/>
      <c r="AN14" s="2"/>
      <c r="AO14" s="2"/>
      <c r="AT14" s="4"/>
      <c r="AW14" s="4"/>
      <c r="AX14" s="4"/>
    </row>
    <row r="15" spans="1:60" x14ac:dyDescent="0.2">
      <c r="A15" s="2"/>
      <c r="F15" s="2"/>
      <c r="G15" s="2"/>
      <c r="H15" s="2"/>
      <c r="I15" s="2"/>
      <c r="AA15" s="2"/>
      <c r="AB15" s="2"/>
      <c r="AN15" s="2"/>
      <c r="AO15" s="2"/>
      <c r="AT15" s="4"/>
      <c r="AW15" s="4"/>
    </row>
    <row r="16" spans="1:60" x14ac:dyDescent="0.2">
      <c r="A16" s="2"/>
      <c r="F16" s="2"/>
      <c r="G16" s="2"/>
      <c r="H16" s="2"/>
      <c r="I16" s="2"/>
      <c r="AA16" s="2"/>
      <c r="AB16" s="2"/>
      <c r="AN16" s="2"/>
      <c r="AO16" s="2"/>
      <c r="AT16" s="4"/>
      <c r="AW16" s="4"/>
    </row>
    <row r="17" spans="1:50" x14ac:dyDescent="0.2">
      <c r="A17" s="2"/>
      <c r="F17" s="2"/>
      <c r="G17" s="2"/>
      <c r="H17" s="2"/>
      <c r="I17" s="2"/>
      <c r="AA17" s="2"/>
      <c r="AB17" s="2"/>
      <c r="AN17" s="2"/>
      <c r="AO17" s="2"/>
      <c r="AT17" s="4"/>
      <c r="AW17" s="4"/>
      <c r="AX17" s="4"/>
    </row>
    <row r="18" spans="1:50" x14ac:dyDescent="0.2">
      <c r="A18" s="2"/>
      <c r="F18" s="2"/>
      <c r="G18" s="2"/>
      <c r="H18" s="2"/>
      <c r="I18" s="2"/>
      <c r="AA18" s="2"/>
      <c r="AB18" s="2"/>
      <c r="AN18" s="2"/>
      <c r="AO18" s="2"/>
      <c r="AT18" s="4"/>
      <c r="AW18" s="4"/>
      <c r="AX18" s="4"/>
    </row>
    <row r="19" spans="1:50" x14ac:dyDescent="0.2">
      <c r="A19" s="2"/>
      <c r="F19" s="2"/>
      <c r="G19" s="2"/>
      <c r="H19" s="2"/>
      <c r="I19" s="2"/>
      <c r="AA19" s="2"/>
      <c r="AB19" s="2"/>
      <c r="AN19" s="2"/>
      <c r="AO19" s="2"/>
      <c r="AT19" s="4"/>
      <c r="AW19" s="4"/>
      <c r="AX19" s="4"/>
    </row>
    <row r="20" spans="1:50" x14ac:dyDescent="0.2">
      <c r="A20" s="2"/>
      <c r="F20" s="2"/>
      <c r="G20" s="2"/>
      <c r="H20" s="2"/>
      <c r="I20" s="2"/>
      <c r="AA20" s="2"/>
      <c r="AB20" s="2"/>
      <c r="AN20" s="2"/>
      <c r="AO20" s="2"/>
      <c r="AT20" s="4"/>
      <c r="AW20" s="4"/>
    </row>
    <row r="21" spans="1:50" x14ac:dyDescent="0.2">
      <c r="A21" s="2"/>
      <c r="F21" s="2"/>
      <c r="G21" s="2"/>
      <c r="H21" s="2"/>
      <c r="I21" s="2"/>
      <c r="AA21" s="2"/>
      <c r="AB21" s="2"/>
      <c r="AN21" s="2"/>
      <c r="AO21" s="2"/>
      <c r="AT21" s="4"/>
      <c r="AW21" s="4"/>
    </row>
    <row r="22" spans="1:50" x14ac:dyDescent="0.2">
      <c r="A22" s="2"/>
      <c r="F22" s="2"/>
      <c r="G22" s="2"/>
      <c r="H22" s="2"/>
      <c r="I22" s="2"/>
      <c r="AA22" s="2"/>
      <c r="AB22" s="2"/>
      <c r="AN22" s="2"/>
      <c r="AO22" s="2"/>
      <c r="AT22" s="4"/>
      <c r="AW22" s="4"/>
      <c r="AX22" s="4"/>
    </row>
    <row r="23" spans="1:50" x14ac:dyDescent="0.2">
      <c r="A23" s="2"/>
      <c r="F23" s="2"/>
      <c r="G23" s="2"/>
      <c r="H23" s="2"/>
      <c r="I23" s="2"/>
      <c r="AA23" s="2"/>
      <c r="AB23" s="2"/>
      <c r="AN23" s="2"/>
      <c r="AO23" s="2"/>
      <c r="AT23" s="4"/>
      <c r="AW23" s="4"/>
      <c r="AX23" s="4"/>
    </row>
    <row r="24" spans="1:50" x14ac:dyDescent="0.2">
      <c r="A24" s="2"/>
      <c r="F24" s="2"/>
      <c r="G24" s="2"/>
      <c r="H24" s="2"/>
      <c r="I24" s="2"/>
      <c r="AA24" s="2"/>
      <c r="AB24" s="2"/>
      <c r="AN24" s="2"/>
      <c r="AO24" s="2"/>
      <c r="AT24" s="4"/>
      <c r="AW24" s="4"/>
      <c r="AX24" s="4"/>
    </row>
    <row r="25" spans="1:50" x14ac:dyDescent="0.2">
      <c r="A25" s="2"/>
      <c r="F25" s="2"/>
      <c r="G25" s="2"/>
      <c r="H25" s="2"/>
      <c r="I25" s="2"/>
      <c r="AA25" s="2"/>
      <c r="AB25" s="2"/>
      <c r="AN25" s="2"/>
      <c r="AO25" s="2"/>
      <c r="AT25" s="4"/>
      <c r="AW25" s="4"/>
    </row>
    <row r="26" spans="1:50" x14ac:dyDescent="0.2">
      <c r="A26" s="2"/>
      <c r="F26" s="2"/>
      <c r="G26" s="2"/>
      <c r="H26" s="2"/>
      <c r="I26" s="2"/>
      <c r="AA26" s="2"/>
      <c r="AB26" s="2"/>
      <c r="AN26" s="2"/>
      <c r="AO26" s="2"/>
      <c r="AT26" s="4"/>
      <c r="AW26" s="4"/>
    </row>
    <row r="27" spans="1:50" x14ac:dyDescent="0.2">
      <c r="A27" s="2"/>
      <c r="F27" s="2"/>
      <c r="G27" s="2"/>
      <c r="H27" s="2"/>
      <c r="I27" s="2"/>
      <c r="AA27" s="2"/>
      <c r="AB27" s="2"/>
      <c r="AN27" s="2"/>
      <c r="AO27" s="2"/>
      <c r="AT27" s="4"/>
      <c r="AW27" s="4"/>
      <c r="AX27" s="4"/>
    </row>
    <row r="28" spans="1:50" x14ac:dyDescent="0.2">
      <c r="A28" s="2"/>
      <c r="F28" s="2"/>
      <c r="G28" s="2"/>
      <c r="H28" s="2"/>
      <c r="I28" s="2"/>
      <c r="AA28" s="2"/>
      <c r="AB28" s="2"/>
      <c r="AN28" s="2"/>
      <c r="AO28" s="2"/>
      <c r="AT28" s="4"/>
      <c r="AW28" s="4"/>
      <c r="AX28" s="4"/>
    </row>
    <row r="29" spans="1:50" x14ac:dyDescent="0.2">
      <c r="A29" s="2"/>
      <c r="F29" s="2"/>
      <c r="G29" s="2"/>
      <c r="H29" s="2"/>
      <c r="I29" s="2"/>
      <c r="AA29" s="2"/>
      <c r="AB29" s="2"/>
      <c r="AN29" s="2"/>
      <c r="AO29" s="2"/>
      <c r="AT29" s="4"/>
      <c r="AW29" s="4"/>
      <c r="AX29" s="4"/>
    </row>
    <row r="30" spans="1:50" x14ac:dyDescent="0.2">
      <c r="A30" s="2"/>
      <c r="F30" s="2"/>
      <c r="G30" s="2"/>
      <c r="H30" s="2"/>
      <c r="I30" s="2"/>
      <c r="AA30" s="2"/>
      <c r="AB30" s="2"/>
      <c r="AN30" s="2"/>
      <c r="AO30" s="2"/>
      <c r="AT30" s="4"/>
      <c r="AW30" s="4"/>
    </row>
    <row r="31" spans="1:50" x14ac:dyDescent="0.2">
      <c r="A31" s="2"/>
      <c r="F31" s="2"/>
      <c r="G31" s="2"/>
      <c r="H31" s="2"/>
      <c r="I31" s="2"/>
      <c r="AA31" s="2"/>
      <c r="AB31" s="2"/>
      <c r="AN31" s="2"/>
      <c r="AO31" s="2"/>
      <c r="AT31" s="4"/>
      <c r="AW31" s="4"/>
    </row>
    <row r="32" spans="1:50" x14ac:dyDescent="0.2">
      <c r="A32" s="2"/>
      <c r="F32" s="2"/>
      <c r="G32" s="2"/>
      <c r="H32" s="2"/>
      <c r="I32" s="2"/>
      <c r="AA32" s="2"/>
      <c r="AB32" s="2"/>
      <c r="AN32" s="2"/>
      <c r="AO32" s="2"/>
      <c r="AT32" s="4"/>
      <c r="AW32" s="4"/>
      <c r="AX32" s="4"/>
    </row>
    <row r="33" spans="1:50" x14ac:dyDescent="0.2">
      <c r="A33" s="2"/>
      <c r="F33" s="2"/>
      <c r="G33" s="2"/>
      <c r="H33" s="2"/>
      <c r="I33" s="2"/>
      <c r="AA33" s="2"/>
      <c r="AB33" s="2"/>
      <c r="AN33" s="2"/>
      <c r="AO33" s="2"/>
      <c r="AT33" s="4"/>
      <c r="AW33" s="4"/>
      <c r="AX33" s="4"/>
    </row>
    <row r="34" spans="1:50" x14ac:dyDescent="0.2">
      <c r="A34" s="2"/>
      <c r="F34" s="2"/>
      <c r="G34" s="2"/>
      <c r="H34" s="2"/>
      <c r="I34" s="2"/>
      <c r="AA34" s="2"/>
      <c r="AB34" s="2"/>
      <c r="AN34" s="2"/>
      <c r="AO34" s="2"/>
      <c r="AT34" s="4"/>
      <c r="AW34" s="4"/>
      <c r="AX34" s="4"/>
    </row>
    <row r="35" spans="1:50" x14ac:dyDescent="0.2">
      <c r="A35" s="2"/>
      <c r="F35" s="2"/>
      <c r="G35" s="2"/>
      <c r="H35" s="2"/>
      <c r="I35" s="2"/>
      <c r="AA35" s="2"/>
      <c r="AB35" s="2"/>
      <c r="AN35" s="2"/>
      <c r="AO35" s="2"/>
      <c r="AT35" s="4"/>
      <c r="AW35" s="4"/>
    </row>
    <row r="36" spans="1:50" x14ac:dyDescent="0.2">
      <c r="A36" s="2"/>
      <c r="F36" s="2"/>
      <c r="G36" s="2"/>
      <c r="H36" s="2"/>
      <c r="I36" s="2"/>
      <c r="AA36" s="2"/>
      <c r="AB36" s="2"/>
      <c r="AN36" s="2"/>
      <c r="AO36" s="2"/>
      <c r="AT36" s="4"/>
      <c r="AW36" s="4"/>
    </row>
    <row r="37" spans="1:50" x14ac:dyDescent="0.2">
      <c r="A37" s="2"/>
      <c r="F37" s="2"/>
      <c r="G37" s="2"/>
      <c r="H37" s="2"/>
      <c r="I37" s="2"/>
      <c r="AA37" s="2"/>
      <c r="AB37" s="2"/>
      <c r="AN37" s="2"/>
      <c r="AO37" s="2"/>
      <c r="AT37" s="4"/>
      <c r="AW37" s="4"/>
      <c r="AX37" s="4"/>
    </row>
    <row r="38" spans="1:50" x14ac:dyDescent="0.2">
      <c r="A38" s="2"/>
      <c r="F38" s="2"/>
      <c r="G38" s="2"/>
      <c r="H38" s="2"/>
      <c r="I38" s="2"/>
      <c r="AA38" s="2"/>
      <c r="AB38" s="2"/>
      <c r="AN38" s="2"/>
      <c r="AO38" s="2"/>
      <c r="AT38" s="4"/>
      <c r="AW38" s="4"/>
      <c r="AX38" s="4"/>
    </row>
    <row r="39" spans="1:50" x14ac:dyDescent="0.2">
      <c r="A39" s="2"/>
      <c r="F39" s="2"/>
      <c r="G39" s="2"/>
      <c r="H39" s="2"/>
      <c r="I39" s="2"/>
      <c r="AA39" s="2"/>
      <c r="AB39" s="2"/>
      <c r="AN39" s="2"/>
      <c r="AO39" s="2"/>
      <c r="AT39" s="4"/>
      <c r="AW39" s="4"/>
      <c r="AX39" s="4"/>
    </row>
    <row r="40" spans="1:50" x14ac:dyDescent="0.2">
      <c r="A40" s="2"/>
      <c r="F40" s="2"/>
      <c r="G40" s="2"/>
      <c r="H40" s="2"/>
      <c r="I40" s="2"/>
      <c r="AA40" s="2"/>
      <c r="AB40" s="2"/>
      <c r="AN40" s="2"/>
      <c r="AO40" s="2"/>
      <c r="AT40" s="4"/>
      <c r="AW40" s="4"/>
    </row>
    <row r="41" spans="1:50" x14ac:dyDescent="0.2">
      <c r="A41" s="2"/>
      <c r="F41" s="2"/>
      <c r="G41" s="2"/>
      <c r="H41" s="2"/>
      <c r="I41" s="2"/>
      <c r="AA41" s="2"/>
      <c r="AB41" s="2"/>
      <c r="AN41" s="2"/>
      <c r="AO41" s="2"/>
      <c r="AT41" s="4"/>
      <c r="AW41" s="4"/>
    </row>
    <row r="42" spans="1:50" x14ac:dyDescent="0.2">
      <c r="A42" s="2"/>
      <c r="F42" s="2"/>
      <c r="G42" s="2"/>
      <c r="H42" s="2"/>
      <c r="I42" s="2"/>
      <c r="AA42" s="2"/>
      <c r="AB42" s="2"/>
      <c r="AN42" s="2"/>
      <c r="AO42" s="2"/>
      <c r="AT42" s="4"/>
      <c r="AW42" s="4"/>
      <c r="AX42" s="4"/>
    </row>
    <row r="43" spans="1:50" x14ac:dyDescent="0.2">
      <c r="A43" s="2"/>
      <c r="F43" s="2"/>
      <c r="G43" s="2"/>
      <c r="H43" s="2"/>
      <c r="I43" s="2"/>
      <c r="AA43" s="2"/>
      <c r="AB43" s="2"/>
      <c r="AN43" s="2"/>
      <c r="AO43" s="2"/>
      <c r="AT43" s="4"/>
      <c r="AW43" s="4"/>
      <c r="AX43" s="4"/>
    </row>
    <row r="44" spans="1:50" x14ac:dyDescent="0.2">
      <c r="A44" s="2"/>
      <c r="F44" s="2"/>
      <c r="G44" s="2"/>
      <c r="H44" s="2"/>
      <c r="I44" s="2"/>
      <c r="AA44" s="2"/>
      <c r="AB44" s="2"/>
      <c r="AN44" s="2"/>
      <c r="AO44" s="2"/>
      <c r="AT44" s="4"/>
      <c r="AW44" s="4"/>
      <c r="AX44" s="4"/>
    </row>
    <row r="45" spans="1:50" x14ac:dyDescent="0.2">
      <c r="A45" s="2"/>
      <c r="F45" s="2"/>
      <c r="G45" s="2"/>
      <c r="H45" s="2"/>
      <c r="I45" s="2"/>
      <c r="AA45" s="2"/>
      <c r="AB45" s="2"/>
      <c r="AN45" s="2"/>
      <c r="AO45" s="2"/>
      <c r="AT45" s="4"/>
      <c r="AW45" s="4"/>
    </row>
    <row r="46" spans="1:50" x14ac:dyDescent="0.2">
      <c r="A46" s="2"/>
      <c r="F46" s="2"/>
      <c r="G46" s="2"/>
      <c r="H46" s="2"/>
      <c r="I46" s="2"/>
      <c r="AA46" s="2"/>
      <c r="AB46" s="2"/>
      <c r="AN46" s="2"/>
      <c r="AO46" s="2"/>
      <c r="AT46" s="4"/>
      <c r="AW46" s="4"/>
    </row>
    <row r="47" spans="1:50" x14ac:dyDescent="0.2">
      <c r="A47" s="2"/>
      <c r="F47" s="2"/>
      <c r="G47" s="2"/>
      <c r="H47" s="2"/>
      <c r="I47" s="2"/>
      <c r="AA47" s="2"/>
      <c r="AB47" s="2"/>
      <c r="AN47" s="2"/>
      <c r="AO47" s="2"/>
      <c r="AT47" s="4"/>
      <c r="AW47" s="4"/>
      <c r="AX47" s="4"/>
    </row>
    <row r="48" spans="1:50" x14ac:dyDescent="0.2">
      <c r="A48" s="2"/>
      <c r="F48" s="2"/>
      <c r="G48" s="2"/>
      <c r="H48" s="2"/>
      <c r="I48" s="2"/>
      <c r="AA48" s="2"/>
      <c r="AB48" s="2"/>
      <c r="AN48" s="2"/>
      <c r="AO48" s="2"/>
      <c r="AT48" s="4"/>
      <c r="AW48" s="4"/>
      <c r="AX48" s="4"/>
    </row>
    <row r="49" spans="1:50" x14ac:dyDescent="0.2">
      <c r="A49" s="2"/>
      <c r="F49" s="2"/>
      <c r="G49" s="2"/>
      <c r="H49" s="2"/>
      <c r="I49" s="2"/>
      <c r="AA49" s="2"/>
      <c r="AB49" s="2"/>
      <c r="AN49" s="2"/>
      <c r="AO49" s="2"/>
      <c r="AT49" s="4"/>
      <c r="AW49" s="4"/>
      <c r="AX49" s="4"/>
    </row>
    <row r="50" spans="1:50" x14ac:dyDescent="0.2">
      <c r="A50" s="2"/>
      <c r="F50" s="2"/>
      <c r="G50" s="2"/>
      <c r="H50" s="2"/>
      <c r="I50" s="2"/>
      <c r="AA50" s="2"/>
      <c r="AB50" s="2"/>
      <c r="AN50" s="2"/>
      <c r="AO50" s="2"/>
      <c r="AT50" s="4"/>
      <c r="AW50" s="4"/>
    </row>
    <row r="51" spans="1:50" x14ac:dyDescent="0.2">
      <c r="A51" s="2"/>
      <c r="F51" s="2"/>
      <c r="G51" s="2"/>
      <c r="H51" s="2"/>
      <c r="I51" s="2"/>
      <c r="AA51" s="2"/>
      <c r="AB51" s="2"/>
      <c r="AN51" s="2"/>
      <c r="AO51" s="2"/>
      <c r="AT51" s="4"/>
      <c r="AW51" s="4"/>
    </row>
    <row r="52" spans="1:50" x14ac:dyDescent="0.2">
      <c r="A52" s="2"/>
      <c r="F52" s="2"/>
      <c r="G52" s="2"/>
      <c r="H52" s="2"/>
      <c r="I52" s="2"/>
      <c r="AA52" s="2"/>
      <c r="AB52" s="2"/>
      <c r="AN52" s="2"/>
      <c r="AO52" s="2"/>
      <c r="AT52" s="4"/>
      <c r="AW52" s="4"/>
      <c r="AX52" s="4"/>
    </row>
    <row r="53" spans="1:50" x14ac:dyDescent="0.2">
      <c r="A53" s="2"/>
      <c r="F53" s="2"/>
      <c r="G53" s="2"/>
      <c r="H53" s="2"/>
      <c r="I53" s="2"/>
      <c r="AA53" s="2"/>
      <c r="AB53" s="2"/>
      <c r="AN53" s="2"/>
      <c r="AO53" s="2"/>
      <c r="AT53" s="4"/>
      <c r="AW53" s="4"/>
      <c r="AX53" s="4"/>
    </row>
    <row r="54" spans="1:50" x14ac:dyDescent="0.2">
      <c r="A54" s="2"/>
      <c r="F54" s="2"/>
      <c r="G54" s="2"/>
      <c r="H54" s="2"/>
      <c r="I54" s="2"/>
      <c r="AA54" s="2"/>
      <c r="AB54" s="2"/>
      <c r="AN54" s="2"/>
      <c r="AO54" s="2"/>
      <c r="AT54" s="4"/>
      <c r="AW54" s="4"/>
      <c r="AX54" s="4"/>
    </row>
    <row r="55" spans="1:50" x14ac:dyDescent="0.2">
      <c r="A55" s="2"/>
      <c r="F55" s="2"/>
      <c r="G55" s="2"/>
      <c r="H55" s="2"/>
      <c r="I55" s="2"/>
      <c r="AA55" s="2"/>
      <c r="AB55" s="2"/>
      <c r="AN55" s="2"/>
      <c r="AO55" s="2"/>
      <c r="AT55" s="4"/>
      <c r="AW55" s="4"/>
    </row>
    <row r="56" spans="1:50" x14ac:dyDescent="0.2">
      <c r="A56" s="2"/>
      <c r="F56" s="2"/>
      <c r="G56" s="2"/>
      <c r="H56" s="2"/>
      <c r="I56" s="2"/>
      <c r="AA56" s="2"/>
      <c r="AB56" s="2"/>
      <c r="AN56" s="2"/>
      <c r="AO56" s="2"/>
      <c r="AT56" s="4"/>
      <c r="AW56" s="4"/>
    </row>
    <row r="57" spans="1:50" x14ac:dyDescent="0.2">
      <c r="A57" s="2"/>
      <c r="F57" s="2"/>
      <c r="G57" s="2"/>
      <c r="H57" s="2"/>
      <c r="I57" s="2"/>
      <c r="AA57" s="2"/>
      <c r="AB57" s="2"/>
      <c r="AN57" s="2"/>
      <c r="AO57" s="2"/>
      <c r="AT57" s="4"/>
      <c r="AW57" s="4"/>
      <c r="AX57" s="4"/>
    </row>
    <row r="58" spans="1:50" x14ac:dyDescent="0.2">
      <c r="A58" s="2"/>
      <c r="F58" s="2"/>
      <c r="G58" s="2"/>
      <c r="H58" s="2"/>
      <c r="I58" s="2"/>
      <c r="AA58" s="2"/>
      <c r="AB58" s="2"/>
      <c r="AN58" s="2"/>
      <c r="AO58" s="2"/>
      <c r="AT58" s="4"/>
      <c r="AW58" s="4"/>
      <c r="AX58" s="4"/>
    </row>
    <row r="59" spans="1:50" x14ac:dyDescent="0.2">
      <c r="A59" s="2"/>
      <c r="F59" s="2"/>
      <c r="G59" s="2"/>
      <c r="H59" s="2"/>
      <c r="I59" s="2"/>
      <c r="AA59" s="2"/>
      <c r="AB59" s="2"/>
      <c r="AN59" s="2"/>
      <c r="AO59" s="2"/>
      <c r="AT59" s="4"/>
      <c r="AW59" s="4"/>
      <c r="AX59" s="4"/>
    </row>
    <row r="60" spans="1:50" x14ac:dyDescent="0.2">
      <c r="A60" s="2"/>
      <c r="F60" s="2"/>
      <c r="G60" s="2"/>
      <c r="H60" s="2"/>
      <c r="I60" s="2"/>
      <c r="AA60" s="2"/>
      <c r="AB60" s="2"/>
      <c r="AN60" s="2"/>
      <c r="AO60" s="2"/>
      <c r="AT60" s="4"/>
      <c r="AW60" s="4"/>
    </row>
    <row r="61" spans="1:50" x14ac:dyDescent="0.2">
      <c r="A61" s="2"/>
      <c r="F61" s="2"/>
      <c r="G61" s="2"/>
      <c r="H61" s="2"/>
      <c r="I61" s="2"/>
      <c r="AA61" s="2"/>
      <c r="AB61" s="2"/>
      <c r="AN61" s="2"/>
      <c r="AO61" s="2"/>
      <c r="AT61" s="4"/>
      <c r="AW61" s="4"/>
    </row>
    <row r="62" spans="1:50" x14ac:dyDescent="0.2">
      <c r="A62" s="2"/>
      <c r="F62" s="2"/>
      <c r="G62" s="2"/>
      <c r="H62" s="2"/>
      <c r="I62" s="2"/>
      <c r="AA62" s="2"/>
      <c r="AB62" s="2"/>
      <c r="AN62" s="2"/>
      <c r="AO62" s="2"/>
      <c r="AT62" s="4"/>
      <c r="AW62" s="4"/>
      <c r="AX62" s="4"/>
    </row>
    <row r="63" spans="1:50" x14ac:dyDescent="0.2">
      <c r="A63" s="2"/>
      <c r="F63" s="2"/>
      <c r="G63" s="2"/>
      <c r="H63" s="2"/>
      <c r="I63" s="2"/>
      <c r="AA63" s="2"/>
      <c r="AB63" s="2"/>
      <c r="AN63" s="2"/>
      <c r="AO63" s="2"/>
      <c r="AT63" s="4"/>
      <c r="AW63" s="4"/>
      <c r="AX63" s="4"/>
    </row>
    <row r="64" spans="1:50" x14ac:dyDescent="0.2">
      <c r="A64" s="2"/>
      <c r="F64" s="2"/>
      <c r="G64" s="2"/>
      <c r="H64" s="2"/>
      <c r="I64" s="2"/>
      <c r="AA64" s="2"/>
      <c r="AB64" s="2"/>
      <c r="AN64" s="2"/>
      <c r="AO64" s="2"/>
      <c r="AT64" s="4"/>
      <c r="AW64" s="4"/>
      <c r="AX64" s="4"/>
    </row>
    <row r="65" spans="1:50" x14ac:dyDescent="0.2">
      <c r="A65" s="2"/>
      <c r="F65" s="2"/>
      <c r="G65" s="2"/>
      <c r="H65" s="2"/>
      <c r="I65" s="2"/>
      <c r="AA65" s="2"/>
      <c r="AB65" s="2"/>
      <c r="AN65" s="2"/>
      <c r="AO65" s="2"/>
      <c r="AT65" s="4"/>
      <c r="AW65" s="4"/>
    </row>
    <row r="66" spans="1:50" x14ac:dyDescent="0.2">
      <c r="A66" s="2"/>
      <c r="F66" s="2"/>
      <c r="G66" s="2"/>
      <c r="H66" s="2"/>
      <c r="I66" s="2"/>
      <c r="AA66" s="2"/>
      <c r="AB66" s="2"/>
      <c r="AN66" s="2"/>
      <c r="AO66" s="2"/>
      <c r="AT66" s="4"/>
      <c r="AW66" s="4"/>
    </row>
    <row r="67" spans="1:50" x14ac:dyDescent="0.2">
      <c r="A67" s="2"/>
      <c r="F67" s="2"/>
      <c r="G67" s="2"/>
      <c r="H67" s="2"/>
      <c r="I67" s="2"/>
      <c r="AA67" s="2"/>
      <c r="AB67" s="2"/>
      <c r="AN67" s="2"/>
      <c r="AO67" s="2"/>
      <c r="AT67" s="4"/>
      <c r="AW67" s="4"/>
      <c r="AX67" s="4"/>
    </row>
    <row r="68" spans="1:50" x14ac:dyDescent="0.2">
      <c r="A68" s="2"/>
      <c r="F68" s="2"/>
      <c r="G68" s="2"/>
      <c r="H68" s="2"/>
      <c r="I68" s="2"/>
      <c r="AA68" s="2"/>
      <c r="AB68" s="2"/>
      <c r="AN68" s="2"/>
      <c r="AO68" s="2"/>
      <c r="AT68" s="4"/>
      <c r="AW68" s="4"/>
      <c r="AX68" s="4"/>
    </row>
    <row r="69" spans="1:50" x14ac:dyDescent="0.2">
      <c r="A69" s="2"/>
      <c r="F69" s="2"/>
      <c r="G69" s="2"/>
      <c r="H69" s="2"/>
      <c r="I69" s="2"/>
      <c r="AA69" s="2"/>
      <c r="AB69" s="2"/>
      <c r="AN69" s="2"/>
      <c r="AO69" s="2"/>
      <c r="AT69" s="4"/>
      <c r="AW69" s="4"/>
      <c r="AX69" s="4"/>
    </row>
    <row r="70" spans="1:50" x14ac:dyDescent="0.2">
      <c r="A70" s="2"/>
      <c r="F70" s="2"/>
      <c r="G70" s="2"/>
      <c r="H70" s="2"/>
      <c r="I70" s="2"/>
      <c r="AA70" s="2"/>
      <c r="AB70" s="2"/>
      <c r="AN70" s="2"/>
      <c r="AO70" s="2"/>
      <c r="AT70" s="4"/>
      <c r="AW70" s="4"/>
    </row>
    <row r="71" spans="1:50" x14ac:dyDescent="0.2">
      <c r="A71" s="2"/>
      <c r="F71" s="2"/>
      <c r="G71" s="2"/>
      <c r="H71" s="2"/>
      <c r="I71" s="2"/>
      <c r="AA71" s="2"/>
      <c r="AB71" s="2"/>
      <c r="AN71" s="2"/>
      <c r="AO71" s="2"/>
      <c r="AT71" s="4"/>
      <c r="AW71" s="4"/>
    </row>
    <row r="72" spans="1:50" x14ac:dyDescent="0.2">
      <c r="A72" s="2"/>
      <c r="F72" s="2"/>
      <c r="G72" s="2"/>
      <c r="H72" s="2"/>
      <c r="I72" s="2"/>
      <c r="AA72" s="2"/>
      <c r="AB72" s="2"/>
      <c r="AN72" s="2"/>
      <c r="AO72" s="2"/>
      <c r="AT72" s="4"/>
      <c r="AW72" s="4"/>
      <c r="AX72" s="4"/>
    </row>
    <row r="73" spans="1:50" x14ac:dyDescent="0.2">
      <c r="A73" s="2"/>
      <c r="F73" s="2"/>
      <c r="G73" s="2"/>
      <c r="H73" s="2"/>
      <c r="I73" s="2"/>
      <c r="AA73" s="2"/>
      <c r="AB73" s="2"/>
      <c r="AN73" s="2"/>
      <c r="AO73" s="2"/>
      <c r="AT73" s="4"/>
      <c r="AW73" s="4"/>
      <c r="AX73" s="4"/>
    </row>
    <row r="74" spans="1:50" x14ac:dyDescent="0.2">
      <c r="A74" s="2"/>
      <c r="F74" s="2"/>
      <c r="G74" s="2"/>
      <c r="H74" s="2"/>
      <c r="I74" s="2"/>
      <c r="AA74" s="2"/>
      <c r="AB74" s="2"/>
      <c r="AN74" s="2"/>
      <c r="AO74" s="2"/>
      <c r="AT74" s="4"/>
      <c r="AW74" s="4"/>
      <c r="AX74" s="4"/>
    </row>
    <row r="75" spans="1:50" x14ac:dyDescent="0.2">
      <c r="A75" s="2"/>
      <c r="F75" s="2"/>
      <c r="G75" s="2"/>
      <c r="H75" s="2"/>
      <c r="I75" s="2"/>
      <c r="AA75" s="2"/>
      <c r="AB75" s="2"/>
      <c r="AN75" s="2"/>
      <c r="AO75" s="2"/>
      <c r="AT75" s="4"/>
      <c r="AW75" s="4"/>
    </row>
    <row r="76" spans="1:50" x14ac:dyDescent="0.2">
      <c r="A76" s="2"/>
      <c r="F76" s="2"/>
      <c r="G76" s="2"/>
      <c r="H76" s="2"/>
      <c r="I76" s="2"/>
      <c r="AA76" s="2"/>
      <c r="AB76" s="2"/>
      <c r="AN76" s="2"/>
      <c r="AO76" s="2"/>
      <c r="AT76" s="4"/>
      <c r="AW76" s="4"/>
    </row>
    <row r="77" spans="1:50" x14ac:dyDescent="0.2">
      <c r="A77" s="2"/>
      <c r="F77" s="2"/>
      <c r="G77" s="2"/>
      <c r="H77" s="2"/>
      <c r="I77" s="2"/>
      <c r="AA77" s="2"/>
      <c r="AB77" s="2"/>
      <c r="AN77" s="2"/>
      <c r="AO77" s="2"/>
      <c r="AT77" s="4"/>
      <c r="AW77" s="4"/>
      <c r="AX77" s="4"/>
    </row>
    <row r="78" spans="1:50" x14ac:dyDescent="0.2">
      <c r="A78" s="2"/>
      <c r="F78" s="2"/>
      <c r="G78" s="2"/>
      <c r="H78" s="2"/>
      <c r="I78" s="2"/>
      <c r="AA78" s="2"/>
      <c r="AB78" s="2"/>
      <c r="AN78" s="2"/>
      <c r="AO78" s="2"/>
      <c r="AT78" s="4"/>
      <c r="AW78" s="4"/>
      <c r="AX78" s="4"/>
    </row>
    <row r="79" spans="1:50" x14ac:dyDescent="0.2">
      <c r="A79" s="2"/>
      <c r="F79" s="2"/>
      <c r="G79" s="2"/>
      <c r="H79" s="2"/>
      <c r="I79" s="2"/>
      <c r="AA79" s="2"/>
      <c r="AB79" s="2"/>
      <c r="AN79" s="2"/>
      <c r="AO79" s="2"/>
      <c r="AT79" s="4"/>
      <c r="AW79" s="4"/>
      <c r="AX79" s="4"/>
    </row>
    <row r="80" spans="1:50" x14ac:dyDescent="0.2">
      <c r="A80" s="2"/>
      <c r="F80" s="2"/>
      <c r="G80" s="2"/>
      <c r="H80" s="2"/>
      <c r="I80" s="2"/>
      <c r="AA80" s="2"/>
      <c r="AB80" s="2"/>
      <c r="AN80" s="2"/>
      <c r="AO80" s="2"/>
      <c r="AT80" s="4"/>
      <c r="AW80" s="4"/>
    </row>
    <row r="81" spans="1:50" x14ac:dyDescent="0.2">
      <c r="A81" s="2"/>
      <c r="F81" s="2"/>
      <c r="G81" s="2"/>
      <c r="H81" s="2"/>
      <c r="I81" s="2"/>
      <c r="AA81" s="2"/>
      <c r="AB81" s="2"/>
      <c r="AN81" s="2"/>
      <c r="AO81" s="2"/>
      <c r="AT81" s="4"/>
      <c r="AW81" s="4"/>
    </row>
    <row r="82" spans="1:50" x14ac:dyDescent="0.2">
      <c r="A82" s="2"/>
      <c r="F82" s="2"/>
      <c r="G82" s="2"/>
      <c r="H82" s="2"/>
      <c r="I82" s="2"/>
      <c r="AA82" s="2"/>
      <c r="AB82" s="2"/>
      <c r="AN82" s="2"/>
      <c r="AO82" s="2"/>
      <c r="AT82" s="4"/>
      <c r="AW82" s="4"/>
      <c r="AX82" s="4"/>
    </row>
    <row r="83" spans="1:50" x14ac:dyDescent="0.2">
      <c r="A83" s="2"/>
      <c r="F83" s="2"/>
      <c r="G83" s="2"/>
      <c r="H83" s="2"/>
      <c r="I83" s="2"/>
      <c r="AA83" s="2"/>
      <c r="AB83" s="2"/>
      <c r="AN83" s="2"/>
      <c r="AO83" s="2"/>
      <c r="AT83" s="4"/>
      <c r="AW83" s="4"/>
      <c r="AX83" s="4"/>
    </row>
    <row r="84" spans="1:50" x14ac:dyDescent="0.2">
      <c r="A84" s="2"/>
      <c r="F84" s="2"/>
      <c r="G84" s="2"/>
      <c r="H84" s="2"/>
      <c r="I84" s="2"/>
      <c r="AA84" s="2"/>
      <c r="AB84" s="2"/>
      <c r="AN84" s="2"/>
      <c r="AO84" s="2"/>
      <c r="AT84" s="4"/>
      <c r="AW84" s="4"/>
      <c r="AX84" s="4"/>
    </row>
    <row r="85" spans="1:50" x14ac:dyDescent="0.2">
      <c r="A85" s="2"/>
      <c r="F85" s="2"/>
      <c r="G85" s="2"/>
      <c r="H85" s="2"/>
      <c r="I85" s="2"/>
      <c r="AA85" s="2"/>
      <c r="AB85" s="2"/>
      <c r="AN85" s="2"/>
      <c r="AO85" s="2"/>
      <c r="AT85" s="4"/>
      <c r="AW85" s="4"/>
    </row>
    <row r="86" spans="1:50" x14ac:dyDescent="0.2">
      <c r="A86" s="2"/>
      <c r="F86" s="2"/>
      <c r="G86" s="2"/>
      <c r="H86" s="2"/>
      <c r="I86" s="2"/>
      <c r="AA86" s="2"/>
      <c r="AB86" s="2"/>
      <c r="AN86" s="2"/>
      <c r="AO86" s="2"/>
      <c r="AT86" s="4"/>
      <c r="AW86" s="4"/>
    </row>
    <row r="87" spans="1:50" x14ac:dyDescent="0.2">
      <c r="A87" s="2"/>
      <c r="F87" s="2"/>
      <c r="G87" s="2"/>
      <c r="H87" s="2"/>
      <c r="I87" s="2"/>
      <c r="AA87" s="2"/>
      <c r="AB87" s="2"/>
      <c r="AN87" s="2"/>
      <c r="AO87" s="2"/>
      <c r="AT87" s="4"/>
      <c r="AW87" s="4"/>
      <c r="AX87" s="4"/>
    </row>
    <row r="88" spans="1:50" x14ac:dyDescent="0.2">
      <c r="A88" s="2"/>
      <c r="F88" s="2"/>
      <c r="G88" s="2"/>
      <c r="H88" s="2"/>
      <c r="I88" s="2"/>
      <c r="AA88" s="2"/>
      <c r="AB88" s="2"/>
      <c r="AN88" s="2"/>
      <c r="AO88" s="2"/>
      <c r="AT88" s="4"/>
      <c r="AW88" s="4"/>
      <c r="AX88" s="4"/>
    </row>
    <row r="89" spans="1:50" x14ac:dyDescent="0.2">
      <c r="A89" s="2"/>
      <c r="F89" s="2"/>
      <c r="G89" s="2"/>
      <c r="H89" s="2"/>
      <c r="I89" s="2"/>
      <c r="AA89" s="2"/>
      <c r="AB89" s="2"/>
      <c r="AN89" s="2"/>
      <c r="AO89" s="2"/>
      <c r="AT89" s="4"/>
      <c r="AW89" s="4"/>
      <c r="AX89" s="4"/>
    </row>
    <row r="90" spans="1:50" x14ac:dyDescent="0.2">
      <c r="A90" s="2"/>
      <c r="F90" s="2"/>
      <c r="G90" s="2"/>
      <c r="H90" s="2"/>
      <c r="I90" s="2"/>
      <c r="AA90" s="2"/>
      <c r="AB90" s="2"/>
      <c r="AN90" s="2"/>
      <c r="AO90" s="2"/>
      <c r="AT90" s="4"/>
      <c r="AW90" s="4"/>
    </row>
    <row r="91" spans="1:50" x14ac:dyDescent="0.2">
      <c r="A91" s="2"/>
      <c r="F91" s="2"/>
      <c r="G91" s="2"/>
      <c r="H91" s="2"/>
      <c r="I91" s="2"/>
      <c r="AA91" s="2"/>
      <c r="AB91" s="2"/>
      <c r="AN91" s="2"/>
      <c r="AO91" s="2"/>
      <c r="AT91" s="4"/>
      <c r="AW91" s="4"/>
    </row>
    <row r="92" spans="1:50" x14ac:dyDescent="0.2">
      <c r="A92" s="2"/>
      <c r="F92" s="2"/>
      <c r="G92" s="2"/>
      <c r="H92" s="2"/>
      <c r="I92" s="2"/>
      <c r="AA92" s="2"/>
      <c r="AB92" s="2"/>
      <c r="AN92" s="2"/>
      <c r="AO92" s="2"/>
      <c r="AT92" s="4"/>
      <c r="AW92" s="4"/>
      <c r="AX92" s="4"/>
    </row>
    <row r="93" spans="1:50" x14ac:dyDescent="0.2">
      <c r="A93" s="2"/>
      <c r="F93" s="2"/>
      <c r="G93" s="2"/>
      <c r="H93" s="2"/>
      <c r="I93" s="2"/>
      <c r="AA93" s="2"/>
      <c r="AB93" s="2"/>
      <c r="AN93" s="2"/>
      <c r="AO93" s="2"/>
      <c r="AT93" s="4"/>
      <c r="AW93" s="4"/>
      <c r="AX93" s="4"/>
    </row>
    <row r="94" spans="1:50" x14ac:dyDescent="0.2">
      <c r="A94" s="2"/>
      <c r="F94" s="2"/>
      <c r="G94" s="2"/>
      <c r="H94" s="2"/>
      <c r="I94" s="2"/>
      <c r="AA94" s="2"/>
      <c r="AB94" s="2"/>
      <c r="AN94" s="2"/>
      <c r="AO94" s="2"/>
      <c r="AT94" s="4"/>
      <c r="AW94" s="4"/>
      <c r="AX94" s="4"/>
    </row>
    <row r="95" spans="1:50" x14ac:dyDescent="0.2">
      <c r="A95" s="2"/>
      <c r="F95" s="2"/>
      <c r="G95" s="2"/>
      <c r="H95" s="2"/>
      <c r="I95" s="2"/>
      <c r="AA95" s="2"/>
      <c r="AB95" s="2"/>
      <c r="AN95" s="2"/>
      <c r="AO95" s="2"/>
      <c r="AT95" s="4"/>
      <c r="AW95" s="4"/>
    </row>
    <row r="96" spans="1:50" x14ac:dyDescent="0.2">
      <c r="A96" s="2"/>
      <c r="F96" s="2"/>
      <c r="G96" s="2"/>
      <c r="H96" s="2"/>
      <c r="I96" s="2"/>
      <c r="AA96" s="2"/>
      <c r="AB96" s="2"/>
      <c r="AN96" s="2"/>
      <c r="AO96" s="2"/>
      <c r="AT96" s="4"/>
      <c r="AW96" s="4"/>
    </row>
    <row r="97" spans="1:50" x14ac:dyDescent="0.2">
      <c r="A97" s="2"/>
      <c r="F97" s="2"/>
      <c r="G97" s="2"/>
      <c r="H97" s="2"/>
      <c r="I97" s="2"/>
      <c r="AA97" s="2"/>
      <c r="AB97" s="2"/>
      <c r="AN97" s="2"/>
      <c r="AO97" s="2"/>
      <c r="AT97" s="4"/>
      <c r="AW97" s="4"/>
      <c r="AX97" s="4"/>
    </row>
    <row r="98" spans="1:50" x14ac:dyDescent="0.2">
      <c r="A98" s="2"/>
      <c r="F98" s="2"/>
      <c r="G98" s="2"/>
      <c r="H98" s="2"/>
      <c r="I98" s="2"/>
      <c r="AA98" s="2"/>
      <c r="AB98" s="2"/>
      <c r="AN98" s="2"/>
      <c r="AO98" s="2"/>
      <c r="AT98" s="4"/>
      <c r="AW98" s="4"/>
      <c r="AX98" s="4"/>
    </row>
    <row r="99" spans="1:50" x14ac:dyDescent="0.2">
      <c r="A99" s="2"/>
      <c r="F99" s="2"/>
      <c r="G99" s="2"/>
      <c r="H99" s="2"/>
      <c r="I99" s="2"/>
      <c r="AA99" s="2"/>
      <c r="AB99" s="2"/>
      <c r="AN99" s="2"/>
      <c r="AO99" s="2"/>
      <c r="AT99" s="4"/>
      <c r="AW99" s="4"/>
      <c r="AX99" s="4"/>
    </row>
    <row r="100" spans="1:50" x14ac:dyDescent="0.2">
      <c r="A100" s="2"/>
      <c r="F100" s="2"/>
      <c r="G100" s="2"/>
      <c r="H100" s="2"/>
      <c r="I100" s="2"/>
      <c r="AA100" s="2"/>
      <c r="AB100" s="2"/>
      <c r="AN100" s="2"/>
      <c r="AO100" s="2"/>
      <c r="AT100" s="4"/>
      <c r="AW100" s="4"/>
    </row>
    <row r="101" spans="1:50" x14ac:dyDescent="0.2">
      <c r="A101" s="2"/>
      <c r="F101" s="2"/>
      <c r="G101" s="2"/>
      <c r="H101" s="2"/>
      <c r="I101" s="2"/>
      <c r="AA101" s="2"/>
      <c r="AB101" s="2"/>
      <c r="AN101" s="2"/>
      <c r="AO101" s="2"/>
      <c r="AT101" s="4"/>
      <c r="AW101" s="4"/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40"/>
  <sheetViews>
    <sheetView zoomScale="80" zoomScaleNormal="80" workbookViewId="0">
      <selection activeCell="P1" sqref="P1:Q2"/>
    </sheetView>
  </sheetViews>
  <sheetFormatPr defaultColWidth="9" defaultRowHeight="12.75" x14ac:dyDescent="0.2"/>
  <cols>
    <col min="1" max="1" width="10.140625" style="10"/>
    <col min="2" max="2" width="16.42578125" style="10"/>
    <col min="3" max="3" width="21.42578125" style="10"/>
    <col min="4" max="4" width="7.140625" style="8"/>
    <col min="5" max="5" width="9" style="10" customWidth="1"/>
    <col min="6" max="6" width="12" style="10" bestFit="1" customWidth="1"/>
    <col min="7" max="7" width="11.28515625" style="10" bestFit="1" customWidth="1"/>
    <col min="8" max="8" width="11.7109375" style="10" bestFit="1" customWidth="1"/>
    <col min="9" max="14" width="9" style="10" customWidth="1"/>
    <col min="15" max="15" width="16" style="10" customWidth="1"/>
    <col min="16" max="16" width="30.140625" style="10" customWidth="1"/>
    <col min="17" max="17" width="20.7109375" style="10" bestFit="1" customWidth="1"/>
    <col min="18" max="18" width="9" style="10" customWidth="1"/>
    <col min="19" max="19" width="14" style="10" customWidth="1"/>
    <col min="20" max="20" width="21.42578125" style="10" customWidth="1"/>
    <col min="21" max="21" width="20.7109375" style="10" customWidth="1"/>
    <col min="22" max="22" width="20.28515625" style="10" customWidth="1"/>
    <col min="23" max="23" width="18.140625" style="10" customWidth="1"/>
    <col min="24" max="24" width="17.7109375" style="7" bestFit="1" customWidth="1"/>
    <col min="25" max="27" width="9" style="10" customWidth="1"/>
    <col min="28" max="28" width="16" style="10" customWidth="1"/>
    <col min="29" max="29" width="30.140625" style="10" customWidth="1"/>
    <col min="30" max="30" width="19" style="10" customWidth="1"/>
    <col min="31" max="31" width="16.42578125" style="10" customWidth="1"/>
    <col min="32" max="32" width="20.5703125" style="10" bestFit="1" customWidth="1"/>
    <col min="33" max="33" width="19.140625" style="10" customWidth="1"/>
    <col min="34" max="34" width="18.5703125" style="10" customWidth="1"/>
    <col min="35" max="35" width="18" style="10"/>
    <col min="36" max="36" width="15.85546875" style="10"/>
    <col min="37" max="37" width="15.7109375" style="7"/>
    <col min="38" max="38" width="17.85546875" style="10"/>
    <col min="39" max="40" width="16.42578125" style="10"/>
    <col min="41" max="41" width="23" style="10"/>
    <col min="42" max="42" width="12.28515625" style="10"/>
    <col min="43" max="43" width="10" style="10"/>
    <col min="44" max="44" width="12.140625" style="10"/>
    <col min="45" max="46" width="25.5703125" style="10"/>
    <col min="47" max="1025" width="8.28515625" style="10"/>
    <col min="1026" max="16384" width="9" style="10"/>
  </cols>
  <sheetData>
    <row r="1" spans="1:46" x14ac:dyDescent="0.2">
      <c r="A1" s="10" t="s">
        <v>0</v>
      </c>
      <c r="B1" s="10" t="s">
        <v>1</v>
      </c>
      <c r="C1" s="10" t="s">
        <v>2</v>
      </c>
      <c r="D1" s="8" t="s">
        <v>3</v>
      </c>
      <c r="E1" s="10" t="s">
        <v>4</v>
      </c>
      <c r="F1" s="10" t="s">
        <v>159</v>
      </c>
      <c r="G1" s="10" t="s">
        <v>6</v>
      </c>
      <c r="H1" s="10" t="s">
        <v>7</v>
      </c>
      <c r="I1" s="10" t="s">
        <v>9</v>
      </c>
      <c r="J1" s="10" t="s">
        <v>10</v>
      </c>
      <c r="K1" s="10" t="s">
        <v>14</v>
      </c>
      <c r="L1" s="10" t="s">
        <v>15</v>
      </c>
      <c r="M1" s="10" t="s">
        <v>16</v>
      </c>
      <c r="N1" s="10" t="s">
        <v>17</v>
      </c>
      <c r="O1" s="10" t="s">
        <v>18</v>
      </c>
      <c r="P1" s="10" t="s">
        <v>19</v>
      </c>
      <c r="Q1" s="10" t="s">
        <v>20</v>
      </c>
      <c r="R1" s="10" t="s">
        <v>21</v>
      </c>
      <c r="S1" s="10" t="s">
        <v>22</v>
      </c>
      <c r="T1" s="10" t="s">
        <v>23</v>
      </c>
      <c r="U1" s="10" t="s">
        <v>24</v>
      </c>
      <c r="V1" s="10" t="s">
        <v>25</v>
      </c>
      <c r="W1" s="10" t="s">
        <v>26</v>
      </c>
      <c r="X1" s="10" t="s">
        <v>27</v>
      </c>
      <c r="Y1" s="10" t="s">
        <v>28</v>
      </c>
      <c r="Z1" s="10" t="s">
        <v>29</v>
      </c>
      <c r="AA1" s="10" t="s">
        <v>30</v>
      </c>
      <c r="AB1" s="10" t="s">
        <v>31</v>
      </c>
      <c r="AC1" s="10" t="s">
        <v>32</v>
      </c>
      <c r="AD1" s="10" t="s">
        <v>33</v>
      </c>
      <c r="AE1" s="10" t="s">
        <v>34</v>
      </c>
      <c r="AF1" s="10" t="s">
        <v>35</v>
      </c>
      <c r="AG1" s="10" t="s">
        <v>36</v>
      </c>
      <c r="AH1" s="10" t="s">
        <v>37</v>
      </c>
      <c r="AI1" s="10" t="s">
        <v>38</v>
      </c>
      <c r="AJ1" s="10" t="s">
        <v>39</v>
      </c>
      <c r="AK1" s="10" t="s">
        <v>40</v>
      </c>
      <c r="AL1" s="10" t="s">
        <v>41</v>
      </c>
      <c r="AM1" s="10" t="s">
        <v>42</v>
      </c>
      <c r="AN1" s="10" t="s">
        <v>43</v>
      </c>
      <c r="AO1" s="10" t="s">
        <v>124</v>
      </c>
      <c r="AP1" s="10" t="s">
        <v>125</v>
      </c>
      <c r="AQ1" s="10" t="s">
        <v>48</v>
      </c>
      <c r="AR1" s="10" t="s">
        <v>45</v>
      </c>
      <c r="AS1" s="10" t="s">
        <v>126</v>
      </c>
      <c r="AT1" s="10" t="s">
        <v>127</v>
      </c>
    </row>
    <row r="2" spans="1:46" customFormat="1" ht="12.75" customHeight="1" x14ac:dyDescent="0.2">
      <c r="A2" s="9">
        <v>41631</v>
      </c>
      <c r="B2" s="10" t="s">
        <v>56</v>
      </c>
      <c r="C2" s="10" t="s">
        <v>57</v>
      </c>
      <c r="D2" s="8" t="s">
        <v>128</v>
      </c>
      <c r="E2" s="10" t="s">
        <v>129</v>
      </c>
      <c r="F2" s="9">
        <v>41690</v>
      </c>
      <c r="G2" s="9" t="s">
        <v>60</v>
      </c>
      <c r="H2" s="9">
        <v>45342</v>
      </c>
      <c r="I2" s="10" t="s">
        <v>130</v>
      </c>
      <c r="J2" s="10" t="s">
        <v>62</v>
      </c>
      <c r="K2" s="10">
        <v>999</v>
      </c>
      <c r="L2" s="10" t="s">
        <v>94</v>
      </c>
      <c r="M2" s="10" t="s">
        <v>67</v>
      </c>
      <c r="N2" s="10" t="s">
        <v>129</v>
      </c>
      <c r="O2" s="10" t="s">
        <v>133</v>
      </c>
      <c r="P2" s="10" t="s">
        <v>69</v>
      </c>
      <c r="Q2" s="10" t="s">
        <v>131</v>
      </c>
      <c r="R2" s="10" t="str">
        <f>AE2</f>
        <v>Act/360</v>
      </c>
      <c r="S2" s="10"/>
      <c r="T2" s="10"/>
      <c r="U2" s="10"/>
      <c r="V2" s="9">
        <v>41690</v>
      </c>
      <c r="W2" s="9">
        <v>45342</v>
      </c>
      <c r="X2" s="10" t="s">
        <v>72</v>
      </c>
      <c r="Y2" s="10" t="s">
        <v>132</v>
      </c>
      <c r="Z2" s="10" t="s">
        <v>74</v>
      </c>
      <c r="AA2" s="10" t="s">
        <v>129</v>
      </c>
      <c r="AB2" s="10" t="s">
        <v>133</v>
      </c>
      <c r="AC2" s="10" t="s">
        <v>69</v>
      </c>
      <c r="AD2" s="10" t="s">
        <v>131</v>
      </c>
      <c r="AE2" s="10" t="s">
        <v>85</v>
      </c>
      <c r="AF2" s="10" t="s">
        <v>134</v>
      </c>
      <c r="AG2" s="10" t="s">
        <v>133</v>
      </c>
      <c r="AH2" s="10" t="s">
        <v>133</v>
      </c>
      <c r="AI2" s="9">
        <v>41690</v>
      </c>
      <c r="AJ2" s="9">
        <v>45342</v>
      </c>
      <c r="AK2" s="10" t="s">
        <v>72</v>
      </c>
      <c r="AL2" s="10"/>
      <c r="AM2" s="10" t="s">
        <v>76</v>
      </c>
      <c r="AN2" s="10" t="s">
        <v>77</v>
      </c>
      <c r="AO2" s="10" t="s">
        <v>135</v>
      </c>
      <c r="AP2" s="10" t="s">
        <v>136</v>
      </c>
      <c r="AQ2" s="10" t="s">
        <v>137</v>
      </c>
      <c r="AR2" s="10" t="s">
        <v>138</v>
      </c>
      <c r="AS2" s="10" t="s">
        <v>139</v>
      </c>
      <c r="AT2" s="10" t="s">
        <v>139</v>
      </c>
    </row>
    <row r="3" spans="1:46" ht="12.75" customHeight="1" x14ac:dyDescent="0.2">
      <c r="A3" s="9"/>
      <c r="F3" s="9"/>
      <c r="G3" s="9"/>
      <c r="H3" s="9"/>
      <c r="V3" s="9"/>
      <c r="W3" s="9"/>
      <c r="X3" s="10"/>
      <c r="AI3" s="9"/>
      <c r="AJ3" s="9"/>
      <c r="AK3" s="10"/>
    </row>
    <row r="4" spans="1:46" s="7" customFormat="1" ht="12.75" customHeight="1" x14ac:dyDescent="0.2">
      <c r="A4" s="9"/>
      <c r="B4" s="10"/>
      <c r="C4" s="10"/>
      <c r="D4" s="8"/>
      <c r="E4" s="10"/>
      <c r="F4" s="9"/>
      <c r="G4" s="9"/>
      <c r="H4" s="9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9"/>
      <c r="W4" s="9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9"/>
      <c r="AJ4" s="9"/>
      <c r="AK4" s="10"/>
      <c r="AL4" s="10"/>
      <c r="AM4" s="10"/>
      <c r="AN4" s="10"/>
      <c r="AO4" s="10"/>
      <c r="AP4" s="10"/>
      <c r="AQ4" s="10"/>
      <c r="AR4" s="10"/>
      <c r="AS4" s="10"/>
      <c r="AT4" s="10"/>
    </row>
    <row r="5" spans="1:46" s="7" customFormat="1" ht="12.75" customHeight="1" x14ac:dyDescent="0.2">
      <c r="A5" s="9"/>
      <c r="B5" s="10"/>
      <c r="C5" s="10"/>
      <c r="D5" s="8"/>
      <c r="E5" s="10"/>
      <c r="F5" s="9"/>
      <c r="G5" s="9"/>
      <c r="H5" s="9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9"/>
      <c r="W5" s="9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9"/>
      <c r="AJ5" s="9"/>
      <c r="AK5" s="10"/>
      <c r="AL5" s="10"/>
      <c r="AM5" s="10"/>
      <c r="AN5" s="10"/>
      <c r="AO5" s="10"/>
      <c r="AP5" s="10"/>
      <c r="AQ5" s="10"/>
      <c r="AR5" s="10"/>
      <c r="AS5" s="10"/>
      <c r="AT5" s="10"/>
    </row>
    <row r="6" spans="1:46" s="7" customFormat="1" ht="12.75" customHeight="1" x14ac:dyDescent="0.2">
      <c r="A6" s="9"/>
      <c r="B6" s="10"/>
      <c r="C6" s="10"/>
      <c r="D6" s="8"/>
      <c r="E6" s="10"/>
      <c r="F6" s="9"/>
      <c r="G6" s="9"/>
      <c r="H6" s="9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9"/>
      <c r="W6" s="9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9"/>
      <c r="AJ6" s="9"/>
      <c r="AK6" s="10"/>
      <c r="AL6" s="10"/>
      <c r="AM6" s="10"/>
      <c r="AN6" s="10"/>
      <c r="AO6" s="10"/>
      <c r="AP6" s="10"/>
      <c r="AQ6" s="10"/>
      <c r="AR6" s="10"/>
      <c r="AS6" s="10"/>
      <c r="AT6" s="10"/>
    </row>
    <row r="7" spans="1:46" s="7" customFormat="1" ht="12.75" customHeight="1" x14ac:dyDescent="0.2">
      <c r="A7" s="9"/>
      <c r="B7" s="10"/>
      <c r="C7" s="10"/>
      <c r="D7" s="8"/>
      <c r="E7" s="10"/>
      <c r="F7" s="9"/>
      <c r="G7" s="9"/>
      <c r="H7" s="9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9"/>
      <c r="W7" s="9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9"/>
      <c r="AJ7" s="9"/>
      <c r="AK7" s="10"/>
      <c r="AL7" s="10"/>
      <c r="AM7" s="10"/>
      <c r="AN7" s="10"/>
      <c r="AO7" s="10"/>
      <c r="AP7" s="10"/>
      <c r="AQ7" s="10"/>
      <c r="AR7" s="10"/>
      <c r="AS7" s="10"/>
      <c r="AT7" s="10"/>
    </row>
    <row r="8" spans="1:46" customFormat="1" ht="12.75" customHeight="1" x14ac:dyDescent="0.2">
      <c r="A8" s="9"/>
      <c r="B8" s="10"/>
      <c r="C8" s="10"/>
      <c r="D8" s="8"/>
      <c r="E8" s="10"/>
      <c r="F8" s="9"/>
      <c r="G8" s="9"/>
      <c r="H8" s="9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9"/>
      <c r="W8" s="9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9"/>
      <c r="AJ8" s="9"/>
      <c r="AK8" s="10"/>
      <c r="AL8" s="10"/>
      <c r="AM8" s="10"/>
      <c r="AN8" s="10"/>
      <c r="AO8" s="10"/>
      <c r="AP8" s="10"/>
      <c r="AQ8" s="10"/>
      <c r="AR8" s="10"/>
      <c r="AS8" s="10"/>
      <c r="AT8" s="10"/>
    </row>
    <row r="9" spans="1:46" ht="12.75" customHeight="1" x14ac:dyDescent="0.2">
      <c r="A9" s="9"/>
      <c r="F9" s="9"/>
      <c r="G9" s="9"/>
      <c r="H9" s="9"/>
      <c r="V9" s="9"/>
      <c r="W9" s="9"/>
      <c r="X9" s="10"/>
      <c r="AI9" s="9"/>
      <c r="AJ9" s="9"/>
      <c r="AK9" s="10"/>
    </row>
    <row r="10" spans="1:46" customFormat="1" ht="12.75" customHeight="1" x14ac:dyDescent="0.2">
      <c r="A10" s="9"/>
      <c r="B10" s="10"/>
      <c r="C10" s="10"/>
      <c r="D10" s="8"/>
      <c r="E10" s="10"/>
      <c r="F10" s="9"/>
      <c r="G10" s="9"/>
      <c r="H10" s="9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9"/>
      <c r="W10" s="9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9"/>
      <c r="AJ10" s="9"/>
      <c r="AK10" s="10"/>
      <c r="AL10" s="10"/>
      <c r="AM10" s="10"/>
      <c r="AN10" s="10"/>
      <c r="AO10" s="10"/>
      <c r="AP10" s="10"/>
      <c r="AQ10" s="10"/>
      <c r="AR10" s="10"/>
      <c r="AS10" s="10"/>
      <c r="AT10" s="10"/>
    </row>
    <row r="11" spans="1:46" ht="12.75" customHeight="1" x14ac:dyDescent="0.2">
      <c r="A11" s="9"/>
      <c r="F11" s="9"/>
      <c r="G11" s="9"/>
      <c r="H11" s="9"/>
      <c r="V11" s="9"/>
      <c r="W11" s="9"/>
      <c r="X11" s="10"/>
      <c r="AI11" s="9"/>
      <c r="AJ11" s="9"/>
      <c r="AK11" s="10"/>
    </row>
    <row r="12" spans="1:46" customFormat="1" ht="12.75" customHeight="1" x14ac:dyDescent="0.2">
      <c r="A12" s="9"/>
      <c r="B12" s="10"/>
      <c r="C12" s="10"/>
      <c r="D12" s="8"/>
      <c r="E12" s="10"/>
      <c r="F12" s="9"/>
      <c r="G12" s="9"/>
      <c r="H12" s="9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9"/>
      <c r="W12" s="9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9"/>
      <c r="AJ12" s="9"/>
      <c r="AK12" s="10"/>
      <c r="AL12" s="10"/>
      <c r="AM12" s="10"/>
      <c r="AN12" s="10"/>
      <c r="AO12" s="10"/>
      <c r="AP12" s="10"/>
      <c r="AQ12" s="10"/>
      <c r="AR12" s="10"/>
      <c r="AS12" s="10"/>
      <c r="AT12" s="10"/>
    </row>
    <row r="13" spans="1:46" ht="12.75" customHeight="1" x14ac:dyDescent="0.2">
      <c r="A13" s="9"/>
      <c r="F13" s="9"/>
      <c r="G13" s="9"/>
      <c r="H13" s="9"/>
      <c r="V13" s="9"/>
      <c r="W13" s="9"/>
      <c r="X13" s="10"/>
      <c r="AI13" s="9"/>
      <c r="AJ13" s="9"/>
      <c r="AK13" s="10"/>
    </row>
    <row r="14" spans="1:46" customFormat="1" ht="12.75" customHeight="1" x14ac:dyDescent="0.2">
      <c r="A14" s="9"/>
      <c r="B14" s="10"/>
      <c r="C14" s="10"/>
      <c r="D14" s="8"/>
      <c r="E14" s="10"/>
      <c r="F14" s="9"/>
      <c r="G14" s="9"/>
      <c r="H14" s="9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9"/>
      <c r="W14" s="9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9"/>
      <c r="AJ14" s="9"/>
      <c r="AK14" s="10"/>
      <c r="AL14" s="10"/>
      <c r="AM14" s="10"/>
      <c r="AN14" s="10"/>
      <c r="AO14" s="10"/>
      <c r="AP14" s="10"/>
      <c r="AQ14" s="10"/>
      <c r="AR14" s="10"/>
      <c r="AS14" s="10"/>
      <c r="AT14" s="10"/>
    </row>
    <row r="15" spans="1:46" ht="12.75" customHeight="1" x14ac:dyDescent="0.2">
      <c r="A15" s="9"/>
      <c r="F15" s="9"/>
      <c r="G15" s="9"/>
      <c r="H15" s="9"/>
      <c r="V15" s="9"/>
      <c r="W15" s="9"/>
      <c r="X15" s="10"/>
      <c r="AI15" s="9"/>
      <c r="AJ15" s="9"/>
      <c r="AK15" s="10"/>
    </row>
    <row r="16" spans="1:46" s="7" customFormat="1" ht="12.75" customHeight="1" x14ac:dyDescent="0.2">
      <c r="A16" s="9"/>
      <c r="B16" s="10"/>
      <c r="C16" s="10"/>
      <c r="D16" s="8"/>
      <c r="E16" s="10"/>
      <c r="F16" s="9"/>
      <c r="G16" s="9"/>
      <c r="H16" s="9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9"/>
      <c r="W16" s="9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9"/>
      <c r="AJ16" s="9"/>
      <c r="AK16" s="10"/>
      <c r="AL16" s="10"/>
      <c r="AM16" s="10"/>
      <c r="AN16" s="10"/>
      <c r="AO16" s="10"/>
      <c r="AP16" s="10"/>
      <c r="AQ16" s="10"/>
      <c r="AR16" s="10"/>
      <c r="AS16" s="10"/>
      <c r="AT16" s="10"/>
    </row>
    <row r="17" spans="1:46" s="7" customFormat="1" ht="12.75" customHeight="1" x14ac:dyDescent="0.2">
      <c r="A17" s="9"/>
      <c r="B17" s="10"/>
      <c r="C17" s="10"/>
      <c r="D17" s="8"/>
      <c r="E17" s="10"/>
      <c r="F17" s="9"/>
      <c r="G17" s="9"/>
      <c r="H17" s="9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9"/>
      <c r="W17" s="9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9"/>
      <c r="AJ17" s="9"/>
      <c r="AK17" s="10"/>
      <c r="AL17" s="10"/>
      <c r="AM17" s="10"/>
      <c r="AN17" s="10"/>
      <c r="AO17" s="10"/>
      <c r="AP17" s="10"/>
      <c r="AQ17" s="10"/>
      <c r="AR17" s="10"/>
      <c r="AS17" s="10"/>
      <c r="AT17" s="10"/>
    </row>
    <row r="18" spans="1:46" s="7" customFormat="1" ht="12.75" customHeight="1" x14ac:dyDescent="0.2">
      <c r="A18" s="9"/>
      <c r="B18" s="10"/>
      <c r="C18" s="10"/>
      <c r="D18" s="8"/>
      <c r="E18" s="10"/>
      <c r="F18" s="9"/>
      <c r="G18" s="9"/>
      <c r="H18" s="9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9"/>
      <c r="W18" s="9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9"/>
      <c r="AJ18" s="9"/>
      <c r="AK18" s="10"/>
      <c r="AL18" s="10"/>
      <c r="AM18" s="10"/>
      <c r="AN18" s="10"/>
      <c r="AO18" s="10"/>
      <c r="AP18" s="10"/>
      <c r="AQ18" s="10"/>
      <c r="AR18" s="10"/>
      <c r="AS18" s="10"/>
      <c r="AT18" s="10"/>
    </row>
    <row r="19" spans="1:46" s="7" customFormat="1" ht="12.75" customHeight="1" x14ac:dyDescent="0.2">
      <c r="A19" s="9"/>
      <c r="B19" s="10"/>
      <c r="C19" s="10"/>
      <c r="D19" s="8"/>
      <c r="E19" s="10"/>
      <c r="F19" s="9"/>
      <c r="G19" s="9"/>
      <c r="H19" s="9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9"/>
      <c r="W19" s="9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9"/>
      <c r="AJ19" s="9"/>
      <c r="AK19" s="10"/>
      <c r="AL19" s="10"/>
      <c r="AM19" s="10"/>
      <c r="AN19" s="10"/>
      <c r="AO19" s="10"/>
      <c r="AP19" s="10"/>
      <c r="AQ19" s="10"/>
      <c r="AR19" s="10"/>
      <c r="AS19" s="10"/>
      <c r="AT19" s="10"/>
    </row>
    <row r="20" spans="1:46" customFormat="1" ht="12.75" customHeight="1" x14ac:dyDescent="0.2">
      <c r="A20" s="9"/>
      <c r="B20" s="10"/>
      <c r="C20" s="10"/>
      <c r="D20" s="8"/>
      <c r="E20" s="10"/>
      <c r="F20" s="9"/>
      <c r="G20" s="9"/>
      <c r="H20" s="9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9"/>
      <c r="W20" s="9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9"/>
      <c r="AJ20" s="9"/>
      <c r="AK20" s="10"/>
      <c r="AL20" s="10"/>
      <c r="AM20" s="10"/>
      <c r="AN20" s="10"/>
      <c r="AO20" s="10"/>
      <c r="AP20" s="10"/>
      <c r="AQ20" s="10"/>
      <c r="AR20" s="10"/>
      <c r="AS20" s="10"/>
      <c r="AT20" s="10"/>
    </row>
    <row r="21" spans="1:46" ht="12.75" customHeight="1" x14ac:dyDescent="0.2">
      <c r="A21" s="9"/>
      <c r="F21" s="9"/>
      <c r="G21" s="9"/>
      <c r="H21" s="9"/>
      <c r="V21" s="9"/>
      <c r="W21" s="9"/>
      <c r="X21" s="10"/>
      <c r="AI21" s="9"/>
      <c r="AJ21" s="9"/>
      <c r="AK21" s="10"/>
    </row>
    <row r="22" spans="1:46" customFormat="1" ht="12.75" customHeight="1" x14ac:dyDescent="0.2">
      <c r="A22" s="9"/>
      <c r="B22" s="10"/>
      <c r="C22" s="10"/>
      <c r="D22" s="8"/>
      <c r="E22" s="10"/>
      <c r="F22" s="9"/>
      <c r="G22" s="9"/>
      <c r="H22" s="9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9"/>
      <c r="W22" s="9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9"/>
      <c r="AJ22" s="9"/>
      <c r="AK22" s="10"/>
      <c r="AL22" s="10"/>
      <c r="AM22" s="10"/>
      <c r="AN22" s="10"/>
      <c r="AO22" s="10"/>
      <c r="AP22" s="10"/>
      <c r="AQ22" s="10"/>
      <c r="AR22" s="10"/>
      <c r="AS22" s="10"/>
      <c r="AT22" s="10"/>
    </row>
    <row r="23" spans="1:46" ht="12.75" customHeight="1" x14ac:dyDescent="0.2">
      <c r="A23" s="9"/>
      <c r="F23" s="9"/>
      <c r="G23" s="9"/>
      <c r="H23" s="9"/>
      <c r="V23" s="9"/>
      <c r="W23" s="9"/>
      <c r="X23" s="10"/>
      <c r="AI23" s="9"/>
      <c r="AJ23" s="9"/>
      <c r="AK23" s="10"/>
    </row>
    <row r="24" spans="1:46" customFormat="1" ht="12.75" customHeight="1" x14ac:dyDescent="0.2">
      <c r="A24" s="9"/>
      <c r="B24" s="10"/>
      <c r="C24" s="10"/>
      <c r="D24" s="8"/>
      <c r="E24" s="10"/>
      <c r="F24" s="9"/>
      <c r="G24" s="9"/>
      <c r="H24" s="9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9"/>
      <c r="W24" s="9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9"/>
      <c r="AJ24" s="9"/>
      <c r="AK24" s="10"/>
      <c r="AL24" s="10"/>
      <c r="AM24" s="10"/>
      <c r="AN24" s="10"/>
      <c r="AO24" s="10"/>
      <c r="AP24" s="10"/>
      <c r="AQ24" s="10"/>
      <c r="AR24" s="10"/>
      <c r="AS24" s="10"/>
      <c r="AT24" s="10"/>
    </row>
    <row r="25" spans="1:46" ht="12.75" customHeight="1" x14ac:dyDescent="0.2">
      <c r="A25" s="9"/>
      <c r="F25" s="9"/>
      <c r="G25" s="9"/>
      <c r="H25" s="9"/>
      <c r="V25" s="9"/>
      <c r="W25" s="9"/>
      <c r="X25" s="10"/>
      <c r="AI25" s="9"/>
      <c r="AJ25" s="9"/>
      <c r="AK25" s="10"/>
    </row>
    <row r="26" spans="1:46" customFormat="1" ht="12.75" customHeight="1" x14ac:dyDescent="0.2">
      <c r="A26" s="9"/>
      <c r="B26" s="10"/>
      <c r="C26" s="10"/>
      <c r="D26" s="8"/>
      <c r="E26" s="10"/>
      <c r="F26" s="9"/>
      <c r="G26" s="9"/>
      <c r="H26" s="9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9"/>
      <c r="W26" s="9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9"/>
      <c r="AJ26" s="9"/>
      <c r="AK26" s="10"/>
      <c r="AL26" s="10"/>
      <c r="AM26" s="10"/>
      <c r="AN26" s="10"/>
      <c r="AO26" s="10"/>
      <c r="AP26" s="10"/>
      <c r="AQ26" s="10"/>
      <c r="AR26" s="10"/>
      <c r="AS26" s="10"/>
      <c r="AT26" s="10"/>
    </row>
    <row r="27" spans="1:46" ht="12.75" customHeight="1" x14ac:dyDescent="0.2">
      <c r="A27" s="9"/>
      <c r="F27" s="9"/>
      <c r="G27" s="9"/>
      <c r="H27" s="9"/>
      <c r="V27" s="9"/>
      <c r="W27" s="9"/>
      <c r="X27" s="10"/>
      <c r="AI27" s="9"/>
      <c r="AJ27" s="9"/>
      <c r="AK27" s="10"/>
    </row>
    <row r="28" spans="1:46" s="7" customFormat="1" ht="12.75" customHeight="1" x14ac:dyDescent="0.2">
      <c r="A28" s="9"/>
      <c r="B28" s="10"/>
      <c r="C28" s="10"/>
      <c r="D28" s="8"/>
      <c r="E28" s="10"/>
      <c r="F28" s="9"/>
      <c r="G28" s="9"/>
      <c r="H28" s="9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9"/>
      <c r="W28" s="9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9"/>
      <c r="AJ28" s="9"/>
      <c r="AK28" s="10"/>
      <c r="AL28" s="10"/>
      <c r="AM28" s="10"/>
      <c r="AN28" s="10"/>
      <c r="AO28" s="10"/>
      <c r="AP28" s="10"/>
      <c r="AQ28" s="10"/>
      <c r="AR28" s="10"/>
      <c r="AS28" s="10"/>
      <c r="AT28" s="10"/>
    </row>
    <row r="29" spans="1:46" s="7" customFormat="1" ht="12.75" customHeight="1" x14ac:dyDescent="0.2">
      <c r="A29" s="9"/>
      <c r="B29" s="10"/>
      <c r="C29" s="10"/>
      <c r="D29" s="8"/>
      <c r="E29" s="10"/>
      <c r="F29" s="9"/>
      <c r="G29" s="9"/>
      <c r="H29" s="9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9"/>
      <c r="W29" s="9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9"/>
      <c r="AJ29" s="9"/>
      <c r="AK29" s="10"/>
      <c r="AL29" s="10"/>
      <c r="AM29" s="10"/>
      <c r="AN29" s="10"/>
      <c r="AO29" s="10"/>
      <c r="AP29" s="10"/>
      <c r="AQ29" s="10"/>
      <c r="AR29" s="10"/>
      <c r="AS29" s="10"/>
      <c r="AT29" s="10"/>
    </row>
    <row r="30" spans="1:46" s="7" customFormat="1" ht="12.75" customHeight="1" x14ac:dyDescent="0.2">
      <c r="A30" s="9"/>
      <c r="B30" s="10"/>
      <c r="C30" s="10"/>
      <c r="D30" s="8"/>
      <c r="E30" s="10"/>
      <c r="F30" s="9"/>
      <c r="G30" s="9"/>
      <c r="H30" s="9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9"/>
      <c r="W30" s="9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9"/>
      <c r="AJ30" s="9"/>
      <c r="AK30" s="10"/>
      <c r="AL30" s="10"/>
      <c r="AM30" s="10"/>
      <c r="AN30" s="10"/>
      <c r="AO30" s="10"/>
      <c r="AP30" s="10"/>
      <c r="AQ30" s="10"/>
      <c r="AR30" s="10"/>
      <c r="AS30" s="10"/>
      <c r="AT30" s="10"/>
    </row>
    <row r="31" spans="1:46" s="7" customFormat="1" ht="12.75" customHeight="1" x14ac:dyDescent="0.2">
      <c r="A31" s="9"/>
      <c r="B31" s="10"/>
      <c r="C31" s="10"/>
      <c r="D31" s="8"/>
      <c r="E31" s="10"/>
      <c r="F31" s="9"/>
      <c r="G31" s="9"/>
      <c r="H31" s="9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9"/>
      <c r="W31" s="9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9"/>
      <c r="AJ31" s="9"/>
      <c r="AK31" s="10"/>
      <c r="AL31" s="10"/>
      <c r="AM31" s="10"/>
      <c r="AN31" s="10"/>
      <c r="AO31" s="10"/>
      <c r="AP31" s="10"/>
      <c r="AQ31" s="10"/>
      <c r="AR31" s="10"/>
      <c r="AS31" s="10"/>
      <c r="AT31" s="10"/>
    </row>
    <row r="32" spans="1:46" customFormat="1" ht="12.75" customHeight="1" x14ac:dyDescent="0.2">
      <c r="A32" s="9"/>
      <c r="B32" s="10"/>
      <c r="C32" s="10"/>
      <c r="D32" s="8"/>
      <c r="E32" s="10"/>
      <c r="F32" s="9"/>
      <c r="G32" s="9"/>
      <c r="H32" s="9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9"/>
      <c r="W32" s="9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9"/>
      <c r="AJ32" s="9"/>
      <c r="AK32" s="10"/>
      <c r="AL32" s="10"/>
      <c r="AM32" s="10"/>
      <c r="AN32" s="10"/>
      <c r="AO32" s="10"/>
      <c r="AP32" s="10"/>
      <c r="AQ32" s="10"/>
      <c r="AR32" s="10"/>
      <c r="AS32" s="10"/>
      <c r="AT32" s="10"/>
    </row>
    <row r="33" spans="1:46" ht="12.75" customHeight="1" x14ac:dyDescent="0.2">
      <c r="A33" s="9"/>
      <c r="F33" s="9"/>
      <c r="G33" s="9"/>
      <c r="H33" s="9"/>
      <c r="V33" s="9"/>
      <c r="W33" s="9"/>
      <c r="X33" s="10"/>
      <c r="AI33" s="9"/>
      <c r="AJ33" s="9"/>
      <c r="AK33" s="10"/>
    </row>
    <row r="34" spans="1:46" customFormat="1" ht="12.75" customHeight="1" x14ac:dyDescent="0.2">
      <c r="A34" s="9"/>
      <c r="B34" s="10"/>
      <c r="C34" s="10"/>
      <c r="D34" s="8"/>
      <c r="E34" s="10"/>
      <c r="F34" s="9"/>
      <c r="G34" s="9"/>
      <c r="H34" s="9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9"/>
      <c r="W34" s="9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9"/>
      <c r="AJ34" s="9"/>
      <c r="AK34" s="10"/>
      <c r="AL34" s="10"/>
      <c r="AM34" s="10"/>
      <c r="AN34" s="10"/>
      <c r="AO34" s="10"/>
      <c r="AP34" s="10"/>
      <c r="AQ34" s="10"/>
      <c r="AR34" s="10"/>
      <c r="AS34" s="10"/>
      <c r="AT34" s="10"/>
    </row>
    <row r="35" spans="1:46" ht="12.75" customHeight="1" x14ac:dyDescent="0.2">
      <c r="A35" s="9"/>
      <c r="F35" s="9"/>
      <c r="G35" s="9"/>
      <c r="H35" s="9"/>
      <c r="V35" s="9"/>
      <c r="W35" s="9"/>
      <c r="X35" s="10"/>
      <c r="AI35" s="9"/>
      <c r="AJ35" s="9"/>
      <c r="AK35" s="10"/>
    </row>
    <row r="36" spans="1:46" customFormat="1" ht="12.75" customHeight="1" x14ac:dyDescent="0.2">
      <c r="A36" s="9"/>
      <c r="B36" s="10"/>
      <c r="C36" s="10"/>
      <c r="D36" s="8"/>
      <c r="E36" s="10"/>
      <c r="F36" s="9"/>
      <c r="G36" s="9"/>
      <c r="H36" s="9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9"/>
      <c r="W36" s="9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9"/>
      <c r="AJ36" s="9"/>
      <c r="AK36" s="10"/>
      <c r="AL36" s="10"/>
      <c r="AM36" s="10"/>
      <c r="AN36" s="10"/>
      <c r="AO36" s="10"/>
      <c r="AP36" s="10"/>
      <c r="AQ36" s="10"/>
      <c r="AR36" s="10"/>
      <c r="AS36" s="10"/>
      <c r="AT36" s="10"/>
    </row>
    <row r="37" spans="1:46" ht="12.75" customHeight="1" x14ac:dyDescent="0.2">
      <c r="A37" s="9"/>
      <c r="F37" s="9"/>
      <c r="G37" s="9"/>
      <c r="H37" s="9"/>
      <c r="V37" s="9"/>
      <c r="W37" s="9"/>
      <c r="X37" s="10"/>
      <c r="AI37" s="9"/>
      <c r="AJ37" s="9"/>
      <c r="AK37" s="10"/>
    </row>
    <row r="38" spans="1:46" customFormat="1" ht="12.75" customHeight="1" x14ac:dyDescent="0.2">
      <c r="A38" s="9"/>
      <c r="B38" s="10"/>
      <c r="C38" s="10"/>
      <c r="D38" s="8"/>
      <c r="E38" s="10"/>
      <c r="F38" s="9"/>
      <c r="G38" s="9"/>
      <c r="H38" s="9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9"/>
      <c r="W38" s="9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9"/>
      <c r="AJ38" s="9"/>
      <c r="AK38" s="10"/>
      <c r="AL38" s="10"/>
      <c r="AM38" s="10"/>
      <c r="AN38" s="10"/>
      <c r="AO38" s="10"/>
      <c r="AP38" s="10"/>
      <c r="AQ38" s="10"/>
      <c r="AR38" s="10"/>
      <c r="AS38" s="10"/>
      <c r="AT38" s="10"/>
    </row>
    <row r="39" spans="1:46" ht="12.75" customHeight="1" x14ac:dyDescent="0.2">
      <c r="A39" s="9"/>
      <c r="F39" s="9"/>
      <c r="G39" s="9"/>
      <c r="H39" s="9"/>
      <c r="V39" s="9"/>
      <c r="W39" s="9"/>
      <c r="X39" s="10"/>
      <c r="AI39" s="9"/>
      <c r="AJ39" s="9"/>
      <c r="AK39" s="10"/>
    </row>
    <row r="40" spans="1:46" s="7" customFormat="1" ht="12.75" customHeight="1" x14ac:dyDescent="0.2">
      <c r="A40" s="9"/>
      <c r="B40" s="10"/>
      <c r="C40" s="10"/>
      <c r="D40" s="8"/>
      <c r="E40" s="10"/>
      <c r="F40" s="9"/>
      <c r="G40" s="9"/>
      <c r="H40" s="9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9"/>
      <c r="W40" s="9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9"/>
      <c r="AJ40" s="9"/>
      <c r="AK40" s="10"/>
      <c r="AL40" s="10"/>
      <c r="AM40" s="10"/>
      <c r="AN40" s="10"/>
      <c r="AO40" s="10"/>
      <c r="AP40" s="10"/>
      <c r="AQ40" s="10"/>
      <c r="AR40" s="10"/>
      <c r="AS40" s="10"/>
      <c r="AT40" s="10"/>
    </row>
    <row r="41" spans="1:46" s="7" customFormat="1" ht="12.75" customHeight="1" x14ac:dyDescent="0.2">
      <c r="A41" s="9"/>
      <c r="B41" s="10"/>
      <c r="C41" s="10"/>
      <c r="D41" s="8"/>
      <c r="E41" s="10"/>
      <c r="F41" s="9"/>
      <c r="G41" s="9"/>
      <c r="H41" s="9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9"/>
      <c r="W41" s="9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9"/>
      <c r="AJ41" s="9"/>
      <c r="AK41" s="10"/>
      <c r="AL41" s="10"/>
      <c r="AM41" s="10"/>
      <c r="AN41" s="10"/>
      <c r="AO41" s="10"/>
      <c r="AP41" s="10"/>
      <c r="AQ41" s="10"/>
      <c r="AR41" s="10"/>
      <c r="AS41" s="10"/>
      <c r="AT41" s="10"/>
    </row>
    <row r="42" spans="1:46" s="7" customFormat="1" ht="12.75" customHeight="1" x14ac:dyDescent="0.2">
      <c r="A42" s="9"/>
      <c r="B42" s="10"/>
      <c r="C42" s="10"/>
      <c r="D42" s="8"/>
      <c r="E42" s="10"/>
      <c r="F42" s="9"/>
      <c r="G42" s="9"/>
      <c r="H42" s="9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9"/>
      <c r="W42" s="9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9"/>
      <c r="AJ42" s="9"/>
      <c r="AK42" s="10"/>
      <c r="AL42" s="10"/>
      <c r="AM42" s="10"/>
      <c r="AN42" s="10"/>
      <c r="AO42" s="10"/>
      <c r="AP42" s="10"/>
      <c r="AQ42" s="10"/>
      <c r="AR42" s="10"/>
      <c r="AS42" s="10"/>
      <c r="AT42" s="10"/>
    </row>
    <row r="43" spans="1:46" s="7" customFormat="1" ht="12.75" customHeight="1" x14ac:dyDescent="0.2">
      <c r="A43" s="9"/>
      <c r="B43" s="10"/>
      <c r="C43" s="10"/>
      <c r="D43" s="8"/>
      <c r="E43" s="10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9"/>
      <c r="W43" s="9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9"/>
      <c r="AJ43" s="9"/>
      <c r="AK43" s="10"/>
      <c r="AL43" s="10"/>
      <c r="AM43" s="10"/>
      <c r="AN43" s="10"/>
      <c r="AO43" s="10"/>
      <c r="AP43" s="10"/>
      <c r="AQ43" s="10"/>
      <c r="AR43" s="10"/>
      <c r="AS43" s="10"/>
      <c r="AT43" s="10"/>
    </row>
    <row r="44" spans="1:46" customFormat="1" ht="12.75" customHeight="1" x14ac:dyDescent="0.2">
      <c r="A44" s="9"/>
      <c r="B44" s="10"/>
      <c r="C44" s="10"/>
      <c r="D44" s="8"/>
      <c r="E44" s="10"/>
      <c r="F44" s="9"/>
      <c r="G44" s="9"/>
      <c r="H44" s="9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9"/>
      <c r="W44" s="9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9"/>
      <c r="AJ44" s="9"/>
      <c r="AK44" s="10"/>
      <c r="AL44" s="10"/>
      <c r="AM44" s="10"/>
      <c r="AN44" s="10"/>
      <c r="AO44" s="10"/>
      <c r="AP44" s="10"/>
      <c r="AQ44" s="10"/>
      <c r="AR44" s="10"/>
      <c r="AS44" s="10"/>
      <c r="AT44" s="10"/>
    </row>
    <row r="45" spans="1:46" ht="12.75" customHeight="1" x14ac:dyDescent="0.2">
      <c r="A45" s="9"/>
      <c r="F45" s="9"/>
      <c r="G45" s="9"/>
      <c r="H45" s="9"/>
      <c r="V45" s="9"/>
      <c r="W45" s="9"/>
      <c r="X45" s="10"/>
      <c r="AI45" s="9"/>
      <c r="AJ45" s="9"/>
      <c r="AK45" s="10"/>
    </row>
    <row r="46" spans="1:46" customFormat="1" ht="12.75" customHeight="1" x14ac:dyDescent="0.2">
      <c r="A46" s="9"/>
      <c r="B46" s="10"/>
      <c r="C46" s="10"/>
      <c r="D46" s="8"/>
      <c r="E46" s="10"/>
      <c r="F46" s="9"/>
      <c r="G46" s="9"/>
      <c r="H46" s="9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9"/>
      <c r="W46" s="9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9"/>
      <c r="AJ46" s="9"/>
      <c r="AK46" s="10"/>
      <c r="AL46" s="10"/>
      <c r="AM46" s="10"/>
      <c r="AN46" s="10"/>
      <c r="AO46" s="10"/>
      <c r="AP46" s="10"/>
      <c r="AQ46" s="10"/>
      <c r="AR46" s="10"/>
      <c r="AS46" s="10"/>
      <c r="AT46" s="10"/>
    </row>
    <row r="47" spans="1:46" ht="12.75" customHeight="1" x14ac:dyDescent="0.2">
      <c r="A47" s="9"/>
      <c r="F47" s="9"/>
      <c r="G47" s="9"/>
      <c r="H47" s="9"/>
      <c r="V47" s="9"/>
      <c r="W47" s="9"/>
      <c r="X47" s="10"/>
      <c r="AI47" s="9"/>
      <c r="AJ47" s="9"/>
      <c r="AK47" s="10"/>
    </row>
    <row r="48" spans="1:46" customFormat="1" ht="12.75" customHeight="1" x14ac:dyDescent="0.2">
      <c r="A48" s="9"/>
      <c r="B48" s="10"/>
      <c r="C48" s="10"/>
      <c r="D48" s="8"/>
      <c r="E48" s="10"/>
      <c r="F48" s="9"/>
      <c r="G48" s="9"/>
      <c r="H48" s="9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9"/>
      <c r="W48" s="9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9"/>
      <c r="AJ48" s="9"/>
      <c r="AK48" s="10"/>
      <c r="AL48" s="10"/>
      <c r="AM48" s="10"/>
      <c r="AN48" s="10"/>
      <c r="AO48" s="10"/>
      <c r="AP48" s="10"/>
      <c r="AQ48" s="10"/>
      <c r="AR48" s="10"/>
      <c r="AS48" s="10"/>
      <c r="AT48" s="10"/>
    </row>
    <row r="49" spans="1:46" ht="12.75" customHeight="1" x14ac:dyDescent="0.2">
      <c r="A49" s="9"/>
      <c r="F49" s="9"/>
      <c r="G49" s="9"/>
      <c r="H49" s="9"/>
      <c r="V49" s="9"/>
      <c r="W49" s="9"/>
      <c r="X49" s="10"/>
      <c r="AI49" s="9"/>
      <c r="AJ49" s="9"/>
      <c r="AK49" s="10"/>
    </row>
    <row r="50" spans="1:46" customFormat="1" ht="12.75" customHeight="1" x14ac:dyDescent="0.2">
      <c r="A50" s="9"/>
      <c r="B50" s="10"/>
      <c r="C50" s="10"/>
      <c r="D50" s="8"/>
      <c r="E50" s="10"/>
      <c r="F50" s="9"/>
      <c r="G50" s="9"/>
      <c r="H50" s="9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9"/>
      <c r="W50" s="9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9"/>
      <c r="AJ50" s="9"/>
      <c r="AK50" s="10"/>
      <c r="AL50" s="10"/>
      <c r="AM50" s="10"/>
      <c r="AN50" s="10"/>
      <c r="AO50" s="10"/>
      <c r="AP50" s="10"/>
      <c r="AQ50" s="10"/>
      <c r="AR50" s="10"/>
      <c r="AS50" s="10"/>
      <c r="AT50" s="10"/>
    </row>
    <row r="51" spans="1:46" ht="12.75" customHeight="1" x14ac:dyDescent="0.2">
      <c r="A51" s="9"/>
      <c r="F51" s="9"/>
      <c r="G51" s="9"/>
      <c r="H51" s="9"/>
      <c r="V51" s="9"/>
      <c r="W51" s="9"/>
      <c r="X51" s="10"/>
      <c r="AI51" s="9"/>
      <c r="AJ51" s="9"/>
      <c r="AK51" s="10"/>
    </row>
    <row r="52" spans="1:46" s="7" customFormat="1" ht="12.75" customHeight="1" x14ac:dyDescent="0.2">
      <c r="A52" s="9"/>
      <c r="B52" s="10"/>
      <c r="C52" s="10"/>
      <c r="D52" s="8"/>
      <c r="E52" s="10"/>
      <c r="F52" s="9"/>
      <c r="G52" s="9"/>
      <c r="H52" s="9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9"/>
      <c r="W52" s="9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9"/>
      <c r="AJ52" s="9"/>
      <c r="AK52" s="10"/>
      <c r="AL52" s="10"/>
      <c r="AM52" s="10"/>
      <c r="AN52" s="10"/>
      <c r="AO52" s="10"/>
      <c r="AP52" s="10"/>
      <c r="AQ52" s="10"/>
      <c r="AR52" s="10"/>
      <c r="AS52" s="10"/>
      <c r="AT52" s="10"/>
    </row>
    <row r="53" spans="1:46" s="7" customFormat="1" ht="12.75" customHeight="1" x14ac:dyDescent="0.2">
      <c r="A53" s="9"/>
      <c r="B53" s="10"/>
      <c r="C53" s="10"/>
      <c r="D53" s="8"/>
      <c r="E53" s="10"/>
      <c r="F53" s="9"/>
      <c r="G53" s="9"/>
      <c r="H53" s="9"/>
      <c r="I53" s="10"/>
      <c r="J53" s="15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9"/>
      <c r="W53" s="9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9"/>
      <c r="AJ53" s="9"/>
      <c r="AK53" s="10"/>
      <c r="AL53" s="10"/>
      <c r="AM53" s="10"/>
      <c r="AN53" s="10"/>
      <c r="AO53" s="10"/>
      <c r="AP53" s="10"/>
      <c r="AQ53" s="10"/>
      <c r="AR53" s="10"/>
      <c r="AS53" s="10"/>
      <c r="AT53" s="10"/>
    </row>
    <row r="54" spans="1:46" s="7" customFormat="1" ht="12.75" customHeight="1" x14ac:dyDescent="0.2">
      <c r="A54" s="9"/>
      <c r="B54" s="10"/>
      <c r="C54" s="10"/>
      <c r="D54" s="8"/>
      <c r="E54" s="10"/>
      <c r="F54" s="9"/>
      <c r="G54" s="9"/>
      <c r="H54" s="9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9"/>
      <c r="W54" s="9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9"/>
      <c r="AJ54" s="9"/>
      <c r="AK54" s="10"/>
      <c r="AL54" s="10"/>
      <c r="AM54" s="10"/>
      <c r="AN54" s="10"/>
      <c r="AO54" s="10"/>
      <c r="AP54" s="10"/>
      <c r="AQ54" s="10"/>
      <c r="AR54" s="10"/>
      <c r="AS54" s="10"/>
      <c r="AT54" s="10"/>
    </row>
    <row r="55" spans="1:46" s="7" customFormat="1" ht="12.75" customHeight="1" x14ac:dyDescent="0.2">
      <c r="A55" s="9"/>
      <c r="B55" s="10"/>
      <c r="C55" s="10"/>
      <c r="D55" s="8"/>
      <c r="E55" s="10"/>
      <c r="F55" s="9"/>
      <c r="G55" s="9"/>
      <c r="H55" s="9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9"/>
      <c r="W55" s="9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9"/>
      <c r="AJ55" s="9"/>
      <c r="AK55" s="10"/>
      <c r="AL55" s="10"/>
      <c r="AM55" s="10"/>
      <c r="AN55" s="10"/>
      <c r="AO55" s="10"/>
      <c r="AP55" s="10"/>
      <c r="AQ55" s="10"/>
      <c r="AR55" s="10"/>
      <c r="AS55" s="10"/>
      <c r="AT55" s="10"/>
    </row>
    <row r="56" spans="1:46" customFormat="1" ht="12.75" customHeight="1" x14ac:dyDescent="0.2">
      <c r="A56" s="9"/>
      <c r="B56" s="10"/>
      <c r="C56" s="10"/>
      <c r="D56" s="8"/>
      <c r="E56" s="10"/>
      <c r="F56" s="9"/>
      <c r="G56" s="9"/>
      <c r="H56" s="9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9"/>
      <c r="W56" s="9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9"/>
      <c r="AJ56" s="9"/>
      <c r="AK56" s="10"/>
      <c r="AL56" s="10"/>
      <c r="AM56" s="10"/>
      <c r="AN56" s="10"/>
      <c r="AO56" s="10"/>
      <c r="AP56" s="10"/>
      <c r="AQ56" s="10"/>
      <c r="AR56" s="10"/>
      <c r="AS56" s="10"/>
      <c r="AT56" s="10"/>
    </row>
    <row r="57" spans="1:46" ht="12.75" customHeight="1" x14ac:dyDescent="0.2">
      <c r="A57" s="9"/>
      <c r="F57" s="9"/>
      <c r="G57" s="9"/>
      <c r="H57" s="9"/>
      <c r="V57" s="9"/>
      <c r="W57" s="9"/>
      <c r="X57" s="10"/>
      <c r="AI57" s="9"/>
      <c r="AJ57" s="9"/>
      <c r="AK57" s="10"/>
    </row>
    <row r="58" spans="1:46" customFormat="1" ht="12.75" customHeight="1" x14ac:dyDescent="0.2">
      <c r="A58" s="9"/>
      <c r="B58" s="10"/>
      <c r="C58" s="10"/>
      <c r="D58" s="8"/>
      <c r="E58" s="10"/>
      <c r="F58" s="9"/>
      <c r="G58" s="9"/>
      <c r="H58" s="9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9"/>
      <c r="W58" s="9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9"/>
      <c r="AJ58" s="9"/>
      <c r="AK58" s="10"/>
      <c r="AL58" s="10"/>
      <c r="AM58" s="10"/>
      <c r="AN58" s="10"/>
      <c r="AO58" s="10"/>
      <c r="AP58" s="10"/>
      <c r="AQ58" s="10"/>
      <c r="AR58" s="10"/>
      <c r="AS58" s="10"/>
      <c r="AT58" s="10"/>
    </row>
    <row r="59" spans="1:46" ht="12.75" customHeight="1" x14ac:dyDescent="0.2">
      <c r="A59" s="9"/>
      <c r="F59" s="9"/>
      <c r="G59" s="9"/>
      <c r="H59" s="9"/>
      <c r="V59" s="9"/>
      <c r="W59" s="9"/>
      <c r="X59" s="10"/>
      <c r="AI59" s="9"/>
      <c r="AJ59" s="9"/>
      <c r="AK59" s="10"/>
    </row>
    <row r="60" spans="1:46" customFormat="1" ht="12.75" customHeight="1" x14ac:dyDescent="0.2">
      <c r="A60" s="9"/>
      <c r="B60" s="10"/>
      <c r="C60" s="10"/>
      <c r="D60" s="8"/>
      <c r="E60" s="10"/>
      <c r="F60" s="9"/>
      <c r="G60" s="9"/>
      <c r="H60" s="9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9"/>
      <c r="W60" s="9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9"/>
      <c r="AJ60" s="9"/>
      <c r="AK60" s="10"/>
      <c r="AL60" s="10"/>
      <c r="AM60" s="10"/>
      <c r="AN60" s="10"/>
      <c r="AO60" s="10"/>
      <c r="AP60" s="10"/>
      <c r="AQ60" s="10"/>
      <c r="AR60" s="10"/>
      <c r="AS60" s="10"/>
      <c r="AT60" s="10"/>
    </row>
    <row r="61" spans="1:46" ht="12.75" customHeight="1" x14ac:dyDescent="0.2">
      <c r="A61" s="9"/>
      <c r="F61" s="9"/>
      <c r="G61" s="9"/>
      <c r="H61" s="9"/>
      <c r="V61" s="9"/>
      <c r="W61" s="9"/>
      <c r="X61" s="10"/>
      <c r="AI61" s="9"/>
      <c r="AJ61" s="9"/>
      <c r="AK61" s="10"/>
    </row>
    <row r="62" spans="1:46" customFormat="1" ht="12.75" customHeight="1" x14ac:dyDescent="0.2">
      <c r="A62" s="9"/>
      <c r="B62" s="10"/>
      <c r="C62" s="10"/>
      <c r="D62" s="8"/>
      <c r="E62" s="10"/>
      <c r="F62" s="9"/>
      <c r="G62" s="9"/>
      <c r="H62" s="9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9"/>
      <c r="W62" s="9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9"/>
      <c r="AJ62" s="9"/>
      <c r="AK62" s="10"/>
      <c r="AL62" s="10"/>
      <c r="AM62" s="10"/>
      <c r="AN62" s="10"/>
      <c r="AO62" s="10"/>
      <c r="AP62" s="10"/>
      <c r="AQ62" s="10"/>
      <c r="AR62" s="10"/>
      <c r="AS62" s="10"/>
      <c r="AT62" s="10"/>
    </row>
    <row r="63" spans="1:46" ht="12.75" customHeight="1" x14ac:dyDescent="0.2">
      <c r="A63" s="9"/>
      <c r="F63" s="9"/>
      <c r="G63" s="9"/>
      <c r="H63" s="9"/>
      <c r="V63" s="9"/>
      <c r="W63" s="9"/>
      <c r="X63" s="10"/>
      <c r="AI63" s="9"/>
      <c r="AJ63" s="9"/>
      <c r="AK63" s="10"/>
    </row>
    <row r="64" spans="1:46" s="7" customFormat="1" ht="12.75" customHeight="1" x14ac:dyDescent="0.2">
      <c r="A64" s="9"/>
      <c r="B64" s="10"/>
      <c r="C64" s="10"/>
      <c r="D64" s="8"/>
      <c r="E64" s="10"/>
      <c r="F64" s="9"/>
      <c r="G64" s="9"/>
      <c r="H64" s="9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9"/>
      <c r="W64" s="9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9"/>
      <c r="AJ64" s="9"/>
      <c r="AK64" s="10"/>
      <c r="AL64" s="10"/>
      <c r="AM64" s="10"/>
      <c r="AN64" s="10"/>
      <c r="AO64" s="10"/>
      <c r="AP64" s="10"/>
      <c r="AQ64" s="10"/>
      <c r="AR64" s="10"/>
      <c r="AS64" s="10"/>
      <c r="AT64" s="10"/>
    </row>
    <row r="65" spans="1:46" s="7" customFormat="1" ht="12.75" customHeight="1" x14ac:dyDescent="0.2">
      <c r="A65" s="9"/>
      <c r="B65" s="10"/>
      <c r="C65" s="10"/>
      <c r="D65" s="8"/>
      <c r="E65" s="10"/>
      <c r="F65" s="9"/>
      <c r="G65" s="9"/>
      <c r="H65" s="9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9"/>
      <c r="W65" s="9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9"/>
      <c r="AJ65" s="9"/>
      <c r="AK65" s="10"/>
      <c r="AL65" s="10"/>
      <c r="AM65" s="10"/>
      <c r="AN65" s="10"/>
      <c r="AO65" s="10"/>
      <c r="AP65" s="10"/>
      <c r="AQ65" s="10"/>
      <c r="AR65" s="10"/>
      <c r="AS65" s="10"/>
      <c r="AT65" s="10"/>
    </row>
    <row r="66" spans="1:46" s="7" customFormat="1" ht="12.75" customHeight="1" x14ac:dyDescent="0.2">
      <c r="A66" s="9"/>
      <c r="B66" s="10"/>
      <c r="C66" s="10"/>
      <c r="D66" s="8"/>
      <c r="E66" s="10"/>
      <c r="F66" s="9"/>
      <c r="G66" s="9"/>
      <c r="H66" s="9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9"/>
      <c r="W66" s="9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9"/>
      <c r="AJ66" s="9"/>
      <c r="AK66" s="10"/>
      <c r="AL66" s="10"/>
      <c r="AM66" s="10"/>
      <c r="AN66" s="10"/>
      <c r="AO66" s="10"/>
      <c r="AP66" s="10"/>
      <c r="AQ66" s="10"/>
      <c r="AR66" s="10"/>
      <c r="AS66" s="10"/>
      <c r="AT66" s="10"/>
    </row>
    <row r="67" spans="1:46" s="7" customFormat="1" ht="12.75" customHeight="1" x14ac:dyDescent="0.2">
      <c r="A67" s="9"/>
      <c r="B67" s="10"/>
      <c r="C67" s="10"/>
      <c r="D67" s="8"/>
      <c r="E67" s="10"/>
      <c r="F67" s="9"/>
      <c r="G67" s="9"/>
      <c r="H67" s="9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9"/>
      <c r="W67" s="9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9"/>
      <c r="AJ67" s="9"/>
      <c r="AK67" s="10"/>
      <c r="AL67" s="10"/>
      <c r="AM67" s="10"/>
      <c r="AN67" s="10"/>
      <c r="AO67" s="10"/>
      <c r="AP67" s="10"/>
      <c r="AQ67" s="10"/>
      <c r="AR67" s="10"/>
      <c r="AS67" s="10"/>
      <c r="AT67" s="10"/>
    </row>
    <row r="68" spans="1:46" customFormat="1" ht="12.75" customHeight="1" x14ac:dyDescent="0.2">
      <c r="A68" s="9"/>
      <c r="B68" s="10"/>
      <c r="C68" s="10"/>
      <c r="D68" s="8"/>
      <c r="E68" s="10"/>
      <c r="F68" s="9"/>
      <c r="G68" s="9"/>
      <c r="H68" s="9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9"/>
      <c r="W68" s="9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9"/>
      <c r="AJ68" s="9"/>
      <c r="AK68" s="10"/>
      <c r="AL68" s="10"/>
      <c r="AM68" s="10"/>
      <c r="AN68" s="10"/>
      <c r="AO68" s="10"/>
      <c r="AP68" s="10"/>
      <c r="AQ68" s="10"/>
      <c r="AR68" s="10"/>
      <c r="AS68" s="10"/>
      <c r="AT68" s="10"/>
    </row>
    <row r="69" spans="1:46" ht="12.75" customHeight="1" x14ac:dyDescent="0.2">
      <c r="A69" s="9"/>
      <c r="F69" s="9"/>
      <c r="G69" s="9"/>
      <c r="H69" s="9"/>
      <c r="V69" s="9"/>
      <c r="W69" s="9"/>
      <c r="X69" s="10"/>
      <c r="AI69" s="9"/>
      <c r="AJ69" s="9"/>
      <c r="AK69" s="10"/>
    </row>
    <row r="70" spans="1:46" customFormat="1" ht="12.75" customHeight="1" x14ac:dyDescent="0.2">
      <c r="A70" s="9"/>
      <c r="B70" s="10"/>
      <c r="C70" s="10"/>
      <c r="D70" s="8"/>
      <c r="E70" s="10"/>
      <c r="F70" s="9"/>
      <c r="G70" s="9"/>
      <c r="H70" s="9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9"/>
      <c r="W70" s="9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9"/>
      <c r="AJ70" s="9"/>
      <c r="AK70" s="10"/>
      <c r="AL70" s="10"/>
      <c r="AM70" s="10"/>
      <c r="AN70" s="10"/>
      <c r="AO70" s="10"/>
      <c r="AP70" s="10"/>
      <c r="AQ70" s="10"/>
      <c r="AR70" s="10"/>
      <c r="AS70" s="10"/>
      <c r="AT70" s="10"/>
    </row>
    <row r="71" spans="1:46" ht="12.75" customHeight="1" x14ac:dyDescent="0.2">
      <c r="A71" s="9"/>
      <c r="F71" s="9"/>
      <c r="G71" s="9"/>
      <c r="H71" s="9"/>
      <c r="V71" s="9"/>
      <c r="W71" s="9"/>
      <c r="X71" s="10"/>
      <c r="AI71" s="9"/>
      <c r="AJ71" s="9"/>
      <c r="AK71" s="10"/>
    </row>
    <row r="72" spans="1:46" customFormat="1" ht="12.75" customHeight="1" x14ac:dyDescent="0.2">
      <c r="A72" s="9"/>
      <c r="B72" s="10"/>
      <c r="C72" s="10"/>
      <c r="D72" s="8"/>
      <c r="E72" s="10"/>
      <c r="F72" s="9"/>
      <c r="G72" s="9"/>
      <c r="H72" s="9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9"/>
      <c r="W72" s="9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9"/>
      <c r="AJ72" s="9"/>
      <c r="AK72" s="10"/>
      <c r="AL72" s="10"/>
      <c r="AM72" s="10"/>
      <c r="AN72" s="10"/>
      <c r="AO72" s="10"/>
      <c r="AP72" s="10"/>
      <c r="AQ72" s="10"/>
      <c r="AR72" s="10"/>
      <c r="AS72" s="10"/>
      <c r="AT72" s="10"/>
    </row>
    <row r="73" spans="1:46" ht="12.75" customHeight="1" x14ac:dyDescent="0.2">
      <c r="A73" s="9"/>
      <c r="F73" s="9"/>
      <c r="G73" s="9"/>
      <c r="H73" s="9"/>
      <c r="V73" s="9"/>
      <c r="W73" s="9"/>
      <c r="X73" s="10"/>
      <c r="AI73" s="9"/>
      <c r="AJ73" s="9"/>
      <c r="AK73" s="10"/>
    </row>
    <row r="74" spans="1:46" customFormat="1" ht="12.75" customHeight="1" x14ac:dyDescent="0.2">
      <c r="A74" s="9"/>
      <c r="B74" s="10"/>
      <c r="C74" s="10"/>
      <c r="D74" s="8"/>
      <c r="E74" s="10"/>
      <c r="F74" s="9"/>
      <c r="G74" s="9"/>
      <c r="H74" s="9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9"/>
      <c r="W74" s="9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9"/>
      <c r="AJ74" s="9"/>
      <c r="AK74" s="10"/>
      <c r="AL74" s="10"/>
      <c r="AM74" s="10"/>
      <c r="AN74" s="10"/>
      <c r="AO74" s="10"/>
      <c r="AP74" s="10"/>
      <c r="AQ74" s="10"/>
      <c r="AR74" s="10"/>
      <c r="AS74" s="10"/>
      <c r="AT74" s="10"/>
    </row>
    <row r="75" spans="1:46" ht="12.75" customHeight="1" x14ac:dyDescent="0.2">
      <c r="A75" s="9"/>
      <c r="F75" s="9"/>
      <c r="G75" s="9"/>
      <c r="H75" s="9"/>
      <c r="V75" s="9"/>
      <c r="W75" s="9"/>
      <c r="X75" s="10"/>
      <c r="AI75" s="9"/>
      <c r="AJ75" s="9"/>
      <c r="AK75" s="10"/>
    </row>
    <row r="76" spans="1:46" s="7" customFormat="1" ht="12.75" customHeight="1" x14ac:dyDescent="0.2">
      <c r="A76" s="9"/>
      <c r="B76" s="10"/>
      <c r="C76" s="10"/>
      <c r="D76" s="8"/>
      <c r="E76" s="10"/>
      <c r="F76" s="9"/>
      <c r="G76" s="9"/>
      <c r="H76" s="9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9"/>
      <c r="W76" s="9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9"/>
      <c r="AJ76" s="9"/>
      <c r="AK76" s="10"/>
      <c r="AL76" s="10"/>
      <c r="AM76" s="10"/>
      <c r="AN76" s="10"/>
      <c r="AO76" s="10"/>
      <c r="AP76" s="10"/>
      <c r="AQ76" s="10"/>
      <c r="AR76" s="10"/>
      <c r="AS76" s="10"/>
      <c r="AT76" s="10"/>
    </row>
    <row r="77" spans="1:46" s="7" customFormat="1" ht="12.75" customHeight="1" x14ac:dyDescent="0.2">
      <c r="A77" s="9"/>
      <c r="B77" s="10"/>
      <c r="C77" s="10"/>
      <c r="D77" s="8"/>
      <c r="E77" s="10"/>
      <c r="F77" s="9"/>
      <c r="G77" s="9"/>
      <c r="H77" s="9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9"/>
      <c r="W77" s="9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9"/>
      <c r="AJ77" s="9"/>
      <c r="AK77" s="10"/>
      <c r="AL77" s="10"/>
      <c r="AM77" s="10"/>
      <c r="AN77" s="10"/>
      <c r="AO77" s="10"/>
      <c r="AP77" s="10"/>
      <c r="AQ77" s="10"/>
      <c r="AR77" s="10"/>
      <c r="AS77" s="10"/>
      <c r="AT77" s="10"/>
    </row>
    <row r="78" spans="1:46" s="7" customFormat="1" ht="12.75" customHeight="1" x14ac:dyDescent="0.2">
      <c r="A78" s="9"/>
      <c r="B78" s="10"/>
      <c r="C78" s="10"/>
      <c r="D78" s="8"/>
      <c r="E78" s="10"/>
      <c r="F78" s="9"/>
      <c r="G78" s="9"/>
      <c r="H78" s="9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9"/>
      <c r="W78" s="9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9"/>
      <c r="AJ78" s="9"/>
      <c r="AK78" s="10"/>
      <c r="AL78" s="10"/>
      <c r="AM78" s="10"/>
      <c r="AN78" s="10"/>
      <c r="AO78" s="10"/>
      <c r="AP78" s="10"/>
      <c r="AQ78" s="10"/>
      <c r="AR78" s="10"/>
      <c r="AS78" s="10"/>
      <c r="AT78" s="10"/>
    </row>
    <row r="79" spans="1:46" s="7" customFormat="1" ht="12.75" customHeight="1" x14ac:dyDescent="0.2">
      <c r="A79" s="9"/>
      <c r="B79" s="10"/>
      <c r="C79" s="10"/>
      <c r="D79" s="8"/>
      <c r="E79" s="10"/>
      <c r="F79" s="9"/>
      <c r="G79" s="9"/>
      <c r="H79" s="9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9"/>
      <c r="W79" s="9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9"/>
      <c r="AJ79" s="9"/>
      <c r="AK79" s="10"/>
      <c r="AL79" s="10"/>
      <c r="AM79" s="10"/>
      <c r="AN79" s="10"/>
      <c r="AO79" s="10"/>
      <c r="AP79" s="10"/>
      <c r="AQ79" s="10"/>
      <c r="AR79" s="10"/>
      <c r="AS79" s="10"/>
      <c r="AT79" s="10"/>
    </row>
    <row r="80" spans="1:46" customFormat="1" ht="12.75" customHeight="1" x14ac:dyDescent="0.2">
      <c r="A80" s="9"/>
      <c r="B80" s="10"/>
      <c r="C80" s="10"/>
      <c r="D80" s="8"/>
      <c r="E80" s="10"/>
      <c r="F80" s="9"/>
      <c r="G80" s="9"/>
      <c r="H80" s="9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9"/>
      <c r="W80" s="9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9"/>
      <c r="AJ80" s="9"/>
      <c r="AK80" s="10"/>
      <c r="AL80" s="10"/>
      <c r="AM80" s="10"/>
      <c r="AN80" s="10"/>
      <c r="AO80" s="10"/>
      <c r="AP80" s="10"/>
      <c r="AQ80" s="10"/>
      <c r="AR80" s="10"/>
      <c r="AS80" s="10"/>
      <c r="AT80" s="10"/>
    </row>
    <row r="81" spans="1:46" ht="12.75" customHeight="1" x14ac:dyDescent="0.2">
      <c r="A81" s="9"/>
      <c r="F81" s="9"/>
      <c r="G81" s="9"/>
      <c r="H81" s="9"/>
      <c r="V81" s="9"/>
      <c r="W81" s="9"/>
      <c r="X81" s="10"/>
      <c r="AI81" s="9"/>
      <c r="AJ81" s="9"/>
      <c r="AK81" s="10"/>
    </row>
    <row r="82" spans="1:46" customFormat="1" ht="12.75" customHeight="1" x14ac:dyDescent="0.2">
      <c r="A82" s="9"/>
      <c r="B82" s="10"/>
      <c r="C82" s="10"/>
      <c r="D82" s="8"/>
      <c r="E82" s="10"/>
      <c r="F82" s="9"/>
      <c r="G82" s="9"/>
      <c r="H82" s="9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9"/>
      <c r="W82" s="9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9"/>
      <c r="AJ82" s="9"/>
      <c r="AK82" s="10"/>
      <c r="AL82" s="10"/>
      <c r="AM82" s="10"/>
      <c r="AN82" s="10"/>
      <c r="AO82" s="10"/>
      <c r="AP82" s="10"/>
      <c r="AQ82" s="10"/>
      <c r="AR82" s="10"/>
      <c r="AS82" s="10"/>
      <c r="AT82" s="10"/>
    </row>
    <row r="83" spans="1:46" ht="12.75" customHeight="1" x14ac:dyDescent="0.2">
      <c r="A83" s="9"/>
      <c r="F83" s="9"/>
      <c r="G83" s="9"/>
      <c r="H83" s="9"/>
      <c r="V83" s="9"/>
      <c r="W83" s="9"/>
      <c r="X83" s="10"/>
      <c r="AI83" s="9"/>
      <c r="AJ83" s="9"/>
      <c r="AK83" s="10"/>
    </row>
    <row r="84" spans="1:46" customFormat="1" ht="12.75" customHeight="1" x14ac:dyDescent="0.2">
      <c r="A84" s="9"/>
      <c r="B84" s="10"/>
      <c r="C84" s="10"/>
      <c r="D84" s="8"/>
      <c r="E84" s="10"/>
      <c r="F84" s="9"/>
      <c r="G84" s="9"/>
      <c r="H84" s="9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9"/>
      <c r="W84" s="9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9"/>
      <c r="AJ84" s="9"/>
      <c r="AK84" s="10"/>
      <c r="AL84" s="10"/>
      <c r="AM84" s="10"/>
      <c r="AN84" s="10"/>
      <c r="AO84" s="10"/>
      <c r="AP84" s="10"/>
      <c r="AQ84" s="10"/>
      <c r="AR84" s="10"/>
      <c r="AS84" s="10"/>
      <c r="AT84" s="10"/>
    </row>
    <row r="85" spans="1:46" ht="12.75" customHeight="1" x14ac:dyDescent="0.2">
      <c r="A85" s="9"/>
      <c r="F85" s="9"/>
      <c r="G85" s="9"/>
      <c r="H85" s="9"/>
      <c r="V85" s="9"/>
      <c r="W85" s="9"/>
      <c r="X85" s="10"/>
      <c r="AI85" s="9"/>
      <c r="AJ85" s="9"/>
      <c r="AK85" s="10"/>
    </row>
    <row r="86" spans="1:46" customFormat="1" ht="12.75" customHeight="1" x14ac:dyDescent="0.2">
      <c r="A86" s="9"/>
      <c r="B86" s="10"/>
      <c r="C86" s="10"/>
      <c r="D86" s="8"/>
      <c r="E86" s="10"/>
      <c r="F86" s="9"/>
      <c r="G86" s="9"/>
      <c r="H86" s="9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9"/>
      <c r="W86" s="9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9"/>
      <c r="AJ86" s="9"/>
      <c r="AK86" s="10"/>
      <c r="AL86" s="10"/>
      <c r="AM86" s="10"/>
      <c r="AN86" s="10"/>
      <c r="AO86" s="10"/>
      <c r="AP86" s="10"/>
      <c r="AQ86" s="10"/>
      <c r="AR86" s="10"/>
      <c r="AS86" s="10"/>
      <c r="AT86" s="10"/>
    </row>
    <row r="87" spans="1:46" ht="12.75" customHeight="1" x14ac:dyDescent="0.2">
      <c r="A87" s="9"/>
      <c r="F87" s="9"/>
      <c r="G87" s="9"/>
      <c r="H87" s="9"/>
      <c r="V87" s="9"/>
      <c r="W87" s="9"/>
      <c r="X87" s="10"/>
      <c r="AI87" s="9"/>
      <c r="AJ87" s="9"/>
      <c r="AK87" s="10"/>
    </row>
    <row r="88" spans="1:46" s="7" customFormat="1" ht="12.75" customHeight="1" x14ac:dyDescent="0.2">
      <c r="A88" s="9"/>
      <c r="B88" s="10"/>
      <c r="C88" s="10"/>
      <c r="D88" s="8"/>
      <c r="E88" s="10"/>
      <c r="F88" s="9"/>
      <c r="G88" s="9"/>
      <c r="H88" s="9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9"/>
      <c r="W88" s="9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9"/>
      <c r="AJ88" s="9"/>
      <c r="AK88" s="10"/>
      <c r="AL88" s="10"/>
      <c r="AM88" s="10"/>
      <c r="AN88" s="10"/>
      <c r="AO88" s="10"/>
      <c r="AP88" s="10"/>
      <c r="AQ88" s="10"/>
      <c r="AR88" s="10"/>
      <c r="AS88" s="10"/>
      <c r="AT88" s="10"/>
    </row>
    <row r="89" spans="1:46" s="7" customFormat="1" ht="12.75" customHeight="1" x14ac:dyDescent="0.2">
      <c r="A89" s="9"/>
      <c r="B89" s="10"/>
      <c r="C89" s="10"/>
      <c r="D89" s="8"/>
      <c r="E89" s="10"/>
      <c r="F89" s="9"/>
      <c r="G89" s="9"/>
      <c r="H89" s="9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9"/>
      <c r="W89" s="9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9"/>
      <c r="AJ89" s="9"/>
      <c r="AK89" s="10"/>
      <c r="AL89" s="10"/>
      <c r="AM89" s="10"/>
      <c r="AN89" s="10"/>
      <c r="AO89" s="10"/>
      <c r="AP89" s="10"/>
      <c r="AQ89" s="10"/>
      <c r="AR89" s="10"/>
      <c r="AS89" s="10"/>
      <c r="AT89" s="10"/>
    </row>
    <row r="90" spans="1:46" s="7" customFormat="1" ht="12.75" customHeight="1" x14ac:dyDescent="0.2">
      <c r="A90" s="9"/>
      <c r="B90" s="10"/>
      <c r="C90" s="10"/>
      <c r="D90" s="8"/>
      <c r="E90" s="10"/>
      <c r="F90" s="9"/>
      <c r="G90" s="9"/>
      <c r="H90" s="9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9"/>
      <c r="W90" s="9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9"/>
      <c r="AJ90" s="9"/>
      <c r="AK90" s="10"/>
      <c r="AL90" s="10"/>
      <c r="AM90" s="10"/>
      <c r="AN90" s="10"/>
      <c r="AO90" s="10"/>
      <c r="AP90" s="10"/>
      <c r="AQ90" s="10"/>
      <c r="AR90" s="10"/>
      <c r="AS90" s="10"/>
      <c r="AT90" s="10"/>
    </row>
    <row r="91" spans="1:46" s="7" customFormat="1" ht="12.75" customHeight="1" x14ac:dyDescent="0.2">
      <c r="A91" s="9"/>
      <c r="B91" s="10"/>
      <c r="C91" s="10"/>
      <c r="D91" s="8"/>
      <c r="E91" s="10"/>
      <c r="F91" s="9"/>
      <c r="G91" s="9"/>
      <c r="H91" s="9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9"/>
      <c r="W91" s="9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9"/>
      <c r="AJ91" s="9"/>
      <c r="AK91" s="10"/>
      <c r="AL91" s="10"/>
      <c r="AM91" s="10"/>
      <c r="AN91" s="10"/>
      <c r="AO91" s="10"/>
      <c r="AP91" s="10"/>
      <c r="AQ91" s="10"/>
      <c r="AR91" s="10"/>
      <c r="AS91" s="10"/>
      <c r="AT91" s="10"/>
    </row>
    <row r="92" spans="1:46" customFormat="1" ht="12.75" customHeight="1" x14ac:dyDescent="0.2">
      <c r="A92" s="9"/>
      <c r="B92" s="10"/>
      <c r="C92" s="10"/>
      <c r="D92" s="8"/>
      <c r="E92" s="10"/>
      <c r="F92" s="9"/>
      <c r="G92" s="9"/>
      <c r="H92" s="9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9"/>
      <c r="W92" s="9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9"/>
      <c r="AJ92" s="9"/>
      <c r="AK92" s="10"/>
      <c r="AL92" s="10"/>
      <c r="AM92" s="10"/>
      <c r="AN92" s="10"/>
      <c r="AO92" s="10"/>
      <c r="AP92" s="10"/>
      <c r="AQ92" s="10"/>
      <c r="AR92" s="10"/>
      <c r="AS92" s="10"/>
      <c r="AT92" s="10"/>
    </row>
    <row r="93" spans="1:46" ht="12.75" customHeight="1" x14ac:dyDescent="0.2">
      <c r="A93" s="9"/>
      <c r="F93" s="9"/>
      <c r="G93" s="9"/>
      <c r="H93" s="9"/>
      <c r="V93" s="9"/>
      <c r="W93" s="9"/>
      <c r="X93" s="10"/>
      <c r="AI93" s="9"/>
      <c r="AJ93" s="9"/>
      <c r="AK93" s="10"/>
    </row>
    <row r="94" spans="1:46" customFormat="1" ht="12.75" customHeight="1" x14ac:dyDescent="0.2">
      <c r="A94" s="9"/>
      <c r="B94" s="10"/>
      <c r="C94" s="10"/>
      <c r="D94" s="8"/>
      <c r="E94" s="10"/>
      <c r="F94" s="9"/>
      <c r="G94" s="9"/>
      <c r="H94" s="9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9"/>
      <c r="W94" s="9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9"/>
      <c r="AJ94" s="9"/>
      <c r="AK94" s="10"/>
      <c r="AL94" s="10"/>
      <c r="AM94" s="10"/>
      <c r="AN94" s="10"/>
      <c r="AO94" s="10"/>
      <c r="AP94" s="10"/>
      <c r="AQ94" s="10"/>
      <c r="AR94" s="10"/>
      <c r="AS94" s="10"/>
      <c r="AT94" s="10"/>
    </row>
    <row r="95" spans="1:46" ht="12.75" customHeight="1" x14ac:dyDescent="0.2">
      <c r="A95" s="9"/>
      <c r="F95" s="9"/>
      <c r="G95" s="9"/>
      <c r="H95" s="9"/>
      <c r="V95" s="9"/>
      <c r="W95" s="9"/>
      <c r="X95" s="10"/>
      <c r="AI95" s="9"/>
      <c r="AJ95" s="9"/>
      <c r="AK95" s="10"/>
    </row>
    <row r="96" spans="1:46" customFormat="1" ht="12.75" customHeight="1" x14ac:dyDescent="0.2">
      <c r="A96" s="9"/>
      <c r="B96" s="10"/>
      <c r="C96" s="10"/>
      <c r="D96" s="8"/>
      <c r="E96" s="10"/>
      <c r="F96" s="9"/>
      <c r="G96" s="9"/>
      <c r="H96" s="9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9"/>
      <c r="W96" s="9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9"/>
      <c r="AJ96" s="9"/>
      <c r="AK96" s="10"/>
      <c r="AL96" s="10"/>
      <c r="AM96" s="10"/>
      <c r="AN96" s="10"/>
      <c r="AO96" s="10"/>
      <c r="AP96" s="10"/>
      <c r="AQ96" s="10"/>
      <c r="AR96" s="10"/>
      <c r="AS96" s="10"/>
      <c r="AT96" s="10"/>
    </row>
    <row r="97" spans="1:46" ht="12.75" customHeight="1" x14ac:dyDescent="0.2">
      <c r="A97" s="9"/>
      <c r="F97" s="9"/>
      <c r="G97" s="9"/>
      <c r="H97" s="9"/>
      <c r="V97" s="9"/>
      <c r="W97" s="9"/>
      <c r="X97" s="10"/>
      <c r="AI97" s="9"/>
      <c r="AJ97" s="9"/>
      <c r="AK97" s="10"/>
    </row>
    <row r="98" spans="1:46" customFormat="1" ht="12.75" customHeight="1" x14ac:dyDescent="0.2">
      <c r="A98" s="9"/>
      <c r="B98" s="10"/>
      <c r="C98" s="10"/>
      <c r="D98" s="8"/>
      <c r="E98" s="10"/>
      <c r="F98" s="9"/>
      <c r="G98" s="9"/>
      <c r="H98" s="9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9"/>
      <c r="W98" s="9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9"/>
      <c r="AJ98" s="9"/>
      <c r="AK98" s="10"/>
      <c r="AL98" s="10"/>
      <c r="AM98" s="10"/>
      <c r="AN98" s="10"/>
      <c r="AO98" s="10"/>
      <c r="AP98" s="10"/>
      <c r="AQ98" s="10"/>
      <c r="AR98" s="10"/>
      <c r="AS98" s="10"/>
      <c r="AT98" s="10"/>
    </row>
    <row r="99" spans="1:46" ht="12.75" customHeight="1" x14ac:dyDescent="0.2">
      <c r="A99" s="9"/>
      <c r="F99" s="9"/>
      <c r="G99" s="9"/>
      <c r="H99" s="9"/>
      <c r="V99" s="9"/>
      <c r="W99" s="9"/>
      <c r="X99" s="10"/>
      <c r="AI99" s="9"/>
      <c r="AJ99" s="9"/>
      <c r="AK99" s="10"/>
    </row>
    <row r="100" spans="1:46" s="7" customFormat="1" ht="12.75" customHeight="1" x14ac:dyDescent="0.2">
      <c r="A100" s="9"/>
      <c r="B100" s="10"/>
      <c r="C100" s="10"/>
      <c r="D100" s="8"/>
      <c r="E100" s="10"/>
      <c r="F100" s="9"/>
      <c r="G100" s="9"/>
      <c r="H100" s="9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9"/>
      <c r="W100" s="9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9"/>
      <c r="AJ100" s="9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</row>
    <row r="101" spans="1:46" s="7" customFormat="1" ht="12.75" customHeight="1" x14ac:dyDescent="0.2">
      <c r="A101" s="9"/>
      <c r="B101" s="10"/>
      <c r="C101" s="10"/>
      <c r="D101" s="8"/>
      <c r="E101" s="10"/>
      <c r="F101" s="9"/>
      <c r="G101" s="9"/>
      <c r="H101" s="9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9"/>
      <c r="W101" s="9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9"/>
      <c r="AJ101" s="9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</row>
    <row r="102" spans="1:46" s="7" customFormat="1" ht="12.75" customHeight="1" x14ac:dyDescent="0.2">
      <c r="A102" s="9"/>
      <c r="B102" s="10"/>
      <c r="C102" s="10"/>
      <c r="D102" s="8"/>
      <c r="E102" s="10"/>
      <c r="F102" s="9"/>
      <c r="G102" s="9"/>
      <c r="H102" s="9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9"/>
      <c r="W102" s="9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9"/>
      <c r="AJ102" s="9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</row>
    <row r="103" spans="1:46" s="7" customFormat="1" ht="12.75" customHeight="1" x14ac:dyDescent="0.2">
      <c r="A103" s="9"/>
      <c r="B103" s="10"/>
      <c r="C103" s="10"/>
      <c r="D103" s="8"/>
      <c r="E103" s="10"/>
      <c r="F103" s="9"/>
      <c r="G103" s="9"/>
      <c r="H103" s="9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9"/>
      <c r="W103" s="9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9"/>
      <c r="AJ103" s="9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</row>
    <row r="104" spans="1:46" customFormat="1" ht="12.75" customHeight="1" x14ac:dyDescent="0.2">
      <c r="A104" s="9"/>
      <c r="B104" s="10"/>
      <c r="C104" s="10"/>
      <c r="D104" s="8"/>
      <c r="E104" s="10"/>
      <c r="F104" s="9"/>
      <c r="G104" s="9"/>
      <c r="H104" s="9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9"/>
      <c r="W104" s="9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9"/>
      <c r="AJ104" s="9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</row>
    <row r="105" spans="1:46" ht="12.75" customHeight="1" x14ac:dyDescent="0.2">
      <c r="A105" s="9"/>
      <c r="F105" s="9"/>
      <c r="G105" s="9"/>
      <c r="H105" s="9"/>
      <c r="V105" s="9"/>
      <c r="W105" s="9"/>
      <c r="X105" s="10"/>
      <c r="AI105" s="9"/>
      <c r="AJ105" s="9"/>
      <c r="AK105" s="10"/>
    </row>
    <row r="106" spans="1:46" customFormat="1" ht="12.75" customHeight="1" x14ac:dyDescent="0.2">
      <c r="A106" s="9"/>
      <c r="B106" s="10"/>
      <c r="C106" s="10"/>
      <c r="D106" s="8"/>
      <c r="E106" s="10"/>
      <c r="F106" s="9"/>
      <c r="G106" s="9"/>
      <c r="H106" s="9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9"/>
      <c r="W106" s="9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9"/>
      <c r="AJ106" s="9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</row>
    <row r="107" spans="1:46" ht="12.75" customHeight="1" x14ac:dyDescent="0.2">
      <c r="A107" s="9"/>
      <c r="F107" s="9"/>
      <c r="G107" s="9"/>
      <c r="H107" s="9"/>
      <c r="V107" s="9"/>
      <c r="W107" s="9"/>
      <c r="X107" s="10"/>
      <c r="AI107" s="9"/>
      <c r="AJ107" s="9"/>
      <c r="AK107" s="10"/>
    </row>
    <row r="108" spans="1:46" customFormat="1" ht="12.75" customHeight="1" x14ac:dyDescent="0.2">
      <c r="A108" s="9"/>
      <c r="B108" s="10"/>
      <c r="C108" s="10"/>
      <c r="D108" s="8"/>
      <c r="E108" s="10"/>
      <c r="F108" s="9"/>
      <c r="G108" s="9"/>
      <c r="H108" s="9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9"/>
      <c r="W108" s="9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9"/>
      <c r="AJ108" s="9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</row>
    <row r="109" spans="1:46" ht="12.75" customHeight="1" x14ac:dyDescent="0.2">
      <c r="A109" s="9"/>
      <c r="F109" s="9"/>
      <c r="G109" s="9"/>
      <c r="H109" s="9"/>
      <c r="V109" s="9"/>
      <c r="W109" s="9"/>
      <c r="X109" s="10"/>
      <c r="AI109" s="9"/>
      <c r="AJ109" s="9"/>
      <c r="AK109" s="10"/>
    </row>
    <row r="110" spans="1:46" customFormat="1" ht="12.75" customHeight="1" x14ac:dyDescent="0.2">
      <c r="A110" s="9"/>
      <c r="B110" s="10"/>
      <c r="C110" s="10"/>
      <c r="D110" s="8"/>
      <c r="E110" s="10"/>
      <c r="F110" s="9"/>
      <c r="G110" s="9"/>
      <c r="H110" s="9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9"/>
      <c r="W110" s="9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9"/>
      <c r="AJ110" s="9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</row>
    <row r="111" spans="1:46" ht="12.75" customHeight="1" x14ac:dyDescent="0.2">
      <c r="A111" s="9"/>
      <c r="F111" s="9"/>
      <c r="G111" s="9"/>
      <c r="H111" s="9"/>
      <c r="V111" s="9"/>
      <c r="W111" s="9"/>
      <c r="X111" s="10"/>
      <c r="AI111" s="9"/>
      <c r="AJ111" s="9"/>
      <c r="AK111" s="10"/>
    </row>
    <row r="112" spans="1:46" s="7" customFormat="1" ht="12.75" customHeight="1" x14ac:dyDescent="0.2">
      <c r="A112" s="9"/>
      <c r="B112" s="10"/>
      <c r="C112" s="10"/>
      <c r="D112" s="8"/>
      <c r="E112" s="10"/>
      <c r="F112" s="9"/>
      <c r="G112" s="9"/>
      <c r="H112" s="9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9"/>
      <c r="W112" s="9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9"/>
      <c r="AJ112" s="9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</row>
    <row r="113" spans="1:46" s="7" customFormat="1" ht="12.75" customHeight="1" x14ac:dyDescent="0.2">
      <c r="A113" s="9"/>
      <c r="B113" s="10"/>
      <c r="C113" s="10"/>
      <c r="D113" s="8"/>
      <c r="E113" s="10"/>
      <c r="F113" s="9"/>
      <c r="G113" s="9"/>
      <c r="H113" s="9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9"/>
      <c r="W113" s="9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9"/>
      <c r="AJ113" s="9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</row>
    <row r="114" spans="1:46" s="7" customFormat="1" ht="12.75" customHeight="1" x14ac:dyDescent="0.2">
      <c r="A114" s="9"/>
      <c r="B114" s="10"/>
      <c r="C114" s="10"/>
      <c r="D114" s="8"/>
      <c r="E114" s="10"/>
      <c r="F114" s="9"/>
      <c r="G114" s="9"/>
      <c r="H114" s="9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9"/>
      <c r="W114" s="9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9"/>
      <c r="AJ114" s="9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</row>
    <row r="115" spans="1:46" s="7" customFormat="1" ht="12.75" customHeight="1" x14ac:dyDescent="0.2">
      <c r="A115" s="9"/>
      <c r="B115" s="10"/>
      <c r="C115" s="10"/>
      <c r="D115" s="8"/>
      <c r="E115" s="10"/>
      <c r="F115" s="9"/>
      <c r="G115" s="9"/>
      <c r="H115" s="9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9"/>
      <c r="W115" s="9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9"/>
      <c r="AJ115" s="9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</row>
    <row r="116" spans="1:46" customFormat="1" ht="12.75" customHeight="1" x14ac:dyDescent="0.2">
      <c r="A116" s="9"/>
      <c r="B116" s="10"/>
      <c r="C116" s="10"/>
      <c r="D116" s="8"/>
      <c r="E116" s="10"/>
      <c r="F116" s="9"/>
      <c r="G116" s="9"/>
      <c r="H116" s="9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9"/>
      <c r="W116" s="9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9"/>
      <c r="AJ116" s="9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</row>
    <row r="117" spans="1:46" ht="12.75" customHeight="1" x14ac:dyDescent="0.2">
      <c r="A117" s="9"/>
      <c r="F117" s="9"/>
      <c r="G117" s="9"/>
      <c r="H117" s="9"/>
      <c r="V117" s="9"/>
      <c r="W117" s="9"/>
      <c r="X117" s="10"/>
      <c r="AI117" s="9"/>
      <c r="AJ117" s="9"/>
      <c r="AK117" s="10"/>
    </row>
    <row r="118" spans="1:46" customFormat="1" ht="12.75" customHeight="1" x14ac:dyDescent="0.2">
      <c r="A118" s="9"/>
      <c r="B118" s="10"/>
      <c r="C118" s="10"/>
      <c r="D118" s="8"/>
      <c r="E118" s="10"/>
      <c r="F118" s="9"/>
      <c r="G118" s="9"/>
      <c r="H118" s="9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9"/>
      <c r="W118" s="9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9"/>
      <c r="AJ118" s="9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</row>
    <row r="119" spans="1:46" customFormat="1" ht="12.75" customHeight="1" x14ac:dyDescent="0.2">
      <c r="A119" s="9"/>
      <c r="B119" s="10"/>
      <c r="C119" s="10"/>
      <c r="D119" s="8"/>
      <c r="E119" s="10"/>
      <c r="F119" s="9"/>
      <c r="G119" s="9"/>
      <c r="H119" s="9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9"/>
      <c r="W119" s="9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9"/>
      <c r="AJ119" s="9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</row>
    <row r="120" spans="1:46" customFormat="1" ht="12.75" customHeight="1" x14ac:dyDescent="0.2">
      <c r="A120" s="9"/>
      <c r="B120" s="10"/>
      <c r="C120" s="10"/>
      <c r="D120" s="8"/>
      <c r="E120" s="10"/>
      <c r="F120" s="9"/>
      <c r="G120" s="9"/>
      <c r="H120" s="9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9"/>
      <c r="W120" s="9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9"/>
      <c r="AJ120" s="9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</row>
    <row r="121" spans="1:46" ht="12.75" customHeight="1" x14ac:dyDescent="0.2">
      <c r="A121" s="9"/>
      <c r="F121" s="9"/>
      <c r="G121" s="9"/>
      <c r="H121" s="9"/>
      <c r="V121" s="9"/>
      <c r="W121" s="9"/>
      <c r="X121" s="10"/>
      <c r="AI121" s="9"/>
      <c r="AJ121" s="9"/>
      <c r="AK121" s="10"/>
    </row>
    <row r="122" spans="1:46" customFormat="1" ht="12.75" customHeight="1" x14ac:dyDescent="0.2">
      <c r="A122" s="9"/>
      <c r="B122" s="10"/>
      <c r="C122" s="10"/>
      <c r="D122" s="8"/>
      <c r="E122" s="10"/>
      <c r="F122" s="9"/>
      <c r="G122" s="9"/>
      <c r="H122" s="9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9"/>
      <c r="W122" s="9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9"/>
      <c r="AJ122" s="9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</row>
    <row r="123" spans="1:46" ht="12.75" customHeight="1" x14ac:dyDescent="0.2">
      <c r="A123" s="9"/>
      <c r="F123" s="9"/>
      <c r="G123" s="9"/>
      <c r="H123" s="9"/>
      <c r="V123" s="9"/>
      <c r="W123" s="9"/>
      <c r="X123" s="10"/>
      <c r="AI123" s="9"/>
      <c r="AJ123" s="9"/>
      <c r="AK123" s="10"/>
    </row>
    <row r="124" spans="1:46" s="7" customFormat="1" ht="12.75" customHeight="1" x14ac:dyDescent="0.2">
      <c r="A124" s="9"/>
      <c r="B124" s="10"/>
      <c r="C124" s="10"/>
      <c r="D124" s="8"/>
      <c r="E124" s="10"/>
      <c r="F124" s="9"/>
      <c r="G124" s="9"/>
      <c r="H124" s="9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9"/>
      <c r="W124" s="9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9"/>
      <c r="AJ124" s="9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</row>
    <row r="125" spans="1:46" s="7" customFormat="1" ht="12.75" customHeight="1" x14ac:dyDescent="0.2">
      <c r="A125" s="9"/>
      <c r="B125" s="10"/>
      <c r="C125" s="10"/>
      <c r="D125" s="8"/>
      <c r="E125" s="10"/>
      <c r="F125" s="9"/>
      <c r="G125" s="9"/>
      <c r="H125" s="9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9"/>
      <c r="W125" s="9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9"/>
      <c r="AJ125" s="9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</row>
    <row r="126" spans="1:46" s="7" customFormat="1" ht="12.75" customHeight="1" x14ac:dyDescent="0.2">
      <c r="A126" s="9"/>
      <c r="B126" s="10"/>
      <c r="C126" s="10"/>
      <c r="D126" s="8"/>
      <c r="E126" s="10"/>
      <c r="F126" s="9"/>
      <c r="G126" s="9"/>
      <c r="H126" s="9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9"/>
      <c r="W126" s="9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9"/>
      <c r="AJ126" s="9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</row>
    <row r="127" spans="1:46" s="7" customFormat="1" ht="12.75" customHeight="1" x14ac:dyDescent="0.2">
      <c r="A127" s="9"/>
      <c r="B127" s="10"/>
      <c r="C127" s="10"/>
      <c r="D127" s="8"/>
      <c r="E127" s="10"/>
      <c r="F127" s="9"/>
      <c r="G127" s="9"/>
      <c r="H127" s="9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9"/>
      <c r="W127" s="9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9"/>
      <c r="AJ127" s="9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</row>
    <row r="128" spans="1:46" customFormat="1" ht="12.75" customHeight="1" x14ac:dyDescent="0.2">
      <c r="A128" s="9"/>
      <c r="B128" s="10"/>
      <c r="C128" s="10"/>
      <c r="D128" s="8"/>
      <c r="E128" s="10"/>
      <c r="F128" s="9"/>
      <c r="G128" s="9"/>
      <c r="H128" s="9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9"/>
      <c r="W128" s="9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9"/>
      <c r="AJ128" s="9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</row>
    <row r="129" spans="1:46" ht="12.75" customHeight="1" x14ac:dyDescent="0.2">
      <c r="A129" s="9"/>
      <c r="F129" s="9"/>
      <c r="G129" s="9"/>
      <c r="H129" s="9"/>
      <c r="V129" s="9"/>
      <c r="W129" s="9"/>
      <c r="X129" s="10"/>
      <c r="AI129" s="9"/>
      <c r="AJ129" s="9"/>
      <c r="AK129" s="10"/>
    </row>
    <row r="130" spans="1:46" customFormat="1" ht="12.75" customHeight="1" x14ac:dyDescent="0.2">
      <c r="A130" s="9"/>
      <c r="B130" s="10"/>
      <c r="C130" s="10"/>
      <c r="D130" s="8"/>
      <c r="E130" s="10"/>
      <c r="F130" s="9"/>
      <c r="G130" s="9"/>
      <c r="H130" s="9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9"/>
      <c r="W130" s="9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9"/>
      <c r="AJ130" s="9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</row>
    <row r="131" spans="1:46" ht="12.75" customHeight="1" x14ac:dyDescent="0.2">
      <c r="A131" s="9"/>
      <c r="F131" s="9"/>
      <c r="G131" s="9"/>
      <c r="H131" s="9"/>
      <c r="V131" s="9"/>
      <c r="W131" s="9"/>
      <c r="X131" s="10"/>
      <c r="AI131" s="9"/>
      <c r="AJ131" s="9"/>
      <c r="AK131" s="10"/>
    </row>
    <row r="132" spans="1:46" customFormat="1" ht="12.75" customHeight="1" x14ac:dyDescent="0.2">
      <c r="A132" s="9"/>
      <c r="B132" s="10"/>
      <c r="C132" s="10"/>
      <c r="D132" s="8"/>
      <c r="E132" s="10"/>
      <c r="F132" s="9"/>
      <c r="G132" s="9"/>
      <c r="H132" s="9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9"/>
      <c r="W132" s="9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9"/>
      <c r="AJ132" s="9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</row>
    <row r="133" spans="1:46" ht="12.75" customHeight="1" x14ac:dyDescent="0.2">
      <c r="A133" s="9"/>
      <c r="F133" s="9"/>
      <c r="G133" s="9"/>
      <c r="H133" s="9"/>
      <c r="V133" s="9"/>
      <c r="W133" s="9"/>
      <c r="X133" s="10"/>
      <c r="AI133" s="9"/>
      <c r="AJ133" s="9"/>
      <c r="AK133" s="10"/>
    </row>
    <row r="134" spans="1:46" customFormat="1" ht="12.75" customHeight="1" x14ac:dyDescent="0.2">
      <c r="A134" s="9"/>
      <c r="B134" s="10"/>
      <c r="C134" s="10"/>
      <c r="D134" s="8"/>
      <c r="E134" s="10"/>
      <c r="F134" s="9"/>
      <c r="G134" s="9"/>
      <c r="H134" s="9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9"/>
      <c r="W134" s="9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9"/>
      <c r="AJ134" s="9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</row>
    <row r="135" spans="1:46" ht="12.75" customHeight="1" x14ac:dyDescent="0.2">
      <c r="A135" s="9"/>
      <c r="F135" s="9"/>
      <c r="G135" s="9"/>
      <c r="H135" s="9"/>
      <c r="V135" s="9"/>
      <c r="W135" s="9"/>
      <c r="X135" s="10"/>
      <c r="AI135" s="9"/>
      <c r="AJ135" s="9"/>
      <c r="AK135" s="10"/>
    </row>
    <row r="136" spans="1:46" s="7" customFormat="1" ht="12.75" customHeight="1" x14ac:dyDescent="0.2">
      <c r="A136" s="9"/>
      <c r="B136" s="10"/>
      <c r="C136" s="10"/>
      <c r="D136" s="8"/>
      <c r="E136" s="10"/>
      <c r="F136" s="9"/>
      <c r="G136" s="9"/>
      <c r="H136" s="9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9"/>
      <c r="W136" s="9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9"/>
      <c r="AJ136" s="9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</row>
    <row r="137" spans="1:46" s="7" customFormat="1" ht="12.75" customHeight="1" x14ac:dyDescent="0.2">
      <c r="A137" s="9"/>
      <c r="B137" s="10"/>
      <c r="C137" s="10"/>
      <c r="D137" s="8"/>
      <c r="E137" s="10"/>
      <c r="F137" s="9"/>
      <c r="G137" s="9"/>
      <c r="H137" s="9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9"/>
      <c r="W137" s="9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9"/>
      <c r="AJ137" s="9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</row>
    <row r="138" spans="1:46" s="7" customFormat="1" ht="12.75" customHeight="1" x14ac:dyDescent="0.2">
      <c r="A138" s="9"/>
      <c r="B138" s="10"/>
      <c r="C138" s="10"/>
      <c r="D138" s="8"/>
      <c r="E138" s="10"/>
      <c r="F138" s="9"/>
      <c r="G138" s="9"/>
      <c r="H138" s="9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9"/>
      <c r="W138" s="9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9"/>
      <c r="AJ138" s="9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</row>
    <row r="139" spans="1:46" s="7" customFormat="1" ht="12.75" customHeight="1" x14ac:dyDescent="0.2">
      <c r="A139" s="9"/>
      <c r="B139" s="10"/>
      <c r="C139" s="10"/>
      <c r="D139" s="8"/>
      <c r="E139" s="10"/>
      <c r="F139" s="9"/>
      <c r="G139" s="9"/>
      <c r="H139" s="9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9"/>
      <c r="W139" s="9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9"/>
      <c r="AJ139" s="9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</row>
    <row r="140" spans="1:46" customFormat="1" ht="12.75" customHeight="1" x14ac:dyDescent="0.2">
      <c r="A140" s="9"/>
      <c r="B140" s="10"/>
      <c r="C140" s="10"/>
      <c r="D140" s="8"/>
      <c r="E140" s="10"/>
      <c r="F140" s="9"/>
      <c r="G140" s="9"/>
      <c r="H140" s="9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9"/>
      <c r="W140" s="9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9"/>
      <c r="AJ140" s="9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</row>
    <row r="141" spans="1:46" ht="12.75" customHeight="1" x14ac:dyDescent="0.2">
      <c r="A141" s="9"/>
      <c r="F141" s="9"/>
      <c r="G141" s="9"/>
      <c r="H141" s="9"/>
      <c r="V141" s="9"/>
      <c r="W141" s="9"/>
      <c r="X141" s="10"/>
      <c r="AI141" s="9"/>
      <c r="AJ141" s="9"/>
      <c r="AK141" s="10"/>
    </row>
    <row r="142" spans="1:46" customFormat="1" ht="12.75" customHeight="1" x14ac:dyDescent="0.2">
      <c r="A142" s="9"/>
      <c r="B142" s="10"/>
      <c r="C142" s="10"/>
      <c r="D142" s="8"/>
      <c r="E142" s="10"/>
      <c r="F142" s="9"/>
      <c r="G142" s="9"/>
      <c r="H142" s="9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9"/>
      <c r="W142" s="9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9"/>
      <c r="AJ142" s="9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</row>
    <row r="143" spans="1:46" ht="12.75" customHeight="1" x14ac:dyDescent="0.2">
      <c r="A143" s="9"/>
      <c r="F143" s="9"/>
      <c r="G143" s="9"/>
      <c r="H143" s="9"/>
      <c r="V143" s="9"/>
      <c r="W143" s="9"/>
      <c r="X143" s="10"/>
      <c r="AI143" s="9"/>
      <c r="AJ143" s="9"/>
      <c r="AK143" s="10"/>
    </row>
    <row r="144" spans="1:46" customFormat="1" ht="12.75" customHeight="1" x14ac:dyDescent="0.2">
      <c r="A144" s="9"/>
      <c r="B144" s="10"/>
      <c r="C144" s="10"/>
      <c r="D144" s="8"/>
      <c r="E144" s="10"/>
      <c r="F144" s="9"/>
      <c r="G144" s="9"/>
      <c r="H144" s="9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9"/>
      <c r="W144" s="9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9"/>
      <c r="AJ144" s="9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</row>
    <row r="145" spans="1:46" ht="12.75" customHeight="1" x14ac:dyDescent="0.2">
      <c r="A145" s="9"/>
      <c r="F145" s="9"/>
      <c r="G145" s="9"/>
      <c r="H145" s="9"/>
      <c r="V145" s="9"/>
      <c r="W145" s="9"/>
      <c r="X145" s="10"/>
      <c r="AI145" s="9"/>
      <c r="AJ145" s="9"/>
      <c r="AK145" s="10"/>
    </row>
    <row r="146" spans="1:46" customFormat="1" ht="12.75" customHeight="1" x14ac:dyDescent="0.2">
      <c r="A146" s="9"/>
      <c r="B146" s="10"/>
      <c r="C146" s="10"/>
      <c r="D146" s="8"/>
      <c r="E146" s="10"/>
      <c r="F146" s="9"/>
      <c r="G146" s="9"/>
      <c r="H146" s="9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9"/>
      <c r="W146" s="9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9"/>
      <c r="AJ146" s="9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</row>
    <row r="147" spans="1:46" ht="12.75" customHeight="1" x14ac:dyDescent="0.2">
      <c r="A147" s="9"/>
      <c r="F147" s="9"/>
      <c r="G147" s="9"/>
      <c r="H147" s="9"/>
      <c r="V147" s="9"/>
      <c r="W147" s="9"/>
      <c r="X147" s="10"/>
      <c r="AI147" s="9"/>
      <c r="AJ147" s="9"/>
      <c r="AK147" s="10"/>
    </row>
    <row r="148" spans="1:46" s="7" customFormat="1" ht="12.75" customHeight="1" x14ac:dyDescent="0.2">
      <c r="A148" s="9"/>
      <c r="B148" s="10"/>
      <c r="C148" s="10"/>
      <c r="D148" s="8"/>
      <c r="E148" s="10"/>
      <c r="F148" s="9"/>
      <c r="G148" s="9"/>
      <c r="H148" s="9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9"/>
      <c r="W148" s="9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9"/>
      <c r="AJ148" s="9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</row>
    <row r="149" spans="1:46" s="7" customFormat="1" ht="12.75" customHeight="1" x14ac:dyDescent="0.2">
      <c r="A149" s="9"/>
      <c r="B149" s="10"/>
      <c r="C149" s="10"/>
      <c r="D149" s="8"/>
      <c r="E149" s="10"/>
      <c r="F149" s="9"/>
      <c r="G149" s="9"/>
      <c r="H149" s="9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9"/>
      <c r="W149" s="9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9"/>
      <c r="AJ149" s="9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</row>
    <row r="150" spans="1:46" s="7" customFormat="1" ht="12.75" customHeight="1" x14ac:dyDescent="0.2">
      <c r="A150" s="9"/>
      <c r="B150" s="10"/>
      <c r="C150" s="10"/>
      <c r="D150" s="8"/>
      <c r="E150" s="10"/>
      <c r="F150" s="9"/>
      <c r="G150" s="9"/>
      <c r="H150" s="9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9"/>
      <c r="W150" s="9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9"/>
      <c r="AJ150" s="9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</row>
    <row r="151" spans="1:46" s="7" customFormat="1" ht="12.75" customHeight="1" x14ac:dyDescent="0.2">
      <c r="A151" s="9"/>
      <c r="B151" s="10"/>
      <c r="C151" s="10"/>
      <c r="D151" s="8"/>
      <c r="E151" s="10"/>
      <c r="F151" s="9"/>
      <c r="G151" s="9"/>
      <c r="H151" s="9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9"/>
      <c r="W151" s="9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9"/>
      <c r="AJ151" s="9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</row>
    <row r="152" spans="1:46" customFormat="1" ht="12.75" customHeight="1" x14ac:dyDescent="0.2">
      <c r="A152" s="9"/>
      <c r="B152" s="10"/>
      <c r="C152" s="10"/>
      <c r="D152" s="8"/>
      <c r="E152" s="10"/>
      <c r="F152" s="9"/>
      <c r="G152" s="9"/>
      <c r="H152" s="9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9"/>
      <c r="W152" s="9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9"/>
      <c r="AJ152" s="9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</row>
    <row r="153" spans="1:46" ht="12.75" customHeight="1" x14ac:dyDescent="0.2">
      <c r="A153" s="9"/>
      <c r="F153" s="9"/>
      <c r="G153" s="9"/>
      <c r="H153" s="9"/>
      <c r="V153" s="9"/>
      <c r="W153" s="9"/>
      <c r="X153" s="10"/>
      <c r="AI153" s="9"/>
      <c r="AJ153" s="9"/>
      <c r="AK153" s="10"/>
    </row>
    <row r="154" spans="1:46" customFormat="1" ht="12.75" customHeight="1" x14ac:dyDescent="0.2">
      <c r="A154" s="9"/>
      <c r="B154" s="10"/>
      <c r="C154" s="10"/>
      <c r="D154" s="8"/>
      <c r="E154" s="10"/>
      <c r="F154" s="9"/>
      <c r="G154" s="9"/>
      <c r="H154" s="9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9"/>
      <c r="W154" s="9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9"/>
      <c r="AJ154" s="9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</row>
    <row r="155" spans="1:46" ht="12.75" customHeight="1" x14ac:dyDescent="0.2">
      <c r="A155" s="9"/>
      <c r="F155" s="9"/>
      <c r="G155" s="9"/>
      <c r="H155" s="9"/>
      <c r="V155" s="9"/>
      <c r="W155" s="9"/>
      <c r="X155" s="10"/>
      <c r="AI155" s="9"/>
      <c r="AJ155" s="9"/>
      <c r="AK155" s="10"/>
    </row>
    <row r="156" spans="1:46" customFormat="1" ht="12.75" customHeight="1" x14ac:dyDescent="0.2">
      <c r="A156" s="9"/>
      <c r="B156" s="10"/>
      <c r="C156" s="10"/>
      <c r="D156" s="8"/>
      <c r="E156" s="10"/>
      <c r="F156" s="9"/>
      <c r="G156" s="9"/>
      <c r="H156" s="9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9"/>
      <c r="W156" s="9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9"/>
      <c r="AJ156" s="9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</row>
    <row r="157" spans="1:46" ht="12.75" customHeight="1" x14ac:dyDescent="0.2">
      <c r="A157" s="9"/>
      <c r="F157" s="9"/>
      <c r="G157" s="9"/>
      <c r="H157" s="9"/>
      <c r="V157" s="9"/>
      <c r="W157" s="9"/>
      <c r="X157" s="10"/>
      <c r="AI157" s="9"/>
      <c r="AJ157" s="9"/>
      <c r="AK157" s="10"/>
    </row>
    <row r="158" spans="1:46" ht="12.75" customHeight="1" x14ac:dyDescent="0.2">
      <c r="A158" s="9"/>
      <c r="F158" s="9"/>
      <c r="G158" s="9"/>
      <c r="H158" s="9"/>
      <c r="V158" s="9"/>
      <c r="W158" s="9"/>
      <c r="X158" s="10"/>
      <c r="AI158" s="9"/>
      <c r="AJ158" s="9"/>
      <c r="AK158" s="10"/>
    </row>
    <row r="159" spans="1:46" ht="12.75" customHeight="1" x14ac:dyDescent="0.2">
      <c r="A159" s="9"/>
      <c r="F159" s="9"/>
      <c r="G159" s="9"/>
      <c r="H159" s="9"/>
      <c r="V159" s="9"/>
      <c r="W159" s="9"/>
      <c r="X159" s="10"/>
      <c r="AI159" s="9"/>
      <c r="AJ159" s="9"/>
      <c r="AK159" s="10"/>
    </row>
    <row r="160" spans="1:46" s="7" customFormat="1" ht="12.75" customHeight="1" x14ac:dyDescent="0.2">
      <c r="A160" s="9"/>
      <c r="B160" s="10"/>
      <c r="C160" s="10"/>
      <c r="D160" s="8"/>
      <c r="E160" s="10"/>
      <c r="F160" s="9"/>
      <c r="G160" s="9"/>
      <c r="H160" s="9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9"/>
      <c r="W160" s="9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9"/>
      <c r="AJ160" s="9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</row>
    <row r="161" spans="1:46" s="7" customFormat="1" ht="12.75" customHeight="1" x14ac:dyDescent="0.2">
      <c r="A161" s="9"/>
      <c r="B161" s="10"/>
      <c r="C161" s="10"/>
      <c r="D161" s="8"/>
      <c r="E161" s="10"/>
      <c r="F161" s="9"/>
      <c r="G161" s="9"/>
      <c r="H161" s="9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9"/>
      <c r="W161" s="9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9"/>
      <c r="AJ161" s="9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</row>
    <row r="162" spans="1:46" s="7" customFormat="1" ht="12.75" customHeight="1" x14ac:dyDescent="0.2">
      <c r="A162" s="9"/>
      <c r="B162" s="10"/>
      <c r="C162" s="10"/>
      <c r="D162" s="8"/>
      <c r="E162" s="10"/>
      <c r="F162" s="9"/>
      <c r="G162" s="9"/>
      <c r="H162" s="9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9"/>
      <c r="W162" s="9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9"/>
      <c r="AJ162" s="9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</row>
    <row r="163" spans="1:46" s="7" customFormat="1" ht="12.75" customHeight="1" x14ac:dyDescent="0.2">
      <c r="A163" s="9"/>
      <c r="B163" s="10"/>
      <c r="C163" s="10"/>
      <c r="D163" s="8"/>
      <c r="E163" s="10"/>
      <c r="F163" s="9"/>
      <c r="G163" s="9"/>
      <c r="H163" s="9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9"/>
      <c r="W163" s="9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9"/>
      <c r="AJ163" s="9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</row>
    <row r="164" spans="1:46" customFormat="1" ht="12.75" customHeight="1" x14ac:dyDescent="0.2">
      <c r="A164" s="9"/>
      <c r="B164" s="10"/>
      <c r="C164" s="10"/>
      <c r="D164" s="8"/>
      <c r="E164" s="10"/>
      <c r="F164" s="9"/>
      <c r="G164" s="9"/>
      <c r="H164" s="9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9"/>
      <c r="W164" s="9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9"/>
      <c r="AJ164" s="9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</row>
    <row r="165" spans="1:46" ht="12.75" customHeight="1" x14ac:dyDescent="0.2">
      <c r="A165" s="9"/>
      <c r="F165" s="9"/>
      <c r="G165" s="9"/>
      <c r="H165" s="9"/>
      <c r="V165" s="9"/>
      <c r="W165" s="9"/>
      <c r="X165" s="10"/>
      <c r="AI165" s="9"/>
      <c r="AJ165" s="9"/>
      <c r="AK165" s="10"/>
    </row>
    <row r="166" spans="1:46" customFormat="1" ht="12.75" customHeight="1" x14ac:dyDescent="0.2">
      <c r="A166" s="9"/>
      <c r="B166" s="10"/>
      <c r="C166" s="10"/>
      <c r="D166" s="8"/>
      <c r="E166" s="10"/>
      <c r="F166" s="9"/>
      <c r="G166" s="9"/>
      <c r="H166" s="9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9"/>
      <c r="W166" s="9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9"/>
      <c r="AJ166" s="9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</row>
    <row r="167" spans="1:46" ht="12.75" customHeight="1" x14ac:dyDescent="0.2">
      <c r="A167" s="9"/>
      <c r="F167" s="9"/>
      <c r="G167" s="9"/>
      <c r="H167" s="9"/>
      <c r="V167" s="9"/>
      <c r="W167" s="9"/>
      <c r="X167" s="10"/>
      <c r="AI167" s="9"/>
      <c r="AJ167" s="9"/>
      <c r="AK167" s="10"/>
    </row>
    <row r="168" spans="1:46" customFormat="1" ht="12.75" customHeight="1" x14ac:dyDescent="0.2">
      <c r="A168" s="9"/>
      <c r="B168" s="10"/>
      <c r="C168" s="10"/>
      <c r="D168" s="8"/>
      <c r="E168" s="10"/>
      <c r="F168" s="9"/>
      <c r="G168" s="9"/>
      <c r="H168" s="9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9"/>
      <c r="W168" s="9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9"/>
      <c r="AJ168" s="9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</row>
    <row r="169" spans="1:46" ht="12.75" customHeight="1" x14ac:dyDescent="0.2">
      <c r="A169" s="9"/>
      <c r="F169" s="9"/>
      <c r="G169" s="9"/>
      <c r="H169" s="9"/>
      <c r="V169" s="9"/>
      <c r="W169" s="9"/>
      <c r="X169" s="10"/>
      <c r="AI169" s="9"/>
      <c r="AJ169" s="9"/>
      <c r="AK169" s="10"/>
    </row>
    <row r="170" spans="1:46" customFormat="1" ht="12.75" customHeight="1" x14ac:dyDescent="0.2">
      <c r="A170" s="9"/>
      <c r="B170" s="10"/>
      <c r="C170" s="10"/>
      <c r="D170" s="8"/>
      <c r="E170" s="10"/>
      <c r="F170" s="9"/>
      <c r="G170" s="9"/>
      <c r="H170" s="9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9"/>
      <c r="W170" s="9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9"/>
      <c r="AJ170" s="9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</row>
    <row r="171" spans="1:46" ht="12.75" customHeight="1" x14ac:dyDescent="0.2">
      <c r="A171" s="9"/>
      <c r="F171" s="9"/>
      <c r="G171" s="9"/>
      <c r="H171" s="9"/>
      <c r="V171" s="9"/>
      <c r="W171" s="9"/>
      <c r="X171" s="10"/>
      <c r="AI171" s="9"/>
      <c r="AJ171" s="9"/>
      <c r="AK171" s="10"/>
    </row>
    <row r="172" spans="1:46" s="7" customFormat="1" ht="12.75" customHeight="1" x14ac:dyDescent="0.2">
      <c r="A172" s="9"/>
      <c r="B172" s="10"/>
      <c r="C172" s="10"/>
      <c r="D172" s="8"/>
      <c r="E172" s="10"/>
      <c r="F172" s="9"/>
      <c r="G172" s="9"/>
      <c r="H172" s="9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9"/>
      <c r="W172" s="9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9"/>
      <c r="AJ172" s="9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</row>
    <row r="173" spans="1:46" s="7" customFormat="1" ht="12.75" customHeight="1" x14ac:dyDescent="0.2">
      <c r="A173" s="9"/>
      <c r="B173" s="10"/>
      <c r="C173" s="10"/>
      <c r="D173" s="8"/>
      <c r="E173" s="10"/>
      <c r="F173" s="9"/>
      <c r="G173" s="9"/>
      <c r="H173" s="9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9"/>
      <c r="W173" s="9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9"/>
      <c r="AJ173" s="9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</row>
    <row r="174" spans="1:46" s="7" customFormat="1" ht="12.75" customHeight="1" x14ac:dyDescent="0.2">
      <c r="A174" s="9"/>
      <c r="B174" s="10"/>
      <c r="C174" s="10"/>
      <c r="D174" s="8"/>
      <c r="E174" s="10"/>
      <c r="F174" s="9"/>
      <c r="G174" s="9"/>
      <c r="H174" s="9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9"/>
      <c r="W174" s="9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9"/>
      <c r="AJ174" s="9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</row>
    <row r="175" spans="1:46" s="7" customFormat="1" ht="12.75" customHeight="1" x14ac:dyDescent="0.2">
      <c r="A175" s="9"/>
      <c r="B175" s="10"/>
      <c r="C175" s="10"/>
      <c r="D175" s="8"/>
      <c r="E175" s="10"/>
      <c r="F175" s="9"/>
      <c r="G175" s="9"/>
      <c r="H175" s="9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9"/>
      <c r="W175" s="9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9"/>
      <c r="AJ175" s="9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</row>
    <row r="176" spans="1:46" customFormat="1" ht="12.75" customHeight="1" x14ac:dyDescent="0.2">
      <c r="A176" s="9"/>
      <c r="B176" s="10"/>
      <c r="C176" s="10"/>
      <c r="D176" s="8"/>
      <c r="E176" s="10"/>
      <c r="F176" s="9"/>
      <c r="G176" s="9"/>
      <c r="H176" s="9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9"/>
      <c r="W176" s="9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9"/>
      <c r="AJ176" s="9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</row>
    <row r="177" spans="1:46" ht="12.75" customHeight="1" x14ac:dyDescent="0.2">
      <c r="A177" s="9"/>
      <c r="F177" s="9"/>
      <c r="G177" s="9"/>
      <c r="H177" s="9"/>
      <c r="V177" s="9"/>
      <c r="W177" s="9"/>
      <c r="X177" s="10"/>
      <c r="AI177" s="9"/>
      <c r="AJ177" s="9"/>
      <c r="AK177" s="10"/>
    </row>
    <row r="178" spans="1:46" customFormat="1" ht="12.75" customHeight="1" x14ac:dyDescent="0.2">
      <c r="A178" s="9"/>
      <c r="B178" s="10"/>
      <c r="C178" s="10"/>
      <c r="D178" s="8"/>
      <c r="E178" s="10"/>
      <c r="F178" s="9"/>
      <c r="G178" s="9"/>
      <c r="H178" s="9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9"/>
      <c r="W178" s="9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9"/>
      <c r="AJ178" s="9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</row>
    <row r="179" spans="1:46" ht="12.75" customHeight="1" x14ac:dyDescent="0.2">
      <c r="A179" s="9"/>
      <c r="F179" s="9"/>
      <c r="G179" s="9"/>
      <c r="H179" s="9"/>
      <c r="V179" s="9"/>
      <c r="W179" s="9"/>
      <c r="X179" s="10"/>
      <c r="AI179" s="9"/>
      <c r="AJ179" s="9"/>
      <c r="AK179" s="10"/>
    </row>
    <row r="180" spans="1:46" customFormat="1" ht="12.75" customHeight="1" x14ac:dyDescent="0.2">
      <c r="A180" s="9"/>
      <c r="B180" s="10"/>
      <c r="C180" s="10"/>
      <c r="D180" s="8"/>
      <c r="E180" s="10"/>
      <c r="F180" s="9"/>
      <c r="G180" s="9"/>
      <c r="H180" s="9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9"/>
      <c r="W180" s="9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9"/>
      <c r="AJ180" s="9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</row>
    <row r="181" spans="1:46" ht="12.75" customHeight="1" x14ac:dyDescent="0.2">
      <c r="A181" s="9"/>
      <c r="F181" s="9"/>
      <c r="G181" s="9"/>
      <c r="H181" s="9"/>
      <c r="V181" s="9"/>
      <c r="W181" s="9"/>
      <c r="X181" s="10"/>
      <c r="AI181" s="9"/>
      <c r="AJ181" s="9"/>
      <c r="AK181" s="10"/>
    </row>
    <row r="182" spans="1:46" customFormat="1" ht="12.75" customHeight="1" x14ac:dyDescent="0.2">
      <c r="A182" s="9"/>
      <c r="B182" s="10"/>
      <c r="C182" s="10"/>
      <c r="D182" s="8"/>
      <c r="E182" s="10"/>
      <c r="F182" s="9"/>
      <c r="G182" s="9"/>
      <c r="H182" s="9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9"/>
      <c r="W182" s="9"/>
      <c r="X182" s="10"/>
      <c r="Y182" s="10"/>
      <c r="Z182" s="10"/>
      <c r="AA182" s="10"/>
      <c r="AB182" s="10"/>
      <c r="AC182" s="10"/>
      <c r="AD182" s="10"/>
      <c r="AE182" s="12"/>
      <c r="AF182" s="10"/>
      <c r="AG182" s="10"/>
      <c r="AH182" s="10"/>
      <c r="AI182" s="9"/>
      <c r="AJ182" s="9"/>
      <c r="AK182" s="10"/>
      <c r="AL182" s="10"/>
      <c r="AM182" s="10"/>
      <c r="AN182" s="10"/>
      <c r="AO182" s="11"/>
      <c r="AP182" s="11"/>
      <c r="AQ182" s="10"/>
      <c r="AR182" s="10"/>
      <c r="AS182" s="10"/>
      <c r="AT182" s="10"/>
    </row>
    <row r="183" spans="1:46" customFormat="1" ht="12.75" customHeight="1" x14ac:dyDescent="0.2">
      <c r="A183" s="9"/>
      <c r="B183" s="10"/>
      <c r="C183" s="10"/>
      <c r="D183" s="8"/>
      <c r="E183" s="10"/>
      <c r="F183" s="9"/>
      <c r="G183" s="9"/>
      <c r="H183" s="9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9"/>
      <c r="W183" s="9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9"/>
      <c r="AJ183" s="9"/>
      <c r="AK183" s="10"/>
      <c r="AL183" s="10"/>
      <c r="AM183" s="10"/>
      <c r="AN183" s="10"/>
      <c r="AO183" s="11"/>
      <c r="AP183" s="11"/>
      <c r="AQ183" s="10"/>
      <c r="AR183" s="10"/>
      <c r="AS183" s="10"/>
      <c r="AT183" s="10"/>
    </row>
    <row r="184" spans="1:46" customFormat="1" ht="12.75" customHeight="1" x14ac:dyDescent="0.2">
      <c r="A184" s="9"/>
      <c r="B184" s="10"/>
      <c r="C184" s="10"/>
      <c r="D184" s="8"/>
      <c r="E184" s="10"/>
      <c r="F184" s="9"/>
      <c r="G184" s="9"/>
      <c r="H184" s="9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9"/>
      <c r="W184" s="9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9"/>
      <c r="AJ184" s="9"/>
      <c r="AK184" s="10"/>
      <c r="AL184" s="10"/>
      <c r="AM184" s="10"/>
      <c r="AN184" s="10"/>
      <c r="AO184" s="11"/>
      <c r="AP184" s="11"/>
      <c r="AQ184" s="10"/>
      <c r="AR184" s="10"/>
      <c r="AS184" s="10"/>
      <c r="AT184" s="10"/>
    </row>
    <row r="185" spans="1:46" s="7" customFormat="1" x14ac:dyDescent="0.2">
      <c r="A185" s="9"/>
      <c r="B185" s="10"/>
      <c r="C185" s="10"/>
      <c r="D185" s="8"/>
      <c r="E185" s="10"/>
      <c r="F185" s="9"/>
      <c r="G185" s="9"/>
      <c r="H185" s="9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9"/>
      <c r="W185" s="9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9"/>
      <c r="AJ185" s="9"/>
      <c r="AK185" s="10"/>
      <c r="AL185" s="10"/>
      <c r="AM185" s="10"/>
      <c r="AN185" s="10"/>
      <c r="AO185" s="11"/>
      <c r="AP185" s="11"/>
      <c r="AQ185" s="10"/>
      <c r="AR185" s="10"/>
      <c r="AS185" s="10"/>
      <c r="AT185" s="10"/>
    </row>
    <row r="186" spans="1:46" ht="12.75" customHeight="1" x14ac:dyDescent="0.2">
      <c r="A186" s="9"/>
      <c r="F186" s="9"/>
      <c r="G186" s="9"/>
      <c r="H186" s="9"/>
      <c r="V186" s="9"/>
      <c r="W186" s="9"/>
      <c r="X186" s="10"/>
      <c r="AI186" s="9"/>
      <c r="AJ186" s="9"/>
      <c r="AK186" s="10"/>
      <c r="AO186" s="11"/>
      <c r="AP186" s="11"/>
    </row>
    <row r="187" spans="1:46" ht="12.75" customHeight="1" x14ac:dyDescent="0.2">
      <c r="A187" s="9"/>
      <c r="F187" s="9"/>
      <c r="G187" s="9"/>
      <c r="H187" s="9"/>
      <c r="V187" s="9"/>
      <c r="W187" s="9"/>
      <c r="X187" s="15"/>
      <c r="AI187" s="9"/>
      <c r="AJ187" s="9"/>
      <c r="AK187" s="15"/>
      <c r="AO187" s="11"/>
      <c r="AP187" s="11"/>
    </row>
    <row r="188" spans="1:46" s="7" customFormat="1" x14ac:dyDescent="0.2">
      <c r="A188" s="9"/>
      <c r="B188" s="10"/>
      <c r="C188" s="10"/>
      <c r="D188" s="8"/>
      <c r="E188" s="10"/>
      <c r="F188" s="9"/>
      <c r="G188" s="9"/>
      <c r="H188" s="9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9"/>
      <c r="W188" s="9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9"/>
      <c r="AJ188" s="9"/>
      <c r="AK188" s="10"/>
      <c r="AL188" s="10"/>
      <c r="AM188" s="10"/>
      <c r="AN188" s="10"/>
      <c r="AO188" s="11"/>
      <c r="AP188" s="11"/>
      <c r="AQ188" s="10"/>
      <c r="AR188" s="10"/>
      <c r="AS188" s="10"/>
      <c r="AT188" s="10"/>
    </row>
    <row r="189" spans="1:46" customFormat="1" ht="12.75" customHeight="1" x14ac:dyDescent="0.2">
      <c r="A189" s="9"/>
      <c r="B189" s="10"/>
      <c r="C189" s="10"/>
      <c r="D189" s="8"/>
      <c r="E189" s="10"/>
      <c r="F189" s="9"/>
      <c r="G189" s="9"/>
      <c r="H189" s="9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9"/>
      <c r="W189" s="9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9"/>
      <c r="AJ189" s="9"/>
      <c r="AK189" s="10"/>
      <c r="AL189" s="10"/>
      <c r="AM189" s="10"/>
      <c r="AN189" s="10"/>
      <c r="AO189" s="11"/>
      <c r="AP189" s="11"/>
      <c r="AQ189" s="10"/>
      <c r="AR189" s="10"/>
      <c r="AS189" s="10"/>
      <c r="AT189" s="10"/>
    </row>
    <row r="190" spans="1:46" customFormat="1" ht="12.75" customHeight="1" x14ac:dyDescent="0.2">
      <c r="A190" s="9"/>
      <c r="B190" s="10"/>
      <c r="C190" s="10"/>
      <c r="D190" s="8"/>
      <c r="E190" s="10"/>
      <c r="F190" s="9"/>
      <c r="G190" s="9"/>
      <c r="H190" s="9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9"/>
      <c r="W190" s="9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9"/>
      <c r="AJ190" s="9"/>
      <c r="AK190" s="10"/>
      <c r="AL190" s="10"/>
      <c r="AM190" s="10"/>
      <c r="AN190" s="10"/>
      <c r="AO190" s="11"/>
      <c r="AP190" s="11"/>
      <c r="AQ190" s="10"/>
      <c r="AR190" s="10"/>
      <c r="AS190" s="10"/>
      <c r="AT190" s="10"/>
    </row>
    <row r="191" spans="1:46" ht="12.75" customHeight="1" x14ac:dyDescent="0.2">
      <c r="A191" s="9"/>
      <c r="F191" s="9"/>
      <c r="G191" s="9"/>
      <c r="H191" s="9"/>
      <c r="V191" s="9"/>
      <c r="W191" s="9"/>
      <c r="X191" s="10"/>
      <c r="AI191" s="9"/>
      <c r="AJ191" s="9"/>
      <c r="AK191" s="10"/>
      <c r="AO191" s="11"/>
      <c r="AP191" s="11"/>
    </row>
    <row r="192" spans="1:46" customFormat="1" ht="12.75" customHeight="1" x14ac:dyDescent="0.2">
      <c r="A192" s="9"/>
      <c r="B192" s="10"/>
      <c r="C192" s="10"/>
      <c r="D192" s="8"/>
      <c r="E192" s="10"/>
      <c r="F192" s="9"/>
      <c r="G192" s="9"/>
      <c r="H192" s="9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9"/>
      <c r="W192" s="9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9"/>
      <c r="AJ192" s="9"/>
      <c r="AK192" s="10"/>
      <c r="AL192" s="10"/>
      <c r="AM192" s="10"/>
      <c r="AN192" s="10"/>
      <c r="AO192" s="11"/>
      <c r="AP192" s="11"/>
      <c r="AQ192" s="10"/>
      <c r="AR192" s="10"/>
      <c r="AS192" s="10"/>
      <c r="AT192" s="10"/>
    </row>
    <row r="193" spans="1:46" customFormat="1" ht="12.75" customHeight="1" x14ac:dyDescent="0.2">
      <c r="A193" s="9"/>
      <c r="B193" s="10"/>
      <c r="C193" s="10"/>
      <c r="D193" s="8"/>
      <c r="E193" s="10"/>
      <c r="F193" s="9"/>
      <c r="G193" s="9"/>
      <c r="H193" s="9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9"/>
      <c r="W193" s="9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9"/>
      <c r="AJ193" s="9"/>
      <c r="AK193" s="10"/>
      <c r="AL193" s="10"/>
      <c r="AM193" s="10"/>
      <c r="AN193" s="10"/>
      <c r="AO193" s="11"/>
      <c r="AP193" s="11"/>
      <c r="AQ193" s="10"/>
      <c r="AR193" s="10"/>
      <c r="AS193" s="10"/>
      <c r="AT193" s="10"/>
    </row>
    <row r="194" spans="1:46" customFormat="1" ht="12.75" customHeight="1" x14ac:dyDescent="0.2">
      <c r="A194" s="9"/>
      <c r="B194" s="10"/>
      <c r="C194" s="10"/>
      <c r="D194" s="8"/>
      <c r="E194" s="10"/>
      <c r="F194" s="9"/>
      <c r="G194" s="9"/>
      <c r="H194" s="9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9"/>
      <c r="W194" s="9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9"/>
      <c r="AJ194" s="9"/>
      <c r="AK194" s="10"/>
      <c r="AL194" s="10"/>
      <c r="AM194" s="10"/>
      <c r="AN194" s="10"/>
      <c r="AO194" s="11"/>
      <c r="AP194" s="11"/>
      <c r="AQ194" s="10"/>
      <c r="AR194" s="10"/>
      <c r="AS194" s="10"/>
      <c r="AT194" s="10"/>
    </row>
    <row r="195" spans="1:46" customFormat="1" ht="12.75" customHeight="1" x14ac:dyDescent="0.2">
      <c r="A195" s="9"/>
      <c r="B195" s="10"/>
      <c r="C195" s="10"/>
      <c r="D195" s="8"/>
      <c r="E195" s="10"/>
      <c r="F195" s="9"/>
      <c r="G195" s="9"/>
      <c r="H195" s="9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9"/>
      <c r="W195" s="9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9"/>
      <c r="AJ195" s="9"/>
      <c r="AK195" s="10"/>
      <c r="AL195" s="10"/>
      <c r="AM195" s="10"/>
      <c r="AN195" s="10"/>
      <c r="AO195" s="11"/>
      <c r="AP195" s="11"/>
      <c r="AQ195" s="10"/>
      <c r="AR195" s="10"/>
      <c r="AS195" s="10"/>
      <c r="AT195" s="10"/>
    </row>
    <row r="196" spans="1:46" customFormat="1" ht="12.75" customHeight="1" x14ac:dyDescent="0.2">
      <c r="A196" s="9"/>
      <c r="B196" s="10"/>
      <c r="C196" s="10"/>
      <c r="D196" s="8"/>
      <c r="E196" s="10"/>
      <c r="F196" s="9"/>
      <c r="G196" s="9"/>
      <c r="H196" s="9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9"/>
      <c r="W196" s="9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9"/>
      <c r="AJ196" s="9"/>
      <c r="AK196" s="10"/>
      <c r="AL196" s="10"/>
      <c r="AM196" s="10"/>
      <c r="AN196" s="10"/>
      <c r="AO196" s="11"/>
      <c r="AP196" s="11"/>
      <c r="AQ196" s="10"/>
      <c r="AR196" s="10"/>
      <c r="AS196" s="10"/>
      <c r="AT196" s="10"/>
    </row>
    <row r="197" spans="1:46" customFormat="1" ht="12.75" customHeight="1" x14ac:dyDescent="0.2">
      <c r="A197" s="9"/>
      <c r="B197" s="10"/>
      <c r="C197" s="10"/>
      <c r="D197" s="8"/>
      <c r="E197" s="10"/>
      <c r="F197" s="9"/>
      <c r="G197" s="9"/>
      <c r="H197" s="16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9"/>
      <c r="W197" s="9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9"/>
      <c r="AJ197" s="9"/>
      <c r="AK197" s="10"/>
      <c r="AL197" s="10"/>
      <c r="AM197" s="10"/>
      <c r="AN197" s="10"/>
      <c r="AO197" s="11"/>
      <c r="AP197" s="11"/>
      <c r="AQ197" s="10"/>
      <c r="AR197" s="10"/>
      <c r="AS197" s="10"/>
      <c r="AT197" s="10"/>
    </row>
    <row r="198" spans="1:46" customFormat="1" ht="12.75" customHeight="1" x14ac:dyDescent="0.2">
      <c r="A198" s="9"/>
      <c r="B198" s="10"/>
      <c r="C198" s="10"/>
      <c r="D198" s="8"/>
      <c r="E198" s="10"/>
      <c r="F198" s="9"/>
      <c r="G198" s="9"/>
      <c r="H198" s="9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9"/>
      <c r="W198" s="9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9"/>
      <c r="AJ198" s="9"/>
      <c r="AK198" s="10"/>
      <c r="AL198" s="10"/>
      <c r="AM198" s="10"/>
      <c r="AN198" s="10"/>
      <c r="AO198" s="11"/>
      <c r="AP198" s="11"/>
      <c r="AQ198" s="10"/>
      <c r="AR198" s="10"/>
      <c r="AS198" s="10"/>
      <c r="AT198" s="10"/>
    </row>
    <row r="199" spans="1:46" customFormat="1" ht="12.75" customHeight="1" x14ac:dyDescent="0.2">
      <c r="A199" s="9"/>
      <c r="B199" s="10"/>
      <c r="C199" s="10"/>
      <c r="D199" s="8"/>
      <c r="E199" s="10"/>
      <c r="F199" s="9"/>
      <c r="G199" s="9"/>
      <c r="H199" s="9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9"/>
      <c r="W199" s="9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9"/>
      <c r="AJ199" s="9"/>
      <c r="AK199" s="10"/>
      <c r="AL199" s="10"/>
      <c r="AM199" s="10"/>
      <c r="AN199" s="10"/>
      <c r="AO199" s="11"/>
      <c r="AP199" s="11"/>
      <c r="AQ199" s="10"/>
      <c r="AR199" s="10"/>
      <c r="AS199" s="10"/>
      <c r="AT199" s="10"/>
    </row>
    <row r="200" spans="1:46" customFormat="1" ht="12.75" customHeight="1" x14ac:dyDescent="0.2">
      <c r="A200" s="9"/>
      <c r="B200" s="10"/>
      <c r="C200" s="10"/>
      <c r="D200" s="8"/>
      <c r="E200" s="10"/>
      <c r="F200" s="9"/>
      <c r="G200" s="9"/>
      <c r="H200" s="9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9"/>
      <c r="W200" s="9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9"/>
      <c r="AJ200" s="9"/>
      <c r="AK200" s="10"/>
      <c r="AL200" s="10"/>
      <c r="AM200" s="10"/>
      <c r="AN200" s="10"/>
      <c r="AO200" s="11"/>
      <c r="AP200" s="11"/>
      <c r="AQ200" s="10"/>
      <c r="AR200" s="10"/>
      <c r="AS200" s="10"/>
      <c r="AT200" s="10"/>
    </row>
    <row r="201" spans="1:46" customFormat="1" ht="12.75" customHeight="1" x14ac:dyDescent="0.2">
      <c r="A201" s="9"/>
      <c r="B201" s="10"/>
      <c r="C201" s="10"/>
      <c r="D201" s="8"/>
      <c r="E201" s="10"/>
      <c r="F201" s="9"/>
      <c r="G201" s="9"/>
      <c r="H201" s="9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9"/>
      <c r="W201" s="9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9"/>
      <c r="AJ201" s="9"/>
      <c r="AK201" s="10"/>
      <c r="AL201" s="10"/>
      <c r="AM201" s="10"/>
      <c r="AN201" s="10"/>
      <c r="AO201" s="11"/>
      <c r="AP201" s="11"/>
      <c r="AQ201" s="10"/>
      <c r="AR201" s="10"/>
      <c r="AS201" s="10"/>
      <c r="AT201" s="10"/>
    </row>
    <row r="202" spans="1:46" customFormat="1" ht="12.75" customHeight="1" x14ac:dyDescent="0.2">
      <c r="A202" s="9"/>
      <c r="B202" s="10"/>
      <c r="C202" s="10"/>
      <c r="D202" s="8"/>
      <c r="E202" s="10"/>
      <c r="F202" s="9"/>
      <c r="G202" s="9"/>
      <c r="H202" s="9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9"/>
      <c r="W202" s="9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9"/>
      <c r="AJ202" s="9"/>
      <c r="AK202" s="10"/>
      <c r="AL202" s="10"/>
      <c r="AM202" s="10"/>
      <c r="AN202" s="10"/>
      <c r="AO202" s="11"/>
      <c r="AP202" s="11"/>
      <c r="AQ202" s="10"/>
      <c r="AR202" s="10"/>
      <c r="AS202" s="10"/>
      <c r="AT202" s="10"/>
    </row>
    <row r="203" spans="1:46" customFormat="1" ht="12.75" customHeight="1" x14ac:dyDescent="0.2">
      <c r="A203" s="9"/>
      <c r="B203" s="10"/>
      <c r="C203" s="10"/>
      <c r="D203" s="8"/>
      <c r="E203" s="10"/>
      <c r="F203" s="9"/>
      <c r="G203" s="9"/>
      <c r="H203" s="9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9"/>
      <c r="W203" s="9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9"/>
      <c r="AJ203" s="9"/>
      <c r="AK203" s="10"/>
      <c r="AL203" s="10"/>
      <c r="AM203" s="10"/>
      <c r="AN203" s="10"/>
      <c r="AO203" s="11"/>
      <c r="AP203" s="11"/>
      <c r="AQ203" s="10"/>
      <c r="AR203" s="10"/>
      <c r="AS203" s="10"/>
      <c r="AT203" s="10"/>
    </row>
    <row r="204" spans="1:46" customFormat="1" ht="12.75" customHeight="1" x14ac:dyDescent="0.2">
      <c r="A204" s="9"/>
      <c r="B204" s="10"/>
      <c r="C204" s="10"/>
      <c r="D204" s="8"/>
      <c r="E204" s="10"/>
      <c r="F204" s="9"/>
      <c r="G204" s="9"/>
      <c r="H204" s="9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9"/>
      <c r="W204" s="9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9"/>
      <c r="AJ204" s="9"/>
      <c r="AK204" s="10"/>
      <c r="AL204" s="10"/>
      <c r="AM204" s="10"/>
      <c r="AN204" s="10"/>
      <c r="AO204" s="11"/>
      <c r="AP204" s="11"/>
      <c r="AQ204" s="10"/>
      <c r="AR204" s="10"/>
      <c r="AS204" s="10"/>
      <c r="AT204" s="10"/>
    </row>
    <row r="205" spans="1:46" customFormat="1" ht="12.75" customHeight="1" x14ac:dyDescent="0.2">
      <c r="A205" s="9"/>
      <c r="B205" s="10"/>
      <c r="C205" s="10"/>
      <c r="D205" s="8"/>
      <c r="E205" s="10"/>
      <c r="F205" s="9"/>
      <c r="G205" s="9"/>
      <c r="H205" s="9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9"/>
      <c r="W205" s="9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9"/>
      <c r="AJ205" s="9"/>
      <c r="AK205" s="10"/>
      <c r="AL205" s="10"/>
      <c r="AM205" s="10"/>
      <c r="AN205" s="10"/>
      <c r="AO205" s="11"/>
      <c r="AP205" s="11"/>
      <c r="AQ205" s="10"/>
      <c r="AR205" s="10"/>
      <c r="AS205" s="10"/>
      <c r="AT205" s="10"/>
    </row>
    <row r="206" spans="1:46" customFormat="1" ht="12.75" customHeight="1" x14ac:dyDescent="0.2">
      <c r="A206" s="9"/>
      <c r="B206" s="10"/>
      <c r="C206" s="10"/>
      <c r="D206" s="8"/>
      <c r="E206" s="10"/>
      <c r="F206" s="9"/>
      <c r="G206" s="9"/>
      <c r="H206" s="9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9"/>
      <c r="W206" s="9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9"/>
      <c r="AJ206" s="9"/>
      <c r="AK206" s="10"/>
      <c r="AL206" s="10"/>
      <c r="AM206" s="10"/>
      <c r="AN206" s="10"/>
      <c r="AO206" s="11"/>
      <c r="AP206" s="11"/>
      <c r="AQ206" s="10"/>
      <c r="AR206" s="10"/>
      <c r="AS206" s="10"/>
      <c r="AT206" s="10"/>
    </row>
    <row r="207" spans="1:46" customFormat="1" ht="12.75" customHeight="1" x14ac:dyDescent="0.2">
      <c r="A207" s="9"/>
      <c r="B207" s="10"/>
      <c r="C207" s="10"/>
      <c r="D207" s="8"/>
      <c r="E207" s="10"/>
      <c r="F207" s="9"/>
      <c r="G207" s="9"/>
      <c r="H207" s="9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9"/>
      <c r="W207" s="9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9"/>
      <c r="AJ207" s="9"/>
      <c r="AK207" s="10"/>
      <c r="AL207" s="10"/>
      <c r="AM207" s="10"/>
      <c r="AN207" s="10"/>
      <c r="AO207" s="11"/>
      <c r="AP207" s="11"/>
      <c r="AQ207" s="10"/>
      <c r="AR207" s="10"/>
      <c r="AS207" s="10"/>
      <c r="AT207" s="10"/>
    </row>
    <row r="208" spans="1:46" customFormat="1" ht="12.75" customHeight="1" x14ac:dyDescent="0.2">
      <c r="A208" s="9"/>
      <c r="B208" s="10"/>
      <c r="C208" s="10"/>
      <c r="D208" s="8"/>
      <c r="E208" s="10"/>
      <c r="F208" s="9"/>
      <c r="G208" s="9"/>
      <c r="H208" s="9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9"/>
      <c r="W208" s="9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9"/>
      <c r="AJ208" s="9"/>
      <c r="AK208" s="10"/>
      <c r="AL208" s="10"/>
      <c r="AM208" s="10"/>
      <c r="AN208" s="10"/>
      <c r="AO208" s="11"/>
      <c r="AP208" s="11"/>
      <c r="AQ208" s="10"/>
      <c r="AR208" s="10"/>
      <c r="AS208" s="10"/>
      <c r="AT208" s="10"/>
    </row>
    <row r="209" spans="1:46" customFormat="1" ht="12.75" customHeight="1" x14ac:dyDescent="0.2">
      <c r="A209" s="9"/>
      <c r="B209" s="10"/>
      <c r="C209" s="10"/>
      <c r="D209" s="8"/>
      <c r="E209" s="10"/>
      <c r="F209" s="9"/>
      <c r="G209" s="9"/>
      <c r="H209" s="9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9"/>
      <c r="W209" s="9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9"/>
      <c r="AJ209" s="9"/>
      <c r="AK209" s="10"/>
      <c r="AL209" s="10"/>
      <c r="AM209" s="10"/>
      <c r="AN209" s="10"/>
      <c r="AO209" s="11"/>
      <c r="AP209" s="11"/>
      <c r="AQ209" s="10"/>
      <c r="AR209" s="10"/>
      <c r="AS209" s="10"/>
      <c r="AT209" s="10"/>
    </row>
    <row r="210" spans="1:46" s="7" customFormat="1" ht="12.75" customHeight="1" x14ac:dyDescent="0.2">
      <c r="A210" s="9"/>
      <c r="B210" s="10"/>
      <c r="C210" s="10"/>
      <c r="D210" s="8"/>
      <c r="E210" s="10"/>
      <c r="F210" s="9"/>
      <c r="G210" s="9"/>
      <c r="H210" s="9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9"/>
      <c r="W210" s="9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9"/>
      <c r="AJ210" s="9"/>
      <c r="AK210" s="10"/>
      <c r="AL210" s="10"/>
      <c r="AM210" s="10"/>
      <c r="AN210" s="10"/>
      <c r="AO210" s="11"/>
      <c r="AP210" s="11"/>
      <c r="AQ210" s="10"/>
      <c r="AR210" s="10"/>
      <c r="AS210" s="10"/>
      <c r="AT210" s="10"/>
    </row>
    <row r="211" spans="1:46" customFormat="1" ht="12.75" customHeight="1" x14ac:dyDescent="0.2">
      <c r="A211" s="9"/>
      <c r="B211" s="10"/>
      <c r="C211" s="10"/>
      <c r="D211" s="8"/>
      <c r="E211" s="10"/>
      <c r="F211" s="9"/>
      <c r="G211" s="9"/>
      <c r="H211" s="9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9"/>
      <c r="W211" s="9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9"/>
      <c r="AJ211" s="9"/>
      <c r="AK211" s="10"/>
      <c r="AL211" s="10"/>
      <c r="AM211" s="10"/>
      <c r="AN211" s="10"/>
      <c r="AO211" s="11"/>
      <c r="AP211" s="11"/>
      <c r="AQ211" s="10"/>
      <c r="AR211" s="10"/>
      <c r="AS211" s="10"/>
      <c r="AT211" s="10"/>
    </row>
    <row r="212" spans="1:46" customFormat="1" ht="12.75" customHeight="1" x14ac:dyDescent="0.2">
      <c r="A212" s="9"/>
      <c r="B212" s="10"/>
      <c r="C212" s="10"/>
      <c r="D212" s="8"/>
      <c r="E212" s="10"/>
      <c r="F212" s="9"/>
      <c r="G212" s="9"/>
      <c r="H212" s="9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9"/>
      <c r="W212" s="9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9"/>
      <c r="AJ212" s="9"/>
      <c r="AK212" s="10"/>
      <c r="AL212" s="10"/>
      <c r="AM212" s="10"/>
      <c r="AN212" s="10"/>
      <c r="AO212" s="11"/>
      <c r="AP212" s="11"/>
      <c r="AQ212" s="10"/>
      <c r="AR212" s="10"/>
      <c r="AS212" s="10"/>
      <c r="AT212" s="10"/>
    </row>
    <row r="213" spans="1:46" ht="12.75" customHeight="1" x14ac:dyDescent="0.2">
      <c r="A213" s="9"/>
      <c r="F213" s="9"/>
      <c r="G213" s="9"/>
      <c r="H213" s="9"/>
      <c r="V213" s="9"/>
      <c r="W213" s="9"/>
      <c r="X213" s="10"/>
      <c r="AI213" s="9"/>
      <c r="AJ213" s="9"/>
      <c r="AK213" s="10"/>
      <c r="AO213" s="11"/>
      <c r="AP213" s="11"/>
    </row>
    <row r="214" spans="1:46" customFormat="1" ht="12.75" customHeight="1" x14ac:dyDescent="0.2">
      <c r="A214" s="9"/>
      <c r="B214" s="10"/>
      <c r="C214" s="10"/>
      <c r="D214" s="8"/>
      <c r="E214" s="10"/>
      <c r="F214" s="9"/>
      <c r="G214" s="9"/>
      <c r="H214" s="9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9"/>
      <c r="W214" s="9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9"/>
      <c r="AJ214" s="9"/>
      <c r="AK214" s="10"/>
      <c r="AL214" s="10"/>
      <c r="AM214" s="10"/>
      <c r="AN214" s="10"/>
      <c r="AO214" s="11"/>
      <c r="AP214" s="11"/>
      <c r="AQ214" s="10"/>
      <c r="AR214" s="10"/>
      <c r="AS214" s="10"/>
      <c r="AT214" s="10"/>
    </row>
    <row r="215" spans="1:46" customFormat="1" ht="12.75" customHeight="1" x14ac:dyDescent="0.2">
      <c r="A215" s="9"/>
      <c r="B215" s="10"/>
      <c r="C215" s="10"/>
      <c r="D215" s="8"/>
      <c r="E215" s="10"/>
      <c r="F215" s="9"/>
      <c r="G215" s="9"/>
      <c r="H215" s="9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9"/>
      <c r="W215" s="9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9"/>
      <c r="AJ215" s="9"/>
      <c r="AK215" s="10"/>
      <c r="AL215" s="10"/>
      <c r="AM215" s="10"/>
      <c r="AN215" s="10"/>
      <c r="AO215" s="11"/>
      <c r="AP215" s="11"/>
      <c r="AQ215" s="10"/>
      <c r="AR215" s="10"/>
      <c r="AS215" s="10"/>
      <c r="AT215" s="10"/>
    </row>
    <row r="216" spans="1:46" customFormat="1" ht="12.75" customHeight="1" x14ac:dyDescent="0.2">
      <c r="A216" s="9"/>
      <c r="B216" s="10"/>
      <c r="C216" s="10"/>
      <c r="D216" s="8"/>
      <c r="E216" s="10"/>
      <c r="F216" s="9"/>
      <c r="G216" s="9"/>
      <c r="H216" s="9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9"/>
      <c r="W216" s="9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9"/>
      <c r="AJ216" s="9"/>
      <c r="AK216" s="10"/>
      <c r="AL216" s="10"/>
      <c r="AM216" s="10"/>
      <c r="AN216" s="10"/>
      <c r="AO216" s="11"/>
      <c r="AP216" s="11"/>
      <c r="AQ216" s="10"/>
      <c r="AR216" s="10"/>
      <c r="AS216" s="10"/>
      <c r="AT216" s="10"/>
    </row>
    <row r="217" spans="1:46" customFormat="1" ht="12.75" customHeight="1" x14ac:dyDescent="0.2">
      <c r="A217" s="9"/>
      <c r="B217" s="10"/>
      <c r="C217" s="10"/>
      <c r="D217" s="8"/>
      <c r="E217" s="10"/>
      <c r="F217" s="9"/>
      <c r="G217" s="9"/>
      <c r="H217" s="9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9"/>
      <c r="W217" s="9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9"/>
      <c r="AJ217" s="9"/>
      <c r="AK217" s="10"/>
      <c r="AL217" s="10"/>
      <c r="AM217" s="10"/>
      <c r="AN217" s="10"/>
      <c r="AO217" s="11"/>
      <c r="AP217" s="11"/>
      <c r="AQ217" s="10"/>
      <c r="AR217" s="10"/>
      <c r="AS217" s="10"/>
      <c r="AT217" s="10"/>
    </row>
    <row r="218" spans="1:46" ht="12.75" customHeight="1" x14ac:dyDescent="0.2">
      <c r="A218" s="9"/>
      <c r="F218" s="9"/>
      <c r="G218" s="9"/>
      <c r="H218" s="9"/>
      <c r="V218" s="9"/>
      <c r="W218" s="9"/>
      <c r="X218" s="10"/>
      <c r="AI218" s="9"/>
      <c r="AJ218" s="9"/>
      <c r="AK218" s="10"/>
      <c r="AO218" s="11"/>
      <c r="AP218" s="11"/>
    </row>
    <row r="219" spans="1:46" ht="12.75" customHeight="1" x14ac:dyDescent="0.2">
      <c r="A219" s="9"/>
      <c r="F219" s="9"/>
      <c r="G219" s="9"/>
      <c r="H219" s="9"/>
      <c r="V219" s="9"/>
      <c r="W219" s="9"/>
      <c r="X219" s="10"/>
      <c r="AI219" s="9"/>
      <c r="AJ219" s="9"/>
      <c r="AK219" s="10"/>
      <c r="AO219" s="11"/>
      <c r="AP219" s="11"/>
    </row>
    <row r="220" spans="1:46" ht="12.75" customHeight="1" x14ac:dyDescent="0.2">
      <c r="A220" s="9"/>
      <c r="F220" s="9"/>
      <c r="G220" s="9"/>
      <c r="H220" s="9"/>
      <c r="V220" s="9"/>
      <c r="W220" s="9"/>
      <c r="X220" s="10"/>
      <c r="AI220" s="9"/>
      <c r="AJ220" s="9"/>
      <c r="AK220" s="10"/>
      <c r="AO220" s="11"/>
      <c r="AP220" s="11"/>
    </row>
    <row r="221" spans="1:46" customFormat="1" ht="12.75" customHeight="1" x14ac:dyDescent="0.2">
      <c r="A221" s="9"/>
      <c r="B221" s="10"/>
      <c r="C221" s="10"/>
      <c r="D221" s="8"/>
      <c r="E221" s="10"/>
      <c r="F221" s="9"/>
      <c r="G221" s="9"/>
      <c r="H221" s="9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9"/>
      <c r="W221" s="9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9"/>
      <c r="AJ221" s="9"/>
      <c r="AK221" s="10"/>
      <c r="AL221" s="10"/>
      <c r="AM221" s="10"/>
      <c r="AN221" s="10"/>
      <c r="AO221" s="11"/>
      <c r="AP221" s="11"/>
      <c r="AQ221" s="10"/>
      <c r="AR221" s="10"/>
      <c r="AS221" s="10"/>
      <c r="AT221" s="10"/>
    </row>
    <row r="222" spans="1:46" customFormat="1" ht="12.75" customHeight="1" x14ac:dyDescent="0.2">
      <c r="A222" s="9"/>
      <c r="B222" s="10"/>
      <c r="C222" s="10"/>
      <c r="D222" s="8"/>
      <c r="E222" s="10"/>
      <c r="F222" s="9"/>
      <c r="G222" s="9"/>
      <c r="H222" s="9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9"/>
      <c r="W222" s="9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9"/>
      <c r="AJ222" s="9"/>
      <c r="AK222" s="10"/>
      <c r="AL222" s="10"/>
      <c r="AM222" s="10"/>
      <c r="AN222" s="10"/>
      <c r="AO222" s="11"/>
      <c r="AP222" s="11"/>
      <c r="AQ222" s="10"/>
      <c r="AR222" s="10"/>
      <c r="AS222" s="10"/>
      <c r="AT222" s="10"/>
    </row>
    <row r="223" spans="1:46" customFormat="1" ht="12.75" customHeight="1" x14ac:dyDescent="0.2">
      <c r="A223" s="9"/>
      <c r="B223" s="10"/>
      <c r="C223" s="10"/>
      <c r="D223" s="8"/>
      <c r="E223" s="10"/>
      <c r="F223" s="9"/>
      <c r="G223" s="9"/>
      <c r="H223" s="9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9"/>
      <c r="W223" s="9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9"/>
      <c r="AJ223" s="9"/>
      <c r="AK223" s="10"/>
      <c r="AL223" s="10"/>
      <c r="AM223" s="10"/>
      <c r="AN223" s="10"/>
      <c r="AO223" s="11"/>
      <c r="AP223" s="11"/>
      <c r="AQ223" s="10"/>
      <c r="AR223" s="10"/>
      <c r="AS223" s="10"/>
      <c r="AT223" s="10"/>
    </row>
    <row r="224" spans="1:46" customFormat="1" ht="12.75" customHeight="1" x14ac:dyDescent="0.2">
      <c r="A224" s="9"/>
      <c r="B224" s="10"/>
      <c r="C224" s="10"/>
      <c r="D224" s="8"/>
      <c r="E224" s="10"/>
      <c r="F224" s="9"/>
      <c r="G224" s="9"/>
      <c r="H224" s="9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9"/>
      <c r="W224" s="9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9"/>
      <c r="AJ224" s="9"/>
      <c r="AK224" s="10"/>
      <c r="AL224" s="10"/>
      <c r="AM224" s="10"/>
      <c r="AN224" s="10"/>
      <c r="AO224" s="11"/>
      <c r="AP224" s="11"/>
      <c r="AQ224" s="10"/>
      <c r="AR224" s="10"/>
      <c r="AS224" s="10"/>
      <c r="AT224" s="10"/>
    </row>
    <row r="225" spans="1:46" customFormat="1" ht="12.75" customHeight="1" x14ac:dyDescent="0.2">
      <c r="A225" s="9"/>
      <c r="B225" s="10"/>
      <c r="C225" s="10"/>
      <c r="D225" s="8"/>
      <c r="E225" s="10"/>
      <c r="F225" s="9"/>
      <c r="G225" s="9"/>
      <c r="H225" s="9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9"/>
      <c r="W225" s="9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9"/>
      <c r="AJ225" s="9"/>
      <c r="AK225" s="10"/>
      <c r="AL225" s="10"/>
      <c r="AM225" s="10"/>
      <c r="AN225" s="10"/>
      <c r="AO225" s="11"/>
      <c r="AP225" s="11"/>
      <c r="AQ225" s="10"/>
      <c r="AR225" s="10"/>
      <c r="AS225" s="10"/>
      <c r="AT225" s="10"/>
    </row>
    <row r="226" spans="1:46" customFormat="1" ht="12.75" customHeight="1" x14ac:dyDescent="0.2">
      <c r="A226" s="9"/>
      <c r="B226" s="10"/>
      <c r="C226" s="10"/>
      <c r="D226" s="8"/>
      <c r="E226" s="10"/>
      <c r="F226" s="9"/>
      <c r="G226" s="9"/>
      <c r="H226" s="9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9"/>
      <c r="W226" s="9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9"/>
      <c r="AJ226" s="9"/>
      <c r="AK226" s="10"/>
      <c r="AL226" s="10"/>
      <c r="AM226" s="10"/>
      <c r="AN226" s="10"/>
      <c r="AO226" s="11"/>
      <c r="AP226" s="11"/>
      <c r="AQ226" s="10"/>
      <c r="AR226" s="10"/>
      <c r="AS226" s="10"/>
      <c r="AT226" s="10"/>
    </row>
    <row r="227" spans="1:46" customFormat="1" ht="12.75" customHeight="1" x14ac:dyDescent="0.2">
      <c r="A227" s="9"/>
      <c r="B227" s="10"/>
      <c r="C227" s="10"/>
      <c r="D227" s="8"/>
      <c r="E227" s="10"/>
      <c r="F227" s="9"/>
      <c r="G227" s="9"/>
      <c r="H227" s="9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9"/>
      <c r="W227" s="9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9"/>
      <c r="AJ227" s="9"/>
      <c r="AK227" s="10"/>
      <c r="AL227" s="10"/>
      <c r="AM227" s="10"/>
      <c r="AN227" s="10"/>
      <c r="AO227" s="11"/>
      <c r="AP227" s="11"/>
      <c r="AQ227" s="10"/>
      <c r="AR227" s="10"/>
      <c r="AS227" s="10"/>
      <c r="AT227" s="10"/>
    </row>
    <row r="228" spans="1:46" customFormat="1" ht="12.75" customHeight="1" x14ac:dyDescent="0.2">
      <c r="A228" s="9"/>
      <c r="B228" s="10"/>
      <c r="C228" s="10"/>
      <c r="D228" s="8"/>
      <c r="E228" s="10"/>
      <c r="F228" s="9"/>
      <c r="G228" s="9"/>
      <c r="H228" s="9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9"/>
      <c r="W228" s="9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9"/>
      <c r="AJ228" s="9"/>
      <c r="AK228" s="10"/>
      <c r="AL228" s="10"/>
      <c r="AM228" s="10"/>
      <c r="AN228" s="10"/>
      <c r="AO228" s="11"/>
      <c r="AP228" s="11"/>
      <c r="AQ228" s="10"/>
      <c r="AR228" s="10"/>
      <c r="AS228" s="10"/>
      <c r="AT228" s="10"/>
    </row>
    <row r="229" spans="1:46" customFormat="1" ht="12.75" customHeight="1" x14ac:dyDescent="0.2">
      <c r="A229" s="9"/>
      <c r="B229" s="10"/>
      <c r="C229" s="10"/>
      <c r="D229" s="8"/>
      <c r="E229" s="10"/>
      <c r="F229" s="9"/>
      <c r="G229" s="9"/>
      <c r="H229" s="9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9"/>
      <c r="W229" s="9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9"/>
      <c r="AJ229" s="9"/>
      <c r="AK229" s="10"/>
      <c r="AL229" s="10"/>
      <c r="AM229" s="10"/>
      <c r="AN229" s="10"/>
      <c r="AO229" s="11"/>
      <c r="AP229" s="11"/>
      <c r="AQ229" s="10"/>
      <c r="AR229" s="10"/>
      <c r="AS229" s="10"/>
      <c r="AT229" s="10"/>
    </row>
    <row r="230" spans="1:46" customFormat="1" ht="12.75" customHeight="1" x14ac:dyDescent="0.2">
      <c r="A230" s="9"/>
      <c r="B230" s="10"/>
      <c r="C230" s="10"/>
      <c r="D230" s="8"/>
      <c r="E230" s="10"/>
      <c r="F230" s="9"/>
      <c r="G230" s="9"/>
      <c r="H230" s="9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9"/>
      <c r="W230" s="9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9"/>
      <c r="AJ230" s="9"/>
      <c r="AK230" s="10"/>
      <c r="AL230" s="10"/>
      <c r="AM230" s="10"/>
      <c r="AN230" s="10"/>
      <c r="AO230" s="11"/>
      <c r="AP230" s="11"/>
      <c r="AQ230" s="10"/>
      <c r="AR230" s="10"/>
      <c r="AS230" s="10"/>
      <c r="AT230" s="10"/>
    </row>
    <row r="231" spans="1:46" customFormat="1" ht="12.75" customHeight="1" x14ac:dyDescent="0.2">
      <c r="A231" s="9"/>
      <c r="B231" s="10"/>
      <c r="C231" s="10"/>
      <c r="D231" s="8"/>
      <c r="E231" s="10"/>
      <c r="F231" s="9"/>
      <c r="G231" s="9"/>
      <c r="H231" s="9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9"/>
      <c r="W231" s="9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9"/>
      <c r="AJ231" s="9"/>
      <c r="AK231" s="10"/>
      <c r="AL231" s="10"/>
      <c r="AM231" s="10"/>
      <c r="AN231" s="10"/>
      <c r="AO231" s="11"/>
      <c r="AP231" s="11"/>
      <c r="AQ231" s="10"/>
      <c r="AR231" s="10"/>
      <c r="AS231" s="10"/>
      <c r="AT231" s="10"/>
    </row>
    <row r="232" spans="1:46" customFormat="1" ht="12.75" customHeight="1" x14ac:dyDescent="0.2">
      <c r="A232" s="10"/>
      <c r="B232" s="10"/>
      <c r="C232" s="10"/>
      <c r="D232" s="8"/>
      <c r="E232" s="10"/>
      <c r="F232" s="13"/>
      <c r="G232" s="9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3"/>
      <c r="W232" s="14"/>
      <c r="X232" s="10"/>
      <c r="Y232" s="10"/>
      <c r="Z232" s="10"/>
      <c r="AA232" s="10"/>
      <c r="AB232" s="10"/>
      <c r="AC232" s="10"/>
      <c r="AD232" s="10"/>
      <c r="AE232" s="12"/>
      <c r="AF232" s="10"/>
      <c r="AG232" s="10"/>
      <c r="AH232" s="10"/>
      <c r="AI232" s="9"/>
      <c r="AJ232" s="10"/>
      <c r="AK232" s="11"/>
      <c r="AL232" s="10"/>
      <c r="AM232" s="10"/>
      <c r="AN232" s="10"/>
      <c r="AO232" s="10"/>
      <c r="AP232" s="10"/>
      <c r="AQ232" s="10"/>
      <c r="AR232" s="10"/>
      <c r="AS232" s="10"/>
      <c r="AT232" s="10"/>
    </row>
    <row r="233" spans="1:46" customFormat="1" ht="12.75" customHeight="1" x14ac:dyDescent="0.2">
      <c r="A233" s="10"/>
      <c r="B233" s="10"/>
      <c r="C233" s="10"/>
      <c r="D233" s="8"/>
      <c r="E233" s="10"/>
      <c r="F233" s="13"/>
      <c r="G233" s="9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3"/>
      <c r="W233" s="14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9"/>
      <c r="AJ233" s="10"/>
      <c r="AK233" s="10"/>
      <c r="AL233" s="17"/>
      <c r="AM233" s="10"/>
      <c r="AN233" s="10"/>
      <c r="AO233" s="10"/>
      <c r="AP233" s="10"/>
      <c r="AQ233" s="10"/>
      <c r="AR233" s="10"/>
      <c r="AS233" s="10"/>
      <c r="AT233" s="10"/>
    </row>
    <row r="234" spans="1:46" customFormat="1" ht="12.75" customHeight="1" x14ac:dyDescent="0.2">
      <c r="A234" s="10"/>
      <c r="B234" s="10"/>
      <c r="C234" s="10"/>
      <c r="D234" s="8"/>
      <c r="E234" s="10"/>
      <c r="F234" s="13"/>
      <c r="G234" s="9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3"/>
      <c r="W234" s="14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9"/>
      <c r="AJ234" s="10"/>
      <c r="AK234" s="10"/>
      <c r="AL234" s="17"/>
      <c r="AM234" s="10"/>
      <c r="AN234" s="10"/>
      <c r="AO234" s="10"/>
      <c r="AP234" s="10"/>
      <c r="AQ234" s="10"/>
      <c r="AR234" s="10"/>
      <c r="AS234" s="10"/>
      <c r="AT234" s="10"/>
    </row>
    <row r="235" spans="1:46" customFormat="1" ht="12.75" customHeight="1" x14ac:dyDescent="0.2">
      <c r="A235" s="10"/>
      <c r="B235" s="10"/>
      <c r="C235" s="10"/>
      <c r="D235" s="8"/>
      <c r="E235" s="10"/>
      <c r="F235" s="13"/>
      <c r="G235" s="9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3"/>
      <c r="W235" s="14"/>
      <c r="X235" s="10"/>
      <c r="Y235" s="10"/>
      <c r="Z235" s="10"/>
      <c r="AA235" s="10"/>
      <c r="AB235" s="10"/>
      <c r="AC235" s="10"/>
      <c r="AD235" s="10"/>
      <c r="AE235" s="12"/>
      <c r="AF235" s="10"/>
      <c r="AG235" s="10"/>
      <c r="AH235" s="10"/>
      <c r="AI235" s="9"/>
      <c r="AJ235" s="10"/>
      <c r="AK235" s="10"/>
      <c r="AL235" s="17"/>
      <c r="AM235" s="10"/>
      <c r="AN235" s="10"/>
      <c r="AO235" s="10"/>
      <c r="AP235" s="10"/>
      <c r="AQ235" s="10"/>
      <c r="AR235" s="10"/>
      <c r="AS235" s="10"/>
      <c r="AT235" s="10"/>
    </row>
    <row r="236" spans="1:46" customFormat="1" ht="12.75" customHeight="1" x14ac:dyDescent="0.2">
      <c r="A236" s="10"/>
      <c r="B236" s="10"/>
      <c r="C236" s="10"/>
      <c r="D236" s="8"/>
      <c r="E236" s="10"/>
      <c r="F236" s="13"/>
      <c r="G236" s="9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3"/>
      <c r="W236" s="14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9"/>
      <c r="AJ236" s="10"/>
      <c r="AK236" s="10"/>
      <c r="AL236" s="17"/>
      <c r="AM236" s="10"/>
      <c r="AN236" s="10"/>
      <c r="AO236" s="10"/>
      <c r="AP236" s="10"/>
      <c r="AQ236" s="10"/>
      <c r="AR236" s="10"/>
      <c r="AS236" s="10"/>
      <c r="AT236" s="10"/>
    </row>
    <row r="237" spans="1:46" customFormat="1" ht="12.75" customHeight="1" x14ac:dyDescent="0.2">
      <c r="A237" s="10"/>
      <c r="B237" s="10"/>
      <c r="C237" s="10"/>
      <c r="D237" s="8"/>
      <c r="E237" s="10"/>
      <c r="F237" s="13"/>
      <c r="G237" s="9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3"/>
      <c r="W237" s="14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9"/>
      <c r="AJ237" s="10"/>
      <c r="AK237" s="10"/>
      <c r="AL237" s="17"/>
      <c r="AM237" s="10"/>
      <c r="AN237" s="10"/>
      <c r="AO237" s="10"/>
      <c r="AP237" s="10"/>
      <c r="AQ237" s="10"/>
      <c r="AR237" s="10"/>
      <c r="AS237" s="10"/>
      <c r="AT237" s="10"/>
    </row>
    <row r="238" spans="1:46" customFormat="1" ht="12.75" customHeight="1" x14ac:dyDescent="0.2">
      <c r="A238" s="10"/>
      <c r="B238" s="10"/>
      <c r="C238" s="10"/>
      <c r="D238" s="8"/>
      <c r="E238" s="10"/>
      <c r="F238" s="13"/>
      <c r="G238" s="9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3"/>
      <c r="W238" s="14"/>
      <c r="X238" s="10"/>
      <c r="Y238" s="10"/>
      <c r="Z238" s="10"/>
      <c r="AA238" s="10"/>
      <c r="AB238" s="10"/>
      <c r="AC238" s="10"/>
      <c r="AD238" s="10"/>
      <c r="AE238" s="12"/>
      <c r="AF238" s="10"/>
      <c r="AG238" s="10"/>
      <c r="AH238" s="10"/>
      <c r="AI238" s="9"/>
      <c r="AJ238" s="10"/>
      <c r="AK238" s="10"/>
      <c r="AL238" s="17"/>
      <c r="AM238" s="10"/>
      <c r="AN238" s="10"/>
      <c r="AO238" s="10"/>
      <c r="AP238" s="10"/>
      <c r="AQ238" s="10"/>
      <c r="AR238" s="10"/>
      <c r="AS238" s="10"/>
      <c r="AT238" s="10"/>
    </row>
    <row r="239" spans="1:46" customFormat="1" ht="12.75" customHeight="1" x14ac:dyDescent="0.2">
      <c r="A239" s="10"/>
      <c r="B239" s="10"/>
      <c r="C239" s="10"/>
      <c r="D239" s="8"/>
      <c r="E239" s="10"/>
      <c r="F239" s="13"/>
      <c r="G239" s="9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3"/>
      <c r="W239" s="14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9"/>
      <c r="AJ239" s="10"/>
      <c r="AK239" s="10"/>
      <c r="AL239" s="17"/>
      <c r="AM239" s="10"/>
      <c r="AN239" s="10"/>
      <c r="AO239" s="10"/>
      <c r="AP239" s="10"/>
      <c r="AQ239" s="10"/>
      <c r="AR239" s="10"/>
      <c r="AS239" s="10"/>
      <c r="AT239" s="10"/>
    </row>
    <row r="240" spans="1:46" customFormat="1" ht="12.75" customHeight="1" x14ac:dyDescent="0.2">
      <c r="A240" s="10"/>
      <c r="B240" s="10"/>
      <c r="C240" s="10"/>
      <c r="D240" s="8"/>
      <c r="E240" s="10"/>
      <c r="F240" s="13"/>
      <c r="G240" s="9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3"/>
      <c r="W240" s="14"/>
      <c r="X240" s="10"/>
      <c r="Y240" s="10"/>
      <c r="Z240" s="10"/>
      <c r="AA240" s="10"/>
      <c r="AB240" s="10"/>
      <c r="AC240" s="10"/>
      <c r="AD240" s="10"/>
      <c r="AE240" s="12"/>
      <c r="AF240" s="10"/>
      <c r="AG240" s="10"/>
      <c r="AH240" s="10"/>
      <c r="AI240" s="9"/>
      <c r="AJ240" s="10"/>
      <c r="AK240" s="10"/>
      <c r="AL240" s="17"/>
      <c r="AM240" s="10"/>
      <c r="AN240" s="10"/>
      <c r="AO240" s="10"/>
      <c r="AP240" s="10"/>
      <c r="AQ240" s="10"/>
      <c r="AR240" s="10"/>
      <c r="AS240" s="10"/>
      <c r="AT240" s="10"/>
    </row>
    <row r="241" spans="1:46" customFormat="1" ht="12.75" customHeight="1" x14ac:dyDescent="0.2">
      <c r="A241" s="10"/>
      <c r="B241" s="10"/>
      <c r="C241" s="10"/>
      <c r="D241" s="8"/>
      <c r="E241" s="10"/>
      <c r="F241" s="13"/>
      <c r="G241" s="9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3"/>
      <c r="W241" s="14"/>
      <c r="X241" s="10"/>
      <c r="Y241" s="10"/>
      <c r="Z241" s="10"/>
      <c r="AA241" s="10"/>
      <c r="AB241" s="10"/>
      <c r="AC241" s="10"/>
      <c r="AD241" s="10"/>
      <c r="AE241" s="12"/>
      <c r="AF241" s="10"/>
      <c r="AG241" s="10"/>
      <c r="AH241" s="10"/>
      <c r="AI241" s="9"/>
      <c r="AJ241" s="10"/>
      <c r="AK241" s="10"/>
      <c r="AL241" s="17"/>
      <c r="AM241" s="10"/>
      <c r="AN241" s="10"/>
      <c r="AO241" s="10"/>
      <c r="AP241" s="10"/>
      <c r="AQ241" s="10"/>
      <c r="AR241" s="10"/>
      <c r="AS241" s="10"/>
      <c r="AT241" s="10"/>
    </row>
    <row r="242" spans="1:46" customFormat="1" ht="12.75" customHeight="1" x14ac:dyDescent="0.2">
      <c r="A242" s="10"/>
      <c r="B242" s="10"/>
      <c r="C242" s="10"/>
      <c r="D242" s="8"/>
      <c r="E242" s="10"/>
      <c r="F242" s="13"/>
      <c r="G242" s="9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3"/>
      <c r="W242" s="14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9"/>
      <c r="AJ242" s="10"/>
      <c r="AK242" s="10"/>
      <c r="AL242" s="17"/>
      <c r="AM242" s="10"/>
      <c r="AN242" s="10"/>
      <c r="AO242" s="10"/>
      <c r="AP242" s="10"/>
      <c r="AQ242" s="10"/>
      <c r="AR242" s="10"/>
      <c r="AS242" s="10"/>
      <c r="AT242" s="10"/>
    </row>
    <row r="243" spans="1:46" customFormat="1" ht="12.75" customHeight="1" x14ac:dyDescent="0.2">
      <c r="A243" s="10"/>
      <c r="B243" s="10"/>
      <c r="C243" s="10"/>
      <c r="D243" s="8"/>
      <c r="E243" s="10"/>
      <c r="F243" s="13"/>
      <c r="G243" s="9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3"/>
      <c r="W243" s="14"/>
      <c r="X243" s="10"/>
      <c r="Y243" s="10"/>
      <c r="Z243" s="10"/>
      <c r="AA243" s="10"/>
      <c r="AB243" s="10"/>
      <c r="AC243" s="10"/>
      <c r="AD243" s="10"/>
      <c r="AE243" s="12"/>
      <c r="AF243" s="10"/>
      <c r="AG243" s="10"/>
      <c r="AH243" s="10"/>
      <c r="AI243" s="9"/>
      <c r="AJ243" s="10"/>
      <c r="AK243" s="10"/>
      <c r="AL243" s="17"/>
      <c r="AM243" s="10"/>
      <c r="AN243" s="10"/>
      <c r="AO243" s="10"/>
      <c r="AP243" s="10"/>
      <c r="AQ243" s="10"/>
      <c r="AR243" s="10"/>
      <c r="AS243" s="10"/>
      <c r="AT243" s="10"/>
    </row>
    <row r="244" spans="1:46" customFormat="1" ht="12.75" customHeight="1" x14ac:dyDescent="0.2">
      <c r="A244" s="10"/>
      <c r="B244" s="10"/>
      <c r="C244" s="10"/>
      <c r="D244" s="8"/>
      <c r="E244" s="10"/>
      <c r="F244" s="13"/>
      <c r="G244" s="9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3"/>
      <c r="W244" s="14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9"/>
      <c r="AJ244" s="10"/>
      <c r="AK244" s="10"/>
      <c r="AL244" s="17"/>
      <c r="AM244" s="10"/>
      <c r="AN244" s="10"/>
      <c r="AO244" s="10"/>
      <c r="AP244" s="10"/>
      <c r="AQ244" s="10"/>
      <c r="AR244" s="10"/>
      <c r="AS244" s="10"/>
      <c r="AT244" s="10"/>
    </row>
    <row r="245" spans="1:46" customFormat="1" ht="12.75" customHeight="1" x14ac:dyDescent="0.2">
      <c r="A245" s="10"/>
      <c r="B245" s="10"/>
      <c r="C245" s="10"/>
      <c r="D245" s="8"/>
      <c r="E245" s="10"/>
      <c r="F245" s="13"/>
      <c r="G245" s="9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3"/>
      <c r="W245" s="14"/>
      <c r="X245" s="10"/>
      <c r="Y245" s="10"/>
      <c r="Z245" s="10"/>
      <c r="AA245" s="10"/>
      <c r="AB245" s="10"/>
      <c r="AC245" s="10"/>
      <c r="AD245" s="10"/>
      <c r="AE245" s="12"/>
      <c r="AF245" s="10"/>
      <c r="AG245" s="10"/>
      <c r="AH245" s="10"/>
      <c r="AI245" s="9"/>
      <c r="AJ245" s="10"/>
      <c r="AK245" s="10"/>
      <c r="AL245" s="17"/>
      <c r="AM245" s="10"/>
      <c r="AN245" s="10"/>
      <c r="AO245" s="10"/>
      <c r="AP245" s="10"/>
      <c r="AQ245" s="10"/>
      <c r="AR245" s="10"/>
      <c r="AS245" s="10"/>
      <c r="AT245" s="10"/>
    </row>
    <row r="246" spans="1:46" customFormat="1" ht="12.75" customHeight="1" x14ac:dyDescent="0.2">
      <c r="A246" s="10"/>
      <c r="B246" s="10"/>
      <c r="C246" s="10"/>
      <c r="D246" s="8"/>
      <c r="E246" s="10"/>
      <c r="F246" s="13"/>
      <c r="G246" s="9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3"/>
      <c r="W246" s="14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9"/>
      <c r="AJ246" s="10"/>
      <c r="AK246" s="11"/>
      <c r="AL246" s="17"/>
      <c r="AM246" s="10"/>
      <c r="AN246" s="10"/>
      <c r="AO246" s="10"/>
      <c r="AP246" s="10"/>
      <c r="AQ246" s="10"/>
      <c r="AR246" s="10"/>
      <c r="AS246" s="10"/>
      <c r="AT246" s="10"/>
    </row>
    <row r="247" spans="1:46" customFormat="1" ht="12.75" customHeight="1" x14ac:dyDescent="0.2">
      <c r="A247" s="10"/>
      <c r="B247" s="10"/>
      <c r="C247" s="10"/>
      <c r="D247" s="8"/>
      <c r="E247" s="10"/>
      <c r="F247" s="13"/>
      <c r="G247" s="9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3"/>
      <c r="W247" s="14"/>
      <c r="X247" s="10"/>
      <c r="Y247" s="10"/>
      <c r="Z247" s="10"/>
      <c r="AA247" s="10"/>
      <c r="AB247" s="10"/>
      <c r="AC247" s="10"/>
      <c r="AD247" s="10"/>
      <c r="AE247" s="12"/>
      <c r="AF247" s="10"/>
      <c r="AG247" s="10"/>
      <c r="AH247" s="10"/>
      <c r="AI247" s="9"/>
      <c r="AJ247" s="10"/>
      <c r="AK247" s="11"/>
      <c r="AL247" s="17"/>
      <c r="AM247" s="10"/>
      <c r="AN247" s="10"/>
      <c r="AO247" s="10"/>
      <c r="AP247" s="10"/>
      <c r="AQ247" s="10"/>
      <c r="AR247" s="10"/>
      <c r="AS247" s="10"/>
      <c r="AT247" s="10"/>
    </row>
    <row r="248" spans="1:46" customFormat="1" ht="12.75" customHeight="1" x14ac:dyDescent="0.2">
      <c r="A248" s="10"/>
      <c r="B248" s="10"/>
      <c r="C248" s="10"/>
      <c r="D248" s="8"/>
      <c r="E248" s="10"/>
      <c r="F248" s="13"/>
      <c r="G248" s="9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3"/>
      <c r="W248" s="14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9"/>
      <c r="AJ248" s="10"/>
      <c r="AK248" s="11"/>
      <c r="AL248" s="17"/>
      <c r="AM248" s="10"/>
      <c r="AN248" s="10"/>
      <c r="AO248" s="10"/>
      <c r="AP248" s="10"/>
      <c r="AQ248" s="10"/>
      <c r="AR248" s="10"/>
      <c r="AS248" s="10"/>
      <c r="AT248" s="10"/>
    </row>
    <row r="249" spans="1:46" customFormat="1" ht="12.75" customHeight="1" x14ac:dyDescent="0.2">
      <c r="A249" s="10"/>
      <c r="B249" s="10"/>
      <c r="C249" s="10"/>
      <c r="D249" s="8"/>
      <c r="E249" s="10"/>
      <c r="F249" s="13"/>
      <c r="G249" s="9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3"/>
      <c r="W249" s="14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9"/>
      <c r="AJ249" s="10"/>
      <c r="AK249" s="11"/>
      <c r="AL249" s="17"/>
      <c r="AM249" s="10"/>
      <c r="AN249" s="10"/>
      <c r="AO249" s="10"/>
      <c r="AP249" s="10"/>
      <c r="AQ249" s="10"/>
      <c r="AR249" s="10"/>
      <c r="AS249" s="10"/>
      <c r="AT249" s="10"/>
    </row>
    <row r="250" spans="1:46" customFormat="1" ht="12.75" customHeight="1" x14ac:dyDescent="0.2">
      <c r="A250" s="10"/>
      <c r="B250" s="10"/>
      <c r="C250" s="10"/>
      <c r="D250" s="8"/>
      <c r="E250" s="10"/>
      <c r="F250" s="13"/>
      <c r="G250" s="9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3"/>
      <c r="W250" s="14"/>
      <c r="X250" s="10"/>
      <c r="Y250" s="10"/>
      <c r="Z250" s="10"/>
      <c r="AA250" s="10"/>
      <c r="AB250" s="10"/>
      <c r="AC250" s="10"/>
      <c r="AD250" s="10"/>
      <c r="AE250" s="12"/>
      <c r="AF250" s="10"/>
      <c r="AG250" s="10"/>
      <c r="AH250" s="10"/>
      <c r="AI250" s="9"/>
      <c r="AJ250" s="10"/>
      <c r="AK250" s="11"/>
      <c r="AL250" s="17"/>
      <c r="AM250" s="10"/>
      <c r="AN250" s="10"/>
      <c r="AO250" s="10"/>
      <c r="AP250" s="10"/>
      <c r="AQ250" s="10"/>
      <c r="AR250" s="10"/>
      <c r="AS250" s="10"/>
      <c r="AT250" s="10"/>
    </row>
    <row r="251" spans="1:46" customFormat="1" ht="12.75" customHeight="1" x14ac:dyDescent="0.2">
      <c r="A251" s="10"/>
      <c r="B251" s="10"/>
      <c r="C251" s="10"/>
      <c r="D251" s="8"/>
      <c r="E251" s="10"/>
      <c r="F251" s="13"/>
      <c r="G251" s="9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3"/>
      <c r="W251" s="14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9"/>
      <c r="AJ251" s="10"/>
      <c r="AK251" s="11"/>
      <c r="AL251" s="17"/>
      <c r="AM251" s="10"/>
      <c r="AN251" s="10"/>
      <c r="AO251" s="10"/>
      <c r="AP251" s="10"/>
      <c r="AQ251" s="10"/>
      <c r="AR251" s="10"/>
      <c r="AS251" s="10"/>
      <c r="AT251" s="10"/>
    </row>
    <row r="252" spans="1:46" customFormat="1" ht="12.75" customHeight="1" x14ac:dyDescent="0.2">
      <c r="A252" s="10"/>
      <c r="B252" s="10"/>
      <c r="C252" s="10"/>
      <c r="D252" s="8"/>
      <c r="E252" s="10"/>
      <c r="F252" s="13"/>
      <c r="G252" s="9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3"/>
      <c r="W252" s="14"/>
      <c r="X252" s="10"/>
      <c r="Y252" s="10"/>
      <c r="Z252" s="10"/>
      <c r="AA252" s="10"/>
      <c r="AB252" s="10"/>
      <c r="AC252" s="10"/>
      <c r="AD252" s="10"/>
      <c r="AE252" s="12"/>
      <c r="AF252" s="10"/>
      <c r="AG252" s="10"/>
      <c r="AH252" s="10"/>
      <c r="AI252" s="9"/>
      <c r="AJ252" s="10"/>
      <c r="AK252" s="11"/>
      <c r="AL252" s="17"/>
      <c r="AM252" s="10"/>
      <c r="AN252" s="10"/>
      <c r="AO252" s="10"/>
      <c r="AP252" s="10"/>
      <c r="AQ252" s="10"/>
      <c r="AR252" s="10"/>
      <c r="AS252" s="10"/>
      <c r="AT252" s="10"/>
    </row>
    <row r="253" spans="1:46" customFormat="1" ht="12.75" customHeight="1" x14ac:dyDescent="0.2">
      <c r="A253" s="10"/>
      <c r="B253" s="10"/>
      <c r="C253" s="10"/>
      <c r="D253" s="8"/>
      <c r="E253" s="10"/>
      <c r="F253" s="13"/>
      <c r="G253" s="9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3"/>
      <c r="W253" s="14"/>
      <c r="X253" s="10"/>
      <c r="Y253" s="10"/>
      <c r="Z253" s="10"/>
      <c r="AA253" s="10"/>
      <c r="AB253" s="10"/>
      <c r="AC253" s="10"/>
      <c r="AD253" s="10"/>
      <c r="AE253" s="12"/>
      <c r="AF253" s="10"/>
      <c r="AG253" s="10"/>
      <c r="AH253" s="10"/>
      <c r="AI253" s="9"/>
      <c r="AJ253" s="10"/>
      <c r="AK253" s="11"/>
      <c r="AL253" s="17"/>
      <c r="AM253" s="10"/>
      <c r="AN253" s="10"/>
      <c r="AO253" s="10"/>
      <c r="AP253" s="10"/>
      <c r="AQ253" s="10"/>
      <c r="AR253" s="10"/>
      <c r="AS253" s="10"/>
      <c r="AT253" s="10"/>
    </row>
    <row r="254" spans="1:46" customFormat="1" ht="12.75" customHeight="1" x14ac:dyDescent="0.2">
      <c r="A254" s="10"/>
      <c r="B254" s="10"/>
      <c r="C254" s="10"/>
      <c r="D254" s="8"/>
      <c r="E254" s="10"/>
      <c r="F254" s="13"/>
      <c r="G254" s="9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3"/>
      <c r="W254" s="14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9"/>
      <c r="AJ254" s="10"/>
      <c r="AK254" s="11"/>
      <c r="AL254" s="17"/>
      <c r="AM254" s="10"/>
      <c r="AN254" s="10"/>
      <c r="AO254" s="10"/>
      <c r="AP254" s="10"/>
      <c r="AQ254" s="10"/>
      <c r="AR254" s="10"/>
      <c r="AS254" s="10"/>
      <c r="AT254" s="10"/>
    </row>
    <row r="255" spans="1:46" customFormat="1" ht="12.75" customHeight="1" x14ac:dyDescent="0.2">
      <c r="A255" s="10"/>
      <c r="B255" s="10"/>
      <c r="C255" s="10"/>
      <c r="D255" s="8"/>
      <c r="E255" s="10"/>
      <c r="F255" s="13"/>
      <c r="G255" s="9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3"/>
      <c r="W255" s="14"/>
      <c r="X255" s="10"/>
      <c r="Y255" s="10"/>
      <c r="Z255" s="10"/>
      <c r="AA255" s="10"/>
      <c r="AB255" s="10"/>
      <c r="AC255" s="10"/>
      <c r="AD255" s="10"/>
      <c r="AE255" s="12"/>
      <c r="AF255" s="10"/>
      <c r="AG255" s="10"/>
      <c r="AH255" s="10"/>
      <c r="AI255" s="9"/>
      <c r="AJ255" s="10"/>
      <c r="AK255" s="11"/>
      <c r="AL255" s="17"/>
      <c r="AM255" s="10"/>
      <c r="AN255" s="10"/>
      <c r="AO255" s="10"/>
      <c r="AP255" s="10"/>
      <c r="AQ255" s="10"/>
      <c r="AR255" s="10"/>
      <c r="AS255" s="10"/>
      <c r="AT255" s="10"/>
    </row>
    <row r="256" spans="1:46" customFormat="1" ht="12.75" customHeight="1" x14ac:dyDescent="0.2">
      <c r="A256" s="10"/>
      <c r="B256" s="10"/>
      <c r="C256" s="10"/>
      <c r="D256" s="8"/>
      <c r="E256" s="10"/>
      <c r="F256" s="13"/>
      <c r="G256" s="9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3"/>
      <c r="W256" s="14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9"/>
      <c r="AJ256" s="10"/>
      <c r="AK256" s="11"/>
      <c r="AL256" s="17"/>
      <c r="AM256" s="10"/>
      <c r="AN256" s="10"/>
      <c r="AO256" s="10"/>
      <c r="AP256" s="10"/>
      <c r="AQ256" s="10"/>
      <c r="AR256" s="10"/>
      <c r="AS256" s="10"/>
      <c r="AT256" s="10"/>
    </row>
    <row r="257" spans="1:46" customFormat="1" ht="12.75" customHeight="1" x14ac:dyDescent="0.2">
      <c r="A257" s="10"/>
      <c r="B257" s="10"/>
      <c r="C257" s="10"/>
      <c r="D257" s="8"/>
      <c r="E257" s="10"/>
      <c r="F257" s="13"/>
      <c r="G257" s="9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3"/>
      <c r="W257" s="14"/>
      <c r="X257" s="10"/>
      <c r="Y257" s="10"/>
      <c r="Z257" s="10"/>
      <c r="AA257" s="10"/>
      <c r="AB257" s="10"/>
      <c r="AC257" s="10"/>
      <c r="AD257" s="10"/>
      <c r="AE257" s="12"/>
      <c r="AF257" s="10"/>
      <c r="AG257" s="10"/>
      <c r="AH257" s="10"/>
      <c r="AI257" s="9"/>
      <c r="AJ257" s="10"/>
      <c r="AK257" s="11"/>
      <c r="AL257" s="17"/>
      <c r="AM257" s="10"/>
      <c r="AN257" s="10"/>
      <c r="AO257" s="10"/>
      <c r="AP257" s="10"/>
      <c r="AQ257" s="10"/>
      <c r="AR257" s="10"/>
      <c r="AS257" s="10"/>
      <c r="AT257" s="10"/>
    </row>
    <row r="258" spans="1:46" customFormat="1" ht="12.75" customHeight="1" x14ac:dyDescent="0.2">
      <c r="A258" s="10"/>
      <c r="B258" s="10"/>
      <c r="C258" s="10"/>
      <c r="D258" s="8"/>
      <c r="E258" s="10"/>
      <c r="F258" s="13"/>
      <c r="G258" s="9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3"/>
      <c r="W258" s="14"/>
      <c r="X258" s="10"/>
      <c r="Y258" s="10"/>
      <c r="Z258" s="10"/>
      <c r="AA258" s="10"/>
      <c r="AB258" s="10"/>
      <c r="AC258" s="10"/>
      <c r="AD258" s="10"/>
      <c r="AE258" s="12"/>
      <c r="AF258" s="10"/>
      <c r="AG258" s="10"/>
      <c r="AH258" s="10"/>
      <c r="AI258" s="9"/>
      <c r="AJ258" s="10"/>
      <c r="AK258" s="11"/>
      <c r="AL258" s="17"/>
      <c r="AM258" s="10"/>
      <c r="AN258" s="10"/>
      <c r="AO258" s="10"/>
      <c r="AP258" s="10"/>
      <c r="AQ258" s="10"/>
      <c r="AR258" s="10"/>
      <c r="AS258" s="10"/>
      <c r="AT258" s="10"/>
    </row>
    <row r="259" spans="1:46" customFormat="1" ht="12.75" customHeight="1" x14ac:dyDescent="0.2">
      <c r="A259" s="10"/>
      <c r="B259" s="10"/>
      <c r="C259" s="10"/>
      <c r="D259" s="8"/>
      <c r="E259" s="10"/>
      <c r="F259" s="13"/>
      <c r="G259" s="9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3"/>
      <c r="W259" s="14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9"/>
      <c r="AJ259" s="10"/>
      <c r="AK259" s="11"/>
      <c r="AL259" s="17"/>
      <c r="AM259" s="10"/>
      <c r="AN259" s="10"/>
      <c r="AO259" s="10"/>
      <c r="AP259" s="10"/>
      <c r="AQ259" s="10"/>
      <c r="AR259" s="10"/>
      <c r="AS259" s="10"/>
      <c r="AT259" s="10"/>
    </row>
    <row r="260" spans="1:46" customFormat="1" ht="12.75" customHeight="1" x14ac:dyDescent="0.2">
      <c r="A260" s="10"/>
      <c r="B260" s="10"/>
      <c r="C260" s="10"/>
      <c r="D260" s="8"/>
      <c r="E260" s="10"/>
      <c r="F260" s="13"/>
      <c r="G260" s="9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2"/>
      <c r="S260" s="10"/>
      <c r="T260" s="10"/>
      <c r="U260" s="10"/>
      <c r="V260" s="13"/>
      <c r="W260" s="14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9"/>
      <c r="AJ260" s="10"/>
      <c r="AK260" s="11"/>
      <c r="AL260" s="17"/>
      <c r="AM260" s="10"/>
      <c r="AN260" s="10"/>
      <c r="AO260" s="10"/>
      <c r="AP260" s="10"/>
      <c r="AQ260" s="10"/>
      <c r="AR260" s="10"/>
      <c r="AS260" s="10"/>
      <c r="AT260" s="10"/>
    </row>
    <row r="261" spans="1:46" customFormat="1" ht="12.75" customHeight="1" x14ac:dyDescent="0.2">
      <c r="A261" s="10"/>
      <c r="B261" s="10"/>
      <c r="C261" s="10"/>
      <c r="D261" s="8"/>
      <c r="E261" s="10"/>
      <c r="F261" s="13"/>
      <c r="G261" s="9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2"/>
      <c r="S261" s="10"/>
      <c r="T261" s="10"/>
      <c r="U261" s="10"/>
      <c r="V261" s="13"/>
      <c r="W261" s="14"/>
      <c r="X261" s="10"/>
      <c r="Y261" s="10"/>
      <c r="Z261" s="10"/>
      <c r="AA261" s="10"/>
      <c r="AB261" s="10"/>
      <c r="AC261" s="10"/>
      <c r="AD261" s="10"/>
      <c r="AE261" s="12"/>
      <c r="AF261" s="10"/>
      <c r="AG261" s="10"/>
      <c r="AH261" s="10"/>
      <c r="AI261" s="9"/>
      <c r="AJ261" s="10"/>
      <c r="AK261" s="11"/>
      <c r="AL261" s="17"/>
      <c r="AM261" s="10"/>
      <c r="AN261" s="10"/>
      <c r="AO261" s="10"/>
      <c r="AP261" s="10"/>
      <c r="AQ261" s="10"/>
      <c r="AR261" s="10"/>
      <c r="AS261" s="10"/>
      <c r="AT261" s="10"/>
    </row>
    <row r="262" spans="1:46" customFormat="1" ht="12.75" customHeight="1" x14ac:dyDescent="0.2">
      <c r="A262" s="10"/>
      <c r="B262" s="10"/>
      <c r="C262" s="10"/>
      <c r="D262" s="8"/>
      <c r="E262" s="10"/>
      <c r="F262" s="13"/>
      <c r="G262" s="9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2"/>
      <c r="S262" s="10"/>
      <c r="T262" s="10"/>
      <c r="U262" s="10"/>
      <c r="V262" s="13"/>
      <c r="W262" s="14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9"/>
      <c r="AJ262" s="10"/>
      <c r="AK262" s="11"/>
      <c r="AL262" s="17"/>
      <c r="AM262" s="10"/>
      <c r="AN262" s="10"/>
      <c r="AO262" s="10"/>
      <c r="AP262" s="10"/>
      <c r="AQ262" s="10"/>
      <c r="AR262" s="10"/>
      <c r="AS262" s="10"/>
      <c r="AT262" s="10"/>
    </row>
    <row r="263" spans="1:46" customFormat="1" ht="12.75" customHeight="1" x14ac:dyDescent="0.2">
      <c r="A263" s="10"/>
      <c r="B263" s="10"/>
      <c r="C263" s="10"/>
      <c r="D263" s="8"/>
      <c r="E263" s="10"/>
      <c r="F263" s="13"/>
      <c r="G263" s="9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2"/>
      <c r="S263" s="10"/>
      <c r="T263" s="10"/>
      <c r="U263" s="10"/>
      <c r="V263" s="13"/>
      <c r="W263" s="14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9"/>
      <c r="AJ263" s="10"/>
      <c r="AK263" s="11"/>
      <c r="AL263" s="17"/>
      <c r="AM263" s="10"/>
      <c r="AN263" s="10"/>
      <c r="AO263" s="10"/>
      <c r="AP263" s="10"/>
      <c r="AQ263" s="10"/>
      <c r="AR263" s="10"/>
      <c r="AS263" s="10"/>
      <c r="AT263" s="10"/>
    </row>
    <row r="264" spans="1:46" customFormat="1" ht="12.75" customHeight="1" x14ac:dyDescent="0.2">
      <c r="A264" s="10"/>
      <c r="B264" s="10"/>
      <c r="C264" s="10"/>
      <c r="D264" s="8"/>
      <c r="E264" s="10"/>
      <c r="F264" s="13"/>
      <c r="G264" s="9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2"/>
      <c r="S264" s="10"/>
      <c r="T264" s="10"/>
      <c r="U264" s="10"/>
      <c r="V264" s="13"/>
      <c r="W264" s="14"/>
      <c r="X264" s="10"/>
      <c r="Y264" s="10"/>
      <c r="Z264" s="10"/>
      <c r="AA264" s="10"/>
      <c r="AB264" s="10"/>
      <c r="AC264" s="10"/>
      <c r="AD264" s="10"/>
      <c r="AE264" s="12"/>
      <c r="AF264" s="10"/>
      <c r="AG264" s="10"/>
      <c r="AH264" s="10"/>
      <c r="AI264" s="9"/>
      <c r="AJ264" s="10"/>
      <c r="AK264" s="11"/>
      <c r="AL264" s="17"/>
      <c r="AM264" s="10"/>
      <c r="AN264" s="10"/>
      <c r="AO264" s="10"/>
      <c r="AP264" s="10"/>
      <c r="AQ264" s="10"/>
      <c r="AR264" s="10"/>
      <c r="AS264" s="10"/>
      <c r="AT264" s="10"/>
    </row>
    <row r="265" spans="1:46" customFormat="1" ht="12.75" customHeight="1" x14ac:dyDescent="0.2">
      <c r="A265" s="10"/>
      <c r="B265" s="10"/>
      <c r="C265" s="10"/>
      <c r="D265" s="8"/>
      <c r="E265" s="10"/>
      <c r="F265" s="13"/>
      <c r="G265" s="9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2"/>
      <c r="S265" s="10"/>
      <c r="T265" s="10"/>
      <c r="U265" s="10"/>
      <c r="V265" s="13"/>
      <c r="W265" s="14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9"/>
      <c r="AJ265" s="10"/>
      <c r="AK265" s="11"/>
      <c r="AL265" s="17"/>
      <c r="AM265" s="10"/>
      <c r="AN265" s="10"/>
      <c r="AO265" s="10"/>
      <c r="AP265" s="10"/>
      <c r="AQ265" s="10"/>
      <c r="AR265" s="10"/>
      <c r="AS265" s="10"/>
      <c r="AT265" s="10"/>
    </row>
    <row r="266" spans="1:46" customFormat="1" ht="12.75" customHeight="1" x14ac:dyDescent="0.2">
      <c r="A266" s="10"/>
      <c r="B266" s="10"/>
      <c r="C266" s="10"/>
      <c r="D266" s="8"/>
      <c r="E266" s="10"/>
      <c r="F266" s="13"/>
      <c r="G266" s="9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2"/>
      <c r="S266" s="10"/>
      <c r="T266" s="10"/>
      <c r="U266" s="10"/>
      <c r="V266" s="13"/>
      <c r="W266" s="14"/>
      <c r="X266" s="10"/>
      <c r="Y266" s="10"/>
      <c r="Z266" s="10"/>
      <c r="AA266" s="10"/>
      <c r="AB266" s="10"/>
      <c r="AC266" s="10"/>
      <c r="AD266" s="10"/>
      <c r="AE266" s="12"/>
      <c r="AF266" s="10"/>
      <c r="AG266" s="10"/>
      <c r="AH266" s="10"/>
      <c r="AI266" s="9"/>
      <c r="AJ266" s="10"/>
      <c r="AK266" s="11"/>
      <c r="AL266" s="10"/>
      <c r="AM266" s="10"/>
      <c r="AN266" s="10"/>
      <c r="AO266" s="10"/>
      <c r="AP266" s="10"/>
      <c r="AQ266" s="10"/>
      <c r="AR266" s="10"/>
      <c r="AS266" s="10"/>
      <c r="AT266" s="10"/>
    </row>
    <row r="267" spans="1:46" customFormat="1" ht="12.75" customHeight="1" x14ac:dyDescent="0.2">
      <c r="A267" s="10"/>
      <c r="B267" s="10"/>
      <c r="C267" s="10"/>
      <c r="D267" s="8"/>
      <c r="E267" s="10"/>
      <c r="F267" s="13"/>
      <c r="G267" s="9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2"/>
      <c r="S267" s="10"/>
      <c r="T267" s="10"/>
      <c r="U267" s="10"/>
      <c r="V267" s="13"/>
      <c r="W267" s="14"/>
      <c r="X267" s="10"/>
      <c r="Y267" s="10"/>
      <c r="Z267" s="10"/>
      <c r="AA267" s="10"/>
      <c r="AB267" s="10"/>
      <c r="AC267" s="10"/>
      <c r="AD267" s="10"/>
      <c r="AE267" s="12"/>
      <c r="AF267" s="10"/>
      <c r="AG267" s="10"/>
      <c r="AH267" s="10"/>
      <c r="AI267" s="9"/>
      <c r="AJ267" s="10"/>
      <c r="AK267" s="11"/>
      <c r="AL267" s="10"/>
      <c r="AM267" s="10"/>
      <c r="AN267" s="10"/>
      <c r="AO267" s="10"/>
      <c r="AP267" s="10"/>
      <c r="AQ267" s="10"/>
      <c r="AR267" s="10"/>
      <c r="AS267" s="10"/>
      <c r="AT267" s="10"/>
    </row>
    <row r="268" spans="1:46" customFormat="1" ht="12.75" customHeight="1" x14ac:dyDescent="0.2">
      <c r="A268" s="10"/>
      <c r="B268" s="10"/>
      <c r="C268" s="10"/>
      <c r="D268" s="8"/>
      <c r="E268" s="10"/>
      <c r="F268" s="13"/>
      <c r="G268" s="9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2"/>
      <c r="S268" s="10"/>
      <c r="T268" s="10"/>
      <c r="U268" s="10"/>
      <c r="V268" s="13"/>
      <c r="W268" s="14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9"/>
      <c r="AJ268" s="10"/>
      <c r="AK268" s="11"/>
      <c r="AL268" s="10"/>
      <c r="AM268" s="10"/>
      <c r="AN268" s="10"/>
      <c r="AO268" s="10"/>
      <c r="AP268" s="10"/>
      <c r="AQ268" s="10"/>
      <c r="AR268" s="10"/>
      <c r="AS268" s="10"/>
      <c r="AT268" s="10"/>
    </row>
    <row r="269" spans="1:46" customFormat="1" ht="12.75" customHeight="1" x14ac:dyDescent="0.2">
      <c r="A269" s="10"/>
      <c r="B269" s="10"/>
      <c r="C269" s="10"/>
      <c r="D269" s="8"/>
      <c r="E269" s="10"/>
      <c r="F269" s="13"/>
      <c r="G269" s="9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2"/>
      <c r="S269" s="10"/>
      <c r="T269" s="10"/>
      <c r="U269" s="10"/>
      <c r="V269" s="13"/>
      <c r="W269" s="14"/>
      <c r="X269" s="10"/>
      <c r="Y269" s="10"/>
      <c r="Z269" s="10"/>
      <c r="AA269" s="10"/>
      <c r="AB269" s="10"/>
      <c r="AC269" s="10"/>
      <c r="AD269" s="10"/>
      <c r="AE269" s="12"/>
      <c r="AF269" s="10"/>
      <c r="AG269" s="10"/>
      <c r="AH269" s="10"/>
      <c r="AI269" s="9"/>
      <c r="AJ269" s="10"/>
      <c r="AK269" s="11"/>
      <c r="AL269" s="10"/>
      <c r="AM269" s="10"/>
      <c r="AN269" s="10"/>
      <c r="AO269" s="10"/>
      <c r="AP269" s="10"/>
      <c r="AQ269" s="10"/>
      <c r="AR269" s="10"/>
      <c r="AS269" s="10"/>
      <c r="AT269" s="10"/>
    </row>
    <row r="270" spans="1:46" customFormat="1" ht="12.75" customHeight="1" x14ac:dyDescent="0.2">
      <c r="A270" s="10"/>
      <c r="B270" s="10"/>
      <c r="C270" s="10"/>
      <c r="D270" s="8"/>
      <c r="E270" s="10"/>
      <c r="F270" s="13"/>
      <c r="G270" s="9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2"/>
      <c r="S270" s="10"/>
      <c r="T270" s="10"/>
      <c r="U270" s="10"/>
      <c r="V270" s="13"/>
      <c r="W270" s="14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9"/>
      <c r="AJ270" s="10"/>
      <c r="AK270" s="11"/>
      <c r="AL270" s="10"/>
      <c r="AM270" s="10"/>
      <c r="AN270" s="10"/>
      <c r="AO270" s="10"/>
      <c r="AP270" s="10"/>
      <c r="AQ270" s="10"/>
      <c r="AR270" s="10"/>
      <c r="AS270" s="10"/>
      <c r="AT270" s="10"/>
    </row>
    <row r="271" spans="1:46" customFormat="1" ht="12.75" customHeight="1" x14ac:dyDescent="0.2">
      <c r="A271" s="10"/>
      <c r="B271" s="10"/>
      <c r="C271" s="10"/>
      <c r="D271" s="8"/>
      <c r="E271" s="10"/>
      <c r="F271" s="13"/>
      <c r="G271" s="9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2"/>
      <c r="S271" s="10"/>
      <c r="T271" s="10"/>
      <c r="U271" s="10"/>
      <c r="V271" s="13"/>
      <c r="W271" s="14"/>
      <c r="X271" s="10"/>
      <c r="Y271" s="10"/>
      <c r="Z271" s="10"/>
      <c r="AA271" s="10"/>
      <c r="AB271" s="10"/>
      <c r="AC271" s="10"/>
      <c r="AD271" s="10"/>
      <c r="AE271" s="12"/>
      <c r="AF271" s="10"/>
      <c r="AG271" s="10"/>
      <c r="AH271" s="10"/>
      <c r="AI271" s="9"/>
      <c r="AJ271" s="10"/>
      <c r="AK271" s="11"/>
      <c r="AL271" s="10"/>
      <c r="AM271" s="10"/>
      <c r="AN271" s="10"/>
      <c r="AO271" s="10"/>
      <c r="AP271" s="10"/>
      <c r="AQ271" s="10"/>
      <c r="AR271" s="10"/>
      <c r="AS271" s="10"/>
      <c r="AT271" s="10"/>
    </row>
    <row r="272" spans="1:46" customFormat="1" ht="12.75" customHeight="1" x14ac:dyDescent="0.2">
      <c r="A272" s="10"/>
      <c r="B272" s="10"/>
      <c r="C272" s="10"/>
      <c r="D272" s="8"/>
      <c r="E272" s="10"/>
      <c r="F272" s="13"/>
      <c r="G272" s="9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2"/>
      <c r="S272" s="10"/>
      <c r="T272" s="10"/>
      <c r="U272" s="10"/>
      <c r="V272" s="13"/>
      <c r="W272" s="14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9"/>
      <c r="AJ272" s="10"/>
      <c r="AK272" s="11"/>
      <c r="AL272" s="10"/>
      <c r="AM272" s="10"/>
      <c r="AN272" s="10"/>
      <c r="AO272" s="10"/>
      <c r="AP272" s="10"/>
      <c r="AQ272" s="10"/>
      <c r="AR272" s="10"/>
      <c r="AS272" s="10"/>
      <c r="AT272" s="10"/>
    </row>
    <row r="273" spans="1:46" customFormat="1" ht="12.75" customHeight="1" x14ac:dyDescent="0.2">
      <c r="A273" s="10"/>
      <c r="B273" s="10"/>
      <c r="C273" s="10"/>
      <c r="D273" s="8"/>
      <c r="E273" s="10"/>
      <c r="F273" s="13"/>
      <c r="G273" s="9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2"/>
      <c r="S273" s="10"/>
      <c r="T273" s="10"/>
      <c r="U273" s="10"/>
      <c r="V273" s="13"/>
      <c r="W273" s="14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9"/>
      <c r="AJ273" s="10"/>
      <c r="AK273" s="11"/>
      <c r="AL273" s="10"/>
      <c r="AM273" s="10"/>
      <c r="AN273" s="10"/>
      <c r="AO273" s="10"/>
      <c r="AP273" s="10"/>
      <c r="AQ273" s="10"/>
      <c r="AR273" s="10"/>
      <c r="AS273" s="10"/>
      <c r="AT273" s="10"/>
    </row>
    <row r="274" spans="1:46" customFormat="1" ht="12.75" customHeight="1" x14ac:dyDescent="0.2">
      <c r="A274" s="10"/>
      <c r="B274" s="10"/>
      <c r="C274" s="10"/>
      <c r="D274" s="8"/>
      <c r="E274" s="10"/>
      <c r="F274" s="13"/>
      <c r="G274" s="9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3"/>
      <c r="W274" s="14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9"/>
      <c r="AJ274" s="10"/>
      <c r="AK274" s="11"/>
      <c r="AL274" s="10"/>
      <c r="AM274" s="10"/>
      <c r="AN274" s="10"/>
      <c r="AO274" s="10"/>
      <c r="AP274" s="10"/>
      <c r="AQ274" s="10"/>
      <c r="AR274" s="10"/>
      <c r="AS274" s="10"/>
      <c r="AT274" s="10"/>
    </row>
    <row r="275" spans="1:46" customFormat="1" ht="12.75" customHeight="1" x14ac:dyDescent="0.2">
      <c r="A275" s="10"/>
      <c r="B275" s="10"/>
      <c r="C275" s="10"/>
      <c r="D275" s="8"/>
      <c r="E275" s="10"/>
      <c r="F275" s="13"/>
      <c r="G275" s="9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3"/>
      <c r="W275" s="14"/>
      <c r="X275" s="10"/>
      <c r="Y275" s="10"/>
      <c r="Z275" s="10"/>
      <c r="AA275" s="10"/>
      <c r="AB275" s="10"/>
      <c r="AC275" s="10"/>
      <c r="AD275" s="10"/>
      <c r="AE275" s="12"/>
      <c r="AF275" s="10"/>
      <c r="AG275" s="10"/>
      <c r="AH275" s="10"/>
      <c r="AI275" s="9"/>
      <c r="AJ275" s="10"/>
      <c r="AK275" s="11"/>
      <c r="AL275" s="10"/>
      <c r="AM275" s="10"/>
      <c r="AN275" s="10"/>
      <c r="AO275" s="10"/>
      <c r="AP275" s="10"/>
      <c r="AQ275" s="10"/>
      <c r="AR275" s="10"/>
      <c r="AS275" s="10"/>
      <c r="AT275" s="10"/>
    </row>
    <row r="276" spans="1:46" customFormat="1" ht="12.75" customHeight="1" x14ac:dyDescent="0.2">
      <c r="A276" s="10"/>
      <c r="B276" s="10"/>
      <c r="C276" s="10"/>
      <c r="D276" s="8"/>
      <c r="E276" s="10"/>
      <c r="F276" s="13"/>
      <c r="G276" s="9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3"/>
      <c r="W276" s="14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9"/>
      <c r="AJ276" s="10"/>
      <c r="AK276" s="11"/>
      <c r="AL276" s="10"/>
      <c r="AM276" s="10"/>
      <c r="AN276" s="10"/>
      <c r="AO276" s="10"/>
      <c r="AP276" s="10"/>
      <c r="AQ276" s="10"/>
      <c r="AR276" s="10"/>
      <c r="AS276" s="10"/>
      <c r="AT276" s="10"/>
    </row>
    <row r="277" spans="1:46" customFormat="1" ht="12.75" customHeight="1" x14ac:dyDescent="0.2">
      <c r="A277" s="10"/>
      <c r="B277" s="10"/>
      <c r="C277" s="10"/>
      <c r="D277" s="8"/>
      <c r="E277" s="10"/>
      <c r="F277" s="13"/>
      <c r="G277" s="9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3"/>
      <c r="W277" s="14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9"/>
      <c r="AJ277" s="10"/>
      <c r="AK277" s="11"/>
      <c r="AL277" s="10"/>
      <c r="AM277" s="10"/>
      <c r="AN277" s="10"/>
      <c r="AO277" s="10"/>
      <c r="AP277" s="10"/>
      <c r="AQ277" s="10"/>
      <c r="AR277" s="10"/>
      <c r="AS277" s="10"/>
      <c r="AT277" s="10"/>
    </row>
    <row r="278" spans="1:46" customFormat="1" ht="12.75" customHeight="1" x14ac:dyDescent="0.2">
      <c r="A278" s="10"/>
      <c r="B278" s="10"/>
      <c r="C278" s="10"/>
      <c r="D278" s="8"/>
      <c r="E278" s="10"/>
      <c r="F278" s="13"/>
      <c r="G278" s="9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3"/>
      <c r="W278" s="14"/>
      <c r="X278" s="10"/>
      <c r="Y278" s="10"/>
      <c r="Z278" s="10"/>
      <c r="AA278" s="10"/>
      <c r="AB278" s="10"/>
      <c r="AC278" s="10"/>
      <c r="AD278" s="10"/>
      <c r="AE278" s="12"/>
      <c r="AF278" s="10"/>
      <c r="AG278" s="10"/>
      <c r="AH278" s="10"/>
      <c r="AI278" s="9"/>
      <c r="AJ278" s="10"/>
      <c r="AK278" s="11"/>
      <c r="AL278" s="10"/>
      <c r="AM278" s="10"/>
      <c r="AN278" s="10"/>
      <c r="AO278" s="10"/>
      <c r="AP278" s="10"/>
      <c r="AQ278" s="10"/>
      <c r="AR278" s="10"/>
      <c r="AS278" s="10"/>
      <c r="AT278" s="10"/>
    </row>
    <row r="279" spans="1:46" customFormat="1" ht="12.75" customHeight="1" x14ac:dyDescent="0.2">
      <c r="A279" s="10"/>
      <c r="B279" s="10"/>
      <c r="C279" s="10"/>
      <c r="D279" s="8"/>
      <c r="E279" s="10"/>
      <c r="F279" s="13"/>
      <c r="G279" s="9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3"/>
      <c r="W279" s="14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9"/>
      <c r="AJ279" s="10"/>
      <c r="AK279" s="11"/>
      <c r="AL279" s="10"/>
      <c r="AM279" s="10"/>
      <c r="AN279" s="10"/>
      <c r="AO279" s="10"/>
      <c r="AP279" s="10"/>
      <c r="AQ279" s="10"/>
      <c r="AR279" s="10"/>
      <c r="AS279" s="10"/>
      <c r="AT279" s="10"/>
    </row>
    <row r="280" spans="1:46" customFormat="1" ht="12.75" customHeight="1" x14ac:dyDescent="0.2">
      <c r="A280" s="10"/>
      <c r="B280" s="10"/>
      <c r="C280" s="10"/>
      <c r="D280" s="8"/>
      <c r="E280" s="10"/>
      <c r="F280" s="13"/>
      <c r="G280" s="9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3"/>
      <c r="W280" s="14"/>
      <c r="X280" s="10"/>
      <c r="Y280" s="10"/>
      <c r="Z280" s="10"/>
      <c r="AA280" s="10"/>
      <c r="AB280" s="10"/>
      <c r="AC280" s="10"/>
      <c r="AD280" s="10"/>
      <c r="AE280" s="12"/>
      <c r="AF280" s="10"/>
      <c r="AG280" s="10"/>
      <c r="AH280" s="10"/>
      <c r="AI280" s="9"/>
      <c r="AJ280" s="10"/>
      <c r="AK280" s="11"/>
      <c r="AL280" s="10"/>
      <c r="AM280" s="10"/>
      <c r="AN280" s="10"/>
      <c r="AO280" s="10"/>
      <c r="AP280" s="10"/>
      <c r="AQ280" s="10"/>
      <c r="AR280" s="10"/>
      <c r="AS280" s="10"/>
      <c r="AT280" s="10"/>
    </row>
    <row r="281" spans="1:46" customFormat="1" ht="12.75" customHeight="1" x14ac:dyDescent="0.2">
      <c r="A281" s="10"/>
      <c r="B281" s="10"/>
      <c r="C281" s="10"/>
      <c r="D281" s="8"/>
      <c r="E281" s="10"/>
      <c r="F281" s="13"/>
      <c r="G281" s="9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3"/>
      <c r="W281" s="14"/>
      <c r="X281" s="10"/>
      <c r="Y281" s="10"/>
      <c r="Z281" s="10"/>
      <c r="AA281" s="10"/>
      <c r="AB281" s="10"/>
      <c r="AC281" s="10"/>
      <c r="AD281" s="10"/>
      <c r="AE281" s="12"/>
      <c r="AF281" s="10"/>
      <c r="AG281" s="10"/>
      <c r="AH281" s="10"/>
      <c r="AI281" s="9"/>
      <c r="AJ281" s="10"/>
      <c r="AK281" s="11"/>
      <c r="AL281" s="10"/>
      <c r="AM281" s="10"/>
      <c r="AN281" s="10"/>
      <c r="AO281" s="10"/>
      <c r="AP281" s="10"/>
      <c r="AQ281" s="10"/>
      <c r="AR281" s="10"/>
      <c r="AS281" s="10"/>
      <c r="AT281" s="10"/>
    </row>
    <row r="282" spans="1:46" customFormat="1" ht="12.75" customHeight="1" x14ac:dyDescent="0.2">
      <c r="A282" s="10"/>
      <c r="B282" s="10"/>
      <c r="C282" s="10"/>
      <c r="D282" s="8"/>
      <c r="E282" s="10"/>
      <c r="F282" s="13"/>
      <c r="G282" s="9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3"/>
      <c r="W282" s="14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9"/>
      <c r="AJ282" s="10"/>
      <c r="AK282" s="11"/>
      <c r="AL282" s="10"/>
      <c r="AM282" s="10"/>
      <c r="AN282" s="10"/>
      <c r="AO282" s="10"/>
      <c r="AP282" s="10"/>
      <c r="AQ282" s="10"/>
      <c r="AR282" s="10"/>
      <c r="AS282" s="10"/>
      <c r="AT282" s="10"/>
    </row>
    <row r="283" spans="1:46" customFormat="1" ht="12.75" customHeight="1" x14ac:dyDescent="0.2">
      <c r="A283" s="10"/>
      <c r="B283" s="10"/>
      <c r="C283" s="10"/>
      <c r="D283" s="8"/>
      <c r="E283" s="10"/>
      <c r="F283" s="13"/>
      <c r="G283" s="9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3"/>
      <c r="W283" s="14"/>
      <c r="X283" s="10"/>
      <c r="Y283" s="10"/>
      <c r="Z283" s="10"/>
      <c r="AA283" s="10"/>
      <c r="AB283" s="10"/>
      <c r="AC283" s="10"/>
      <c r="AD283" s="10"/>
      <c r="AE283" s="12"/>
      <c r="AF283" s="10"/>
      <c r="AG283" s="10"/>
      <c r="AH283" s="10"/>
      <c r="AI283" s="9"/>
      <c r="AJ283" s="10"/>
      <c r="AK283" s="11"/>
      <c r="AL283" s="10"/>
      <c r="AM283" s="10"/>
      <c r="AN283" s="10"/>
      <c r="AO283" s="10"/>
      <c r="AP283" s="10"/>
      <c r="AQ283" s="10"/>
      <c r="AR283" s="10"/>
      <c r="AS283" s="10"/>
      <c r="AT283" s="10"/>
    </row>
    <row r="284" spans="1:46" customFormat="1" ht="12.75" customHeight="1" x14ac:dyDescent="0.2">
      <c r="A284" s="10"/>
      <c r="B284" s="10"/>
      <c r="C284" s="10"/>
      <c r="D284" s="8"/>
      <c r="E284" s="10"/>
      <c r="F284" s="13"/>
      <c r="G284" s="9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3"/>
      <c r="W284" s="14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9"/>
      <c r="AJ284" s="10"/>
      <c r="AK284" s="11"/>
      <c r="AL284" s="10"/>
      <c r="AM284" s="10"/>
      <c r="AN284" s="10"/>
      <c r="AO284" s="10"/>
      <c r="AP284" s="10"/>
      <c r="AQ284" s="10"/>
      <c r="AR284" s="10"/>
      <c r="AS284" s="10"/>
      <c r="AT284" s="10"/>
    </row>
    <row r="285" spans="1:46" customFormat="1" ht="12.75" customHeight="1" x14ac:dyDescent="0.2">
      <c r="A285" s="10"/>
      <c r="B285" s="10"/>
      <c r="C285" s="10"/>
      <c r="D285" s="8"/>
      <c r="E285" s="10"/>
      <c r="F285" s="13"/>
      <c r="G285" s="9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3"/>
      <c r="W285" s="14"/>
      <c r="X285" s="10"/>
      <c r="Y285" s="10"/>
      <c r="Z285" s="10"/>
      <c r="AA285" s="10"/>
      <c r="AB285" s="10"/>
      <c r="AC285" s="10"/>
      <c r="AD285" s="10"/>
      <c r="AE285" s="12"/>
      <c r="AF285" s="10"/>
      <c r="AG285" s="10"/>
      <c r="AH285" s="10"/>
      <c r="AI285" s="9"/>
      <c r="AJ285" s="10"/>
      <c r="AK285" s="11"/>
      <c r="AL285" s="10"/>
      <c r="AM285" s="10"/>
      <c r="AN285" s="10"/>
      <c r="AO285" s="10"/>
      <c r="AP285" s="10"/>
      <c r="AQ285" s="10"/>
      <c r="AR285" s="10"/>
      <c r="AS285" s="10"/>
      <c r="AT285" s="10"/>
    </row>
    <row r="286" spans="1:46" customFormat="1" ht="12.75" customHeight="1" x14ac:dyDescent="0.2">
      <c r="A286" s="10"/>
      <c r="B286" s="10"/>
      <c r="C286" s="10"/>
      <c r="D286" s="8"/>
      <c r="E286" s="10"/>
      <c r="F286" s="13"/>
      <c r="G286" s="9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3"/>
      <c r="W286" s="14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9"/>
      <c r="AJ286" s="10"/>
      <c r="AK286" s="11"/>
      <c r="AL286" s="10"/>
      <c r="AM286" s="10"/>
      <c r="AN286" s="10"/>
      <c r="AO286" s="10"/>
      <c r="AP286" s="10"/>
      <c r="AQ286" s="10"/>
      <c r="AR286" s="10"/>
      <c r="AS286" s="10"/>
      <c r="AT286" s="10"/>
    </row>
    <row r="287" spans="1:46" customFormat="1" ht="12.75" customHeight="1" x14ac:dyDescent="0.2">
      <c r="A287" s="10"/>
      <c r="B287" s="10"/>
      <c r="C287" s="10"/>
      <c r="D287" s="8"/>
      <c r="E287" s="10"/>
      <c r="F287" s="13"/>
      <c r="G287" s="9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3"/>
      <c r="W287" s="14"/>
      <c r="X287" s="10"/>
      <c r="Y287" s="10"/>
      <c r="Z287" s="10"/>
      <c r="AA287" s="10"/>
      <c r="AB287" s="10"/>
      <c r="AC287" s="10"/>
      <c r="AD287" s="10"/>
      <c r="AE287" s="12"/>
      <c r="AF287" s="10"/>
      <c r="AG287" s="10"/>
      <c r="AH287" s="10"/>
      <c r="AI287" s="9"/>
      <c r="AJ287" s="10"/>
      <c r="AK287" s="11"/>
      <c r="AL287" s="10"/>
      <c r="AM287" s="10"/>
      <c r="AN287" s="10"/>
      <c r="AO287" s="10"/>
      <c r="AP287" s="10"/>
      <c r="AQ287" s="10"/>
      <c r="AR287" s="10"/>
      <c r="AS287" s="10"/>
      <c r="AT287" s="10"/>
    </row>
    <row r="288" spans="1:46" customFormat="1" ht="12.75" customHeight="1" x14ac:dyDescent="0.2">
      <c r="A288" s="10"/>
      <c r="B288" s="10"/>
      <c r="C288" s="10"/>
      <c r="D288" s="8"/>
      <c r="E288" s="10"/>
      <c r="F288" s="13"/>
      <c r="G288" s="9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3"/>
      <c r="W288" s="14"/>
      <c r="X288" s="10"/>
      <c r="Y288" s="10"/>
      <c r="Z288" s="10"/>
      <c r="AA288" s="10"/>
      <c r="AB288" s="10"/>
      <c r="AC288" s="10"/>
      <c r="AD288" s="10"/>
      <c r="AE288" s="12"/>
      <c r="AF288" s="10"/>
      <c r="AG288" s="10"/>
      <c r="AH288" s="10"/>
      <c r="AI288" s="9"/>
      <c r="AJ288" s="10"/>
      <c r="AK288" s="11"/>
      <c r="AL288" s="10"/>
      <c r="AM288" s="10"/>
      <c r="AN288" s="10"/>
      <c r="AO288" s="10"/>
      <c r="AP288" s="10"/>
      <c r="AQ288" s="10"/>
      <c r="AR288" s="10"/>
      <c r="AS288" s="10"/>
      <c r="AT288" s="10"/>
    </row>
    <row r="289" spans="1:46" customFormat="1" ht="12.75" customHeight="1" x14ac:dyDescent="0.2">
      <c r="A289" s="10"/>
      <c r="B289" s="10"/>
      <c r="C289" s="10"/>
      <c r="D289" s="8"/>
      <c r="E289" s="10"/>
      <c r="F289" s="13"/>
      <c r="G289" s="9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3"/>
      <c r="W289" s="14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9"/>
      <c r="AJ289" s="10"/>
      <c r="AK289" s="10"/>
      <c r="AL289" s="17"/>
      <c r="AM289" s="10"/>
      <c r="AN289" s="10"/>
      <c r="AO289" s="10"/>
      <c r="AP289" s="10"/>
      <c r="AQ289" s="10"/>
      <c r="AR289" s="10"/>
      <c r="AS289" s="10"/>
      <c r="AT289" s="10"/>
    </row>
    <row r="290" spans="1:46" customFormat="1" ht="12.75" customHeight="1" x14ac:dyDescent="0.2">
      <c r="A290" s="10"/>
      <c r="B290" s="10"/>
      <c r="C290" s="10"/>
      <c r="D290" s="8"/>
      <c r="E290" s="10"/>
      <c r="F290" s="13"/>
      <c r="G290" s="9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3"/>
      <c r="W290" s="14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9"/>
      <c r="AJ290" s="10"/>
      <c r="AK290" s="10"/>
      <c r="AL290" s="17"/>
      <c r="AM290" s="10"/>
      <c r="AN290" s="10"/>
      <c r="AO290" s="10"/>
      <c r="AP290" s="10"/>
      <c r="AQ290" s="10"/>
      <c r="AR290" s="10"/>
      <c r="AS290" s="10"/>
      <c r="AT290" s="10"/>
    </row>
    <row r="291" spans="1:46" customFormat="1" ht="12.75" customHeight="1" x14ac:dyDescent="0.2">
      <c r="A291" s="10"/>
      <c r="B291" s="10"/>
      <c r="C291" s="10"/>
      <c r="D291" s="8"/>
      <c r="E291" s="10"/>
      <c r="F291" s="13"/>
      <c r="G291" s="9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3"/>
      <c r="W291" s="14"/>
      <c r="X291" s="10"/>
      <c r="Y291" s="10"/>
      <c r="Z291" s="10"/>
      <c r="AA291" s="10"/>
      <c r="AB291" s="10"/>
      <c r="AC291" s="10"/>
      <c r="AD291" s="10"/>
      <c r="AE291" s="12"/>
      <c r="AF291" s="10"/>
      <c r="AG291" s="10"/>
      <c r="AH291" s="10"/>
      <c r="AI291" s="9"/>
      <c r="AJ291" s="10"/>
      <c r="AK291" s="10"/>
      <c r="AL291" s="17"/>
      <c r="AM291" s="10"/>
      <c r="AN291" s="10"/>
      <c r="AO291" s="10"/>
      <c r="AP291" s="10"/>
      <c r="AQ291" s="10"/>
      <c r="AR291" s="10"/>
      <c r="AS291" s="10"/>
      <c r="AT291" s="10"/>
    </row>
    <row r="292" spans="1:46" customFormat="1" ht="12.75" customHeight="1" x14ac:dyDescent="0.2">
      <c r="A292" s="10"/>
      <c r="B292" s="10"/>
      <c r="C292" s="10"/>
      <c r="D292" s="8"/>
      <c r="E292" s="10"/>
      <c r="F292" s="13"/>
      <c r="G292" s="9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3"/>
      <c r="W292" s="14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9"/>
      <c r="AJ292" s="10"/>
      <c r="AK292" s="10"/>
      <c r="AL292" s="17"/>
      <c r="AM292" s="10"/>
      <c r="AN292" s="10"/>
      <c r="AO292" s="10"/>
      <c r="AP292" s="10"/>
      <c r="AQ292" s="10"/>
      <c r="AR292" s="10"/>
      <c r="AS292" s="10"/>
      <c r="AT292" s="10"/>
    </row>
    <row r="293" spans="1:46" customFormat="1" ht="12.75" customHeight="1" x14ac:dyDescent="0.2">
      <c r="A293" s="10"/>
      <c r="B293" s="10"/>
      <c r="C293" s="10"/>
      <c r="D293" s="8"/>
      <c r="E293" s="10"/>
      <c r="F293" s="13"/>
      <c r="G293" s="9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3"/>
      <c r="W293" s="14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9"/>
      <c r="AJ293" s="10"/>
      <c r="AK293" s="10"/>
      <c r="AL293" s="17"/>
      <c r="AM293" s="10"/>
      <c r="AN293" s="10"/>
      <c r="AO293" s="10"/>
      <c r="AP293" s="10"/>
      <c r="AQ293" s="10"/>
      <c r="AR293" s="10"/>
      <c r="AS293" s="10"/>
      <c r="AT293" s="10"/>
    </row>
    <row r="294" spans="1:46" customFormat="1" ht="12.75" customHeight="1" x14ac:dyDescent="0.2">
      <c r="A294" s="10"/>
      <c r="B294" s="10"/>
      <c r="C294" s="10"/>
      <c r="D294" s="8"/>
      <c r="E294" s="10"/>
      <c r="F294" s="13"/>
      <c r="G294" s="9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3"/>
      <c r="W294" s="14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9"/>
      <c r="AJ294" s="10"/>
      <c r="AK294" s="10"/>
      <c r="AL294" s="17"/>
      <c r="AM294" s="10"/>
      <c r="AN294" s="10"/>
      <c r="AO294" s="10"/>
      <c r="AP294" s="10"/>
      <c r="AQ294" s="10"/>
      <c r="AR294" s="10"/>
      <c r="AS294" s="10"/>
      <c r="AT294" s="10"/>
    </row>
    <row r="295" spans="1:46" customFormat="1" ht="12.75" customHeight="1" x14ac:dyDescent="0.2">
      <c r="A295" s="10"/>
      <c r="B295" s="10"/>
      <c r="C295" s="10"/>
      <c r="D295" s="8"/>
      <c r="E295" s="10"/>
      <c r="F295" s="13"/>
      <c r="G295" s="9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3"/>
      <c r="W295" s="14"/>
      <c r="X295" s="10"/>
      <c r="Y295" s="10"/>
      <c r="Z295" s="10"/>
      <c r="AA295" s="10"/>
      <c r="AB295" s="10"/>
      <c r="AC295" s="10"/>
      <c r="AD295" s="10"/>
      <c r="AE295" s="12"/>
      <c r="AF295" s="10"/>
      <c r="AG295" s="10"/>
      <c r="AH295" s="10"/>
      <c r="AI295" s="9"/>
      <c r="AJ295" s="10"/>
      <c r="AK295" s="10"/>
      <c r="AL295" s="17"/>
      <c r="AM295" s="10"/>
      <c r="AN295" s="10"/>
      <c r="AO295" s="10"/>
      <c r="AP295" s="10"/>
      <c r="AQ295" s="10"/>
      <c r="AR295" s="10"/>
      <c r="AS295" s="10"/>
      <c r="AT295" s="10"/>
    </row>
    <row r="296" spans="1:46" customFormat="1" ht="12.75" customHeight="1" x14ac:dyDescent="0.2">
      <c r="A296" s="10"/>
      <c r="B296" s="10"/>
      <c r="C296" s="10"/>
      <c r="D296" s="8"/>
      <c r="E296" s="10"/>
      <c r="F296" s="13"/>
      <c r="G296" s="9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3"/>
      <c r="W296" s="14"/>
      <c r="X296" s="10"/>
      <c r="Y296" s="10"/>
      <c r="Z296" s="10"/>
      <c r="AA296" s="10"/>
      <c r="AB296" s="10"/>
      <c r="AC296" s="10"/>
      <c r="AD296" s="10"/>
      <c r="AE296" s="12"/>
      <c r="AF296" s="10"/>
      <c r="AG296" s="10"/>
      <c r="AH296" s="10"/>
      <c r="AI296" s="9"/>
      <c r="AJ296" s="10"/>
      <c r="AK296" s="10"/>
      <c r="AL296" s="17"/>
      <c r="AM296" s="10"/>
      <c r="AN296" s="10"/>
      <c r="AO296" s="10"/>
      <c r="AP296" s="10"/>
      <c r="AQ296" s="10"/>
      <c r="AR296" s="10"/>
      <c r="AS296" s="10"/>
      <c r="AT296" s="10"/>
    </row>
    <row r="297" spans="1:46" customFormat="1" ht="12.75" customHeight="1" x14ac:dyDescent="0.2">
      <c r="A297" s="10"/>
      <c r="B297" s="10"/>
      <c r="C297" s="10"/>
      <c r="D297" s="8"/>
      <c r="E297" s="10"/>
      <c r="F297" s="13"/>
      <c r="G297" s="9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3"/>
      <c r="W297" s="14"/>
      <c r="X297" s="10"/>
      <c r="Y297" s="10"/>
      <c r="Z297" s="10"/>
      <c r="AA297" s="10"/>
      <c r="AB297" s="10"/>
      <c r="AC297" s="10"/>
      <c r="AD297" s="10"/>
      <c r="AE297" s="12"/>
      <c r="AF297" s="10"/>
      <c r="AG297" s="10"/>
      <c r="AH297" s="10"/>
      <c r="AI297" s="9"/>
      <c r="AJ297" s="10"/>
      <c r="AK297" s="10"/>
      <c r="AL297" s="17"/>
      <c r="AM297" s="10"/>
      <c r="AN297" s="10"/>
      <c r="AO297" s="10"/>
      <c r="AP297" s="10"/>
      <c r="AQ297" s="10"/>
      <c r="AR297" s="10"/>
      <c r="AS297" s="10"/>
      <c r="AT297" s="10"/>
    </row>
    <row r="298" spans="1:46" customFormat="1" ht="12.75" customHeight="1" x14ac:dyDescent="0.2">
      <c r="A298" s="10"/>
      <c r="B298" s="10"/>
      <c r="C298" s="10"/>
      <c r="D298" s="8"/>
      <c r="E298" s="10"/>
      <c r="F298" s="13"/>
      <c r="G298" s="9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3"/>
      <c r="W298" s="14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9"/>
      <c r="AJ298" s="10"/>
      <c r="AK298" s="10"/>
      <c r="AL298" s="17"/>
      <c r="AM298" s="10"/>
      <c r="AN298" s="10"/>
      <c r="AO298" s="10"/>
      <c r="AP298" s="10"/>
      <c r="AQ298" s="10"/>
      <c r="AR298" s="10"/>
      <c r="AS298" s="10"/>
      <c r="AT298" s="10"/>
    </row>
    <row r="299" spans="1:46" customFormat="1" ht="12.75" customHeight="1" x14ac:dyDescent="0.2">
      <c r="A299" s="10"/>
      <c r="B299" s="10"/>
      <c r="C299" s="10"/>
      <c r="D299" s="8"/>
      <c r="E299" s="10"/>
      <c r="F299" s="13"/>
      <c r="G299" s="9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3"/>
      <c r="W299" s="14"/>
      <c r="X299" s="10"/>
      <c r="Y299" s="10"/>
      <c r="Z299" s="10"/>
      <c r="AA299" s="10"/>
      <c r="AB299" s="10"/>
      <c r="AC299" s="10"/>
      <c r="AD299" s="10"/>
      <c r="AE299" s="12"/>
      <c r="AF299" s="10"/>
      <c r="AG299" s="10"/>
      <c r="AH299" s="10"/>
      <c r="AI299" s="9"/>
      <c r="AJ299" s="10"/>
      <c r="AK299" s="10"/>
      <c r="AL299" s="17"/>
      <c r="AM299" s="10"/>
      <c r="AN299" s="10"/>
      <c r="AO299" s="10"/>
      <c r="AP299" s="10"/>
      <c r="AQ299" s="10"/>
      <c r="AR299" s="10"/>
      <c r="AS299" s="10"/>
      <c r="AT299" s="10"/>
    </row>
    <row r="300" spans="1:46" customFormat="1" ht="12.75" customHeight="1" x14ac:dyDescent="0.2">
      <c r="A300" s="10"/>
      <c r="B300" s="10"/>
      <c r="C300" s="10"/>
      <c r="D300" s="8"/>
      <c r="E300" s="10"/>
      <c r="F300" s="13"/>
      <c r="G300" s="9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3"/>
      <c r="W300" s="14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9"/>
      <c r="AJ300" s="10"/>
      <c r="AK300" s="11"/>
      <c r="AL300" s="17"/>
      <c r="AM300" s="10"/>
      <c r="AN300" s="10"/>
      <c r="AO300" s="10"/>
      <c r="AP300" s="10"/>
      <c r="AQ300" s="10"/>
      <c r="AR300" s="10"/>
      <c r="AS300" s="10"/>
      <c r="AT300" s="10"/>
    </row>
    <row r="301" spans="1:46" customFormat="1" ht="12.75" customHeight="1" x14ac:dyDescent="0.2">
      <c r="A301" s="10"/>
      <c r="B301" s="10"/>
      <c r="C301" s="10"/>
      <c r="D301" s="8"/>
      <c r="E301" s="10"/>
      <c r="F301" s="13"/>
      <c r="G301" s="9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3"/>
      <c r="W301" s="14"/>
      <c r="X301" s="10"/>
      <c r="Y301" s="10"/>
      <c r="Z301" s="10"/>
      <c r="AA301" s="10"/>
      <c r="AB301" s="10"/>
      <c r="AC301" s="10"/>
      <c r="AD301" s="10"/>
      <c r="AE301" s="12"/>
      <c r="AF301" s="10"/>
      <c r="AG301" s="10"/>
      <c r="AH301" s="10"/>
      <c r="AI301" s="9"/>
      <c r="AJ301" s="10"/>
      <c r="AK301" s="11"/>
      <c r="AL301" s="17"/>
      <c r="AM301" s="10"/>
      <c r="AN301" s="10"/>
      <c r="AO301" s="10"/>
      <c r="AP301" s="10"/>
      <c r="AQ301" s="10"/>
      <c r="AR301" s="10"/>
      <c r="AS301" s="10"/>
      <c r="AT301" s="10"/>
    </row>
    <row r="302" spans="1:46" customFormat="1" ht="12.75" customHeight="1" x14ac:dyDescent="0.2">
      <c r="A302" s="10"/>
      <c r="B302" s="10"/>
      <c r="C302" s="10"/>
      <c r="D302" s="8"/>
      <c r="E302" s="10"/>
      <c r="F302" s="13"/>
      <c r="G302" s="9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3"/>
      <c r="W302" s="14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9"/>
      <c r="AJ302" s="10"/>
      <c r="AK302" s="11"/>
      <c r="AL302" s="17"/>
      <c r="AM302" s="10"/>
      <c r="AN302" s="10"/>
      <c r="AO302" s="10"/>
      <c r="AP302" s="10"/>
      <c r="AQ302" s="10"/>
      <c r="AR302" s="10"/>
      <c r="AS302" s="10"/>
      <c r="AT302" s="10"/>
    </row>
    <row r="303" spans="1:46" customFormat="1" ht="12.75" customHeight="1" x14ac:dyDescent="0.2">
      <c r="A303" s="10"/>
      <c r="B303" s="10"/>
      <c r="C303" s="10"/>
      <c r="D303" s="8"/>
      <c r="E303" s="10"/>
      <c r="F303" s="13"/>
      <c r="G303" s="9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3"/>
      <c r="W303" s="14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9"/>
      <c r="AJ303" s="10"/>
      <c r="AK303" s="11"/>
      <c r="AL303" s="17"/>
      <c r="AM303" s="10"/>
      <c r="AN303" s="10"/>
      <c r="AO303" s="10"/>
      <c r="AP303" s="10"/>
      <c r="AQ303" s="10"/>
      <c r="AR303" s="10"/>
      <c r="AS303" s="10"/>
      <c r="AT303" s="10"/>
    </row>
    <row r="304" spans="1:46" customFormat="1" ht="12.75" customHeight="1" x14ac:dyDescent="0.2">
      <c r="A304" s="10"/>
      <c r="B304" s="10"/>
      <c r="C304" s="10"/>
      <c r="D304" s="8"/>
      <c r="E304" s="10"/>
      <c r="F304" s="13"/>
      <c r="G304" s="9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3"/>
      <c r="W304" s="14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9"/>
      <c r="AJ304" s="10"/>
      <c r="AK304" s="11"/>
      <c r="AL304" s="17"/>
      <c r="AM304" s="10"/>
      <c r="AN304" s="10"/>
      <c r="AO304" s="10"/>
      <c r="AP304" s="10"/>
      <c r="AQ304" s="10"/>
      <c r="AR304" s="10"/>
      <c r="AS304" s="10"/>
      <c r="AT304" s="10"/>
    </row>
    <row r="305" spans="1:46" customFormat="1" ht="12.75" customHeight="1" x14ac:dyDescent="0.2">
      <c r="A305" s="10"/>
      <c r="B305" s="10"/>
      <c r="C305" s="10"/>
      <c r="D305" s="8"/>
      <c r="E305" s="10"/>
      <c r="F305" s="13"/>
      <c r="G305" s="9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3"/>
      <c r="W305" s="14"/>
      <c r="X305" s="10"/>
      <c r="Y305" s="10"/>
      <c r="Z305" s="10"/>
      <c r="AA305" s="10"/>
      <c r="AB305" s="10"/>
      <c r="AC305" s="10"/>
      <c r="AD305" s="10"/>
      <c r="AE305" s="12"/>
      <c r="AF305" s="10"/>
      <c r="AG305" s="10"/>
      <c r="AH305" s="10"/>
      <c r="AI305" s="9"/>
      <c r="AJ305" s="10"/>
      <c r="AK305" s="11"/>
      <c r="AL305" s="17"/>
      <c r="AM305" s="10"/>
      <c r="AN305" s="10"/>
      <c r="AO305" s="10"/>
      <c r="AP305" s="10"/>
      <c r="AQ305" s="10"/>
      <c r="AR305" s="10"/>
      <c r="AS305" s="10"/>
      <c r="AT305" s="10"/>
    </row>
    <row r="306" spans="1:46" customFormat="1" ht="12.75" customHeight="1" x14ac:dyDescent="0.2">
      <c r="A306" s="10"/>
      <c r="B306" s="10"/>
      <c r="C306" s="10"/>
      <c r="D306" s="8"/>
      <c r="E306" s="10"/>
      <c r="F306" s="13"/>
      <c r="G306" s="9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3"/>
      <c r="W306" s="14"/>
      <c r="X306" s="10"/>
      <c r="Y306" s="10"/>
      <c r="Z306" s="10"/>
      <c r="AA306" s="10"/>
      <c r="AB306" s="10"/>
      <c r="AC306" s="10"/>
      <c r="AD306" s="10"/>
      <c r="AE306" s="12"/>
      <c r="AF306" s="10"/>
      <c r="AG306" s="10"/>
      <c r="AH306" s="10"/>
      <c r="AI306" s="9"/>
      <c r="AJ306" s="10"/>
      <c r="AK306" s="11"/>
      <c r="AL306" s="17"/>
      <c r="AM306" s="10"/>
      <c r="AN306" s="10"/>
      <c r="AO306" s="10"/>
      <c r="AP306" s="10"/>
      <c r="AQ306" s="10"/>
      <c r="AR306" s="10"/>
      <c r="AS306" s="10"/>
      <c r="AT306" s="10"/>
    </row>
    <row r="307" spans="1:46" customFormat="1" ht="12.75" customHeight="1" x14ac:dyDescent="0.2">
      <c r="A307" s="10"/>
      <c r="B307" s="10"/>
      <c r="C307" s="10"/>
      <c r="D307" s="8"/>
      <c r="E307" s="10"/>
      <c r="F307" s="13"/>
      <c r="G307" s="9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3"/>
      <c r="W307" s="14"/>
      <c r="X307" s="10"/>
      <c r="Y307" s="10"/>
      <c r="Z307" s="10"/>
      <c r="AA307" s="10"/>
      <c r="AB307" s="10"/>
      <c r="AC307" s="10"/>
      <c r="AD307" s="10"/>
      <c r="AE307" s="12"/>
      <c r="AF307" s="10"/>
      <c r="AG307" s="10"/>
      <c r="AH307" s="10"/>
      <c r="AI307" s="9"/>
      <c r="AJ307" s="10"/>
      <c r="AK307" s="11"/>
      <c r="AL307" s="17"/>
      <c r="AM307" s="10"/>
      <c r="AN307" s="10"/>
      <c r="AO307" s="10"/>
      <c r="AP307" s="10"/>
      <c r="AQ307" s="10"/>
      <c r="AR307" s="10"/>
      <c r="AS307" s="10"/>
      <c r="AT307" s="10"/>
    </row>
    <row r="308" spans="1:46" customFormat="1" ht="12.75" customHeight="1" x14ac:dyDescent="0.2">
      <c r="A308" s="10"/>
      <c r="B308" s="10"/>
      <c r="C308" s="10"/>
      <c r="D308" s="8"/>
      <c r="E308" s="10"/>
      <c r="F308" s="13"/>
      <c r="G308" s="9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3"/>
      <c r="W308" s="14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9"/>
      <c r="AJ308" s="10"/>
      <c r="AK308" s="11"/>
      <c r="AL308" s="17"/>
      <c r="AM308" s="10"/>
      <c r="AN308" s="10"/>
      <c r="AO308" s="10"/>
      <c r="AP308" s="10"/>
      <c r="AQ308" s="10"/>
      <c r="AR308" s="10"/>
      <c r="AS308" s="10"/>
      <c r="AT308" s="10"/>
    </row>
    <row r="309" spans="1:46" customFormat="1" ht="12.75" customHeight="1" x14ac:dyDescent="0.2">
      <c r="A309" s="10"/>
      <c r="B309" s="10"/>
      <c r="C309" s="10"/>
      <c r="D309" s="8"/>
      <c r="E309" s="10"/>
      <c r="F309" s="13"/>
      <c r="G309" s="9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3"/>
      <c r="W309" s="14"/>
      <c r="X309" s="10"/>
      <c r="Y309" s="10"/>
      <c r="Z309" s="10"/>
      <c r="AA309" s="10"/>
      <c r="AB309" s="10"/>
      <c r="AC309" s="10"/>
      <c r="AD309" s="10"/>
      <c r="AE309" s="12"/>
      <c r="AF309" s="10"/>
      <c r="AG309" s="10"/>
      <c r="AH309" s="10"/>
      <c r="AI309" s="9"/>
      <c r="AJ309" s="10"/>
      <c r="AK309" s="11"/>
      <c r="AL309" s="17"/>
      <c r="AM309" s="10"/>
      <c r="AN309" s="10"/>
      <c r="AO309" s="10"/>
      <c r="AP309" s="10"/>
      <c r="AQ309" s="10"/>
      <c r="AR309" s="10"/>
      <c r="AS309" s="10"/>
      <c r="AT309" s="10"/>
    </row>
    <row r="310" spans="1:46" customFormat="1" ht="12.75" customHeight="1" x14ac:dyDescent="0.2">
      <c r="A310" s="10"/>
      <c r="B310" s="10"/>
      <c r="C310" s="10"/>
      <c r="D310" s="8"/>
      <c r="E310" s="10"/>
      <c r="F310" s="13"/>
      <c r="G310" s="9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3"/>
      <c r="W310" s="14"/>
      <c r="X310" s="10"/>
      <c r="Y310" s="10"/>
      <c r="Z310" s="10"/>
      <c r="AA310" s="10"/>
      <c r="AB310" s="10"/>
      <c r="AC310" s="10"/>
      <c r="AD310" s="10"/>
      <c r="AE310" s="12"/>
      <c r="AF310" s="10"/>
      <c r="AG310" s="10"/>
      <c r="AH310" s="10"/>
      <c r="AI310" s="9"/>
      <c r="AJ310" s="10"/>
      <c r="AK310" s="11"/>
      <c r="AL310" s="17"/>
      <c r="AM310" s="10"/>
      <c r="AN310" s="10"/>
      <c r="AO310" s="10"/>
      <c r="AP310" s="10"/>
      <c r="AQ310" s="10"/>
      <c r="AR310" s="10"/>
      <c r="AS310" s="10"/>
      <c r="AT310" s="10"/>
    </row>
    <row r="311" spans="1:46" customFormat="1" ht="12.75" customHeight="1" x14ac:dyDescent="0.2">
      <c r="A311" s="10"/>
      <c r="B311" s="10"/>
      <c r="C311" s="10"/>
      <c r="D311" s="8"/>
      <c r="E311" s="10"/>
      <c r="F311" s="13"/>
      <c r="G311" s="9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3"/>
      <c r="W311" s="14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9"/>
      <c r="AJ311" s="10"/>
      <c r="AK311" s="11"/>
      <c r="AL311" s="17"/>
      <c r="AM311" s="10"/>
      <c r="AN311" s="10"/>
      <c r="AO311" s="10"/>
      <c r="AP311" s="10"/>
      <c r="AQ311" s="10"/>
      <c r="AR311" s="10"/>
      <c r="AS311" s="10"/>
      <c r="AT311" s="10"/>
    </row>
    <row r="312" spans="1:46" customFormat="1" ht="12.75" customHeight="1" x14ac:dyDescent="0.2">
      <c r="A312" s="10"/>
      <c r="B312" s="10"/>
      <c r="C312" s="10"/>
      <c r="D312" s="8"/>
      <c r="E312" s="10"/>
      <c r="F312" s="13"/>
      <c r="G312" s="9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2"/>
      <c r="S312" s="10"/>
      <c r="T312" s="10"/>
      <c r="U312" s="10"/>
      <c r="V312" s="13"/>
      <c r="W312" s="14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9"/>
      <c r="AJ312" s="10"/>
      <c r="AK312" s="11"/>
      <c r="AL312" s="17"/>
      <c r="AM312" s="10"/>
      <c r="AN312" s="10"/>
      <c r="AO312" s="10"/>
      <c r="AP312" s="10"/>
      <c r="AQ312" s="10"/>
      <c r="AR312" s="10"/>
      <c r="AS312" s="10"/>
      <c r="AT312" s="10"/>
    </row>
    <row r="313" spans="1:46" customFormat="1" ht="12.75" customHeight="1" x14ac:dyDescent="0.2">
      <c r="A313" s="10"/>
      <c r="B313" s="10"/>
      <c r="C313" s="10"/>
      <c r="D313" s="8"/>
      <c r="E313" s="10"/>
      <c r="F313" s="13"/>
      <c r="G313" s="9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2"/>
      <c r="S313" s="10"/>
      <c r="T313" s="10"/>
      <c r="U313" s="10"/>
      <c r="V313" s="13"/>
      <c r="W313" s="14"/>
      <c r="X313" s="10"/>
      <c r="Y313" s="10"/>
      <c r="Z313" s="10"/>
      <c r="AA313" s="10"/>
      <c r="AB313" s="10"/>
      <c r="AC313" s="10"/>
      <c r="AD313" s="10"/>
      <c r="AE313" s="12"/>
      <c r="AF313" s="10"/>
      <c r="AG313" s="10"/>
      <c r="AH313" s="10"/>
      <c r="AI313" s="9"/>
      <c r="AJ313" s="10"/>
      <c r="AK313" s="11"/>
      <c r="AL313" s="17"/>
      <c r="AM313" s="10"/>
      <c r="AN313" s="10"/>
      <c r="AO313" s="10"/>
      <c r="AP313" s="10"/>
      <c r="AQ313" s="10"/>
      <c r="AR313" s="10"/>
      <c r="AS313" s="10"/>
      <c r="AT313" s="10"/>
    </row>
    <row r="314" spans="1:46" customFormat="1" ht="12.75" customHeight="1" x14ac:dyDescent="0.2">
      <c r="A314" s="10"/>
      <c r="B314" s="10"/>
      <c r="C314" s="10"/>
      <c r="D314" s="8"/>
      <c r="E314" s="10"/>
      <c r="F314" s="13"/>
      <c r="G314" s="9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2"/>
      <c r="S314" s="10"/>
      <c r="T314" s="10"/>
      <c r="U314" s="10"/>
      <c r="V314" s="13"/>
      <c r="W314" s="14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9"/>
      <c r="AJ314" s="10"/>
      <c r="AK314" s="11"/>
      <c r="AL314" s="17"/>
      <c r="AM314" s="10"/>
      <c r="AN314" s="10"/>
      <c r="AO314" s="10"/>
      <c r="AP314" s="10"/>
      <c r="AQ314" s="10"/>
      <c r="AR314" s="10"/>
      <c r="AS314" s="10"/>
      <c r="AT314" s="10"/>
    </row>
    <row r="315" spans="1:46" customFormat="1" ht="12.75" customHeight="1" x14ac:dyDescent="0.2">
      <c r="A315" s="10"/>
      <c r="B315" s="10"/>
      <c r="C315" s="10"/>
      <c r="D315" s="8"/>
      <c r="E315" s="10"/>
      <c r="F315" s="13"/>
      <c r="G315" s="9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2"/>
      <c r="S315" s="10"/>
      <c r="T315" s="10"/>
      <c r="U315" s="10"/>
      <c r="V315" s="13"/>
      <c r="W315" s="14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9"/>
      <c r="AJ315" s="10"/>
      <c r="AK315" s="11"/>
      <c r="AL315" s="17"/>
      <c r="AM315" s="10"/>
      <c r="AN315" s="10"/>
      <c r="AO315" s="10"/>
      <c r="AP315" s="10"/>
      <c r="AQ315" s="10"/>
      <c r="AR315" s="10"/>
      <c r="AS315" s="10"/>
      <c r="AT315" s="10"/>
    </row>
    <row r="316" spans="1:46" customFormat="1" ht="12.75" customHeight="1" x14ac:dyDescent="0.2">
      <c r="A316" s="10"/>
      <c r="B316" s="10"/>
      <c r="C316" s="10"/>
      <c r="D316" s="8"/>
      <c r="E316" s="10"/>
      <c r="F316" s="13"/>
      <c r="G316" s="9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2"/>
      <c r="S316" s="10"/>
      <c r="T316" s="10"/>
      <c r="U316" s="10"/>
      <c r="V316" s="13"/>
      <c r="W316" s="14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9"/>
      <c r="AJ316" s="10"/>
      <c r="AK316" s="11"/>
      <c r="AL316" s="17"/>
      <c r="AM316" s="10"/>
      <c r="AN316" s="10"/>
      <c r="AO316" s="10"/>
      <c r="AP316" s="10"/>
      <c r="AQ316" s="10"/>
      <c r="AR316" s="10"/>
      <c r="AS316" s="10"/>
      <c r="AT316" s="10"/>
    </row>
    <row r="317" spans="1:46" customFormat="1" ht="12.75" customHeight="1" x14ac:dyDescent="0.2">
      <c r="A317" s="10"/>
      <c r="B317" s="10"/>
      <c r="C317" s="10"/>
      <c r="D317" s="8"/>
      <c r="E317" s="10"/>
      <c r="F317" s="13"/>
      <c r="G317" s="9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2"/>
      <c r="S317" s="10"/>
      <c r="T317" s="10"/>
      <c r="U317" s="10"/>
      <c r="V317" s="13"/>
      <c r="W317" s="14"/>
      <c r="X317" s="10"/>
      <c r="Y317" s="10"/>
      <c r="Z317" s="10"/>
      <c r="AA317" s="10"/>
      <c r="AB317" s="10"/>
      <c r="AC317" s="10"/>
      <c r="AD317" s="10"/>
      <c r="AE317" s="12"/>
      <c r="AF317" s="10"/>
      <c r="AG317" s="10"/>
      <c r="AH317" s="10"/>
      <c r="AI317" s="9"/>
      <c r="AJ317" s="10"/>
      <c r="AK317" s="11"/>
      <c r="AL317" s="10"/>
      <c r="AM317" s="10"/>
      <c r="AN317" s="10"/>
      <c r="AO317" s="10"/>
      <c r="AP317" s="10"/>
      <c r="AQ317" s="10"/>
      <c r="AR317" s="10"/>
      <c r="AS317" s="10"/>
      <c r="AT317" s="10"/>
    </row>
    <row r="318" spans="1:46" customFormat="1" ht="12.75" customHeight="1" x14ac:dyDescent="0.2">
      <c r="A318" s="10"/>
      <c r="B318" s="10"/>
      <c r="C318" s="10"/>
      <c r="D318" s="8"/>
      <c r="E318" s="10"/>
      <c r="F318" s="13"/>
      <c r="G318" s="9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2"/>
      <c r="S318" s="10"/>
      <c r="T318" s="10"/>
      <c r="U318" s="10"/>
      <c r="V318" s="13"/>
      <c r="W318" s="14"/>
      <c r="X318" s="10"/>
      <c r="Y318" s="10"/>
      <c r="Z318" s="10"/>
      <c r="AA318" s="10"/>
      <c r="AB318" s="10"/>
      <c r="AC318" s="10"/>
      <c r="AD318" s="10"/>
      <c r="AE318" s="12"/>
      <c r="AF318" s="10"/>
      <c r="AG318" s="10"/>
      <c r="AH318" s="10"/>
      <c r="AI318" s="9"/>
      <c r="AJ318" s="10"/>
      <c r="AK318" s="11"/>
      <c r="AL318" s="10"/>
      <c r="AM318" s="10"/>
      <c r="AN318" s="10"/>
      <c r="AO318" s="10"/>
      <c r="AP318" s="10"/>
      <c r="AQ318" s="10"/>
      <c r="AR318" s="10"/>
      <c r="AS318" s="10"/>
      <c r="AT318" s="10"/>
    </row>
    <row r="319" spans="1:46" customFormat="1" ht="12.75" customHeight="1" x14ac:dyDescent="0.2">
      <c r="A319" s="10"/>
      <c r="B319" s="10"/>
      <c r="C319" s="10"/>
      <c r="D319" s="8"/>
      <c r="E319" s="10"/>
      <c r="F319" s="13"/>
      <c r="G319" s="9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2"/>
      <c r="S319" s="10"/>
      <c r="T319" s="10"/>
      <c r="U319" s="10"/>
      <c r="V319" s="13"/>
      <c r="W319" s="14"/>
      <c r="X319" s="10"/>
      <c r="Y319" s="10"/>
      <c r="Z319" s="10"/>
      <c r="AA319" s="10"/>
      <c r="AB319" s="10"/>
      <c r="AC319" s="10"/>
      <c r="AD319" s="10"/>
      <c r="AE319" s="12"/>
      <c r="AF319" s="10"/>
      <c r="AG319" s="10"/>
      <c r="AH319" s="10"/>
      <c r="AI319" s="9"/>
      <c r="AJ319" s="10"/>
      <c r="AK319" s="11"/>
      <c r="AL319" s="10"/>
      <c r="AM319" s="10"/>
      <c r="AN319" s="10"/>
      <c r="AO319" s="10"/>
      <c r="AP319" s="10"/>
      <c r="AQ319" s="10"/>
      <c r="AR319" s="10"/>
      <c r="AS319" s="10"/>
      <c r="AT319" s="10"/>
    </row>
    <row r="320" spans="1:46" customFormat="1" ht="12.75" customHeight="1" x14ac:dyDescent="0.2">
      <c r="A320" s="10"/>
      <c r="B320" s="10"/>
      <c r="C320" s="10"/>
      <c r="D320" s="8"/>
      <c r="E320" s="10"/>
      <c r="F320" s="13"/>
      <c r="G320" s="9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2"/>
      <c r="S320" s="10"/>
      <c r="T320" s="10"/>
      <c r="U320" s="10"/>
      <c r="V320" s="13"/>
      <c r="W320" s="14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9"/>
      <c r="AJ320" s="10"/>
      <c r="AK320" s="11"/>
      <c r="AL320" s="10"/>
      <c r="AM320" s="10"/>
      <c r="AN320" s="10"/>
      <c r="AO320" s="10"/>
      <c r="AP320" s="10"/>
      <c r="AQ320" s="10"/>
      <c r="AR320" s="10"/>
      <c r="AS320" s="10"/>
      <c r="AT320" s="10"/>
    </row>
    <row r="321" spans="1:46" customFormat="1" ht="12.75" customHeight="1" x14ac:dyDescent="0.2">
      <c r="A321" s="10"/>
      <c r="B321" s="10"/>
      <c r="C321" s="10"/>
      <c r="D321" s="8"/>
      <c r="E321" s="10"/>
      <c r="F321" s="13"/>
      <c r="G321" s="9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2"/>
      <c r="S321" s="10"/>
      <c r="T321" s="10"/>
      <c r="U321" s="10"/>
      <c r="V321" s="13"/>
      <c r="W321" s="14"/>
      <c r="X321" s="10"/>
      <c r="Y321" s="10"/>
      <c r="Z321" s="10"/>
      <c r="AA321" s="10"/>
      <c r="AB321" s="10"/>
      <c r="AC321" s="10"/>
      <c r="AD321" s="10"/>
      <c r="AE321" s="12"/>
      <c r="AF321" s="10"/>
      <c r="AG321" s="10"/>
      <c r="AH321" s="10"/>
      <c r="AI321" s="9"/>
      <c r="AJ321" s="10"/>
      <c r="AK321" s="11"/>
      <c r="AL321" s="10"/>
      <c r="AM321" s="10"/>
      <c r="AN321" s="10"/>
      <c r="AO321" s="10"/>
      <c r="AP321" s="10"/>
      <c r="AQ321" s="10"/>
      <c r="AR321" s="10"/>
      <c r="AS321" s="10"/>
      <c r="AT321" s="10"/>
    </row>
    <row r="322" spans="1:46" customFormat="1" ht="12.75" customHeight="1" x14ac:dyDescent="0.2">
      <c r="A322" s="10"/>
      <c r="B322" s="10"/>
      <c r="C322" s="10"/>
      <c r="D322" s="8"/>
      <c r="E322" s="10"/>
      <c r="F322" s="13"/>
      <c r="G322" s="9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2"/>
      <c r="S322" s="10"/>
      <c r="T322" s="10"/>
      <c r="U322" s="10"/>
      <c r="V322" s="13"/>
      <c r="W322" s="14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9"/>
      <c r="AJ322" s="10"/>
      <c r="AK322" s="11"/>
      <c r="AL322" s="10"/>
      <c r="AM322" s="10"/>
      <c r="AN322" s="10"/>
      <c r="AO322" s="10"/>
      <c r="AP322" s="10"/>
      <c r="AQ322" s="10"/>
      <c r="AR322" s="10"/>
      <c r="AS322" s="10"/>
      <c r="AT322" s="10"/>
    </row>
    <row r="323" spans="1:46" customFormat="1" ht="12.75" customHeight="1" x14ac:dyDescent="0.2">
      <c r="A323" s="10"/>
      <c r="B323" s="10"/>
      <c r="C323" s="10"/>
      <c r="D323" s="8"/>
      <c r="E323" s="10"/>
      <c r="F323" s="13"/>
      <c r="G323" s="9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2"/>
      <c r="S323" s="10"/>
      <c r="T323" s="10"/>
      <c r="U323" s="10"/>
      <c r="V323" s="13"/>
      <c r="W323" s="14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9"/>
      <c r="AJ323" s="10"/>
      <c r="AK323" s="11"/>
      <c r="AL323" s="10"/>
      <c r="AM323" s="10"/>
      <c r="AN323" s="10"/>
      <c r="AO323" s="10"/>
      <c r="AP323" s="10"/>
      <c r="AQ323" s="10"/>
      <c r="AR323" s="10"/>
      <c r="AS323" s="10"/>
      <c r="AT323" s="10"/>
    </row>
    <row r="324" spans="1:46" customFormat="1" ht="12.75" customHeight="1" x14ac:dyDescent="0.2">
      <c r="A324" s="10"/>
      <c r="B324" s="10"/>
      <c r="C324" s="10"/>
      <c r="D324" s="8"/>
      <c r="E324" s="10"/>
      <c r="F324" s="13"/>
      <c r="G324" s="9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3"/>
      <c r="W324" s="14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9"/>
      <c r="AJ324" s="10"/>
      <c r="AK324" s="11"/>
      <c r="AL324" s="10"/>
      <c r="AM324" s="10"/>
      <c r="AN324" s="10"/>
      <c r="AO324" s="10"/>
      <c r="AP324" s="10"/>
      <c r="AQ324" s="10"/>
      <c r="AR324" s="10"/>
      <c r="AS324" s="10"/>
      <c r="AT324" s="10"/>
    </row>
    <row r="325" spans="1:46" customFormat="1" ht="12.75" customHeight="1" x14ac:dyDescent="0.2">
      <c r="A325" s="10"/>
      <c r="B325" s="10"/>
      <c r="C325" s="10"/>
      <c r="D325" s="8"/>
      <c r="E325" s="10"/>
      <c r="F325" s="13"/>
      <c r="G325" s="9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3"/>
      <c r="W325" s="14"/>
      <c r="X325" s="10"/>
      <c r="Y325" s="10"/>
      <c r="Z325" s="10"/>
      <c r="AA325" s="10"/>
      <c r="AB325" s="10"/>
      <c r="AC325" s="10"/>
      <c r="AD325" s="10"/>
      <c r="AE325" s="12"/>
      <c r="AF325" s="10"/>
      <c r="AG325" s="10"/>
      <c r="AH325" s="10"/>
      <c r="AI325" s="9"/>
      <c r="AJ325" s="10"/>
      <c r="AK325" s="11"/>
      <c r="AL325" s="10"/>
      <c r="AM325" s="10"/>
      <c r="AN325" s="10"/>
      <c r="AO325" s="10"/>
      <c r="AP325" s="10"/>
      <c r="AQ325" s="10"/>
      <c r="AR325" s="10"/>
      <c r="AS325" s="10"/>
      <c r="AT325" s="10"/>
    </row>
    <row r="326" spans="1:46" customFormat="1" ht="12.75" customHeight="1" x14ac:dyDescent="0.2">
      <c r="A326" s="10"/>
      <c r="B326" s="10"/>
      <c r="C326" s="10"/>
      <c r="D326" s="8"/>
      <c r="E326" s="10"/>
      <c r="F326" s="13"/>
      <c r="G326" s="9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3"/>
      <c r="W326" s="14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9"/>
      <c r="AJ326" s="10"/>
      <c r="AK326" s="11"/>
      <c r="AL326" s="10"/>
      <c r="AM326" s="10"/>
      <c r="AN326" s="10"/>
      <c r="AO326" s="10"/>
      <c r="AP326" s="10"/>
      <c r="AQ326" s="10"/>
      <c r="AR326" s="10"/>
      <c r="AS326" s="10"/>
      <c r="AT326" s="10"/>
    </row>
    <row r="327" spans="1:46" customFormat="1" ht="12.75" customHeight="1" x14ac:dyDescent="0.2">
      <c r="A327" s="10"/>
      <c r="B327" s="10"/>
      <c r="C327" s="10"/>
      <c r="D327" s="8"/>
      <c r="E327" s="10"/>
      <c r="F327" s="13"/>
      <c r="G327" s="9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3"/>
      <c r="W327" s="14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9"/>
      <c r="AJ327" s="10"/>
      <c r="AK327" s="11"/>
      <c r="AL327" s="10"/>
      <c r="AM327" s="10"/>
      <c r="AN327" s="10"/>
      <c r="AO327" s="10"/>
      <c r="AP327" s="10"/>
      <c r="AQ327" s="10"/>
      <c r="AR327" s="10"/>
      <c r="AS327" s="10"/>
      <c r="AT327" s="10"/>
    </row>
    <row r="328" spans="1:46" customFormat="1" ht="12.75" customHeight="1" x14ac:dyDescent="0.2">
      <c r="A328" s="10"/>
      <c r="B328" s="10"/>
      <c r="C328" s="10"/>
      <c r="D328" s="8"/>
      <c r="E328" s="10"/>
      <c r="F328" s="13"/>
      <c r="G328" s="9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3"/>
      <c r="W328" s="14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9"/>
      <c r="AJ328" s="10"/>
      <c r="AK328" s="11"/>
      <c r="AL328" s="10"/>
      <c r="AM328" s="10"/>
      <c r="AN328" s="10"/>
      <c r="AO328" s="10"/>
      <c r="AP328" s="10"/>
      <c r="AQ328" s="10"/>
      <c r="AR328" s="10"/>
      <c r="AS328" s="10"/>
      <c r="AT328" s="10"/>
    </row>
    <row r="329" spans="1:46" customFormat="1" ht="12.75" customHeight="1" x14ac:dyDescent="0.2">
      <c r="A329" s="10"/>
      <c r="B329" s="10"/>
      <c r="C329" s="10"/>
      <c r="D329" s="8"/>
      <c r="E329" s="10"/>
      <c r="F329" s="13"/>
      <c r="G329" s="9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3"/>
      <c r="W329" s="14"/>
      <c r="X329" s="10"/>
      <c r="Y329" s="10"/>
      <c r="Z329" s="10"/>
      <c r="AA329" s="10"/>
      <c r="AB329" s="10"/>
      <c r="AC329" s="10"/>
      <c r="AD329" s="10"/>
      <c r="AE329" s="12"/>
      <c r="AF329" s="10"/>
      <c r="AG329" s="10"/>
      <c r="AH329" s="10"/>
      <c r="AI329" s="9"/>
      <c r="AJ329" s="10"/>
      <c r="AK329" s="11"/>
      <c r="AL329" s="10"/>
      <c r="AM329" s="10"/>
      <c r="AN329" s="10"/>
      <c r="AO329" s="10"/>
      <c r="AP329" s="10"/>
      <c r="AQ329" s="10"/>
      <c r="AR329" s="10"/>
      <c r="AS329" s="10"/>
      <c r="AT329" s="10"/>
    </row>
    <row r="330" spans="1:46" customFormat="1" ht="12.75" customHeight="1" x14ac:dyDescent="0.2">
      <c r="A330" s="10"/>
      <c r="B330" s="10"/>
      <c r="C330" s="10"/>
      <c r="D330" s="8"/>
      <c r="E330" s="10"/>
      <c r="F330" s="13"/>
      <c r="G330" s="9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3"/>
      <c r="W330" s="14"/>
      <c r="X330" s="10"/>
      <c r="Y330" s="10"/>
      <c r="Z330" s="10"/>
      <c r="AA330" s="10"/>
      <c r="AB330" s="10"/>
      <c r="AC330" s="10"/>
      <c r="AD330" s="10"/>
      <c r="AE330" s="12"/>
      <c r="AF330" s="10"/>
      <c r="AG330" s="10"/>
      <c r="AH330" s="10"/>
      <c r="AI330" s="9"/>
      <c r="AJ330" s="10"/>
      <c r="AK330" s="11"/>
      <c r="AL330" s="10"/>
      <c r="AM330" s="10"/>
      <c r="AN330" s="10"/>
      <c r="AO330" s="10"/>
      <c r="AP330" s="10"/>
      <c r="AQ330" s="10"/>
      <c r="AR330" s="10"/>
      <c r="AS330" s="10"/>
      <c r="AT330" s="10"/>
    </row>
    <row r="331" spans="1:46" customFormat="1" ht="12.75" customHeight="1" x14ac:dyDescent="0.2">
      <c r="A331" s="10"/>
      <c r="B331" s="10"/>
      <c r="C331" s="10"/>
      <c r="D331" s="8"/>
      <c r="E331" s="10"/>
      <c r="F331" s="13"/>
      <c r="G331" s="9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3"/>
      <c r="W331" s="14"/>
      <c r="X331" s="10"/>
      <c r="Y331" s="10"/>
      <c r="Z331" s="10"/>
      <c r="AA331" s="10"/>
      <c r="AB331" s="10"/>
      <c r="AC331" s="10"/>
      <c r="AD331" s="10"/>
      <c r="AE331" s="12"/>
      <c r="AF331" s="10"/>
      <c r="AG331" s="10"/>
      <c r="AH331" s="10"/>
      <c r="AI331" s="9"/>
      <c r="AJ331" s="10"/>
      <c r="AK331" s="11"/>
      <c r="AL331" s="10"/>
      <c r="AM331" s="10"/>
      <c r="AN331" s="10"/>
      <c r="AO331" s="10"/>
      <c r="AP331" s="10"/>
      <c r="AQ331" s="10"/>
      <c r="AR331" s="10"/>
      <c r="AS331" s="10"/>
      <c r="AT331" s="10"/>
    </row>
    <row r="332" spans="1:46" customFormat="1" ht="12.75" customHeight="1" x14ac:dyDescent="0.2">
      <c r="A332" s="10"/>
      <c r="B332" s="10"/>
      <c r="C332" s="10"/>
      <c r="D332" s="8"/>
      <c r="E332" s="10"/>
      <c r="F332" s="13"/>
      <c r="G332" s="9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3"/>
      <c r="W332" s="14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9"/>
      <c r="AJ332" s="10"/>
      <c r="AK332" s="11"/>
      <c r="AL332" s="10"/>
      <c r="AM332" s="10"/>
      <c r="AN332" s="10"/>
      <c r="AO332" s="10"/>
      <c r="AP332" s="10"/>
      <c r="AQ332" s="10"/>
      <c r="AR332" s="10"/>
      <c r="AS332" s="10"/>
      <c r="AT332" s="10"/>
    </row>
    <row r="333" spans="1:46" customFormat="1" ht="12.75" customHeight="1" x14ac:dyDescent="0.2">
      <c r="A333" s="10"/>
      <c r="B333" s="10"/>
      <c r="C333" s="10"/>
      <c r="D333" s="8"/>
      <c r="E333" s="10"/>
      <c r="F333" s="13"/>
      <c r="G333" s="9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3"/>
      <c r="W333" s="14"/>
      <c r="X333" s="10"/>
      <c r="Y333" s="10"/>
      <c r="Z333" s="10"/>
      <c r="AA333" s="10"/>
      <c r="AB333" s="10"/>
      <c r="AC333" s="10"/>
      <c r="AD333" s="10"/>
      <c r="AE333" s="12"/>
      <c r="AF333" s="10"/>
      <c r="AG333" s="10"/>
      <c r="AH333" s="10"/>
      <c r="AI333" s="9"/>
      <c r="AJ333" s="10"/>
      <c r="AK333" s="11"/>
      <c r="AL333" s="10"/>
      <c r="AM333" s="10"/>
      <c r="AN333" s="10"/>
      <c r="AO333" s="10"/>
      <c r="AP333" s="10"/>
      <c r="AQ333" s="10"/>
      <c r="AR333" s="10"/>
      <c r="AS333" s="10"/>
      <c r="AT333" s="10"/>
    </row>
    <row r="334" spans="1:46" customFormat="1" ht="12.75" customHeight="1" x14ac:dyDescent="0.2">
      <c r="A334" s="10"/>
      <c r="B334" s="10"/>
      <c r="C334" s="10"/>
      <c r="D334" s="8"/>
      <c r="E334" s="10"/>
      <c r="F334" s="13"/>
      <c r="G334" s="9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3"/>
      <c r="W334" s="14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9"/>
      <c r="AJ334" s="10"/>
      <c r="AK334" s="11"/>
      <c r="AL334" s="10"/>
      <c r="AM334" s="10"/>
      <c r="AN334" s="10"/>
      <c r="AO334" s="10"/>
      <c r="AP334" s="10"/>
      <c r="AQ334" s="10"/>
      <c r="AR334" s="10"/>
      <c r="AS334" s="10"/>
      <c r="AT334" s="10"/>
    </row>
    <row r="335" spans="1:46" customFormat="1" ht="12.75" customHeight="1" x14ac:dyDescent="0.2">
      <c r="A335" s="10"/>
      <c r="B335" s="10"/>
      <c r="C335" s="10"/>
      <c r="D335" s="8"/>
      <c r="E335" s="10"/>
      <c r="F335" s="13"/>
      <c r="G335" s="9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3"/>
      <c r="W335" s="14"/>
      <c r="X335" s="10"/>
      <c r="Y335" s="10"/>
      <c r="Z335" s="10"/>
      <c r="AA335" s="10"/>
      <c r="AB335" s="10"/>
      <c r="AC335" s="10"/>
      <c r="AD335" s="10"/>
      <c r="AE335" s="12"/>
      <c r="AF335" s="10"/>
      <c r="AG335" s="10"/>
      <c r="AH335" s="10"/>
      <c r="AI335" s="9"/>
      <c r="AJ335" s="10"/>
      <c r="AK335" s="11"/>
      <c r="AL335" s="10"/>
      <c r="AM335" s="10"/>
      <c r="AN335" s="10"/>
      <c r="AO335" s="10"/>
      <c r="AP335" s="10"/>
      <c r="AQ335" s="10"/>
      <c r="AR335" s="10"/>
      <c r="AS335" s="10"/>
      <c r="AT335" s="10"/>
    </row>
    <row r="336" spans="1:46" customFormat="1" ht="12.75" customHeight="1" x14ac:dyDescent="0.2">
      <c r="A336" s="10"/>
      <c r="B336" s="10"/>
      <c r="C336" s="10"/>
      <c r="D336" s="8"/>
      <c r="E336" s="10"/>
      <c r="F336" s="13"/>
      <c r="G336" s="9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3"/>
      <c r="W336" s="14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9"/>
      <c r="AJ336" s="10"/>
      <c r="AK336" s="10"/>
      <c r="AL336" s="17"/>
      <c r="AM336" s="10"/>
      <c r="AN336" s="10"/>
      <c r="AO336" s="10"/>
      <c r="AP336" s="10"/>
      <c r="AQ336" s="10"/>
      <c r="AR336" s="10"/>
      <c r="AS336" s="10"/>
      <c r="AT336" s="10"/>
    </row>
    <row r="337" spans="1:46" customFormat="1" ht="12.75" customHeight="1" x14ac:dyDescent="0.2">
      <c r="A337" s="10"/>
      <c r="B337" s="10"/>
      <c r="C337" s="10"/>
      <c r="D337" s="8"/>
      <c r="E337" s="10"/>
      <c r="F337" s="13"/>
      <c r="G337" s="9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3"/>
      <c r="W337" s="14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9"/>
      <c r="AJ337" s="10"/>
      <c r="AK337" s="10"/>
      <c r="AL337" s="17"/>
      <c r="AM337" s="10"/>
      <c r="AN337" s="10"/>
      <c r="AO337" s="10"/>
      <c r="AP337" s="10"/>
      <c r="AQ337" s="10"/>
      <c r="AR337" s="10"/>
      <c r="AS337" s="10"/>
      <c r="AT337" s="10"/>
    </row>
    <row r="338" spans="1:46" customFormat="1" ht="12.75" customHeight="1" x14ac:dyDescent="0.2">
      <c r="A338" s="10"/>
      <c r="B338" s="10"/>
      <c r="C338" s="10"/>
      <c r="D338" s="8"/>
      <c r="E338" s="10"/>
      <c r="F338" s="13"/>
      <c r="G338" s="9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3"/>
      <c r="W338" s="14"/>
      <c r="X338" s="10"/>
      <c r="Y338" s="10"/>
      <c r="Z338" s="10"/>
      <c r="AA338" s="10"/>
      <c r="AB338" s="10"/>
      <c r="AC338" s="10"/>
      <c r="AD338" s="10"/>
      <c r="AE338" s="12"/>
      <c r="AF338" s="10"/>
      <c r="AG338" s="10"/>
      <c r="AH338" s="10"/>
      <c r="AI338" s="9"/>
      <c r="AJ338" s="10"/>
      <c r="AK338" s="10"/>
      <c r="AL338" s="17"/>
      <c r="AM338" s="10"/>
      <c r="AN338" s="10"/>
      <c r="AO338" s="10"/>
      <c r="AP338" s="10"/>
      <c r="AQ338" s="10"/>
      <c r="AR338" s="10"/>
      <c r="AS338" s="10"/>
      <c r="AT338" s="10"/>
    </row>
    <row r="339" spans="1:46" customFormat="1" ht="12.75" customHeight="1" x14ac:dyDescent="0.2">
      <c r="A339" s="10"/>
      <c r="B339" s="10"/>
      <c r="C339" s="10"/>
      <c r="D339" s="8"/>
      <c r="E339" s="10"/>
      <c r="F339" s="13"/>
      <c r="G339" s="9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3"/>
      <c r="W339" s="14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9"/>
      <c r="AJ339" s="10"/>
      <c r="AK339" s="10"/>
      <c r="AL339" s="17"/>
      <c r="AM339" s="10"/>
      <c r="AN339" s="10"/>
      <c r="AO339" s="10"/>
      <c r="AP339" s="10"/>
      <c r="AQ339" s="10"/>
      <c r="AR339" s="10"/>
      <c r="AS339" s="10"/>
      <c r="AT339" s="10"/>
    </row>
    <row r="340" spans="1:46" customFormat="1" ht="12.75" customHeight="1" x14ac:dyDescent="0.2">
      <c r="A340" s="10"/>
      <c r="B340" s="10"/>
      <c r="C340" s="10"/>
      <c r="D340" s="8"/>
      <c r="E340" s="10"/>
      <c r="F340" s="13"/>
      <c r="G340" s="9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3"/>
      <c r="W340" s="14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9"/>
      <c r="AJ340" s="10"/>
      <c r="AK340" s="10"/>
      <c r="AL340" s="17"/>
      <c r="AM340" s="10"/>
      <c r="AN340" s="10"/>
      <c r="AO340" s="10"/>
      <c r="AP340" s="10"/>
      <c r="AQ340" s="10"/>
      <c r="AR340" s="10"/>
      <c r="AS340" s="10"/>
      <c r="AT340" s="10"/>
    </row>
    <row r="341" spans="1:46" customFormat="1" ht="12.75" customHeight="1" x14ac:dyDescent="0.2">
      <c r="A341" s="10"/>
      <c r="B341" s="10"/>
      <c r="C341" s="10"/>
      <c r="D341" s="8"/>
      <c r="E341" s="10"/>
      <c r="F341" s="13"/>
      <c r="G341" s="9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3"/>
      <c r="W341" s="14"/>
      <c r="X341" s="10"/>
      <c r="Y341" s="10"/>
      <c r="Z341" s="10"/>
      <c r="AA341" s="10"/>
      <c r="AB341" s="10"/>
      <c r="AC341" s="10"/>
      <c r="AD341" s="10"/>
      <c r="AE341" s="12"/>
      <c r="AF341" s="10"/>
      <c r="AG341" s="10"/>
      <c r="AH341" s="10"/>
      <c r="AI341" s="9"/>
      <c r="AJ341" s="10"/>
      <c r="AK341" s="10"/>
      <c r="AL341" s="17"/>
      <c r="AM341" s="10"/>
      <c r="AN341" s="10"/>
      <c r="AO341" s="10"/>
      <c r="AP341" s="10"/>
      <c r="AQ341" s="10"/>
      <c r="AR341" s="10"/>
      <c r="AS341" s="10"/>
      <c r="AT341" s="10"/>
    </row>
    <row r="342" spans="1:46" customFormat="1" ht="12.75" customHeight="1" x14ac:dyDescent="0.2">
      <c r="A342" s="10"/>
      <c r="B342" s="10"/>
      <c r="C342" s="10"/>
      <c r="D342" s="8"/>
      <c r="E342" s="10"/>
      <c r="F342" s="13"/>
      <c r="G342" s="9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3"/>
      <c r="W342" s="14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9"/>
      <c r="AJ342" s="10"/>
      <c r="AK342" s="10"/>
      <c r="AL342" s="17"/>
      <c r="AM342" s="10"/>
      <c r="AN342" s="10"/>
      <c r="AO342" s="10"/>
      <c r="AP342" s="10"/>
      <c r="AQ342" s="10"/>
      <c r="AR342" s="10"/>
      <c r="AS342" s="10"/>
      <c r="AT342" s="10"/>
    </row>
    <row r="343" spans="1:46" customFormat="1" ht="12.75" customHeight="1" x14ac:dyDescent="0.2">
      <c r="A343" s="10"/>
      <c r="B343" s="10"/>
      <c r="C343" s="10"/>
      <c r="D343" s="8"/>
      <c r="E343" s="10"/>
      <c r="F343" s="13"/>
      <c r="G343" s="9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3"/>
      <c r="W343" s="14"/>
      <c r="X343" s="10"/>
      <c r="Y343" s="10"/>
      <c r="Z343" s="10"/>
      <c r="AA343" s="10"/>
      <c r="AB343" s="10"/>
      <c r="AC343" s="10"/>
      <c r="AD343" s="10"/>
      <c r="AE343" s="12"/>
      <c r="AF343" s="10"/>
      <c r="AG343" s="10"/>
      <c r="AH343" s="10"/>
      <c r="AI343" s="9"/>
      <c r="AJ343" s="10"/>
      <c r="AK343" s="10"/>
      <c r="AL343" s="17"/>
      <c r="AM343" s="10"/>
      <c r="AN343" s="10"/>
      <c r="AO343" s="10"/>
      <c r="AP343" s="10"/>
      <c r="AQ343" s="10"/>
      <c r="AR343" s="10"/>
      <c r="AS343" s="10"/>
      <c r="AT343" s="10"/>
    </row>
    <row r="344" spans="1:46" customFormat="1" ht="12.75" customHeight="1" x14ac:dyDescent="0.2">
      <c r="A344" s="10"/>
      <c r="B344" s="10"/>
      <c r="C344" s="10"/>
      <c r="D344" s="8"/>
      <c r="E344" s="10"/>
      <c r="F344" s="13"/>
      <c r="G344" s="9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3"/>
      <c r="W344" s="14"/>
      <c r="X344" s="10"/>
      <c r="Y344" s="10"/>
      <c r="Z344" s="10"/>
      <c r="AA344" s="10"/>
      <c r="AB344" s="10"/>
      <c r="AC344" s="10"/>
      <c r="AD344" s="10"/>
      <c r="AE344" s="12"/>
      <c r="AF344" s="10"/>
      <c r="AG344" s="10"/>
      <c r="AH344" s="10"/>
      <c r="AI344" s="9"/>
      <c r="AJ344" s="10"/>
      <c r="AK344" s="10"/>
      <c r="AL344" s="17"/>
      <c r="AM344" s="10"/>
      <c r="AN344" s="10"/>
      <c r="AO344" s="10"/>
      <c r="AP344" s="10"/>
      <c r="AQ344" s="10"/>
      <c r="AR344" s="10"/>
      <c r="AS344" s="10"/>
      <c r="AT344" s="10"/>
    </row>
    <row r="345" spans="1:46" customFormat="1" ht="12.75" customHeight="1" x14ac:dyDescent="0.2">
      <c r="A345" s="10"/>
      <c r="B345" s="10"/>
      <c r="C345" s="10"/>
      <c r="D345" s="8"/>
      <c r="E345" s="10"/>
      <c r="F345" s="13"/>
      <c r="G345" s="9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3"/>
      <c r="W345" s="14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9"/>
      <c r="AJ345" s="10"/>
      <c r="AK345" s="10"/>
      <c r="AL345" s="17"/>
      <c r="AM345" s="10"/>
      <c r="AN345" s="10"/>
      <c r="AO345" s="10"/>
      <c r="AP345" s="10"/>
      <c r="AQ345" s="10"/>
      <c r="AR345" s="10"/>
      <c r="AS345" s="10"/>
      <c r="AT345" s="10"/>
    </row>
    <row r="346" spans="1:46" customFormat="1" ht="12.75" customHeight="1" x14ac:dyDescent="0.2">
      <c r="A346" s="10"/>
      <c r="B346" s="10"/>
      <c r="C346" s="10"/>
      <c r="D346" s="8"/>
      <c r="E346" s="10"/>
      <c r="F346" s="13"/>
      <c r="G346" s="9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3"/>
      <c r="W346" s="14"/>
      <c r="X346" s="10"/>
      <c r="Y346" s="10"/>
      <c r="Z346" s="10"/>
      <c r="AA346" s="10"/>
      <c r="AB346" s="10"/>
      <c r="AC346" s="10"/>
      <c r="AD346" s="10"/>
      <c r="AE346" s="12"/>
      <c r="AF346" s="10"/>
      <c r="AG346" s="10"/>
      <c r="AH346" s="10"/>
      <c r="AI346" s="9"/>
      <c r="AJ346" s="10"/>
      <c r="AK346" s="10"/>
      <c r="AL346" s="17"/>
      <c r="AM346" s="10"/>
      <c r="AN346" s="10"/>
      <c r="AO346" s="10"/>
      <c r="AP346" s="10"/>
      <c r="AQ346" s="10"/>
      <c r="AR346" s="10"/>
      <c r="AS346" s="10"/>
      <c r="AT346" s="10"/>
    </row>
    <row r="347" spans="1:46" customFormat="1" ht="12.75" customHeight="1" x14ac:dyDescent="0.2">
      <c r="A347" s="10"/>
      <c r="B347" s="10"/>
      <c r="C347" s="10"/>
      <c r="D347" s="8"/>
      <c r="E347" s="10"/>
      <c r="F347" s="13"/>
      <c r="G347" s="9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3"/>
      <c r="W347" s="14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9"/>
      <c r="AJ347" s="10"/>
      <c r="AK347" s="10"/>
      <c r="AL347" s="17"/>
      <c r="AM347" s="10"/>
      <c r="AN347" s="10"/>
      <c r="AO347" s="10"/>
      <c r="AP347" s="10"/>
      <c r="AQ347" s="10"/>
      <c r="AR347" s="10"/>
      <c r="AS347" s="10"/>
      <c r="AT347" s="10"/>
    </row>
    <row r="348" spans="1:46" customFormat="1" ht="12.75" customHeight="1" x14ac:dyDescent="0.2">
      <c r="A348" s="10"/>
      <c r="B348" s="10"/>
      <c r="C348" s="10"/>
      <c r="D348" s="8"/>
      <c r="E348" s="10"/>
      <c r="F348" s="13"/>
      <c r="G348" s="9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3"/>
      <c r="W348" s="14"/>
      <c r="X348" s="10"/>
      <c r="Y348" s="10"/>
      <c r="Z348" s="10"/>
      <c r="AA348" s="10"/>
      <c r="AB348" s="10"/>
      <c r="AC348" s="10"/>
      <c r="AD348" s="10"/>
      <c r="AE348" s="12"/>
      <c r="AF348" s="10"/>
      <c r="AG348" s="10"/>
      <c r="AH348" s="10"/>
      <c r="AI348" s="9"/>
      <c r="AJ348" s="10"/>
      <c r="AK348" s="10"/>
      <c r="AL348" s="17"/>
      <c r="AM348" s="10"/>
      <c r="AN348" s="10"/>
      <c r="AO348" s="10"/>
      <c r="AP348" s="10"/>
      <c r="AQ348" s="10"/>
      <c r="AR348" s="10"/>
      <c r="AS348" s="10"/>
      <c r="AT348" s="10"/>
    </row>
    <row r="349" spans="1:46" customFormat="1" ht="12.75" customHeight="1" x14ac:dyDescent="0.2">
      <c r="A349" s="10"/>
      <c r="B349" s="10"/>
      <c r="C349" s="10"/>
      <c r="D349" s="8"/>
      <c r="E349" s="10"/>
      <c r="F349" s="13"/>
      <c r="G349" s="9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3"/>
      <c r="W349" s="14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9"/>
      <c r="AJ349" s="10"/>
      <c r="AK349" s="11"/>
      <c r="AL349" s="17"/>
      <c r="AM349" s="10"/>
      <c r="AN349" s="10"/>
      <c r="AO349" s="10"/>
      <c r="AP349" s="10"/>
      <c r="AQ349" s="10"/>
      <c r="AR349" s="10"/>
      <c r="AS349" s="10"/>
      <c r="AT349" s="10"/>
    </row>
    <row r="350" spans="1:46" customFormat="1" ht="12.75" customHeight="1" x14ac:dyDescent="0.2">
      <c r="A350" s="10"/>
      <c r="B350" s="10"/>
      <c r="C350" s="10"/>
      <c r="D350" s="8"/>
      <c r="E350" s="10"/>
      <c r="F350" s="13"/>
      <c r="G350" s="9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3"/>
      <c r="W350" s="14"/>
      <c r="X350" s="10"/>
      <c r="Y350" s="10"/>
      <c r="Z350" s="10"/>
      <c r="AA350" s="10"/>
      <c r="AB350" s="10"/>
      <c r="AC350" s="10"/>
      <c r="AD350" s="10"/>
      <c r="AE350" s="12"/>
      <c r="AF350" s="10"/>
      <c r="AG350" s="10"/>
      <c r="AH350" s="10"/>
      <c r="AI350" s="9"/>
      <c r="AJ350" s="10"/>
      <c r="AK350" s="11"/>
      <c r="AL350" s="17"/>
      <c r="AM350" s="10"/>
      <c r="AN350" s="10"/>
      <c r="AO350" s="10"/>
      <c r="AP350" s="10"/>
      <c r="AQ350" s="10"/>
      <c r="AR350" s="10"/>
      <c r="AS350" s="10"/>
      <c r="AT350" s="10"/>
    </row>
    <row r="351" spans="1:46" customFormat="1" ht="12.75" customHeight="1" x14ac:dyDescent="0.2">
      <c r="A351" s="10"/>
      <c r="B351" s="10"/>
      <c r="C351" s="10"/>
      <c r="D351" s="8"/>
      <c r="E351" s="10"/>
      <c r="F351" s="13"/>
      <c r="G351" s="9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3"/>
      <c r="W351" s="14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9"/>
      <c r="AJ351" s="10"/>
      <c r="AK351" s="11"/>
      <c r="AL351" s="17"/>
      <c r="AM351" s="10"/>
      <c r="AN351" s="10"/>
      <c r="AO351" s="10"/>
      <c r="AP351" s="10"/>
      <c r="AQ351" s="10"/>
      <c r="AR351" s="10"/>
      <c r="AS351" s="10"/>
      <c r="AT351" s="10"/>
    </row>
    <row r="352" spans="1:46" customFormat="1" ht="12.75" customHeight="1" x14ac:dyDescent="0.2">
      <c r="A352" s="10"/>
      <c r="B352" s="10"/>
      <c r="C352" s="10"/>
      <c r="D352" s="8"/>
      <c r="E352" s="10"/>
      <c r="F352" s="13"/>
      <c r="G352" s="9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3"/>
      <c r="W352" s="14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9"/>
      <c r="AJ352" s="10"/>
      <c r="AK352" s="11"/>
      <c r="AL352" s="17"/>
      <c r="AM352" s="10"/>
      <c r="AN352" s="10"/>
      <c r="AO352" s="10"/>
      <c r="AP352" s="10"/>
      <c r="AQ352" s="10"/>
      <c r="AR352" s="10"/>
      <c r="AS352" s="10"/>
      <c r="AT352" s="10"/>
    </row>
    <row r="353" spans="1:46" customFormat="1" ht="12.75" customHeight="1" x14ac:dyDescent="0.2">
      <c r="A353" s="10"/>
      <c r="B353" s="10"/>
      <c r="C353" s="10"/>
      <c r="D353" s="8"/>
      <c r="E353" s="10"/>
      <c r="F353" s="13"/>
      <c r="G353" s="9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3"/>
      <c r="W353" s="14"/>
      <c r="X353" s="10"/>
      <c r="Y353" s="10"/>
      <c r="Z353" s="10"/>
      <c r="AA353" s="10"/>
      <c r="AB353" s="10"/>
      <c r="AC353" s="10"/>
      <c r="AD353" s="10"/>
      <c r="AE353" s="12"/>
      <c r="AF353" s="10"/>
      <c r="AG353" s="10"/>
      <c r="AH353" s="10"/>
      <c r="AI353" s="9"/>
      <c r="AJ353" s="10"/>
      <c r="AK353" s="11"/>
      <c r="AL353" s="17"/>
      <c r="AM353" s="10"/>
      <c r="AN353" s="10"/>
      <c r="AO353" s="10"/>
      <c r="AP353" s="10"/>
      <c r="AQ353" s="10"/>
      <c r="AR353" s="10"/>
      <c r="AS353" s="10"/>
      <c r="AT353" s="10"/>
    </row>
    <row r="354" spans="1:46" customFormat="1" ht="12.75" customHeight="1" x14ac:dyDescent="0.2">
      <c r="A354" s="10"/>
      <c r="B354" s="10"/>
      <c r="C354" s="10"/>
      <c r="D354" s="8"/>
      <c r="E354" s="10"/>
      <c r="F354" s="13"/>
      <c r="G354" s="9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3"/>
      <c r="W354" s="14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9"/>
      <c r="AJ354" s="10"/>
      <c r="AK354" s="11"/>
      <c r="AL354" s="17"/>
      <c r="AM354" s="10"/>
      <c r="AN354" s="10"/>
      <c r="AO354" s="10"/>
      <c r="AP354" s="10"/>
      <c r="AQ354" s="10"/>
      <c r="AR354" s="10"/>
      <c r="AS354" s="10"/>
      <c r="AT354" s="10"/>
    </row>
    <row r="355" spans="1:46" customFormat="1" ht="12.75" customHeight="1" x14ac:dyDescent="0.2">
      <c r="A355" s="10"/>
      <c r="B355" s="10"/>
      <c r="C355" s="10"/>
      <c r="D355" s="8"/>
      <c r="E355" s="10"/>
      <c r="F355" s="13"/>
      <c r="G355" s="9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3"/>
      <c r="W355" s="14"/>
      <c r="X355" s="10"/>
      <c r="Y355" s="10"/>
      <c r="Z355" s="10"/>
      <c r="AA355" s="10"/>
      <c r="AB355" s="10"/>
      <c r="AC355" s="10"/>
      <c r="AD355" s="10"/>
      <c r="AE355" s="12"/>
      <c r="AF355" s="10"/>
      <c r="AG355" s="10"/>
      <c r="AH355" s="10"/>
      <c r="AI355" s="9"/>
      <c r="AJ355" s="10"/>
      <c r="AK355" s="11"/>
      <c r="AL355" s="17"/>
      <c r="AM355" s="10"/>
      <c r="AN355" s="10"/>
      <c r="AO355" s="10"/>
      <c r="AP355" s="10"/>
      <c r="AQ355" s="10"/>
      <c r="AR355" s="10"/>
      <c r="AS355" s="10"/>
      <c r="AT355" s="10"/>
    </row>
    <row r="356" spans="1:46" customFormat="1" ht="12.75" customHeight="1" x14ac:dyDescent="0.2">
      <c r="A356" s="10"/>
      <c r="B356" s="10"/>
      <c r="C356" s="10"/>
      <c r="D356" s="8"/>
      <c r="E356" s="10"/>
      <c r="F356" s="13"/>
      <c r="G356" s="9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3"/>
      <c r="W356" s="14"/>
      <c r="X356" s="10"/>
      <c r="Y356" s="10"/>
      <c r="Z356" s="10"/>
      <c r="AA356" s="10"/>
      <c r="AB356" s="10"/>
      <c r="AC356" s="10"/>
      <c r="AD356" s="10"/>
      <c r="AE356" s="12"/>
      <c r="AF356" s="10"/>
      <c r="AG356" s="10"/>
      <c r="AH356" s="10"/>
      <c r="AI356" s="9"/>
      <c r="AJ356" s="10"/>
      <c r="AK356" s="11"/>
      <c r="AL356" s="17"/>
      <c r="AM356" s="10"/>
      <c r="AN356" s="10"/>
      <c r="AO356" s="10"/>
      <c r="AP356" s="10"/>
      <c r="AQ356" s="10"/>
      <c r="AR356" s="10"/>
      <c r="AS356" s="10"/>
      <c r="AT356" s="10"/>
    </row>
    <row r="357" spans="1:46" customFormat="1" ht="12.75" customHeight="1" x14ac:dyDescent="0.2">
      <c r="A357" s="10"/>
      <c r="B357" s="10"/>
      <c r="C357" s="10"/>
      <c r="D357" s="8"/>
      <c r="E357" s="10"/>
      <c r="F357" s="13"/>
      <c r="G357" s="9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3"/>
      <c r="W357" s="14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9"/>
      <c r="AJ357" s="10"/>
      <c r="AK357" s="11"/>
      <c r="AL357" s="17"/>
      <c r="AM357" s="10"/>
      <c r="AN357" s="10"/>
      <c r="AO357" s="10"/>
      <c r="AP357" s="10"/>
      <c r="AQ357" s="10"/>
      <c r="AR357" s="10"/>
      <c r="AS357" s="10"/>
      <c r="AT357" s="10"/>
    </row>
    <row r="358" spans="1:46" customFormat="1" ht="12.75" customHeight="1" x14ac:dyDescent="0.2">
      <c r="A358" s="10"/>
      <c r="B358" s="10"/>
      <c r="C358" s="10"/>
      <c r="D358" s="8"/>
      <c r="E358" s="10"/>
      <c r="F358" s="13"/>
      <c r="G358" s="9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3"/>
      <c r="W358" s="14"/>
      <c r="X358" s="10"/>
      <c r="Y358" s="10"/>
      <c r="Z358" s="10"/>
      <c r="AA358" s="10"/>
      <c r="AB358" s="10"/>
      <c r="AC358" s="10"/>
      <c r="AD358" s="10"/>
      <c r="AE358" s="12"/>
      <c r="AF358" s="10"/>
      <c r="AG358" s="10"/>
      <c r="AH358" s="10"/>
      <c r="AI358" s="9"/>
      <c r="AJ358" s="10"/>
      <c r="AK358" s="11"/>
      <c r="AL358" s="17"/>
      <c r="AM358" s="10"/>
      <c r="AN358" s="10"/>
      <c r="AO358" s="10"/>
      <c r="AP358" s="10"/>
      <c r="AQ358" s="10"/>
      <c r="AR358" s="10"/>
      <c r="AS358" s="10"/>
      <c r="AT358" s="10"/>
    </row>
    <row r="359" spans="1:46" customFormat="1" ht="12.75" customHeight="1" x14ac:dyDescent="0.2">
      <c r="A359" s="10"/>
      <c r="B359" s="10"/>
      <c r="C359" s="10"/>
      <c r="D359" s="8"/>
      <c r="E359" s="10"/>
      <c r="F359" s="13"/>
      <c r="G359" s="9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3"/>
      <c r="W359" s="14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9"/>
      <c r="AJ359" s="10"/>
      <c r="AK359" s="11"/>
      <c r="AL359" s="17"/>
      <c r="AM359" s="10"/>
      <c r="AN359" s="10"/>
      <c r="AO359" s="10"/>
      <c r="AP359" s="10"/>
      <c r="AQ359" s="10"/>
      <c r="AR359" s="10"/>
      <c r="AS359" s="10"/>
      <c r="AT359" s="10"/>
    </row>
    <row r="360" spans="1:46" customFormat="1" ht="12.75" customHeight="1" x14ac:dyDescent="0.2">
      <c r="A360" s="10"/>
      <c r="B360" s="10"/>
      <c r="C360" s="10"/>
      <c r="D360" s="8"/>
      <c r="E360" s="10"/>
      <c r="F360" s="13"/>
      <c r="G360" s="9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3"/>
      <c r="W360" s="14"/>
      <c r="X360" s="10"/>
      <c r="Y360" s="10"/>
      <c r="Z360" s="10"/>
      <c r="AA360" s="10"/>
      <c r="AB360" s="10"/>
      <c r="AC360" s="10"/>
      <c r="AD360" s="10"/>
      <c r="AE360" s="12"/>
      <c r="AF360" s="10"/>
      <c r="AG360" s="10"/>
      <c r="AH360" s="10"/>
      <c r="AI360" s="9"/>
      <c r="AJ360" s="10"/>
      <c r="AK360" s="11"/>
      <c r="AL360" s="17"/>
      <c r="AM360" s="10"/>
      <c r="AN360" s="10"/>
      <c r="AO360" s="10"/>
      <c r="AP360" s="10"/>
      <c r="AQ360" s="10"/>
      <c r="AR360" s="10"/>
      <c r="AS360" s="10"/>
      <c r="AT360" s="10"/>
    </row>
    <row r="361" spans="1:46" customFormat="1" ht="12.75" customHeight="1" x14ac:dyDescent="0.2">
      <c r="A361" s="10"/>
      <c r="B361" s="10"/>
      <c r="C361" s="10"/>
      <c r="D361" s="8"/>
      <c r="E361" s="10"/>
      <c r="F361" s="13"/>
      <c r="G361" s="9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3"/>
      <c r="W361" s="14"/>
      <c r="X361" s="10"/>
      <c r="Y361" s="10"/>
      <c r="Z361" s="10"/>
      <c r="AA361" s="10"/>
      <c r="AB361" s="10"/>
      <c r="AC361" s="10"/>
      <c r="AD361" s="10"/>
      <c r="AE361" s="12"/>
      <c r="AF361" s="10"/>
      <c r="AG361" s="10"/>
      <c r="AH361" s="10"/>
      <c r="AI361" s="9"/>
      <c r="AJ361" s="10"/>
      <c r="AK361" s="11"/>
      <c r="AL361" s="17"/>
      <c r="AM361" s="10"/>
      <c r="AN361" s="10"/>
      <c r="AO361" s="10"/>
      <c r="AP361" s="10"/>
      <c r="AQ361" s="10"/>
      <c r="AR361" s="10"/>
      <c r="AS361" s="10"/>
      <c r="AT361" s="10"/>
    </row>
    <row r="362" spans="1:46" customFormat="1" ht="12.75" customHeight="1" x14ac:dyDescent="0.2">
      <c r="A362" s="10"/>
      <c r="B362" s="10"/>
      <c r="C362" s="10"/>
      <c r="D362" s="8"/>
      <c r="E362" s="10"/>
      <c r="F362" s="13"/>
      <c r="G362" s="9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3"/>
      <c r="W362" s="14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9"/>
      <c r="AJ362" s="10"/>
      <c r="AK362" s="11"/>
      <c r="AL362" s="17"/>
      <c r="AM362" s="10"/>
      <c r="AN362" s="10"/>
      <c r="AO362" s="10"/>
      <c r="AP362" s="10"/>
      <c r="AQ362" s="10"/>
      <c r="AR362" s="10"/>
      <c r="AS362" s="10"/>
      <c r="AT362" s="10"/>
    </row>
    <row r="363" spans="1:46" customFormat="1" ht="12.75" customHeight="1" x14ac:dyDescent="0.2">
      <c r="A363" s="10"/>
      <c r="B363" s="10"/>
      <c r="C363" s="10"/>
      <c r="D363" s="8"/>
      <c r="E363" s="10"/>
      <c r="F363" s="13"/>
      <c r="G363" s="9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2"/>
      <c r="S363" s="10"/>
      <c r="T363" s="10"/>
      <c r="U363" s="10"/>
      <c r="V363" s="13"/>
      <c r="W363" s="14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9"/>
      <c r="AJ363" s="10"/>
      <c r="AK363" s="11"/>
      <c r="AL363" s="17"/>
      <c r="AM363" s="10"/>
      <c r="AN363" s="10"/>
      <c r="AO363" s="10"/>
      <c r="AP363" s="10"/>
      <c r="AQ363" s="10"/>
      <c r="AR363" s="10"/>
      <c r="AS363" s="10"/>
      <c r="AT363" s="10"/>
    </row>
    <row r="364" spans="1:46" customFormat="1" ht="12.75" customHeight="1" x14ac:dyDescent="0.2">
      <c r="A364" s="10"/>
      <c r="B364" s="10"/>
      <c r="C364" s="10"/>
      <c r="D364" s="8"/>
      <c r="E364" s="10"/>
      <c r="F364" s="13"/>
      <c r="G364" s="9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2"/>
      <c r="S364" s="10"/>
      <c r="T364" s="10"/>
      <c r="U364" s="10"/>
      <c r="V364" s="13"/>
      <c r="W364" s="14"/>
      <c r="X364" s="10"/>
      <c r="Y364" s="10"/>
      <c r="Z364" s="10"/>
      <c r="AA364" s="10"/>
      <c r="AB364" s="10"/>
      <c r="AC364" s="10"/>
      <c r="AD364" s="10"/>
      <c r="AE364" s="12"/>
      <c r="AF364" s="10"/>
      <c r="AG364" s="10"/>
      <c r="AH364" s="10"/>
      <c r="AI364" s="9"/>
      <c r="AJ364" s="10"/>
      <c r="AK364" s="11"/>
      <c r="AL364" s="17"/>
      <c r="AM364" s="10"/>
      <c r="AN364" s="10"/>
      <c r="AO364" s="10"/>
      <c r="AP364" s="10"/>
      <c r="AQ364" s="10"/>
      <c r="AR364" s="10"/>
      <c r="AS364" s="10"/>
      <c r="AT364" s="10"/>
    </row>
    <row r="365" spans="1:46" customFormat="1" ht="12.75" customHeight="1" x14ac:dyDescent="0.2">
      <c r="A365" s="10"/>
      <c r="B365" s="10"/>
      <c r="C365" s="10"/>
      <c r="D365" s="8"/>
      <c r="E365" s="10"/>
      <c r="F365" s="13"/>
      <c r="G365" s="9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2"/>
      <c r="S365" s="10"/>
      <c r="T365" s="10"/>
      <c r="U365" s="10"/>
      <c r="V365" s="13"/>
      <c r="W365" s="14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9"/>
      <c r="AJ365" s="10"/>
      <c r="AK365" s="11"/>
      <c r="AL365" s="17"/>
      <c r="AM365" s="10"/>
      <c r="AN365" s="10"/>
      <c r="AO365" s="10"/>
      <c r="AP365" s="10"/>
      <c r="AQ365" s="10"/>
      <c r="AR365" s="10"/>
      <c r="AS365" s="10"/>
      <c r="AT365" s="10"/>
    </row>
    <row r="366" spans="1:46" customFormat="1" ht="12.75" customHeight="1" x14ac:dyDescent="0.2">
      <c r="A366" s="10"/>
      <c r="B366" s="10"/>
      <c r="C366" s="10"/>
      <c r="D366" s="8"/>
      <c r="E366" s="10"/>
      <c r="F366" s="13"/>
      <c r="G366" s="9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2"/>
      <c r="S366" s="10"/>
      <c r="T366" s="10"/>
      <c r="U366" s="10"/>
      <c r="V366" s="13"/>
      <c r="W366" s="14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9"/>
      <c r="AJ366" s="10"/>
      <c r="AK366" s="11"/>
      <c r="AL366" s="17"/>
      <c r="AM366" s="10"/>
      <c r="AN366" s="10"/>
      <c r="AO366" s="10"/>
      <c r="AP366" s="10"/>
      <c r="AQ366" s="10"/>
      <c r="AR366" s="10"/>
      <c r="AS366" s="10"/>
      <c r="AT366" s="10"/>
    </row>
    <row r="367" spans="1:46" customFormat="1" ht="12.75" customHeight="1" x14ac:dyDescent="0.2">
      <c r="A367" s="10"/>
      <c r="B367" s="10"/>
      <c r="C367" s="10"/>
      <c r="D367" s="8"/>
      <c r="E367" s="10"/>
      <c r="F367" s="13"/>
      <c r="G367" s="9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2"/>
      <c r="S367" s="10"/>
      <c r="T367" s="10"/>
      <c r="U367" s="10"/>
      <c r="V367" s="13"/>
      <c r="W367" s="14"/>
      <c r="X367" s="10"/>
      <c r="Y367" s="10"/>
      <c r="Z367" s="10"/>
      <c r="AA367" s="10"/>
      <c r="AB367" s="10"/>
      <c r="AC367" s="10"/>
      <c r="AD367" s="10"/>
      <c r="AE367" s="12"/>
      <c r="AF367" s="10"/>
      <c r="AG367" s="10"/>
      <c r="AH367" s="10"/>
      <c r="AI367" s="9"/>
      <c r="AJ367" s="10"/>
      <c r="AK367" s="11"/>
      <c r="AL367" s="17"/>
      <c r="AM367" s="10"/>
      <c r="AN367" s="10"/>
      <c r="AO367" s="10"/>
      <c r="AP367" s="10"/>
      <c r="AQ367" s="10"/>
      <c r="AR367" s="10"/>
      <c r="AS367" s="10"/>
      <c r="AT367" s="10"/>
    </row>
    <row r="368" spans="1:46" customFormat="1" ht="12.75" customHeight="1" x14ac:dyDescent="0.2">
      <c r="A368" s="10"/>
      <c r="B368" s="10"/>
      <c r="C368" s="10"/>
      <c r="D368" s="8"/>
      <c r="E368" s="10"/>
      <c r="F368" s="13"/>
      <c r="G368" s="9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2"/>
      <c r="S368" s="10"/>
      <c r="T368" s="10"/>
      <c r="U368" s="10"/>
      <c r="V368" s="13"/>
      <c r="W368" s="14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9"/>
      <c r="AJ368" s="10"/>
      <c r="AK368" s="11"/>
      <c r="AL368" s="17"/>
      <c r="AM368" s="10"/>
      <c r="AN368" s="10"/>
      <c r="AO368" s="10"/>
      <c r="AP368" s="10"/>
      <c r="AQ368" s="10"/>
      <c r="AR368" s="10"/>
      <c r="AS368" s="10"/>
      <c r="AT368" s="10"/>
    </row>
    <row r="369" spans="1:46" customFormat="1" ht="12.75" customHeight="1" x14ac:dyDescent="0.2">
      <c r="A369" s="10"/>
      <c r="B369" s="10"/>
      <c r="C369" s="10"/>
      <c r="D369" s="8"/>
      <c r="E369" s="10"/>
      <c r="F369" s="13"/>
      <c r="G369" s="9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2"/>
      <c r="S369" s="10"/>
      <c r="T369" s="10"/>
      <c r="U369" s="10"/>
      <c r="V369" s="13"/>
      <c r="W369" s="14"/>
      <c r="X369" s="10"/>
      <c r="Y369" s="10"/>
      <c r="Z369" s="10"/>
      <c r="AA369" s="10"/>
      <c r="AB369" s="10"/>
      <c r="AC369" s="10"/>
      <c r="AD369" s="10"/>
      <c r="AE369" s="12"/>
      <c r="AF369" s="10"/>
      <c r="AG369" s="10"/>
      <c r="AH369" s="10"/>
      <c r="AI369" s="9"/>
      <c r="AJ369" s="10"/>
      <c r="AK369" s="11"/>
      <c r="AL369" s="10"/>
      <c r="AM369" s="10"/>
      <c r="AN369" s="10"/>
      <c r="AO369" s="10"/>
      <c r="AP369" s="10"/>
      <c r="AQ369" s="10"/>
      <c r="AR369" s="10"/>
      <c r="AS369" s="10"/>
      <c r="AT369" s="10"/>
    </row>
    <row r="370" spans="1:46" customFormat="1" ht="12.75" customHeight="1" x14ac:dyDescent="0.2">
      <c r="A370" s="10"/>
      <c r="B370" s="10"/>
      <c r="C370" s="10"/>
      <c r="D370" s="8"/>
      <c r="E370" s="10"/>
      <c r="F370" s="13"/>
      <c r="G370" s="9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2"/>
      <c r="S370" s="10"/>
      <c r="T370" s="10"/>
      <c r="U370" s="10"/>
      <c r="V370" s="13"/>
      <c r="W370" s="14"/>
      <c r="X370" s="10"/>
      <c r="Y370" s="10"/>
      <c r="Z370" s="10"/>
      <c r="AA370" s="10"/>
      <c r="AB370" s="10"/>
      <c r="AC370" s="10"/>
      <c r="AD370" s="10"/>
      <c r="AE370" s="12"/>
      <c r="AF370" s="10"/>
      <c r="AG370" s="10"/>
      <c r="AH370" s="10"/>
      <c r="AI370" s="9"/>
      <c r="AJ370" s="10"/>
      <c r="AK370" s="11"/>
      <c r="AL370" s="10"/>
      <c r="AM370" s="10"/>
      <c r="AN370" s="10"/>
      <c r="AO370" s="10"/>
      <c r="AP370" s="10"/>
      <c r="AQ370" s="10"/>
      <c r="AR370" s="10"/>
      <c r="AS370" s="10"/>
      <c r="AT370" s="10"/>
    </row>
    <row r="371" spans="1:46" customFormat="1" ht="12.75" customHeight="1" x14ac:dyDescent="0.2">
      <c r="A371" s="10"/>
      <c r="B371" s="10"/>
      <c r="C371" s="10"/>
      <c r="D371" s="8"/>
      <c r="E371" s="10"/>
      <c r="F371" s="13"/>
      <c r="G371" s="9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2"/>
      <c r="S371" s="10"/>
      <c r="T371" s="10"/>
      <c r="U371" s="10"/>
      <c r="V371" s="13"/>
      <c r="W371" s="14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9"/>
      <c r="AJ371" s="10"/>
      <c r="AK371" s="11"/>
      <c r="AL371" s="10"/>
      <c r="AM371" s="10"/>
      <c r="AN371" s="10"/>
      <c r="AO371" s="10"/>
      <c r="AP371" s="10"/>
      <c r="AQ371" s="10"/>
      <c r="AR371" s="10"/>
      <c r="AS371" s="10"/>
      <c r="AT371" s="10"/>
    </row>
    <row r="372" spans="1:46" customFormat="1" ht="12.75" customHeight="1" x14ac:dyDescent="0.2">
      <c r="A372" s="10"/>
      <c r="B372" s="10"/>
      <c r="C372" s="10"/>
      <c r="D372" s="8"/>
      <c r="E372" s="10"/>
      <c r="F372" s="13"/>
      <c r="G372" s="9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2"/>
      <c r="S372" s="10"/>
      <c r="T372" s="10"/>
      <c r="U372" s="10"/>
      <c r="V372" s="13"/>
      <c r="W372" s="14"/>
      <c r="X372" s="10"/>
      <c r="Y372" s="10"/>
      <c r="Z372" s="10"/>
      <c r="AA372" s="10"/>
      <c r="AB372" s="10"/>
      <c r="AC372" s="10"/>
      <c r="AD372" s="10"/>
      <c r="AE372" s="12"/>
      <c r="AF372" s="10"/>
      <c r="AG372" s="10"/>
      <c r="AH372" s="10"/>
      <c r="AI372" s="9"/>
      <c r="AJ372" s="10"/>
      <c r="AK372" s="11"/>
      <c r="AL372" s="10"/>
      <c r="AM372" s="10"/>
      <c r="AN372" s="10"/>
      <c r="AO372" s="10"/>
      <c r="AP372" s="10"/>
      <c r="AQ372" s="10"/>
      <c r="AR372" s="10"/>
      <c r="AS372" s="10"/>
      <c r="AT372" s="10"/>
    </row>
    <row r="373" spans="1:46" customFormat="1" ht="12.75" customHeight="1" x14ac:dyDescent="0.2">
      <c r="A373" s="10"/>
      <c r="B373" s="10"/>
      <c r="C373" s="10"/>
      <c r="D373" s="8"/>
      <c r="E373" s="10"/>
      <c r="F373" s="13"/>
      <c r="G373" s="9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2"/>
      <c r="S373" s="10"/>
      <c r="T373" s="10"/>
      <c r="U373" s="10"/>
      <c r="V373" s="13"/>
      <c r="W373" s="14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9"/>
      <c r="AJ373" s="10"/>
      <c r="AK373" s="11"/>
      <c r="AL373" s="10"/>
      <c r="AM373" s="10"/>
      <c r="AN373" s="10"/>
      <c r="AO373" s="10"/>
      <c r="AP373" s="10"/>
      <c r="AQ373" s="10"/>
      <c r="AR373" s="10"/>
      <c r="AS373" s="10"/>
      <c r="AT373" s="10"/>
    </row>
    <row r="374" spans="1:46" customFormat="1" ht="12.75" customHeight="1" x14ac:dyDescent="0.2">
      <c r="A374" s="10"/>
      <c r="B374" s="10"/>
      <c r="C374" s="10"/>
      <c r="D374" s="8"/>
      <c r="E374" s="10"/>
      <c r="F374" s="13"/>
      <c r="G374" s="9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2"/>
      <c r="S374" s="10"/>
      <c r="T374" s="10"/>
      <c r="U374" s="10"/>
      <c r="V374" s="13"/>
      <c r="W374" s="14"/>
      <c r="X374" s="10"/>
      <c r="Y374" s="10"/>
      <c r="Z374" s="10"/>
      <c r="AA374" s="10"/>
      <c r="AB374" s="10"/>
      <c r="AC374" s="10"/>
      <c r="AD374" s="10"/>
      <c r="AE374" s="12"/>
      <c r="AF374" s="10"/>
      <c r="AG374" s="10"/>
      <c r="AH374" s="10"/>
      <c r="AI374" s="9"/>
      <c r="AJ374" s="10"/>
      <c r="AK374" s="11"/>
      <c r="AL374" s="10"/>
      <c r="AM374" s="10"/>
      <c r="AN374" s="10"/>
      <c r="AO374" s="10"/>
      <c r="AP374" s="10"/>
      <c r="AQ374" s="10"/>
      <c r="AR374" s="10"/>
      <c r="AS374" s="10"/>
      <c r="AT374" s="10"/>
    </row>
    <row r="375" spans="1:46" customFormat="1" ht="12.75" customHeight="1" x14ac:dyDescent="0.2">
      <c r="A375" s="10"/>
      <c r="B375" s="10"/>
      <c r="C375" s="10"/>
      <c r="D375" s="8"/>
      <c r="E375" s="10"/>
      <c r="F375" s="13"/>
      <c r="G375" s="9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2"/>
      <c r="S375" s="10"/>
      <c r="T375" s="10"/>
      <c r="U375" s="10"/>
      <c r="V375" s="13"/>
      <c r="W375" s="14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9"/>
      <c r="AJ375" s="10"/>
      <c r="AK375" s="11"/>
      <c r="AL375" s="10"/>
      <c r="AM375" s="10"/>
      <c r="AN375" s="10"/>
      <c r="AO375" s="10"/>
      <c r="AP375" s="10"/>
      <c r="AQ375" s="10"/>
      <c r="AR375" s="10"/>
      <c r="AS375" s="10"/>
      <c r="AT375" s="10"/>
    </row>
    <row r="376" spans="1:46" customFormat="1" ht="12.75" customHeight="1" x14ac:dyDescent="0.2">
      <c r="A376" s="10"/>
      <c r="B376" s="10"/>
      <c r="C376" s="10"/>
      <c r="D376" s="8"/>
      <c r="E376" s="10"/>
      <c r="F376" s="13"/>
      <c r="G376" s="9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2"/>
      <c r="S376" s="10"/>
      <c r="T376" s="10"/>
      <c r="U376" s="10"/>
      <c r="V376" s="13"/>
      <c r="W376" s="14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9"/>
      <c r="AJ376" s="10"/>
      <c r="AK376" s="11"/>
      <c r="AL376" s="10"/>
      <c r="AM376" s="10"/>
      <c r="AN376" s="10"/>
      <c r="AO376" s="10"/>
      <c r="AP376" s="10"/>
      <c r="AQ376" s="10"/>
      <c r="AR376" s="10"/>
      <c r="AS376" s="10"/>
      <c r="AT376" s="10"/>
    </row>
    <row r="377" spans="1:46" customFormat="1" ht="12.75" customHeight="1" x14ac:dyDescent="0.2">
      <c r="A377" s="10"/>
      <c r="B377" s="10"/>
      <c r="C377" s="10"/>
      <c r="D377" s="8"/>
      <c r="E377" s="10"/>
      <c r="F377" s="13"/>
      <c r="G377" s="9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3"/>
      <c r="W377" s="14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9"/>
      <c r="AJ377" s="10"/>
      <c r="AK377" s="11"/>
      <c r="AL377" s="10"/>
      <c r="AM377" s="10"/>
      <c r="AN377" s="10"/>
      <c r="AO377" s="10"/>
      <c r="AP377" s="10"/>
      <c r="AQ377" s="10"/>
      <c r="AR377" s="10"/>
      <c r="AS377" s="10"/>
      <c r="AT377" s="10"/>
    </row>
    <row r="378" spans="1:46" customFormat="1" ht="12.75" customHeight="1" x14ac:dyDescent="0.2">
      <c r="A378" s="10"/>
      <c r="B378" s="10"/>
      <c r="C378" s="10"/>
      <c r="D378" s="8"/>
      <c r="E378" s="10"/>
      <c r="F378" s="13"/>
      <c r="G378" s="9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3"/>
      <c r="W378" s="14"/>
      <c r="X378" s="10"/>
      <c r="Y378" s="10"/>
      <c r="Z378" s="10"/>
      <c r="AA378" s="10"/>
      <c r="AB378" s="10"/>
      <c r="AC378" s="10"/>
      <c r="AD378" s="10"/>
      <c r="AE378" s="12"/>
      <c r="AF378" s="10"/>
      <c r="AG378" s="10"/>
      <c r="AH378" s="10"/>
      <c r="AI378" s="9"/>
      <c r="AJ378" s="10"/>
      <c r="AK378" s="11"/>
      <c r="AL378" s="10"/>
      <c r="AM378" s="10"/>
      <c r="AN378" s="10"/>
      <c r="AO378" s="10"/>
      <c r="AP378" s="10"/>
      <c r="AQ378" s="10"/>
      <c r="AR378" s="10"/>
      <c r="AS378" s="10"/>
      <c r="AT378" s="10"/>
    </row>
    <row r="379" spans="1:46" customFormat="1" ht="12.75" customHeight="1" x14ac:dyDescent="0.2">
      <c r="A379" s="10"/>
      <c r="B379" s="10"/>
      <c r="C379" s="10"/>
      <c r="D379" s="8"/>
      <c r="E379" s="10"/>
      <c r="F379" s="13"/>
      <c r="G379" s="9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3"/>
      <c r="W379" s="14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9"/>
      <c r="AJ379" s="10"/>
      <c r="AK379" s="11"/>
      <c r="AL379" s="10"/>
      <c r="AM379" s="10"/>
      <c r="AN379" s="10"/>
      <c r="AO379" s="10"/>
      <c r="AP379" s="10"/>
      <c r="AQ379" s="10"/>
      <c r="AR379" s="10"/>
      <c r="AS379" s="10"/>
      <c r="AT379" s="10"/>
    </row>
    <row r="380" spans="1:46" customFormat="1" ht="12.75" customHeight="1" x14ac:dyDescent="0.2">
      <c r="A380" s="10"/>
      <c r="B380" s="10"/>
      <c r="C380" s="10"/>
      <c r="D380" s="8"/>
      <c r="E380" s="10"/>
      <c r="F380" s="13"/>
      <c r="G380" s="9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3"/>
      <c r="W380" s="14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9"/>
      <c r="AJ380" s="10"/>
      <c r="AK380" s="11"/>
      <c r="AL380" s="10"/>
      <c r="AM380" s="10"/>
      <c r="AN380" s="10"/>
      <c r="AO380" s="10"/>
      <c r="AP380" s="10"/>
      <c r="AQ380" s="10"/>
      <c r="AR380" s="10"/>
      <c r="AS380" s="10"/>
      <c r="AT380" s="10"/>
    </row>
    <row r="381" spans="1:46" customFormat="1" ht="12.75" customHeight="1" x14ac:dyDescent="0.2">
      <c r="A381" s="10"/>
      <c r="B381" s="10"/>
      <c r="C381" s="10"/>
      <c r="D381" s="8"/>
      <c r="E381" s="10"/>
      <c r="F381" s="13"/>
      <c r="G381" s="9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3"/>
      <c r="W381" s="14"/>
      <c r="X381" s="10"/>
      <c r="Y381" s="10"/>
      <c r="Z381" s="10"/>
      <c r="AA381" s="10"/>
      <c r="AB381" s="10"/>
      <c r="AC381" s="10"/>
      <c r="AD381" s="10"/>
      <c r="AE381" s="12"/>
      <c r="AF381" s="10"/>
      <c r="AG381" s="10"/>
      <c r="AH381" s="10"/>
      <c r="AI381" s="9"/>
      <c r="AJ381" s="10"/>
      <c r="AK381" s="11"/>
      <c r="AL381" s="10"/>
      <c r="AM381" s="10"/>
      <c r="AN381" s="10"/>
      <c r="AO381" s="10"/>
      <c r="AP381" s="10"/>
      <c r="AQ381" s="10"/>
      <c r="AR381" s="10"/>
      <c r="AS381" s="10"/>
      <c r="AT381" s="10"/>
    </row>
    <row r="382" spans="1:46" customFormat="1" ht="12.75" customHeight="1" x14ac:dyDescent="0.2">
      <c r="A382" s="10"/>
      <c r="B382" s="10"/>
      <c r="C382" s="10"/>
      <c r="D382" s="8"/>
      <c r="E382" s="10"/>
      <c r="F382" s="13"/>
      <c r="G382" s="9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3"/>
      <c r="W382" s="14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9"/>
      <c r="AJ382" s="10"/>
      <c r="AK382" s="11"/>
      <c r="AL382" s="10"/>
      <c r="AM382" s="10"/>
      <c r="AN382" s="10"/>
      <c r="AO382" s="10"/>
      <c r="AP382" s="10"/>
      <c r="AQ382" s="10"/>
      <c r="AR382" s="10"/>
      <c r="AS382" s="10"/>
      <c r="AT382" s="10"/>
    </row>
    <row r="383" spans="1:46" customFormat="1" ht="12.75" customHeight="1" x14ac:dyDescent="0.2">
      <c r="A383" s="10"/>
      <c r="B383" s="10"/>
      <c r="C383" s="10"/>
      <c r="D383" s="8"/>
      <c r="E383" s="10"/>
      <c r="F383" s="13"/>
      <c r="G383" s="9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3"/>
      <c r="W383" s="14"/>
      <c r="X383" s="10"/>
      <c r="Y383" s="10"/>
      <c r="Z383" s="10"/>
      <c r="AA383" s="10"/>
      <c r="AB383" s="10"/>
      <c r="AC383" s="10"/>
      <c r="AD383" s="10"/>
      <c r="AE383" s="12"/>
      <c r="AF383" s="10"/>
      <c r="AG383" s="10"/>
      <c r="AH383" s="10"/>
      <c r="AI383" s="9"/>
      <c r="AJ383" s="10"/>
      <c r="AK383" s="11"/>
      <c r="AL383" s="10"/>
      <c r="AM383" s="10"/>
      <c r="AN383" s="10"/>
      <c r="AO383" s="10"/>
      <c r="AP383" s="10"/>
      <c r="AQ383" s="10"/>
      <c r="AR383" s="10"/>
      <c r="AS383" s="10"/>
      <c r="AT383" s="10"/>
    </row>
    <row r="384" spans="1:46" customFormat="1" ht="12.75" customHeight="1" x14ac:dyDescent="0.2">
      <c r="A384" s="10"/>
      <c r="B384" s="10"/>
      <c r="C384" s="10"/>
      <c r="D384" s="8"/>
      <c r="E384" s="10"/>
      <c r="F384" s="13"/>
      <c r="G384" s="9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3"/>
      <c r="W384" s="14"/>
      <c r="X384" s="10"/>
      <c r="Y384" s="10"/>
      <c r="Z384" s="10"/>
      <c r="AA384" s="10"/>
      <c r="AB384" s="10"/>
      <c r="AC384" s="10"/>
      <c r="AD384" s="10"/>
      <c r="AE384" s="12"/>
      <c r="AF384" s="10"/>
      <c r="AG384" s="10"/>
      <c r="AH384" s="10"/>
      <c r="AI384" s="9"/>
      <c r="AJ384" s="10"/>
      <c r="AK384" s="11"/>
      <c r="AL384" s="10"/>
      <c r="AM384" s="10"/>
      <c r="AN384" s="10"/>
      <c r="AO384" s="10"/>
      <c r="AP384" s="10"/>
      <c r="AQ384" s="10"/>
      <c r="AR384" s="10"/>
      <c r="AS384" s="10"/>
      <c r="AT384" s="10"/>
    </row>
    <row r="385" spans="1:46" customFormat="1" ht="12.75" customHeight="1" x14ac:dyDescent="0.2">
      <c r="A385" s="10"/>
      <c r="B385" s="10"/>
      <c r="C385" s="10"/>
      <c r="D385" s="8"/>
      <c r="E385" s="10"/>
      <c r="F385" s="13"/>
      <c r="G385" s="9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3"/>
      <c r="W385" s="14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9"/>
      <c r="AJ385" s="10"/>
      <c r="AK385" s="11"/>
      <c r="AL385" s="10"/>
      <c r="AM385" s="10"/>
      <c r="AN385" s="10"/>
      <c r="AO385" s="10"/>
      <c r="AP385" s="10"/>
      <c r="AQ385" s="10"/>
      <c r="AR385" s="10"/>
      <c r="AS385" s="10"/>
      <c r="AT385" s="10"/>
    </row>
    <row r="386" spans="1:46" customFormat="1" ht="12.75" customHeight="1" x14ac:dyDescent="0.2">
      <c r="A386" s="10"/>
      <c r="B386" s="10"/>
      <c r="C386" s="10"/>
      <c r="D386" s="8"/>
      <c r="E386" s="10"/>
      <c r="F386" s="13"/>
      <c r="G386" s="9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3"/>
      <c r="W386" s="14"/>
      <c r="X386" s="10"/>
      <c r="Y386" s="10"/>
      <c r="Z386" s="10"/>
      <c r="AA386" s="10"/>
      <c r="AB386" s="10"/>
      <c r="AC386" s="10"/>
      <c r="AD386" s="10"/>
      <c r="AE386" s="12"/>
      <c r="AF386" s="10"/>
      <c r="AG386" s="10"/>
      <c r="AH386" s="10"/>
      <c r="AI386" s="9"/>
      <c r="AJ386" s="10"/>
      <c r="AK386" s="11"/>
      <c r="AL386" s="10"/>
      <c r="AM386" s="10"/>
      <c r="AN386" s="10"/>
      <c r="AO386" s="10"/>
      <c r="AP386" s="10"/>
      <c r="AQ386" s="10"/>
      <c r="AR386" s="10"/>
      <c r="AS386" s="10"/>
      <c r="AT386" s="10"/>
    </row>
    <row r="387" spans="1:46" customFormat="1" ht="12.75" customHeight="1" x14ac:dyDescent="0.2">
      <c r="A387" s="10"/>
      <c r="B387" s="10"/>
      <c r="C387" s="10"/>
      <c r="D387" s="8"/>
      <c r="E387" s="10"/>
      <c r="F387" s="13"/>
      <c r="G387" s="9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3"/>
      <c r="W387" s="14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9"/>
      <c r="AJ387" s="10"/>
      <c r="AK387" s="11"/>
      <c r="AL387" s="10"/>
      <c r="AM387" s="10"/>
      <c r="AN387" s="10"/>
      <c r="AO387" s="10"/>
      <c r="AP387" s="10"/>
      <c r="AQ387" s="10"/>
      <c r="AR387" s="10"/>
      <c r="AS387" s="10"/>
      <c r="AT387" s="10"/>
    </row>
    <row r="388" spans="1:46" customFormat="1" ht="12.75" customHeight="1" x14ac:dyDescent="0.2">
      <c r="A388" s="10"/>
      <c r="B388" s="10"/>
      <c r="C388" s="10"/>
      <c r="D388" s="8"/>
      <c r="E388" s="10"/>
      <c r="F388" s="13"/>
      <c r="G388" s="9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3"/>
      <c r="W388" s="14"/>
      <c r="X388" s="10"/>
      <c r="Y388" s="10"/>
      <c r="Z388" s="10"/>
      <c r="AA388" s="10"/>
      <c r="AB388" s="10"/>
      <c r="AC388" s="10"/>
      <c r="AD388" s="10"/>
      <c r="AE388" s="12"/>
      <c r="AF388" s="10"/>
      <c r="AG388" s="10"/>
      <c r="AH388" s="10"/>
      <c r="AI388" s="9"/>
      <c r="AJ388" s="10"/>
      <c r="AK388" s="11"/>
      <c r="AL388" s="10"/>
      <c r="AM388" s="10"/>
      <c r="AN388" s="10"/>
      <c r="AO388" s="10"/>
      <c r="AP388" s="10"/>
      <c r="AQ388" s="10"/>
      <c r="AR388" s="10"/>
      <c r="AS388" s="10"/>
      <c r="AT388" s="10"/>
    </row>
    <row r="389" spans="1:46" customFormat="1" ht="12.75" customHeight="1" x14ac:dyDescent="0.2">
      <c r="A389" s="10"/>
      <c r="B389" s="10"/>
      <c r="C389" s="10"/>
      <c r="D389" s="8"/>
      <c r="E389" s="10"/>
      <c r="F389" s="13"/>
      <c r="G389" s="9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3"/>
      <c r="W389" s="14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9"/>
      <c r="AJ389" s="10"/>
      <c r="AK389" s="11"/>
      <c r="AL389" s="10"/>
      <c r="AM389" s="10"/>
      <c r="AN389" s="10"/>
      <c r="AO389" s="10"/>
      <c r="AP389" s="10"/>
      <c r="AQ389" s="10"/>
      <c r="AR389" s="10"/>
      <c r="AS389" s="10"/>
      <c r="AT389" s="10"/>
    </row>
    <row r="390" spans="1:46" customFormat="1" ht="12.75" customHeight="1" x14ac:dyDescent="0.2">
      <c r="A390" s="10"/>
      <c r="B390" s="10"/>
      <c r="C390" s="10"/>
      <c r="D390" s="8"/>
      <c r="E390" s="10"/>
      <c r="F390" s="13"/>
      <c r="G390" s="9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3"/>
      <c r="W390" s="14"/>
      <c r="X390" s="10"/>
      <c r="Y390" s="10"/>
      <c r="Z390" s="10"/>
      <c r="AA390" s="10"/>
      <c r="AB390" s="10"/>
      <c r="AC390" s="10"/>
      <c r="AD390" s="10"/>
      <c r="AE390" s="12"/>
      <c r="AF390" s="10"/>
      <c r="AG390" s="10"/>
      <c r="AH390" s="10"/>
      <c r="AI390" s="9"/>
      <c r="AJ390" s="10"/>
      <c r="AK390" s="11"/>
      <c r="AL390" s="10"/>
      <c r="AM390" s="10"/>
      <c r="AN390" s="10"/>
      <c r="AO390" s="10"/>
      <c r="AP390" s="10"/>
      <c r="AQ390" s="10"/>
      <c r="AR390" s="10"/>
      <c r="AS390" s="10"/>
      <c r="AT390" s="10"/>
    </row>
    <row r="391" spans="1:46" customFormat="1" ht="12.75" customHeight="1" x14ac:dyDescent="0.2">
      <c r="A391" s="10"/>
      <c r="B391" s="10"/>
      <c r="C391" s="10"/>
      <c r="D391" s="8"/>
      <c r="E391" s="10"/>
      <c r="F391" s="13"/>
      <c r="G391" s="9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3"/>
      <c r="W391" s="14"/>
      <c r="X391" s="10"/>
      <c r="Y391" s="10"/>
      <c r="Z391" s="10"/>
      <c r="AA391" s="10"/>
      <c r="AB391" s="10"/>
      <c r="AC391" s="10"/>
      <c r="AD391" s="10"/>
      <c r="AE391" s="12"/>
      <c r="AF391" s="10"/>
      <c r="AG391" s="10"/>
      <c r="AH391" s="10"/>
      <c r="AI391" s="9"/>
      <c r="AJ391" s="10"/>
      <c r="AK391" s="11"/>
      <c r="AL391" s="10"/>
      <c r="AM391" s="10"/>
      <c r="AN391" s="10"/>
      <c r="AO391" s="10"/>
      <c r="AP391" s="10"/>
      <c r="AQ391" s="10"/>
      <c r="AR391" s="10"/>
      <c r="AS391" s="10"/>
      <c r="AT391" s="10"/>
    </row>
    <row r="392" spans="1:46" customFormat="1" ht="12.75" customHeight="1" x14ac:dyDescent="0.2">
      <c r="A392" s="10"/>
      <c r="B392" s="10"/>
      <c r="C392" s="10"/>
      <c r="D392" s="8"/>
      <c r="E392" s="10"/>
      <c r="F392" s="13"/>
      <c r="G392" s="9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3"/>
      <c r="W392" s="14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9"/>
      <c r="AJ392" s="10"/>
      <c r="AK392" s="10"/>
      <c r="AL392" s="17"/>
      <c r="AM392" s="10"/>
      <c r="AN392" s="10"/>
      <c r="AO392" s="10"/>
      <c r="AP392" s="10"/>
      <c r="AQ392" s="10"/>
      <c r="AR392" s="10"/>
      <c r="AS392" s="10"/>
      <c r="AT392" s="10"/>
    </row>
    <row r="393" spans="1:46" customFormat="1" ht="12.75" customHeight="1" x14ac:dyDescent="0.2">
      <c r="A393" s="10"/>
      <c r="B393" s="10"/>
      <c r="C393" s="10"/>
      <c r="D393" s="8"/>
      <c r="E393" s="10"/>
      <c r="F393" s="13"/>
      <c r="G393" s="9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3"/>
      <c r="W393" s="14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9"/>
      <c r="AJ393" s="10"/>
      <c r="AK393" s="10"/>
      <c r="AL393" s="17"/>
      <c r="AM393" s="10"/>
      <c r="AN393" s="10"/>
      <c r="AO393" s="10"/>
      <c r="AP393" s="10"/>
      <c r="AQ393" s="10"/>
      <c r="AR393" s="10"/>
      <c r="AS393" s="10"/>
      <c r="AT393" s="10"/>
    </row>
    <row r="394" spans="1:46" customFormat="1" ht="12.75" customHeight="1" x14ac:dyDescent="0.2">
      <c r="A394" s="10"/>
      <c r="B394" s="10"/>
      <c r="C394" s="10"/>
      <c r="D394" s="8"/>
      <c r="E394" s="10"/>
      <c r="F394" s="13"/>
      <c r="G394" s="9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3"/>
      <c r="W394" s="14"/>
      <c r="X394" s="10"/>
      <c r="Y394" s="10"/>
      <c r="Z394" s="10"/>
      <c r="AA394" s="10"/>
      <c r="AB394" s="10"/>
      <c r="AC394" s="10"/>
      <c r="AD394" s="10"/>
      <c r="AE394" s="12"/>
      <c r="AF394" s="10"/>
      <c r="AG394" s="10"/>
      <c r="AH394" s="10"/>
      <c r="AI394" s="9"/>
      <c r="AJ394" s="10"/>
      <c r="AK394" s="10"/>
      <c r="AL394" s="17"/>
      <c r="AM394" s="10"/>
      <c r="AN394" s="10"/>
      <c r="AO394" s="10"/>
      <c r="AP394" s="10"/>
      <c r="AQ394" s="10"/>
      <c r="AR394" s="10"/>
      <c r="AS394" s="10"/>
      <c r="AT394" s="10"/>
    </row>
    <row r="395" spans="1:46" customFormat="1" ht="12.75" customHeight="1" x14ac:dyDescent="0.2">
      <c r="A395" s="10"/>
      <c r="B395" s="10"/>
      <c r="C395" s="10"/>
      <c r="D395" s="8"/>
      <c r="E395" s="10"/>
      <c r="F395" s="13"/>
      <c r="G395" s="9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3"/>
      <c r="W395" s="14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9"/>
      <c r="AJ395" s="10"/>
      <c r="AK395" s="10"/>
      <c r="AL395" s="17"/>
      <c r="AM395" s="10"/>
      <c r="AN395" s="10"/>
      <c r="AO395" s="10"/>
      <c r="AP395" s="10"/>
      <c r="AQ395" s="10"/>
      <c r="AR395" s="10"/>
      <c r="AS395" s="10"/>
      <c r="AT395" s="10"/>
    </row>
    <row r="396" spans="1:46" customFormat="1" ht="12.75" customHeight="1" x14ac:dyDescent="0.2">
      <c r="A396" s="10"/>
      <c r="B396" s="10"/>
      <c r="C396" s="10"/>
      <c r="D396" s="8"/>
      <c r="E396" s="10"/>
      <c r="F396" s="13"/>
      <c r="G396" s="9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3"/>
      <c r="W396" s="14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9"/>
      <c r="AJ396" s="10"/>
      <c r="AK396" s="10"/>
      <c r="AL396" s="17"/>
      <c r="AM396" s="10"/>
      <c r="AN396" s="10"/>
      <c r="AO396" s="10"/>
      <c r="AP396" s="10"/>
      <c r="AQ396" s="10"/>
      <c r="AR396" s="10"/>
      <c r="AS396" s="10"/>
      <c r="AT396" s="10"/>
    </row>
    <row r="397" spans="1:46" customFormat="1" ht="12.75" customHeight="1" x14ac:dyDescent="0.2">
      <c r="A397" s="10"/>
      <c r="B397" s="10"/>
      <c r="C397" s="10"/>
      <c r="D397" s="8"/>
      <c r="E397" s="10"/>
      <c r="F397" s="13"/>
      <c r="G397" s="9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3"/>
      <c r="W397" s="14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9"/>
      <c r="AJ397" s="10"/>
      <c r="AK397" s="10"/>
      <c r="AL397" s="17"/>
      <c r="AM397" s="10"/>
      <c r="AN397" s="10"/>
      <c r="AO397" s="10"/>
      <c r="AP397" s="10"/>
      <c r="AQ397" s="10"/>
      <c r="AR397" s="10"/>
      <c r="AS397" s="10"/>
      <c r="AT397" s="10"/>
    </row>
    <row r="398" spans="1:46" customFormat="1" ht="12.75" customHeight="1" x14ac:dyDescent="0.2">
      <c r="A398" s="10"/>
      <c r="B398" s="10"/>
      <c r="C398" s="10"/>
      <c r="D398" s="8"/>
      <c r="E398" s="10"/>
      <c r="F398" s="13"/>
      <c r="G398" s="9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3"/>
      <c r="W398" s="14"/>
      <c r="X398" s="10"/>
      <c r="Y398" s="10"/>
      <c r="Z398" s="10"/>
      <c r="AA398" s="10"/>
      <c r="AB398" s="10"/>
      <c r="AC398" s="10"/>
      <c r="AD398" s="10"/>
      <c r="AE398" s="12"/>
      <c r="AF398" s="10"/>
      <c r="AG398" s="10"/>
      <c r="AH398" s="10"/>
      <c r="AI398" s="9"/>
      <c r="AJ398" s="10"/>
      <c r="AK398" s="10"/>
      <c r="AL398" s="17"/>
      <c r="AM398" s="10"/>
      <c r="AN398" s="10"/>
      <c r="AO398" s="10"/>
      <c r="AP398" s="10"/>
      <c r="AQ398" s="10"/>
      <c r="AR398" s="10"/>
      <c r="AS398" s="10"/>
      <c r="AT398" s="10"/>
    </row>
    <row r="399" spans="1:46" customFormat="1" ht="12.75" customHeight="1" x14ac:dyDescent="0.2">
      <c r="A399" s="10"/>
      <c r="B399" s="10"/>
      <c r="C399" s="10"/>
      <c r="D399" s="8"/>
      <c r="E399" s="10"/>
      <c r="F399" s="13"/>
      <c r="G399" s="9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3"/>
      <c r="W399" s="14"/>
      <c r="X399" s="10"/>
      <c r="Y399" s="10"/>
      <c r="Z399" s="10"/>
      <c r="AA399" s="10"/>
      <c r="AB399" s="10"/>
      <c r="AC399" s="10"/>
      <c r="AD399" s="10"/>
      <c r="AE399" s="12"/>
      <c r="AF399" s="10"/>
      <c r="AG399" s="10"/>
      <c r="AH399" s="10"/>
      <c r="AI399" s="9"/>
      <c r="AJ399" s="10"/>
      <c r="AK399" s="10"/>
      <c r="AL399" s="17"/>
      <c r="AM399" s="10"/>
      <c r="AN399" s="10"/>
      <c r="AO399" s="10"/>
      <c r="AP399" s="10"/>
      <c r="AQ399" s="10"/>
      <c r="AR399" s="10"/>
      <c r="AS399" s="10"/>
      <c r="AT399" s="10"/>
    </row>
    <row r="400" spans="1:46" customFormat="1" ht="12.75" customHeight="1" x14ac:dyDescent="0.2">
      <c r="A400" s="10"/>
      <c r="B400" s="10"/>
      <c r="C400" s="10"/>
      <c r="D400" s="8"/>
      <c r="E400" s="10"/>
      <c r="F400" s="13"/>
      <c r="G400" s="9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3"/>
      <c r="W400" s="14"/>
      <c r="X400" s="10"/>
      <c r="Y400" s="10"/>
      <c r="Z400" s="10"/>
      <c r="AA400" s="10"/>
      <c r="AB400" s="10"/>
      <c r="AC400" s="10"/>
      <c r="AD400" s="10"/>
      <c r="AE400" s="12"/>
      <c r="AF400" s="10"/>
      <c r="AG400" s="10"/>
      <c r="AH400" s="10"/>
      <c r="AI400" s="9"/>
      <c r="AJ400" s="10"/>
      <c r="AK400" s="10"/>
      <c r="AL400" s="17"/>
      <c r="AM400" s="10"/>
      <c r="AN400" s="10"/>
      <c r="AO400" s="10"/>
      <c r="AP400" s="10"/>
      <c r="AQ400" s="10"/>
      <c r="AR400" s="10"/>
      <c r="AS400" s="10"/>
      <c r="AT400" s="10"/>
    </row>
    <row r="401" spans="1:46" customFormat="1" ht="12.75" customHeight="1" x14ac:dyDescent="0.2">
      <c r="A401" s="10"/>
      <c r="B401" s="10"/>
      <c r="C401" s="10"/>
      <c r="D401" s="8"/>
      <c r="E401" s="10"/>
      <c r="F401" s="13"/>
      <c r="G401" s="9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3"/>
      <c r="W401" s="14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9"/>
      <c r="AJ401" s="10"/>
      <c r="AK401" s="10"/>
      <c r="AL401" s="17"/>
      <c r="AM401" s="10"/>
      <c r="AN401" s="10"/>
      <c r="AO401" s="10"/>
      <c r="AP401" s="10"/>
      <c r="AQ401" s="10"/>
      <c r="AR401" s="10"/>
      <c r="AS401" s="10"/>
      <c r="AT401" s="10"/>
    </row>
    <row r="402" spans="1:46" customFormat="1" ht="12.75" customHeight="1" x14ac:dyDescent="0.2">
      <c r="A402" s="10"/>
      <c r="B402" s="10"/>
      <c r="C402" s="10"/>
      <c r="D402" s="8"/>
      <c r="E402" s="10"/>
      <c r="F402" s="13"/>
      <c r="G402" s="9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3"/>
      <c r="W402" s="14"/>
      <c r="X402" s="10"/>
      <c r="Y402" s="10"/>
      <c r="Z402" s="10"/>
      <c r="AA402" s="10"/>
      <c r="AB402" s="10"/>
      <c r="AC402" s="10"/>
      <c r="AD402" s="10"/>
      <c r="AE402" s="12"/>
      <c r="AF402" s="10"/>
      <c r="AG402" s="10"/>
      <c r="AH402" s="10"/>
      <c r="AI402" s="9"/>
      <c r="AJ402" s="10"/>
      <c r="AK402" s="10"/>
      <c r="AL402" s="17"/>
      <c r="AM402" s="10"/>
      <c r="AN402" s="10"/>
      <c r="AO402" s="10"/>
      <c r="AP402" s="10"/>
      <c r="AQ402" s="10"/>
      <c r="AR402" s="10"/>
      <c r="AS402" s="10"/>
      <c r="AT402" s="10"/>
    </row>
    <row r="403" spans="1:46" customFormat="1" ht="12.75" customHeight="1" x14ac:dyDescent="0.2">
      <c r="A403" s="10"/>
      <c r="B403" s="10"/>
      <c r="C403" s="10"/>
      <c r="D403" s="8"/>
      <c r="E403" s="10"/>
      <c r="F403" s="13"/>
      <c r="G403" s="9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3"/>
      <c r="W403" s="14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9"/>
      <c r="AJ403" s="10"/>
      <c r="AK403" s="11"/>
      <c r="AL403" s="17"/>
      <c r="AM403" s="10"/>
      <c r="AN403" s="10"/>
      <c r="AO403" s="10"/>
      <c r="AP403" s="10"/>
      <c r="AQ403" s="10"/>
      <c r="AR403" s="10"/>
      <c r="AS403" s="10"/>
      <c r="AT403" s="10"/>
    </row>
    <row r="404" spans="1:46" customFormat="1" ht="12.75" customHeight="1" x14ac:dyDescent="0.2">
      <c r="A404" s="10"/>
      <c r="B404" s="10"/>
      <c r="C404" s="10"/>
      <c r="D404" s="8"/>
      <c r="E404" s="10"/>
      <c r="F404" s="13"/>
      <c r="G404" s="9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3"/>
      <c r="W404" s="14"/>
      <c r="X404" s="10"/>
      <c r="Y404" s="10"/>
      <c r="Z404" s="10"/>
      <c r="AA404" s="10"/>
      <c r="AB404" s="10"/>
      <c r="AC404" s="10"/>
      <c r="AD404" s="10"/>
      <c r="AE404" s="12"/>
      <c r="AF404" s="10"/>
      <c r="AG404" s="10"/>
      <c r="AH404" s="10"/>
      <c r="AI404" s="9"/>
      <c r="AJ404" s="10"/>
      <c r="AK404" s="11"/>
      <c r="AL404" s="17"/>
      <c r="AM404" s="10"/>
      <c r="AN404" s="10"/>
      <c r="AO404" s="10"/>
      <c r="AP404" s="10"/>
      <c r="AQ404" s="10"/>
      <c r="AR404" s="10"/>
      <c r="AS404" s="10"/>
      <c r="AT404" s="10"/>
    </row>
    <row r="405" spans="1:46" customFormat="1" ht="12.75" customHeight="1" x14ac:dyDescent="0.2">
      <c r="A405" s="10"/>
      <c r="B405" s="10"/>
      <c r="C405" s="10"/>
      <c r="D405" s="8"/>
      <c r="E405" s="10"/>
      <c r="F405" s="13"/>
      <c r="G405" s="9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3"/>
      <c r="W405" s="14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9"/>
      <c r="AJ405" s="10"/>
      <c r="AK405" s="11"/>
      <c r="AL405" s="17"/>
      <c r="AM405" s="10"/>
      <c r="AN405" s="10"/>
      <c r="AO405" s="10"/>
      <c r="AP405" s="10"/>
      <c r="AQ405" s="10"/>
      <c r="AR405" s="10"/>
      <c r="AS405" s="10"/>
      <c r="AT405" s="10"/>
    </row>
    <row r="406" spans="1:46" customFormat="1" ht="12.75" customHeight="1" x14ac:dyDescent="0.2">
      <c r="A406" s="10"/>
      <c r="B406" s="10"/>
      <c r="C406" s="10"/>
      <c r="D406" s="8"/>
      <c r="E406" s="10"/>
      <c r="F406" s="13"/>
      <c r="G406" s="9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3"/>
      <c r="W406" s="14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9"/>
      <c r="AJ406" s="10"/>
      <c r="AK406" s="11"/>
      <c r="AL406" s="17"/>
      <c r="AM406" s="10"/>
      <c r="AN406" s="10"/>
      <c r="AO406" s="10"/>
      <c r="AP406" s="10"/>
      <c r="AQ406" s="10"/>
      <c r="AR406" s="10"/>
      <c r="AS406" s="10"/>
      <c r="AT406" s="10"/>
    </row>
    <row r="407" spans="1:46" customFormat="1" ht="12.75" customHeight="1" x14ac:dyDescent="0.2">
      <c r="A407" s="10"/>
      <c r="B407" s="10"/>
      <c r="C407" s="10"/>
      <c r="D407" s="8"/>
      <c r="E407" s="10"/>
      <c r="F407" s="13"/>
      <c r="G407" s="9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3"/>
      <c r="W407" s="14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9"/>
      <c r="AJ407" s="10"/>
      <c r="AK407" s="11"/>
      <c r="AL407" s="17"/>
      <c r="AM407" s="10"/>
      <c r="AN407" s="10"/>
      <c r="AO407" s="10"/>
      <c r="AP407" s="10"/>
      <c r="AQ407" s="10"/>
      <c r="AR407" s="10"/>
      <c r="AS407" s="10"/>
      <c r="AT407" s="10"/>
    </row>
    <row r="408" spans="1:46" customFormat="1" ht="12.75" customHeight="1" x14ac:dyDescent="0.2">
      <c r="A408" s="10"/>
      <c r="B408" s="10"/>
      <c r="C408" s="10"/>
      <c r="D408" s="8"/>
      <c r="E408" s="10"/>
      <c r="F408" s="13"/>
      <c r="G408" s="9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3"/>
      <c r="W408" s="14"/>
      <c r="X408" s="10"/>
      <c r="Y408" s="10"/>
      <c r="Z408" s="10"/>
      <c r="AA408" s="10"/>
      <c r="AB408" s="10"/>
      <c r="AC408" s="10"/>
      <c r="AD408" s="10"/>
      <c r="AE408" s="12"/>
      <c r="AF408" s="10"/>
      <c r="AG408" s="10"/>
      <c r="AH408" s="10"/>
      <c r="AI408" s="9"/>
      <c r="AJ408" s="10"/>
      <c r="AK408" s="11"/>
      <c r="AL408" s="17"/>
      <c r="AM408" s="10"/>
      <c r="AN408" s="10"/>
      <c r="AO408" s="10"/>
      <c r="AP408" s="10"/>
      <c r="AQ408" s="10"/>
      <c r="AR408" s="10"/>
      <c r="AS408" s="10"/>
      <c r="AT408" s="10"/>
    </row>
    <row r="409" spans="1:46" customFormat="1" ht="12.75" customHeight="1" x14ac:dyDescent="0.2">
      <c r="A409" s="10"/>
      <c r="B409" s="10"/>
      <c r="C409" s="10"/>
      <c r="D409" s="8"/>
      <c r="E409" s="10"/>
      <c r="F409" s="13"/>
      <c r="G409" s="9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3"/>
      <c r="W409" s="14"/>
      <c r="X409" s="10"/>
      <c r="Y409" s="10"/>
      <c r="Z409" s="10"/>
      <c r="AA409" s="10"/>
      <c r="AB409" s="10"/>
      <c r="AC409" s="10"/>
      <c r="AD409" s="10"/>
      <c r="AE409" s="12"/>
      <c r="AF409" s="10"/>
      <c r="AG409" s="10"/>
      <c r="AH409" s="10"/>
      <c r="AI409" s="9"/>
      <c r="AJ409" s="10"/>
      <c r="AK409" s="11"/>
      <c r="AL409" s="17"/>
      <c r="AM409" s="10"/>
      <c r="AN409" s="10"/>
      <c r="AO409" s="10"/>
      <c r="AP409" s="10"/>
      <c r="AQ409" s="10"/>
      <c r="AR409" s="10"/>
      <c r="AS409" s="10"/>
      <c r="AT409" s="10"/>
    </row>
    <row r="410" spans="1:46" customFormat="1" ht="12.75" customHeight="1" x14ac:dyDescent="0.2">
      <c r="A410" s="10"/>
      <c r="B410" s="10"/>
      <c r="C410" s="10"/>
      <c r="D410" s="8"/>
      <c r="E410" s="10"/>
      <c r="F410" s="13"/>
      <c r="G410" s="9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3"/>
      <c r="W410" s="14"/>
      <c r="X410" s="10"/>
      <c r="Y410" s="10"/>
      <c r="Z410" s="10"/>
      <c r="AA410" s="10"/>
      <c r="AB410" s="10"/>
      <c r="AC410" s="10"/>
      <c r="AD410" s="10"/>
      <c r="AE410" s="12"/>
      <c r="AF410" s="10"/>
      <c r="AG410" s="10"/>
      <c r="AH410" s="10"/>
      <c r="AI410" s="9"/>
      <c r="AJ410" s="10"/>
      <c r="AK410" s="11"/>
      <c r="AL410" s="17"/>
      <c r="AM410" s="10"/>
      <c r="AN410" s="10"/>
      <c r="AO410" s="10"/>
      <c r="AP410" s="10"/>
      <c r="AQ410" s="10"/>
      <c r="AR410" s="10"/>
      <c r="AS410" s="10"/>
      <c r="AT410" s="10"/>
    </row>
    <row r="411" spans="1:46" customFormat="1" ht="12.75" customHeight="1" x14ac:dyDescent="0.2">
      <c r="A411" s="10"/>
      <c r="B411" s="10"/>
      <c r="C411" s="10"/>
      <c r="D411" s="8"/>
      <c r="E411" s="10"/>
      <c r="F411" s="13"/>
      <c r="G411" s="9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3"/>
      <c r="W411" s="14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9"/>
      <c r="AJ411" s="10"/>
      <c r="AK411" s="11"/>
      <c r="AL411" s="17"/>
      <c r="AM411" s="10"/>
      <c r="AN411" s="10"/>
      <c r="AO411" s="10"/>
      <c r="AP411" s="10"/>
      <c r="AQ411" s="10"/>
      <c r="AR411" s="10"/>
      <c r="AS411" s="10"/>
      <c r="AT411" s="10"/>
    </row>
    <row r="412" spans="1:46" customFormat="1" ht="12.75" customHeight="1" x14ac:dyDescent="0.2">
      <c r="A412" s="10"/>
      <c r="B412" s="10"/>
      <c r="C412" s="10"/>
      <c r="D412" s="8"/>
      <c r="E412" s="10"/>
      <c r="F412" s="13"/>
      <c r="G412" s="9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3"/>
      <c r="W412" s="14"/>
      <c r="X412" s="10"/>
      <c r="Y412" s="10"/>
      <c r="Z412" s="10"/>
      <c r="AA412" s="10"/>
      <c r="AB412" s="10"/>
      <c r="AC412" s="10"/>
      <c r="AD412" s="10"/>
      <c r="AE412" s="12"/>
      <c r="AF412" s="10"/>
      <c r="AG412" s="10"/>
      <c r="AH412" s="10"/>
      <c r="AI412" s="9"/>
      <c r="AJ412" s="10"/>
      <c r="AK412" s="11"/>
      <c r="AL412" s="17"/>
      <c r="AM412" s="10"/>
      <c r="AN412" s="10"/>
      <c r="AO412" s="10"/>
      <c r="AP412" s="10"/>
      <c r="AQ412" s="10"/>
      <c r="AR412" s="10"/>
      <c r="AS412" s="10"/>
      <c r="AT412" s="10"/>
    </row>
    <row r="413" spans="1:46" customFormat="1" ht="12.75" customHeight="1" x14ac:dyDescent="0.2">
      <c r="A413" s="10"/>
      <c r="B413" s="10"/>
      <c r="C413" s="10"/>
      <c r="D413" s="8"/>
      <c r="E413" s="10"/>
      <c r="F413" s="13"/>
      <c r="G413" s="9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3"/>
      <c r="W413" s="14"/>
      <c r="X413" s="10"/>
      <c r="Y413" s="10"/>
      <c r="Z413" s="10"/>
      <c r="AA413" s="10"/>
      <c r="AB413" s="10"/>
      <c r="AC413" s="10"/>
      <c r="AD413" s="10"/>
      <c r="AE413" s="12"/>
      <c r="AF413" s="10"/>
      <c r="AG413" s="10"/>
      <c r="AH413" s="10"/>
      <c r="AI413" s="9"/>
      <c r="AJ413" s="10"/>
      <c r="AK413" s="11"/>
      <c r="AL413" s="17"/>
      <c r="AM413" s="10"/>
      <c r="AN413" s="10"/>
      <c r="AO413" s="10"/>
      <c r="AP413" s="10"/>
      <c r="AQ413" s="10"/>
      <c r="AR413" s="10"/>
      <c r="AS413" s="10"/>
      <c r="AT413" s="10"/>
    </row>
    <row r="414" spans="1:46" customFormat="1" ht="12.75" customHeight="1" x14ac:dyDescent="0.2">
      <c r="A414" s="10"/>
      <c r="B414" s="10"/>
      <c r="C414" s="10"/>
      <c r="D414" s="8"/>
      <c r="E414" s="10"/>
      <c r="F414" s="13"/>
      <c r="G414" s="9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3"/>
      <c r="W414" s="14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9"/>
      <c r="AJ414" s="10"/>
      <c r="AK414" s="11"/>
      <c r="AL414" s="17"/>
      <c r="AM414" s="10"/>
      <c r="AN414" s="10"/>
      <c r="AO414" s="10"/>
      <c r="AP414" s="10"/>
      <c r="AQ414" s="10"/>
      <c r="AR414" s="10"/>
      <c r="AS414" s="10"/>
      <c r="AT414" s="10"/>
    </row>
    <row r="415" spans="1:46" customFormat="1" ht="12.75" customHeight="1" x14ac:dyDescent="0.2">
      <c r="A415" s="10"/>
      <c r="B415" s="10"/>
      <c r="C415" s="10"/>
      <c r="D415" s="8"/>
      <c r="E415" s="10"/>
      <c r="F415" s="13"/>
      <c r="G415" s="9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2"/>
      <c r="S415" s="10"/>
      <c r="T415" s="10"/>
      <c r="U415" s="10"/>
      <c r="V415" s="13"/>
      <c r="W415" s="14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9"/>
      <c r="AJ415" s="10"/>
      <c r="AK415" s="11"/>
      <c r="AL415" s="17"/>
      <c r="AM415" s="10"/>
      <c r="AN415" s="10"/>
      <c r="AO415" s="10"/>
      <c r="AP415" s="10"/>
      <c r="AQ415" s="10"/>
      <c r="AR415" s="10"/>
      <c r="AS415" s="10"/>
      <c r="AT415" s="10"/>
    </row>
    <row r="416" spans="1:46" customFormat="1" ht="12.75" customHeight="1" x14ac:dyDescent="0.2">
      <c r="A416" s="10"/>
      <c r="B416" s="10"/>
      <c r="C416" s="10"/>
      <c r="D416" s="8"/>
      <c r="E416" s="10"/>
      <c r="F416" s="13"/>
      <c r="G416" s="9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2"/>
      <c r="S416" s="10"/>
      <c r="T416" s="10"/>
      <c r="U416" s="10"/>
      <c r="V416" s="13"/>
      <c r="W416" s="14"/>
      <c r="X416" s="10"/>
      <c r="Y416" s="10"/>
      <c r="Z416" s="10"/>
      <c r="AA416" s="10"/>
      <c r="AB416" s="10"/>
      <c r="AC416" s="10"/>
      <c r="AD416" s="10"/>
      <c r="AE416" s="12"/>
      <c r="AF416" s="10"/>
      <c r="AG416" s="10"/>
      <c r="AH416" s="10"/>
      <c r="AI416" s="9"/>
      <c r="AJ416" s="10"/>
      <c r="AK416" s="11"/>
      <c r="AL416" s="17"/>
      <c r="AM416" s="10"/>
      <c r="AN416" s="10"/>
      <c r="AO416" s="10"/>
      <c r="AP416" s="10"/>
      <c r="AQ416" s="10"/>
      <c r="AR416" s="10"/>
      <c r="AS416" s="10"/>
      <c r="AT416" s="10"/>
    </row>
    <row r="417" spans="1:46" customFormat="1" ht="12.75" customHeight="1" x14ac:dyDescent="0.2">
      <c r="A417" s="10"/>
      <c r="B417" s="10"/>
      <c r="C417" s="10"/>
      <c r="D417" s="8"/>
      <c r="E417" s="10"/>
      <c r="F417" s="13"/>
      <c r="G417" s="9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2"/>
      <c r="S417" s="10"/>
      <c r="T417" s="10"/>
      <c r="U417" s="10"/>
      <c r="V417" s="13"/>
      <c r="W417" s="14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9"/>
      <c r="AJ417" s="10"/>
      <c r="AK417" s="11"/>
      <c r="AL417" s="17"/>
      <c r="AM417" s="10"/>
      <c r="AN417" s="10"/>
      <c r="AO417" s="10"/>
      <c r="AP417" s="10"/>
      <c r="AQ417" s="10"/>
      <c r="AR417" s="10"/>
      <c r="AS417" s="10"/>
      <c r="AT417" s="10"/>
    </row>
    <row r="418" spans="1:46" customFormat="1" ht="12.75" customHeight="1" x14ac:dyDescent="0.2">
      <c r="A418" s="10"/>
      <c r="B418" s="10"/>
      <c r="C418" s="10"/>
      <c r="D418" s="8"/>
      <c r="E418" s="10"/>
      <c r="F418" s="13"/>
      <c r="G418" s="9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2"/>
      <c r="S418" s="10"/>
      <c r="T418" s="10"/>
      <c r="U418" s="10"/>
      <c r="V418" s="13"/>
      <c r="W418" s="14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9"/>
      <c r="AJ418" s="10"/>
      <c r="AK418" s="11"/>
      <c r="AL418" s="17"/>
      <c r="AM418" s="10"/>
      <c r="AN418" s="10"/>
      <c r="AO418" s="10"/>
      <c r="AP418" s="10"/>
      <c r="AQ418" s="10"/>
      <c r="AR418" s="10"/>
      <c r="AS418" s="10"/>
      <c r="AT418" s="10"/>
    </row>
    <row r="419" spans="1:46" customFormat="1" ht="12.75" customHeight="1" x14ac:dyDescent="0.2">
      <c r="A419" s="10"/>
      <c r="B419" s="10"/>
      <c r="C419" s="10"/>
      <c r="D419" s="8"/>
      <c r="E419" s="10"/>
      <c r="F419" s="13"/>
      <c r="G419" s="9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2"/>
      <c r="S419" s="10"/>
      <c r="T419" s="10"/>
      <c r="U419" s="10"/>
      <c r="V419" s="13"/>
      <c r="W419" s="14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9"/>
      <c r="AJ419" s="10"/>
      <c r="AK419" s="11"/>
      <c r="AL419" s="17"/>
      <c r="AM419" s="10"/>
      <c r="AN419" s="10"/>
      <c r="AO419" s="10"/>
      <c r="AP419" s="10"/>
      <c r="AQ419" s="10"/>
      <c r="AR419" s="10"/>
      <c r="AS419" s="10"/>
      <c r="AT419" s="10"/>
    </row>
    <row r="420" spans="1:46" customFormat="1" ht="12.75" customHeight="1" x14ac:dyDescent="0.2">
      <c r="A420" s="10"/>
      <c r="B420" s="10"/>
      <c r="C420" s="10"/>
      <c r="D420" s="8"/>
      <c r="E420" s="10"/>
      <c r="F420" s="13"/>
      <c r="G420" s="9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2"/>
      <c r="S420" s="10"/>
      <c r="T420" s="10"/>
      <c r="U420" s="10"/>
      <c r="V420" s="13"/>
      <c r="W420" s="14"/>
      <c r="X420" s="10"/>
      <c r="Y420" s="10"/>
      <c r="Z420" s="10"/>
      <c r="AA420" s="10"/>
      <c r="AB420" s="10"/>
      <c r="AC420" s="10"/>
      <c r="AD420" s="10"/>
      <c r="AE420" s="12"/>
      <c r="AF420" s="10"/>
      <c r="AG420" s="10"/>
      <c r="AH420" s="10"/>
      <c r="AI420" s="9"/>
      <c r="AJ420" s="10"/>
      <c r="AK420" s="11"/>
      <c r="AL420" s="10"/>
      <c r="AM420" s="10"/>
      <c r="AN420" s="10"/>
      <c r="AO420" s="10"/>
      <c r="AP420" s="10"/>
      <c r="AQ420" s="10"/>
      <c r="AR420" s="10"/>
      <c r="AS420" s="10"/>
      <c r="AT420" s="10"/>
    </row>
    <row r="421" spans="1:46" customFormat="1" ht="12.75" customHeight="1" x14ac:dyDescent="0.2">
      <c r="A421" s="10"/>
      <c r="B421" s="10"/>
      <c r="C421" s="10"/>
      <c r="D421" s="8"/>
      <c r="E421" s="10"/>
      <c r="F421" s="13"/>
      <c r="G421" s="9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2"/>
      <c r="S421" s="10"/>
      <c r="T421" s="10"/>
      <c r="U421" s="10"/>
      <c r="V421" s="13"/>
      <c r="W421" s="14"/>
      <c r="X421" s="10"/>
      <c r="Y421" s="10"/>
      <c r="Z421" s="10"/>
      <c r="AA421" s="10"/>
      <c r="AB421" s="10"/>
      <c r="AC421" s="10"/>
      <c r="AD421" s="10"/>
      <c r="AE421" s="12"/>
      <c r="AF421" s="10"/>
      <c r="AG421" s="10"/>
      <c r="AH421" s="10"/>
      <c r="AI421" s="9"/>
      <c r="AJ421" s="10"/>
      <c r="AK421" s="11"/>
      <c r="AL421" s="10"/>
      <c r="AM421" s="10"/>
      <c r="AN421" s="10"/>
      <c r="AO421" s="10"/>
      <c r="AP421" s="10"/>
      <c r="AQ421" s="10"/>
      <c r="AR421" s="10"/>
      <c r="AS421" s="10"/>
      <c r="AT421" s="10"/>
    </row>
    <row r="422" spans="1:46" customFormat="1" ht="12.75" customHeight="1" x14ac:dyDescent="0.2">
      <c r="A422" s="10"/>
      <c r="B422" s="10"/>
      <c r="C422" s="10"/>
      <c r="D422" s="8"/>
      <c r="E422" s="10"/>
      <c r="F422" s="13"/>
      <c r="G422" s="9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2"/>
      <c r="S422" s="10"/>
      <c r="T422" s="10"/>
      <c r="U422" s="10"/>
      <c r="V422" s="13"/>
      <c r="W422" s="14"/>
      <c r="X422" s="10"/>
      <c r="Y422" s="10"/>
      <c r="Z422" s="10"/>
      <c r="AA422" s="10"/>
      <c r="AB422" s="10"/>
      <c r="AC422" s="10"/>
      <c r="AD422" s="10"/>
      <c r="AE422" s="12"/>
      <c r="AF422" s="10"/>
      <c r="AG422" s="10"/>
      <c r="AH422" s="10"/>
      <c r="AI422" s="9"/>
      <c r="AJ422" s="10"/>
      <c r="AK422" s="11"/>
      <c r="AL422" s="10"/>
      <c r="AM422" s="10"/>
      <c r="AN422" s="10"/>
      <c r="AO422" s="10"/>
      <c r="AP422" s="10"/>
      <c r="AQ422" s="10"/>
      <c r="AR422" s="10"/>
      <c r="AS422" s="10"/>
      <c r="AT422" s="10"/>
    </row>
    <row r="423" spans="1:46" customFormat="1" ht="12.75" customHeight="1" x14ac:dyDescent="0.2">
      <c r="A423" s="10"/>
      <c r="B423" s="10"/>
      <c r="C423" s="10"/>
      <c r="D423" s="8"/>
      <c r="E423" s="10"/>
      <c r="F423" s="13"/>
      <c r="G423" s="9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2"/>
      <c r="S423" s="10"/>
      <c r="T423" s="10"/>
      <c r="U423" s="10"/>
      <c r="V423" s="13"/>
      <c r="W423" s="14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9"/>
      <c r="AJ423" s="10"/>
      <c r="AK423" s="11"/>
      <c r="AL423" s="10"/>
      <c r="AM423" s="10"/>
      <c r="AN423" s="10"/>
      <c r="AO423" s="10"/>
      <c r="AP423" s="10"/>
      <c r="AQ423" s="10"/>
      <c r="AR423" s="10"/>
      <c r="AS423" s="10"/>
      <c r="AT423" s="10"/>
    </row>
    <row r="424" spans="1:46" customFormat="1" ht="12.75" customHeight="1" x14ac:dyDescent="0.2">
      <c r="A424" s="10"/>
      <c r="B424" s="10"/>
      <c r="C424" s="10"/>
      <c r="D424" s="8"/>
      <c r="E424" s="10"/>
      <c r="F424" s="13"/>
      <c r="G424" s="9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2"/>
      <c r="S424" s="10"/>
      <c r="T424" s="10"/>
      <c r="U424" s="10"/>
      <c r="V424" s="13"/>
      <c r="W424" s="14"/>
      <c r="X424" s="10"/>
      <c r="Y424" s="10"/>
      <c r="Z424" s="10"/>
      <c r="AA424" s="10"/>
      <c r="AB424" s="10"/>
      <c r="AC424" s="10"/>
      <c r="AD424" s="10"/>
      <c r="AE424" s="12"/>
      <c r="AF424" s="10"/>
      <c r="AG424" s="10"/>
      <c r="AH424" s="10"/>
      <c r="AI424" s="9"/>
      <c r="AJ424" s="10"/>
      <c r="AK424" s="11"/>
      <c r="AL424" s="10"/>
      <c r="AM424" s="10"/>
      <c r="AN424" s="10"/>
      <c r="AO424" s="10"/>
      <c r="AP424" s="10"/>
      <c r="AQ424" s="10"/>
      <c r="AR424" s="10"/>
      <c r="AS424" s="10"/>
      <c r="AT424" s="10"/>
    </row>
    <row r="425" spans="1:46" customFormat="1" ht="12.75" customHeight="1" x14ac:dyDescent="0.2">
      <c r="A425" s="10"/>
      <c r="B425" s="10"/>
      <c r="C425" s="10"/>
      <c r="D425" s="8"/>
      <c r="E425" s="10"/>
      <c r="F425" s="13"/>
      <c r="G425" s="9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2"/>
      <c r="S425" s="10"/>
      <c r="T425" s="10"/>
      <c r="U425" s="10"/>
      <c r="V425" s="13"/>
      <c r="W425" s="14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9"/>
      <c r="AJ425" s="10"/>
      <c r="AK425" s="11"/>
      <c r="AL425" s="10"/>
      <c r="AM425" s="10"/>
      <c r="AN425" s="10"/>
      <c r="AO425" s="10"/>
      <c r="AP425" s="10"/>
      <c r="AQ425" s="10"/>
      <c r="AR425" s="10"/>
      <c r="AS425" s="10"/>
      <c r="AT425" s="10"/>
    </row>
    <row r="426" spans="1:46" customFormat="1" ht="12.75" customHeight="1" x14ac:dyDescent="0.2">
      <c r="A426" s="10"/>
      <c r="B426" s="10"/>
      <c r="C426" s="10"/>
      <c r="D426" s="8"/>
      <c r="E426" s="10"/>
      <c r="F426" s="13"/>
      <c r="G426" s="9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2"/>
      <c r="S426" s="10"/>
      <c r="T426" s="10"/>
      <c r="U426" s="10"/>
      <c r="V426" s="13"/>
      <c r="W426" s="14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9"/>
      <c r="AJ426" s="10"/>
      <c r="AK426" s="11"/>
      <c r="AL426" s="10"/>
      <c r="AM426" s="10"/>
      <c r="AN426" s="10"/>
      <c r="AO426" s="10"/>
      <c r="AP426" s="10"/>
      <c r="AQ426" s="10"/>
      <c r="AR426" s="10"/>
      <c r="AS426" s="10"/>
      <c r="AT426" s="10"/>
    </row>
    <row r="427" spans="1:46" customFormat="1" ht="12.75" customHeight="1" x14ac:dyDescent="0.2">
      <c r="A427" s="10"/>
      <c r="B427" s="10"/>
      <c r="C427" s="10"/>
      <c r="D427" s="8"/>
      <c r="E427" s="10"/>
      <c r="F427" s="13"/>
      <c r="G427" s="9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3"/>
      <c r="W427" s="14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9"/>
      <c r="AJ427" s="10"/>
      <c r="AK427" s="11"/>
      <c r="AL427" s="10"/>
      <c r="AM427" s="10"/>
      <c r="AN427" s="10"/>
      <c r="AO427" s="10"/>
      <c r="AP427" s="10"/>
      <c r="AQ427" s="10"/>
      <c r="AR427" s="10"/>
      <c r="AS427" s="10"/>
      <c r="AT427" s="10"/>
    </row>
    <row r="428" spans="1:46" customFormat="1" ht="12.75" customHeight="1" x14ac:dyDescent="0.2">
      <c r="A428" s="10"/>
      <c r="B428" s="10"/>
      <c r="C428" s="10"/>
      <c r="D428" s="8"/>
      <c r="E428" s="10"/>
      <c r="F428" s="13"/>
      <c r="G428" s="9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3"/>
      <c r="W428" s="14"/>
      <c r="X428" s="10"/>
      <c r="Y428" s="10"/>
      <c r="Z428" s="10"/>
      <c r="AA428" s="10"/>
      <c r="AB428" s="10"/>
      <c r="AC428" s="10"/>
      <c r="AD428" s="10"/>
      <c r="AE428" s="12"/>
      <c r="AF428" s="10"/>
      <c r="AG428" s="10"/>
      <c r="AH428" s="10"/>
      <c r="AI428" s="9"/>
      <c r="AJ428" s="10"/>
      <c r="AK428" s="11"/>
      <c r="AL428" s="10"/>
      <c r="AM428" s="10"/>
      <c r="AN428" s="10"/>
      <c r="AO428" s="10"/>
      <c r="AP428" s="10"/>
      <c r="AQ428" s="10"/>
      <c r="AR428" s="10"/>
      <c r="AS428" s="10"/>
      <c r="AT428" s="10"/>
    </row>
    <row r="429" spans="1:46" customFormat="1" ht="12.75" customHeight="1" x14ac:dyDescent="0.2">
      <c r="A429" s="10"/>
      <c r="B429" s="10"/>
      <c r="C429" s="10"/>
      <c r="D429" s="8"/>
      <c r="E429" s="10"/>
      <c r="F429" s="13"/>
      <c r="G429" s="9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3"/>
      <c r="W429" s="14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9"/>
      <c r="AJ429" s="10"/>
      <c r="AK429" s="11"/>
      <c r="AL429" s="10"/>
      <c r="AM429" s="10"/>
      <c r="AN429" s="10"/>
      <c r="AO429" s="10"/>
      <c r="AP429" s="10"/>
      <c r="AQ429" s="10"/>
      <c r="AR429" s="10"/>
      <c r="AS429" s="10"/>
      <c r="AT429" s="10"/>
    </row>
    <row r="430" spans="1:46" customFormat="1" ht="12.75" customHeight="1" x14ac:dyDescent="0.2">
      <c r="A430" s="10"/>
      <c r="B430" s="10"/>
      <c r="C430" s="10"/>
      <c r="D430" s="8"/>
      <c r="E430" s="10"/>
      <c r="F430" s="13"/>
      <c r="G430" s="9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3"/>
      <c r="W430" s="14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9"/>
      <c r="AJ430" s="10"/>
      <c r="AK430" s="11"/>
      <c r="AL430" s="10"/>
      <c r="AM430" s="10"/>
      <c r="AN430" s="10"/>
      <c r="AO430" s="10"/>
      <c r="AP430" s="10"/>
      <c r="AQ430" s="10"/>
      <c r="AR430" s="10"/>
      <c r="AS430" s="10"/>
      <c r="AT430" s="10"/>
    </row>
    <row r="431" spans="1:46" customFormat="1" ht="12.75" customHeight="1" x14ac:dyDescent="0.2">
      <c r="A431" s="10"/>
      <c r="B431" s="10"/>
      <c r="C431" s="10"/>
      <c r="D431" s="8"/>
      <c r="E431" s="10"/>
      <c r="F431" s="13"/>
      <c r="G431" s="9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3"/>
      <c r="W431" s="14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9"/>
      <c r="AJ431" s="10"/>
      <c r="AK431" s="11"/>
      <c r="AL431" s="10"/>
      <c r="AM431" s="10"/>
      <c r="AN431" s="10"/>
      <c r="AO431" s="10"/>
      <c r="AP431" s="10"/>
      <c r="AQ431" s="10"/>
      <c r="AR431" s="10"/>
      <c r="AS431" s="10"/>
      <c r="AT431" s="10"/>
    </row>
    <row r="432" spans="1:46" customFormat="1" ht="12.75" customHeight="1" x14ac:dyDescent="0.2">
      <c r="A432" s="10"/>
      <c r="B432" s="10"/>
      <c r="C432" s="10"/>
      <c r="D432" s="8"/>
      <c r="E432" s="10"/>
      <c r="F432" s="13"/>
      <c r="G432" s="9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3"/>
      <c r="W432" s="14"/>
      <c r="X432" s="10"/>
      <c r="Y432" s="10"/>
      <c r="Z432" s="10"/>
      <c r="AA432" s="10"/>
      <c r="AB432" s="10"/>
      <c r="AC432" s="10"/>
      <c r="AD432" s="10"/>
      <c r="AE432" s="12"/>
      <c r="AF432" s="10"/>
      <c r="AG432" s="10"/>
      <c r="AH432" s="10"/>
      <c r="AI432" s="9"/>
      <c r="AJ432" s="10"/>
      <c r="AK432" s="11"/>
      <c r="AL432" s="10"/>
      <c r="AM432" s="10"/>
      <c r="AN432" s="10"/>
      <c r="AO432" s="10"/>
      <c r="AP432" s="10"/>
      <c r="AQ432" s="10"/>
      <c r="AR432" s="10"/>
      <c r="AS432" s="10"/>
      <c r="AT432" s="10"/>
    </row>
    <row r="433" spans="1:46" customFormat="1" ht="12.75" customHeight="1" x14ac:dyDescent="0.2">
      <c r="A433" s="10"/>
      <c r="B433" s="10"/>
      <c r="C433" s="10"/>
      <c r="D433" s="8"/>
      <c r="E433" s="10"/>
      <c r="F433" s="13"/>
      <c r="G433" s="9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3"/>
      <c r="W433" s="14"/>
      <c r="X433" s="10"/>
      <c r="Y433" s="10"/>
      <c r="Z433" s="10"/>
      <c r="AA433" s="10"/>
      <c r="AB433" s="10"/>
      <c r="AC433" s="10"/>
      <c r="AD433" s="10"/>
      <c r="AE433" s="12"/>
      <c r="AF433" s="10"/>
      <c r="AG433" s="10"/>
      <c r="AH433" s="10"/>
      <c r="AI433" s="9"/>
      <c r="AJ433" s="10"/>
      <c r="AK433" s="11"/>
      <c r="AL433" s="10"/>
      <c r="AM433" s="10"/>
      <c r="AN433" s="10"/>
      <c r="AO433" s="10"/>
      <c r="AP433" s="10"/>
      <c r="AQ433" s="10"/>
      <c r="AR433" s="10"/>
      <c r="AS433" s="10"/>
      <c r="AT433" s="10"/>
    </row>
    <row r="434" spans="1:46" customFormat="1" ht="12.75" customHeight="1" x14ac:dyDescent="0.2">
      <c r="A434" s="10"/>
      <c r="B434" s="10"/>
      <c r="C434" s="10"/>
      <c r="D434" s="8"/>
      <c r="E434" s="10"/>
      <c r="F434" s="13"/>
      <c r="G434" s="9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3"/>
      <c r="W434" s="14"/>
      <c r="X434" s="10"/>
      <c r="Y434" s="10"/>
      <c r="Z434" s="10"/>
      <c r="AA434" s="10"/>
      <c r="AB434" s="10"/>
      <c r="AC434" s="10"/>
      <c r="AD434" s="10"/>
      <c r="AE434" s="12"/>
      <c r="AF434" s="10"/>
      <c r="AG434" s="10"/>
      <c r="AH434" s="10"/>
      <c r="AI434" s="9"/>
      <c r="AJ434" s="10"/>
      <c r="AK434" s="11"/>
      <c r="AL434" s="10"/>
      <c r="AM434" s="10"/>
      <c r="AN434" s="10"/>
      <c r="AO434" s="10"/>
      <c r="AP434" s="10"/>
      <c r="AQ434" s="10"/>
      <c r="AR434" s="10"/>
      <c r="AS434" s="10"/>
      <c r="AT434" s="10"/>
    </row>
    <row r="435" spans="1:46" customFormat="1" ht="12.75" customHeight="1" x14ac:dyDescent="0.2">
      <c r="A435" s="10"/>
      <c r="B435" s="10"/>
      <c r="C435" s="10"/>
      <c r="D435" s="8"/>
      <c r="E435" s="10"/>
      <c r="F435" s="13"/>
      <c r="G435" s="9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3"/>
      <c r="W435" s="14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9"/>
      <c r="AJ435" s="10"/>
      <c r="AK435" s="11"/>
      <c r="AL435" s="10"/>
      <c r="AM435" s="10"/>
      <c r="AN435" s="10"/>
      <c r="AO435" s="10"/>
      <c r="AP435" s="10"/>
      <c r="AQ435" s="10"/>
      <c r="AR435" s="10"/>
      <c r="AS435" s="10"/>
      <c r="AT435" s="10"/>
    </row>
    <row r="436" spans="1:46" customFormat="1" ht="12.75" customHeight="1" x14ac:dyDescent="0.2">
      <c r="A436" s="10"/>
      <c r="B436" s="10"/>
      <c r="C436" s="10"/>
      <c r="D436" s="8"/>
      <c r="E436" s="10"/>
      <c r="F436" s="13"/>
      <c r="G436" s="9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3"/>
      <c r="W436" s="14"/>
      <c r="X436" s="10"/>
      <c r="Y436" s="10"/>
      <c r="Z436" s="10"/>
      <c r="AA436" s="10"/>
      <c r="AB436" s="10"/>
      <c r="AC436" s="10"/>
      <c r="AD436" s="10"/>
      <c r="AE436" s="12"/>
      <c r="AF436" s="10"/>
      <c r="AG436" s="10"/>
      <c r="AH436" s="10"/>
      <c r="AI436" s="9"/>
      <c r="AJ436" s="10"/>
      <c r="AK436" s="11"/>
      <c r="AL436" s="10"/>
      <c r="AM436" s="10"/>
      <c r="AN436" s="10"/>
      <c r="AO436" s="10"/>
      <c r="AP436" s="10"/>
      <c r="AQ436" s="10"/>
      <c r="AR436" s="10"/>
      <c r="AS436" s="10"/>
      <c r="AT436" s="10"/>
    </row>
    <row r="437" spans="1:46" customFormat="1" ht="12.75" customHeight="1" x14ac:dyDescent="0.2">
      <c r="A437" s="10"/>
      <c r="B437" s="10"/>
      <c r="C437" s="10"/>
      <c r="D437" s="8"/>
      <c r="E437" s="10"/>
      <c r="F437" s="13"/>
      <c r="G437" s="9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3"/>
      <c r="W437" s="14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9"/>
      <c r="AJ437" s="10"/>
      <c r="AK437" s="11"/>
      <c r="AL437" s="10"/>
      <c r="AM437" s="10"/>
      <c r="AN437" s="10"/>
      <c r="AO437" s="10"/>
      <c r="AP437" s="10"/>
      <c r="AQ437" s="10"/>
      <c r="AR437" s="10"/>
      <c r="AS437" s="10"/>
      <c r="AT437" s="10"/>
    </row>
    <row r="438" spans="1:46" customFormat="1" ht="12.75" customHeight="1" x14ac:dyDescent="0.2">
      <c r="A438" s="10"/>
      <c r="B438" s="10"/>
      <c r="C438" s="10"/>
      <c r="D438" s="8"/>
      <c r="E438" s="10"/>
      <c r="F438" s="13"/>
      <c r="G438" s="9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3"/>
      <c r="W438" s="14"/>
      <c r="X438" s="10"/>
      <c r="Y438" s="10"/>
      <c r="Z438" s="10"/>
      <c r="AA438" s="10"/>
      <c r="AB438" s="10"/>
      <c r="AC438" s="10"/>
      <c r="AD438" s="10"/>
      <c r="AE438" s="12"/>
      <c r="AF438" s="10"/>
      <c r="AG438" s="10"/>
      <c r="AH438" s="10"/>
      <c r="AI438" s="9"/>
      <c r="AJ438" s="10"/>
      <c r="AK438" s="11"/>
      <c r="AL438" s="10"/>
      <c r="AM438" s="10"/>
      <c r="AN438" s="10"/>
      <c r="AO438" s="10"/>
      <c r="AP438" s="10"/>
      <c r="AQ438" s="10"/>
      <c r="AR438" s="10"/>
      <c r="AS438" s="10"/>
      <c r="AT438" s="10"/>
    </row>
    <row r="439" spans="1:46" customFormat="1" ht="12.75" customHeight="1" x14ac:dyDescent="0.2">
      <c r="A439" s="10"/>
      <c r="B439" s="10"/>
      <c r="C439" s="10"/>
      <c r="D439" s="8"/>
      <c r="E439" s="10"/>
      <c r="F439" s="13"/>
      <c r="G439" s="9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3"/>
      <c r="W439" s="14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9"/>
      <c r="AJ439" s="10"/>
      <c r="AK439" s="10"/>
      <c r="AL439" s="17"/>
      <c r="AM439" s="10"/>
      <c r="AN439" s="10"/>
      <c r="AO439" s="10"/>
      <c r="AP439" s="10"/>
      <c r="AQ439" s="10"/>
      <c r="AR439" s="10"/>
      <c r="AS439" s="10"/>
      <c r="AT439" s="10"/>
    </row>
    <row r="440" spans="1:46" customFormat="1" ht="12.75" customHeight="1" x14ac:dyDescent="0.2">
      <c r="A440" s="10"/>
      <c r="B440" s="10"/>
      <c r="C440" s="10"/>
      <c r="D440" s="8"/>
      <c r="E440" s="10"/>
      <c r="F440" s="13"/>
      <c r="G440" s="9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3"/>
      <c r="W440" s="14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9"/>
      <c r="AJ440" s="10"/>
      <c r="AK440" s="10"/>
      <c r="AL440" s="17"/>
      <c r="AM440" s="10"/>
      <c r="AN440" s="10"/>
      <c r="AO440" s="10"/>
      <c r="AP440" s="10"/>
      <c r="AQ440" s="10"/>
      <c r="AR440" s="10"/>
      <c r="AS440" s="10"/>
      <c r="AT440" s="10"/>
    </row>
    <row r="441" spans="1:46" customFormat="1" ht="12.75" customHeight="1" x14ac:dyDescent="0.2">
      <c r="A441" s="10"/>
      <c r="B441" s="10"/>
      <c r="C441" s="10"/>
      <c r="D441" s="8"/>
      <c r="E441" s="10"/>
      <c r="F441" s="13"/>
      <c r="G441" s="9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3"/>
      <c r="W441" s="14"/>
      <c r="X441" s="10"/>
      <c r="Y441" s="10"/>
      <c r="Z441" s="10"/>
      <c r="AA441" s="10"/>
      <c r="AB441" s="10"/>
      <c r="AC441" s="10"/>
      <c r="AD441" s="10"/>
      <c r="AE441" s="12"/>
      <c r="AF441" s="10"/>
      <c r="AG441" s="10"/>
      <c r="AH441" s="10"/>
      <c r="AI441" s="9"/>
      <c r="AJ441" s="10"/>
      <c r="AK441" s="10"/>
      <c r="AL441" s="17"/>
      <c r="AM441" s="10"/>
      <c r="AN441" s="10"/>
      <c r="AO441" s="10"/>
      <c r="AP441" s="10"/>
      <c r="AQ441" s="10"/>
      <c r="AR441" s="10"/>
      <c r="AS441" s="10"/>
      <c r="AT441" s="10"/>
    </row>
    <row r="442" spans="1:46" customFormat="1" ht="12.75" customHeight="1" x14ac:dyDescent="0.2">
      <c r="A442" s="10"/>
      <c r="B442" s="10"/>
      <c r="C442" s="10"/>
      <c r="D442" s="8"/>
      <c r="E442" s="10"/>
      <c r="F442" s="13"/>
      <c r="G442" s="9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3"/>
      <c r="W442" s="14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9"/>
      <c r="AJ442" s="10"/>
      <c r="AK442" s="10"/>
      <c r="AL442" s="17"/>
      <c r="AM442" s="10"/>
      <c r="AN442" s="10"/>
      <c r="AO442" s="10"/>
      <c r="AP442" s="10"/>
      <c r="AQ442" s="10"/>
      <c r="AR442" s="10"/>
      <c r="AS442" s="10"/>
      <c r="AT442" s="10"/>
    </row>
    <row r="443" spans="1:46" customFormat="1" ht="12.75" customHeight="1" x14ac:dyDescent="0.2">
      <c r="A443" s="10"/>
      <c r="B443" s="10"/>
      <c r="C443" s="10"/>
      <c r="D443" s="8"/>
      <c r="E443" s="10"/>
      <c r="F443" s="13"/>
      <c r="G443" s="9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3"/>
      <c r="W443" s="14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9"/>
      <c r="AJ443" s="10"/>
      <c r="AK443" s="10"/>
      <c r="AL443" s="17"/>
      <c r="AM443" s="10"/>
      <c r="AN443" s="10"/>
      <c r="AO443" s="10"/>
      <c r="AP443" s="10"/>
      <c r="AQ443" s="10"/>
      <c r="AR443" s="10"/>
      <c r="AS443" s="10"/>
      <c r="AT443" s="10"/>
    </row>
    <row r="444" spans="1:46" customFormat="1" ht="12.75" customHeight="1" x14ac:dyDescent="0.2">
      <c r="A444" s="10"/>
      <c r="B444" s="10"/>
      <c r="C444" s="10"/>
      <c r="D444" s="8"/>
      <c r="E444" s="10"/>
      <c r="F444" s="13"/>
      <c r="G444" s="9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3"/>
      <c r="W444" s="14"/>
      <c r="X444" s="10"/>
      <c r="Y444" s="10"/>
      <c r="Z444" s="10"/>
      <c r="AA444" s="10"/>
      <c r="AB444" s="10"/>
      <c r="AC444" s="10"/>
      <c r="AD444" s="10"/>
      <c r="AE444" s="12"/>
      <c r="AF444" s="10"/>
      <c r="AG444" s="10"/>
      <c r="AH444" s="10"/>
      <c r="AI444" s="9"/>
      <c r="AJ444" s="10"/>
      <c r="AK444" s="10"/>
      <c r="AL444" s="17"/>
      <c r="AM444" s="10"/>
      <c r="AN444" s="10"/>
      <c r="AO444" s="10"/>
      <c r="AP444" s="10"/>
      <c r="AQ444" s="10"/>
      <c r="AR444" s="10"/>
      <c r="AS444" s="10"/>
      <c r="AT444" s="10"/>
    </row>
    <row r="445" spans="1:46" customFormat="1" ht="12.75" customHeight="1" x14ac:dyDescent="0.2">
      <c r="A445" s="10"/>
      <c r="B445" s="10"/>
      <c r="C445" s="10"/>
      <c r="D445" s="8"/>
      <c r="E445" s="10"/>
      <c r="F445" s="13"/>
      <c r="G445" s="9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3"/>
      <c r="W445" s="14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9"/>
      <c r="AJ445" s="10"/>
      <c r="AK445" s="10"/>
      <c r="AL445" s="17"/>
      <c r="AM445" s="10"/>
      <c r="AN445" s="10"/>
      <c r="AO445" s="10"/>
      <c r="AP445" s="10"/>
      <c r="AQ445" s="10"/>
      <c r="AR445" s="10"/>
      <c r="AS445" s="10"/>
      <c r="AT445" s="10"/>
    </row>
    <row r="446" spans="1:46" customFormat="1" ht="12.75" customHeight="1" x14ac:dyDescent="0.2">
      <c r="A446" s="10"/>
      <c r="B446" s="10"/>
      <c r="C446" s="10"/>
      <c r="D446" s="8"/>
      <c r="E446" s="10"/>
      <c r="F446" s="13"/>
      <c r="G446" s="9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3"/>
      <c r="W446" s="14"/>
      <c r="X446" s="10"/>
      <c r="Y446" s="10"/>
      <c r="Z446" s="10"/>
      <c r="AA446" s="10"/>
      <c r="AB446" s="10"/>
      <c r="AC446" s="10"/>
      <c r="AD446" s="10"/>
      <c r="AE446" s="12"/>
      <c r="AF446" s="10"/>
      <c r="AG446" s="10"/>
      <c r="AH446" s="10"/>
      <c r="AI446" s="9"/>
      <c r="AJ446" s="10"/>
      <c r="AK446" s="10"/>
      <c r="AL446" s="17"/>
      <c r="AM446" s="10"/>
      <c r="AN446" s="10"/>
      <c r="AO446" s="10"/>
      <c r="AP446" s="10"/>
      <c r="AQ446" s="10"/>
      <c r="AR446" s="10"/>
      <c r="AS446" s="10"/>
      <c r="AT446" s="10"/>
    </row>
    <row r="447" spans="1:46" customFormat="1" ht="12.75" customHeight="1" x14ac:dyDescent="0.2">
      <c r="A447" s="10"/>
      <c r="B447" s="10"/>
      <c r="C447" s="10"/>
      <c r="D447" s="8"/>
      <c r="E447" s="10"/>
      <c r="F447" s="13"/>
      <c r="G447" s="9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3"/>
      <c r="W447" s="14"/>
      <c r="X447" s="10"/>
      <c r="Y447" s="10"/>
      <c r="Z447" s="10"/>
      <c r="AA447" s="10"/>
      <c r="AB447" s="10"/>
      <c r="AC447" s="10"/>
      <c r="AD447" s="10"/>
      <c r="AE447" s="12"/>
      <c r="AF447" s="10"/>
      <c r="AG447" s="10"/>
      <c r="AH447" s="10"/>
      <c r="AI447" s="9"/>
      <c r="AJ447" s="10"/>
      <c r="AK447" s="10"/>
      <c r="AL447" s="17"/>
      <c r="AM447" s="10"/>
      <c r="AN447" s="10"/>
      <c r="AO447" s="10"/>
      <c r="AP447" s="10"/>
      <c r="AQ447" s="10"/>
      <c r="AR447" s="10"/>
      <c r="AS447" s="10"/>
      <c r="AT447" s="10"/>
    </row>
    <row r="448" spans="1:46" customFormat="1" ht="12.75" customHeight="1" x14ac:dyDescent="0.2">
      <c r="A448" s="10"/>
      <c r="B448" s="10"/>
      <c r="C448" s="10"/>
      <c r="D448" s="8"/>
      <c r="E448" s="10"/>
      <c r="F448" s="13"/>
      <c r="G448" s="9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3"/>
      <c r="W448" s="14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9"/>
      <c r="AJ448" s="10"/>
      <c r="AK448" s="10"/>
      <c r="AL448" s="17"/>
      <c r="AM448" s="10"/>
      <c r="AN448" s="10"/>
      <c r="AO448" s="10"/>
      <c r="AP448" s="10"/>
      <c r="AQ448" s="10"/>
      <c r="AR448" s="10"/>
      <c r="AS448" s="10"/>
      <c r="AT448" s="10"/>
    </row>
    <row r="449" spans="1:46" customFormat="1" ht="12.75" customHeight="1" x14ac:dyDescent="0.2">
      <c r="A449" s="10"/>
      <c r="B449" s="10"/>
      <c r="C449" s="10"/>
      <c r="D449" s="8"/>
      <c r="E449" s="10"/>
      <c r="F449" s="13"/>
      <c r="G449" s="9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3"/>
      <c r="W449" s="14"/>
      <c r="X449" s="10"/>
      <c r="Y449" s="10"/>
      <c r="Z449" s="10"/>
      <c r="AA449" s="10"/>
      <c r="AB449" s="10"/>
      <c r="AC449" s="10"/>
      <c r="AD449" s="10"/>
      <c r="AE449" s="12"/>
      <c r="AF449" s="10"/>
      <c r="AG449" s="10"/>
      <c r="AH449" s="10"/>
      <c r="AI449" s="9"/>
      <c r="AJ449" s="10"/>
      <c r="AK449" s="10"/>
      <c r="AL449" s="17"/>
      <c r="AM449" s="10"/>
      <c r="AN449" s="10"/>
      <c r="AO449" s="10"/>
      <c r="AP449" s="10"/>
      <c r="AQ449" s="10"/>
      <c r="AR449" s="10"/>
      <c r="AS449" s="10"/>
      <c r="AT449" s="10"/>
    </row>
    <row r="450" spans="1:46" customFormat="1" ht="12.75" customHeight="1" x14ac:dyDescent="0.2">
      <c r="A450" s="10"/>
      <c r="B450" s="10"/>
      <c r="C450" s="10"/>
      <c r="D450" s="8"/>
      <c r="E450" s="10"/>
      <c r="F450" s="13"/>
      <c r="G450" s="9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3"/>
      <c r="W450" s="14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9"/>
      <c r="AJ450" s="10"/>
      <c r="AK450" s="10"/>
      <c r="AL450" s="17"/>
      <c r="AM450" s="10"/>
      <c r="AN450" s="10"/>
      <c r="AO450" s="10"/>
      <c r="AP450" s="10"/>
      <c r="AQ450" s="10"/>
      <c r="AR450" s="10"/>
      <c r="AS450" s="10"/>
      <c r="AT450" s="10"/>
    </row>
    <row r="451" spans="1:46" customFormat="1" ht="12.75" customHeight="1" x14ac:dyDescent="0.2">
      <c r="A451" s="10"/>
      <c r="B451" s="10"/>
      <c r="C451" s="10"/>
      <c r="D451" s="8"/>
      <c r="E451" s="10"/>
      <c r="F451" s="13"/>
      <c r="G451" s="9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3"/>
      <c r="W451" s="14"/>
      <c r="X451" s="10"/>
      <c r="Y451" s="10"/>
      <c r="Z451" s="10"/>
      <c r="AA451" s="10"/>
      <c r="AB451" s="10"/>
      <c r="AC451" s="10"/>
      <c r="AD451" s="10"/>
      <c r="AE451" s="12"/>
      <c r="AF451" s="10"/>
      <c r="AG451" s="10"/>
      <c r="AH451" s="10"/>
      <c r="AI451" s="9"/>
      <c r="AJ451" s="10"/>
      <c r="AK451" s="10"/>
      <c r="AL451" s="17"/>
      <c r="AM451" s="10"/>
      <c r="AN451" s="10"/>
      <c r="AO451" s="10"/>
      <c r="AP451" s="10"/>
      <c r="AQ451" s="10"/>
      <c r="AR451" s="10"/>
      <c r="AS451" s="10"/>
      <c r="AT451" s="10"/>
    </row>
    <row r="452" spans="1:46" customFormat="1" ht="12.75" customHeight="1" x14ac:dyDescent="0.2">
      <c r="A452" s="10"/>
      <c r="B452" s="10"/>
      <c r="C452" s="10"/>
      <c r="D452" s="8"/>
      <c r="E452" s="10"/>
      <c r="F452" s="13"/>
      <c r="G452" s="9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3"/>
      <c r="W452" s="14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9"/>
      <c r="AJ452" s="10"/>
      <c r="AK452" s="11"/>
      <c r="AL452" s="17"/>
      <c r="AM452" s="10"/>
      <c r="AN452" s="10"/>
      <c r="AO452" s="10"/>
      <c r="AP452" s="10"/>
      <c r="AQ452" s="10"/>
      <c r="AR452" s="10"/>
      <c r="AS452" s="10"/>
      <c r="AT452" s="10"/>
    </row>
    <row r="453" spans="1:46" customFormat="1" ht="12.75" customHeight="1" x14ac:dyDescent="0.2">
      <c r="A453" s="10"/>
      <c r="B453" s="10"/>
      <c r="C453" s="10"/>
      <c r="D453" s="8"/>
      <c r="E453" s="10"/>
      <c r="F453" s="13"/>
      <c r="G453" s="9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3"/>
      <c r="W453" s="14"/>
      <c r="X453" s="10"/>
      <c r="Y453" s="10"/>
      <c r="Z453" s="10"/>
      <c r="AA453" s="10"/>
      <c r="AB453" s="10"/>
      <c r="AC453" s="10"/>
      <c r="AD453" s="10"/>
      <c r="AE453" s="12"/>
      <c r="AF453" s="10"/>
      <c r="AG453" s="10"/>
      <c r="AH453" s="10"/>
      <c r="AI453" s="9"/>
      <c r="AJ453" s="10"/>
      <c r="AK453" s="11"/>
      <c r="AL453" s="17"/>
      <c r="AM453" s="10"/>
      <c r="AN453" s="10"/>
      <c r="AO453" s="10"/>
      <c r="AP453" s="10"/>
      <c r="AQ453" s="10"/>
      <c r="AR453" s="10"/>
      <c r="AS453" s="10"/>
      <c r="AT453" s="10"/>
    </row>
    <row r="454" spans="1:46" customFormat="1" ht="12.75" customHeight="1" x14ac:dyDescent="0.2">
      <c r="A454" s="10"/>
      <c r="B454" s="10"/>
      <c r="C454" s="10"/>
      <c r="D454" s="8"/>
      <c r="E454" s="10"/>
      <c r="F454" s="13"/>
      <c r="G454" s="9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3"/>
      <c r="W454" s="14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9"/>
      <c r="AJ454" s="10"/>
      <c r="AK454" s="11"/>
      <c r="AL454" s="17"/>
      <c r="AM454" s="10"/>
      <c r="AN454" s="10"/>
      <c r="AO454" s="10"/>
      <c r="AP454" s="10"/>
      <c r="AQ454" s="10"/>
      <c r="AR454" s="10"/>
      <c r="AS454" s="10"/>
      <c r="AT454" s="10"/>
    </row>
    <row r="455" spans="1:46" customFormat="1" ht="12.75" customHeight="1" x14ac:dyDescent="0.2">
      <c r="A455" s="10"/>
      <c r="B455" s="10"/>
      <c r="C455" s="10"/>
      <c r="D455" s="8"/>
      <c r="E455" s="10"/>
      <c r="F455" s="13"/>
      <c r="G455" s="9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3"/>
      <c r="W455" s="14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9"/>
      <c r="AJ455" s="10"/>
      <c r="AK455" s="11"/>
      <c r="AL455" s="17"/>
      <c r="AM455" s="10"/>
      <c r="AN455" s="10"/>
      <c r="AO455" s="10"/>
      <c r="AP455" s="10"/>
      <c r="AQ455" s="10"/>
      <c r="AR455" s="10"/>
      <c r="AS455" s="10"/>
      <c r="AT455" s="10"/>
    </row>
    <row r="456" spans="1:46" customFormat="1" ht="12.75" customHeight="1" x14ac:dyDescent="0.2">
      <c r="A456" s="10"/>
      <c r="B456" s="10"/>
      <c r="C456" s="10"/>
      <c r="D456" s="8"/>
      <c r="E456" s="10"/>
      <c r="F456" s="13"/>
      <c r="G456" s="9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3"/>
      <c r="W456" s="14"/>
      <c r="X456" s="10"/>
      <c r="Y456" s="10"/>
      <c r="Z456" s="10"/>
      <c r="AA456" s="10"/>
      <c r="AB456" s="10"/>
      <c r="AC456" s="10"/>
      <c r="AD456" s="10"/>
      <c r="AE456" s="12"/>
      <c r="AF456" s="10"/>
      <c r="AG456" s="10"/>
      <c r="AH456" s="10"/>
      <c r="AI456" s="9"/>
      <c r="AJ456" s="10"/>
      <c r="AK456" s="11"/>
      <c r="AL456" s="17"/>
      <c r="AM456" s="10"/>
      <c r="AN456" s="10"/>
      <c r="AO456" s="10"/>
      <c r="AP456" s="10"/>
      <c r="AQ456" s="10"/>
      <c r="AR456" s="10"/>
      <c r="AS456" s="10"/>
      <c r="AT456" s="10"/>
    </row>
    <row r="457" spans="1:46" customFormat="1" ht="12.75" customHeight="1" x14ac:dyDescent="0.2">
      <c r="A457" s="10"/>
      <c r="B457" s="10"/>
      <c r="C457" s="10"/>
      <c r="D457" s="8"/>
      <c r="E457" s="10"/>
      <c r="F457" s="13"/>
      <c r="G457" s="9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3"/>
      <c r="W457" s="14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9"/>
      <c r="AJ457" s="10"/>
      <c r="AK457" s="11"/>
      <c r="AL457" s="17"/>
      <c r="AM457" s="10"/>
      <c r="AN457" s="10"/>
      <c r="AO457" s="10"/>
      <c r="AP457" s="10"/>
      <c r="AQ457" s="10"/>
      <c r="AR457" s="10"/>
      <c r="AS457" s="10"/>
      <c r="AT457" s="10"/>
    </row>
    <row r="458" spans="1:46" customFormat="1" ht="12.75" customHeight="1" x14ac:dyDescent="0.2">
      <c r="A458" s="10"/>
      <c r="B458" s="10"/>
      <c r="C458" s="10"/>
      <c r="D458" s="8"/>
      <c r="E458" s="10"/>
      <c r="F458" s="13"/>
      <c r="G458" s="9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3"/>
      <c r="W458" s="14"/>
      <c r="X458" s="10"/>
      <c r="Y458" s="10"/>
      <c r="Z458" s="10"/>
      <c r="AA458" s="10"/>
      <c r="AB458" s="10"/>
      <c r="AC458" s="10"/>
      <c r="AD458" s="10"/>
      <c r="AE458" s="12"/>
      <c r="AF458" s="10"/>
      <c r="AG458" s="10"/>
      <c r="AH458" s="10"/>
      <c r="AI458" s="9"/>
      <c r="AJ458" s="10"/>
      <c r="AK458" s="11"/>
      <c r="AL458" s="17"/>
      <c r="AM458" s="10"/>
      <c r="AN458" s="10"/>
      <c r="AO458" s="10"/>
      <c r="AP458" s="10"/>
      <c r="AQ458" s="10"/>
      <c r="AR458" s="10"/>
      <c r="AS458" s="10"/>
      <c r="AT458" s="10"/>
    </row>
    <row r="459" spans="1:46" customFormat="1" ht="12.75" customHeight="1" x14ac:dyDescent="0.2">
      <c r="A459" s="10"/>
      <c r="B459" s="10"/>
      <c r="C459" s="10"/>
      <c r="D459" s="8"/>
      <c r="E459" s="10"/>
      <c r="F459" s="13"/>
      <c r="G459" s="9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3"/>
      <c r="W459" s="14"/>
      <c r="X459" s="10"/>
      <c r="Y459" s="10"/>
      <c r="Z459" s="10"/>
      <c r="AA459" s="10"/>
      <c r="AB459" s="10"/>
      <c r="AC459" s="10"/>
      <c r="AD459" s="10"/>
      <c r="AE459" s="12"/>
      <c r="AF459" s="10"/>
      <c r="AG459" s="10"/>
      <c r="AH459" s="10"/>
      <c r="AI459" s="9"/>
      <c r="AJ459" s="10"/>
      <c r="AK459" s="11"/>
      <c r="AL459" s="17"/>
      <c r="AM459" s="10"/>
      <c r="AN459" s="10"/>
      <c r="AO459" s="10"/>
      <c r="AP459" s="10"/>
      <c r="AQ459" s="10"/>
      <c r="AR459" s="10"/>
      <c r="AS459" s="10"/>
      <c r="AT459" s="10"/>
    </row>
    <row r="460" spans="1:46" customFormat="1" ht="12.75" customHeight="1" x14ac:dyDescent="0.2">
      <c r="A460" s="10"/>
      <c r="B460" s="10"/>
      <c r="C460" s="10"/>
      <c r="D460" s="8"/>
      <c r="E460" s="10"/>
      <c r="F460" s="13"/>
      <c r="G460" s="9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3"/>
      <c r="W460" s="14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9"/>
      <c r="AJ460" s="10"/>
      <c r="AK460" s="11"/>
      <c r="AL460" s="17"/>
      <c r="AM460" s="10"/>
      <c r="AN460" s="10"/>
      <c r="AO460" s="10"/>
      <c r="AP460" s="10"/>
      <c r="AQ460" s="10"/>
      <c r="AR460" s="10"/>
      <c r="AS460" s="10"/>
      <c r="AT460" s="10"/>
    </row>
    <row r="461" spans="1:46" customFormat="1" ht="12.75" customHeight="1" x14ac:dyDescent="0.2">
      <c r="A461" s="10"/>
      <c r="B461" s="10"/>
      <c r="C461" s="10"/>
      <c r="D461" s="8"/>
      <c r="E461" s="10"/>
      <c r="F461" s="13"/>
      <c r="G461" s="9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3"/>
      <c r="W461" s="14"/>
      <c r="X461" s="10"/>
      <c r="Y461" s="10"/>
      <c r="Z461" s="10"/>
      <c r="AA461" s="10"/>
      <c r="AB461" s="10"/>
      <c r="AC461" s="10"/>
      <c r="AD461" s="10"/>
      <c r="AE461" s="12"/>
      <c r="AF461" s="10"/>
      <c r="AG461" s="10"/>
      <c r="AH461" s="10"/>
      <c r="AI461" s="9"/>
      <c r="AJ461" s="10"/>
      <c r="AK461" s="11"/>
      <c r="AL461" s="17"/>
      <c r="AM461" s="10"/>
      <c r="AN461" s="10"/>
      <c r="AO461" s="10"/>
      <c r="AP461" s="10"/>
      <c r="AQ461" s="10"/>
      <c r="AR461" s="10"/>
      <c r="AS461" s="10"/>
      <c r="AT461" s="10"/>
    </row>
    <row r="462" spans="1:46" customFormat="1" ht="12.75" customHeight="1" x14ac:dyDescent="0.2">
      <c r="A462" s="10"/>
      <c r="B462" s="10"/>
      <c r="C462" s="10"/>
      <c r="D462" s="8"/>
      <c r="E462" s="10"/>
      <c r="F462" s="13"/>
      <c r="G462" s="9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3"/>
      <c r="W462" s="14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9"/>
      <c r="AJ462" s="10"/>
      <c r="AK462" s="11"/>
      <c r="AL462" s="17"/>
      <c r="AM462" s="10"/>
      <c r="AN462" s="10"/>
      <c r="AO462" s="10"/>
      <c r="AP462" s="10"/>
      <c r="AQ462" s="10"/>
      <c r="AR462" s="10"/>
      <c r="AS462" s="10"/>
      <c r="AT462" s="10"/>
    </row>
    <row r="463" spans="1:46" customFormat="1" ht="12.75" customHeight="1" x14ac:dyDescent="0.2">
      <c r="A463" s="10"/>
      <c r="B463" s="10"/>
      <c r="C463" s="10"/>
      <c r="D463" s="8"/>
      <c r="E463" s="10"/>
      <c r="F463" s="13"/>
      <c r="G463" s="9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3"/>
      <c r="W463" s="14"/>
      <c r="X463" s="10"/>
      <c r="Y463" s="10"/>
      <c r="Z463" s="10"/>
      <c r="AA463" s="10"/>
      <c r="AB463" s="10"/>
      <c r="AC463" s="10"/>
      <c r="AD463" s="10"/>
      <c r="AE463" s="12"/>
      <c r="AF463" s="10"/>
      <c r="AG463" s="10"/>
      <c r="AH463" s="10"/>
      <c r="AI463" s="9"/>
      <c r="AJ463" s="10"/>
      <c r="AK463" s="11"/>
      <c r="AL463" s="17"/>
      <c r="AM463" s="10"/>
      <c r="AN463" s="10"/>
      <c r="AO463" s="10"/>
      <c r="AP463" s="10"/>
      <c r="AQ463" s="10"/>
      <c r="AR463" s="10"/>
      <c r="AS463" s="10"/>
      <c r="AT463" s="10"/>
    </row>
    <row r="464" spans="1:46" customFormat="1" ht="12.75" customHeight="1" x14ac:dyDescent="0.2">
      <c r="A464" s="10"/>
      <c r="B464" s="10"/>
      <c r="C464" s="10"/>
      <c r="D464" s="8"/>
      <c r="E464" s="10"/>
      <c r="F464" s="13"/>
      <c r="G464" s="9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3"/>
      <c r="W464" s="14"/>
      <c r="X464" s="10"/>
      <c r="Y464" s="10"/>
      <c r="Z464" s="10"/>
      <c r="AA464" s="10"/>
      <c r="AB464" s="10"/>
      <c r="AC464" s="10"/>
      <c r="AD464" s="10"/>
      <c r="AE464" s="12"/>
      <c r="AF464" s="10"/>
      <c r="AG464" s="10"/>
      <c r="AH464" s="10"/>
      <c r="AI464" s="9"/>
      <c r="AJ464" s="10"/>
      <c r="AK464" s="11"/>
      <c r="AL464" s="17"/>
      <c r="AM464" s="10"/>
      <c r="AN464" s="10"/>
      <c r="AO464" s="10"/>
      <c r="AP464" s="10"/>
      <c r="AQ464" s="10"/>
      <c r="AR464" s="10"/>
      <c r="AS464" s="10"/>
      <c r="AT464" s="10"/>
    </row>
    <row r="465" spans="1:46" customFormat="1" ht="12.75" customHeight="1" x14ac:dyDescent="0.2">
      <c r="A465" s="10"/>
      <c r="B465" s="10"/>
      <c r="C465" s="10"/>
      <c r="D465" s="8"/>
      <c r="E465" s="10"/>
      <c r="F465" s="13"/>
      <c r="G465" s="9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3"/>
      <c r="W465" s="14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9"/>
      <c r="AJ465" s="10"/>
      <c r="AK465" s="11"/>
      <c r="AL465" s="17"/>
      <c r="AM465" s="10"/>
      <c r="AN465" s="10"/>
      <c r="AO465" s="10"/>
      <c r="AP465" s="10"/>
      <c r="AQ465" s="10"/>
      <c r="AR465" s="10"/>
      <c r="AS465" s="10"/>
      <c r="AT465" s="10"/>
    </row>
    <row r="466" spans="1:46" customFormat="1" ht="12.75" customHeight="1" x14ac:dyDescent="0.2">
      <c r="A466" s="10"/>
      <c r="B466" s="10"/>
      <c r="C466" s="10"/>
      <c r="D466" s="8"/>
      <c r="E466" s="10"/>
      <c r="F466" s="13"/>
      <c r="G466" s="9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2"/>
      <c r="S466" s="10"/>
      <c r="T466" s="10"/>
      <c r="U466" s="10"/>
      <c r="V466" s="13"/>
      <c r="W466" s="14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9"/>
      <c r="AJ466" s="10"/>
      <c r="AK466" s="11"/>
      <c r="AL466" s="17"/>
      <c r="AM466" s="10"/>
      <c r="AN466" s="10"/>
      <c r="AO466" s="10"/>
      <c r="AP466" s="10"/>
      <c r="AQ466" s="10"/>
      <c r="AR466" s="10"/>
      <c r="AS466" s="10"/>
      <c r="AT466" s="10"/>
    </row>
    <row r="467" spans="1:46" customFormat="1" ht="12.75" customHeight="1" x14ac:dyDescent="0.2">
      <c r="A467" s="10"/>
      <c r="B467" s="10"/>
      <c r="C467" s="10"/>
      <c r="D467" s="8"/>
      <c r="E467" s="10"/>
      <c r="F467" s="13"/>
      <c r="G467" s="9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2"/>
      <c r="S467" s="10"/>
      <c r="T467" s="10"/>
      <c r="U467" s="10"/>
      <c r="V467" s="13"/>
      <c r="W467" s="14"/>
      <c r="X467" s="10"/>
      <c r="Y467" s="10"/>
      <c r="Z467" s="10"/>
      <c r="AA467" s="10"/>
      <c r="AB467" s="10"/>
      <c r="AC467" s="10"/>
      <c r="AD467" s="10"/>
      <c r="AE467" s="12"/>
      <c r="AF467" s="10"/>
      <c r="AG467" s="10"/>
      <c r="AH467" s="10"/>
      <c r="AI467" s="9"/>
      <c r="AJ467" s="10"/>
      <c r="AK467" s="11"/>
      <c r="AL467" s="17"/>
      <c r="AM467" s="10"/>
      <c r="AN467" s="10"/>
      <c r="AO467" s="10"/>
      <c r="AP467" s="10"/>
      <c r="AQ467" s="10"/>
      <c r="AR467" s="10"/>
      <c r="AS467" s="10"/>
      <c r="AT467" s="10"/>
    </row>
    <row r="468" spans="1:46" customFormat="1" ht="12.75" customHeight="1" x14ac:dyDescent="0.2">
      <c r="A468" s="10"/>
      <c r="B468" s="10"/>
      <c r="C468" s="10"/>
      <c r="D468" s="8"/>
      <c r="E468" s="10"/>
      <c r="F468" s="13"/>
      <c r="G468" s="9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2"/>
      <c r="S468" s="10"/>
      <c r="T468" s="10"/>
      <c r="U468" s="10"/>
      <c r="V468" s="13"/>
      <c r="W468" s="14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9"/>
      <c r="AJ468" s="10"/>
      <c r="AK468" s="11"/>
      <c r="AL468" s="17"/>
      <c r="AM468" s="10"/>
      <c r="AN468" s="10"/>
      <c r="AO468" s="10"/>
      <c r="AP468" s="10"/>
      <c r="AQ468" s="10"/>
      <c r="AR468" s="10"/>
      <c r="AS468" s="10"/>
      <c r="AT468" s="10"/>
    </row>
    <row r="469" spans="1:46" customFormat="1" ht="12.75" customHeight="1" x14ac:dyDescent="0.2">
      <c r="A469" s="10"/>
      <c r="B469" s="10"/>
      <c r="C469" s="10"/>
      <c r="D469" s="8"/>
      <c r="E469" s="10"/>
      <c r="F469" s="13"/>
      <c r="G469" s="9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2"/>
      <c r="S469" s="10"/>
      <c r="T469" s="10"/>
      <c r="U469" s="10"/>
      <c r="V469" s="13"/>
      <c r="W469" s="14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9"/>
      <c r="AJ469" s="10"/>
      <c r="AK469" s="11"/>
      <c r="AL469" s="17"/>
      <c r="AM469" s="10"/>
      <c r="AN469" s="10"/>
      <c r="AO469" s="10"/>
      <c r="AP469" s="10"/>
      <c r="AQ469" s="10"/>
      <c r="AR469" s="10"/>
      <c r="AS469" s="10"/>
      <c r="AT469" s="10"/>
    </row>
    <row r="470" spans="1:46" customFormat="1" ht="12.75" customHeight="1" x14ac:dyDescent="0.2">
      <c r="A470" s="10"/>
      <c r="B470" s="10"/>
      <c r="C470" s="10"/>
      <c r="D470" s="8"/>
      <c r="E470" s="10"/>
      <c r="F470" s="13"/>
      <c r="G470" s="9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2"/>
      <c r="S470" s="10"/>
      <c r="T470" s="10"/>
      <c r="U470" s="10"/>
      <c r="V470" s="13"/>
      <c r="W470" s="14"/>
      <c r="X470" s="10"/>
      <c r="Y470" s="10"/>
      <c r="Z470" s="10"/>
      <c r="AA470" s="10"/>
      <c r="AB470" s="10"/>
      <c r="AC470" s="10"/>
      <c r="AD470" s="10"/>
      <c r="AE470" s="12"/>
      <c r="AF470" s="10"/>
      <c r="AG470" s="10"/>
      <c r="AH470" s="10"/>
      <c r="AI470" s="9"/>
      <c r="AJ470" s="10"/>
      <c r="AK470" s="11"/>
      <c r="AL470" s="17"/>
      <c r="AM470" s="10"/>
      <c r="AN470" s="10"/>
      <c r="AO470" s="10"/>
      <c r="AP470" s="10"/>
      <c r="AQ470" s="10"/>
      <c r="AR470" s="10"/>
      <c r="AS470" s="10"/>
      <c r="AT470" s="10"/>
    </row>
    <row r="471" spans="1:46" customFormat="1" ht="12.75" customHeight="1" x14ac:dyDescent="0.2">
      <c r="A471" s="10"/>
      <c r="B471" s="10"/>
      <c r="C471" s="10"/>
      <c r="D471" s="8"/>
      <c r="E471" s="10"/>
      <c r="F471" s="13"/>
      <c r="G471" s="9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2"/>
      <c r="S471" s="10"/>
      <c r="T471" s="10"/>
      <c r="U471" s="10"/>
      <c r="V471" s="13"/>
      <c r="W471" s="14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9"/>
      <c r="AJ471" s="10"/>
      <c r="AK471" s="11"/>
      <c r="AL471" s="17"/>
      <c r="AM471" s="10"/>
      <c r="AN471" s="10"/>
      <c r="AO471" s="10"/>
      <c r="AP471" s="10"/>
      <c r="AQ471" s="10"/>
      <c r="AR471" s="10"/>
      <c r="AS471" s="10"/>
      <c r="AT471" s="10"/>
    </row>
    <row r="472" spans="1:46" customFormat="1" ht="12.75" customHeight="1" x14ac:dyDescent="0.2">
      <c r="A472" s="10"/>
      <c r="B472" s="10"/>
      <c r="C472" s="10"/>
      <c r="D472" s="8"/>
      <c r="E472" s="10"/>
      <c r="F472" s="13"/>
      <c r="G472" s="9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2"/>
      <c r="S472" s="10"/>
      <c r="T472" s="10"/>
      <c r="U472" s="10"/>
      <c r="V472" s="13"/>
      <c r="W472" s="14"/>
      <c r="X472" s="10"/>
      <c r="Y472" s="10"/>
      <c r="Z472" s="10"/>
      <c r="AA472" s="10"/>
      <c r="AB472" s="10"/>
      <c r="AC472" s="10"/>
      <c r="AD472" s="10"/>
      <c r="AE472" s="12"/>
      <c r="AF472" s="10"/>
      <c r="AG472" s="10"/>
      <c r="AH472" s="10"/>
      <c r="AI472" s="9"/>
      <c r="AJ472" s="10"/>
      <c r="AK472" s="11"/>
      <c r="AL472" s="10"/>
      <c r="AM472" s="10"/>
      <c r="AN472" s="10"/>
      <c r="AO472" s="10"/>
      <c r="AP472" s="10"/>
      <c r="AQ472" s="10"/>
      <c r="AR472" s="10"/>
      <c r="AS472" s="10"/>
      <c r="AT472" s="10"/>
    </row>
    <row r="473" spans="1:46" customFormat="1" ht="12.75" customHeight="1" x14ac:dyDescent="0.2">
      <c r="A473" s="10"/>
      <c r="B473" s="10"/>
      <c r="C473" s="10"/>
      <c r="D473" s="8"/>
      <c r="E473" s="10"/>
      <c r="F473" s="13"/>
      <c r="G473" s="9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2"/>
      <c r="S473" s="10"/>
      <c r="T473" s="10"/>
      <c r="U473" s="10"/>
      <c r="V473" s="13"/>
      <c r="W473" s="14"/>
      <c r="X473" s="10"/>
      <c r="Y473" s="10"/>
      <c r="Z473" s="10"/>
      <c r="AA473" s="10"/>
      <c r="AB473" s="10"/>
      <c r="AC473" s="10"/>
      <c r="AD473" s="10"/>
      <c r="AE473" s="12"/>
      <c r="AF473" s="10"/>
      <c r="AG473" s="10"/>
      <c r="AH473" s="10"/>
      <c r="AI473" s="9"/>
      <c r="AJ473" s="10"/>
      <c r="AK473" s="11"/>
      <c r="AL473" s="10"/>
      <c r="AM473" s="10"/>
      <c r="AN473" s="10"/>
      <c r="AO473" s="10"/>
      <c r="AP473" s="10"/>
      <c r="AQ473" s="10"/>
      <c r="AR473" s="10"/>
      <c r="AS473" s="10"/>
      <c r="AT473" s="10"/>
    </row>
    <row r="474" spans="1:46" customFormat="1" ht="12.75" customHeight="1" x14ac:dyDescent="0.2">
      <c r="A474" s="10"/>
      <c r="B474" s="10"/>
      <c r="C474" s="10"/>
      <c r="D474" s="8"/>
      <c r="E474" s="10"/>
      <c r="F474" s="13"/>
      <c r="G474" s="9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2"/>
      <c r="S474" s="10"/>
      <c r="T474" s="10"/>
      <c r="U474" s="10"/>
      <c r="V474" s="13"/>
      <c r="W474" s="14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9"/>
      <c r="AJ474" s="10"/>
      <c r="AK474" s="11"/>
      <c r="AL474" s="10"/>
      <c r="AM474" s="10"/>
      <c r="AN474" s="10"/>
      <c r="AO474" s="10"/>
      <c r="AP474" s="10"/>
      <c r="AQ474" s="10"/>
      <c r="AR474" s="10"/>
      <c r="AS474" s="10"/>
      <c r="AT474" s="10"/>
    </row>
    <row r="475" spans="1:46" customFormat="1" ht="12.75" customHeight="1" x14ac:dyDescent="0.2">
      <c r="A475" s="10"/>
      <c r="B475" s="10"/>
      <c r="C475" s="10"/>
      <c r="D475" s="8"/>
      <c r="E475" s="10"/>
      <c r="F475" s="13"/>
      <c r="G475" s="9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2"/>
      <c r="S475" s="10"/>
      <c r="T475" s="10"/>
      <c r="U475" s="10"/>
      <c r="V475" s="13"/>
      <c r="W475" s="14"/>
      <c r="X475" s="10"/>
      <c r="Y475" s="10"/>
      <c r="Z475" s="10"/>
      <c r="AA475" s="10"/>
      <c r="AB475" s="10"/>
      <c r="AC475" s="10"/>
      <c r="AD475" s="10"/>
      <c r="AE475" s="12"/>
      <c r="AF475" s="10"/>
      <c r="AG475" s="10"/>
      <c r="AH475" s="10"/>
      <c r="AI475" s="9"/>
      <c r="AJ475" s="10"/>
      <c r="AK475" s="11"/>
      <c r="AL475" s="10"/>
      <c r="AM475" s="10"/>
      <c r="AN475" s="10"/>
      <c r="AO475" s="10"/>
      <c r="AP475" s="10"/>
      <c r="AQ475" s="10"/>
      <c r="AR475" s="10"/>
      <c r="AS475" s="10"/>
      <c r="AT475" s="10"/>
    </row>
    <row r="476" spans="1:46" customFormat="1" ht="12.75" customHeight="1" x14ac:dyDescent="0.2">
      <c r="A476" s="10"/>
      <c r="B476" s="10"/>
      <c r="C476" s="10"/>
      <c r="D476" s="8"/>
      <c r="E476" s="10"/>
      <c r="F476" s="13"/>
      <c r="G476" s="9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2"/>
      <c r="S476" s="10"/>
      <c r="T476" s="10"/>
      <c r="U476" s="10"/>
      <c r="V476" s="13"/>
      <c r="W476" s="14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9"/>
      <c r="AJ476" s="10"/>
      <c r="AK476" s="11"/>
      <c r="AL476" s="10"/>
      <c r="AM476" s="10"/>
      <c r="AN476" s="10"/>
      <c r="AO476" s="10"/>
      <c r="AP476" s="10"/>
      <c r="AQ476" s="10"/>
      <c r="AR476" s="10"/>
      <c r="AS476" s="10"/>
      <c r="AT476" s="10"/>
    </row>
    <row r="477" spans="1:46" customFormat="1" ht="12.75" customHeight="1" x14ac:dyDescent="0.2">
      <c r="A477" s="10"/>
      <c r="B477" s="10"/>
      <c r="C477" s="10"/>
      <c r="D477" s="8"/>
      <c r="E477" s="10"/>
      <c r="F477" s="13"/>
      <c r="G477" s="9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2"/>
      <c r="S477" s="10"/>
      <c r="T477" s="10"/>
      <c r="U477" s="10"/>
      <c r="V477" s="13"/>
      <c r="W477" s="14"/>
      <c r="X477" s="10"/>
      <c r="Y477" s="10"/>
      <c r="Z477" s="10"/>
      <c r="AA477" s="10"/>
      <c r="AB477" s="10"/>
      <c r="AC477" s="10"/>
      <c r="AD477" s="10"/>
      <c r="AE477" s="12"/>
      <c r="AF477" s="10"/>
      <c r="AG477" s="10"/>
      <c r="AH477" s="10"/>
      <c r="AI477" s="9"/>
      <c r="AJ477" s="10"/>
      <c r="AK477" s="11"/>
      <c r="AL477" s="10"/>
      <c r="AM477" s="10"/>
      <c r="AN477" s="10"/>
      <c r="AO477" s="10"/>
      <c r="AP477" s="10"/>
      <c r="AQ477" s="10"/>
      <c r="AR477" s="10"/>
      <c r="AS477" s="10"/>
      <c r="AT477" s="10"/>
    </row>
    <row r="478" spans="1:46" customFormat="1" ht="12.75" customHeight="1" x14ac:dyDescent="0.2">
      <c r="A478" s="10"/>
      <c r="B478" s="10"/>
      <c r="C478" s="10"/>
      <c r="D478" s="8"/>
      <c r="E478" s="10"/>
      <c r="F478" s="13"/>
      <c r="G478" s="9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2"/>
      <c r="S478" s="10"/>
      <c r="T478" s="10"/>
      <c r="U478" s="10"/>
      <c r="V478" s="13"/>
      <c r="W478" s="14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9"/>
      <c r="AJ478" s="10"/>
      <c r="AK478" s="11"/>
      <c r="AL478" s="10"/>
      <c r="AM478" s="10"/>
      <c r="AN478" s="10"/>
      <c r="AO478" s="10"/>
      <c r="AP478" s="10"/>
      <c r="AQ478" s="10"/>
      <c r="AR478" s="10"/>
      <c r="AS478" s="10"/>
      <c r="AT478" s="10"/>
    </row>
    <row r="479" spans="1:46" customFormat="1" ht="12.75" customHeight="1" x14ac:dyDescent="0.2">
      <c r="A479" s="10"/>
      <c r="B479" s="10"/>
      <c r="C479" s="10"/>
      <c r="D479" s="8"/>
      <c r="E479" s="10"/>
      <c r="F479" s="13"/>
      <c r="G479" s="9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2"/>
      <c r="S479" s="10"/>
      <c r="T479" s="10"/>
      <c r="U479" s="10"/>
      <c r="V479" s="13"/>
      <c r="W479" s="14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9"/>
      <c r="AJ479" s="10"/>
      <c r="AK479" s="11"/>
      <c r="AL479" s="10"/>
      <c r="AM479" s="10"/>
      <c r="AN479" s="10"/>
      <c r="AO479" s="10"/>
      <c r="AP479" s="10"/>
      <c r="AQ479" s="10"/>
      <c r="AR479" s="10"/>
      <c r="AS479" s="10"/>
      <c r="AT479" s="10"/>
    </row>
    <row r="480" spans="1:46" customFormat="1" ht="12.75" customHeight="1" x14ac:dyDescent="0.2">
      <c r="A480" s="10"/>
      <c r="B480" s="10"/>
      <c r="C480" s="10"/>
      <c r="D480" s="8"/>
      <c r="E480" s="10"/>
      <c r="F480" s="13"/>
      <c r="G480" s="9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3"/>
      <c r="W480" s="14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9"/>
      <c r="AJ480" s="10"/>
      <c r="AK480" s="11"/>
      <c r="AL480" s="10"/>
      <c r="AM480" s="10"/>
      <c r="AN480" s="10"/>
      <c r="AO480" s="10"/>
      <c r="AP480" s="10"/>
      <c r="AQ480" s="10"/>
      <c r="AR480" s="10"/>
      <c r="AS480" s="10"/>
      <c r="AT480" s="10"/>
    </row>
    <row r="481" spans="1:46" customFormat="1" ht="12.75" customHeight="1" x14ac:dyDescent="0.2">
      <c r="A481" s="10"/>
      <c r="B481" s="10"/>
      <c r="C481" s="10"/>
      <c r="D481" s="8"/>
      <c r="E481" s="10"/>
      <c r="F481" s="13"/>
      <c r="G481" s="9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3"/>
      <c r="W481" s="14"/>
      <c r="X481" s="10"/>
      <c r="Y481" s="10"/>
      <c r="Z481" s="10"/>
      <c r="AA481" s="10"/>
      <c r="AB481" s="10"/>
      <c r="AC481" s="10"/>
      <c r="AD481" s="10"/>
      <c r="AE481" s="12"/>
      <c r="AF481" s="10"/>
      <c r="AG481" s="10"/>
      <c r="AH481" s="10"/>
      <c r="AI481" s="9"/>
      <c r="AJ481" s="10"/>
      <c r="AK481" s="11"/>
      <c r="AL481" s="10"/>
      <c r="AM481" s="10"/>
      <c r="AN481" s="10"/>
      <c r="AO481" s="10"/>
      <c r="AP481" s="10"/>
      <c r="AQ481" s="10"/>
      <c r="AR481" s="10"/>
      <c r="AS481" s="10"/>
      <c r="AT481" s="10"/>
    </row>
    <row r="482" spans="1:46" customFormat="1" ht="12.75" customHeight="1" x14ac:dyDescent="0.2">
      <c r="A482" s="10"/>
      <c r="B482" s="10"/>
      <c r="C482" s="10"/>
      <c r="D482" s="8"/>
      <c r="E482" s="10"/>
      <c r="F482" s="13"/>
      <c r="G482" s="9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3"/>
      <c r="W482" s="14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9"/>
      <c r="AJ482" s="10"/>
      <c r="AK482" s="11"/>
      <c r="AL482" s="10"/>
      <c r="AM482" s="10"/>
      <c r="AN482" s="10"/>
      <c r="AO482" s="10"/>
      <c r="AP482" s="10"/>
      <c r="AQ482" s="10"/>
      <c r="AR482" s="10"/>
      <c r="AS482" s="10"/>
      <c r="AT482" s="10"/>
    </row>
    <row r="483" spans="1:46" customFormat="1" ht="12.75" customHeight="1" x14ac:dyDescent="0.2">
      <c r="A483" s="10"/>
      <c r="B483" s="10"/>
      <c r="C483" s="10"/>
      <c r="D483" s="8"/>
      <c r="E483" s="10"/>
      <c r="F483" s="13"/>
      <c r="G483" s="9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3"/>
      <c r="W483" s="14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9"/>
      <c r="AJ483" s="10"/>
      <c r="AK483" s="11"/>
      <c r="AL483" s="10"/>
      <c r="AM483" s="10"/>
      <c r="AN483" s="10"/>
      <c r="AO483" s="10"/>
      <c r="AP483" s="10"/>
      <c r="AQ483" s="10"/>
      <c r="AR483" s="10"/>
      <c r="AS483" s="10"/>
      <c r="AT483" s="10"/>
    </row>
    <row r="484" spans="1:46" customFormat="1" ht="12.75" customHeight="1" x14ac:dyDescent="0.2">
      <c r="A484" s="10"/>
      <c r="B484" s="10"/>
      <c r="C484" s="10"/>
      <c r="D484" s="8"/>
      <c r="E484" s="10"/>
      <c r="F484" s="13"/>
      <c r="G484" s="9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3"/>
      <c r="W484" s="14"/>
      <c r="X484" s="10"/>
      <c r="Y484" s="10"/>
      <c r="Z484" s="10"/>
      <c r="AA484" s="10"/>
      <c r="AB484" s="10"/>
      <c r="AC484" s="10"/>
      <c r="AD484" s="10"/>
      <c r="AE484" s="12"/>
      <c r="AF484" s="10"/>
      <c r="AG484" s="10"/>
      <c r="AH484" s="10"/>
      <c r="AI484" s="9"/>
      <c r="AJ484" s="10"/>
      <c r="AK484" s="11"/>
      <c r="AL484" s="10"/>
      <c r="AM484" s="10"/>
      <c r="AN484" s="10"/>
      <c r="AO484" s="10"/>
      <c r="AP484" s="10"/>
      <c r="AQ484" s="10"/>
      <c r="AR484" s="10"/>
      <c r="AS484" s="10"/>
      <c r="AT484" s="10"/>
    </row>
    <row r="485" spans="1:46" customFormat="1" ht="12.75" customHeight="1" x14ac:dyDescent="0.2">
      <c r="A485" s="10"/>
      <c r="B485" s="10"/>
      <c r="C485" s="10"/>
      <c r="D485" s="8"/>
      <c r="E485" s="10"/>
      <c r="F485" s="13"/>
      <c r="G485" s="9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3"/>
      <c r="W485" s="14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9"/>
      <c r="AJ485" s="10"/>
      <c r="AK485" s="11"/>
      <c r="AL485" s="10"/>
      <c r="AM485" s="10"/>
      <c r="AN485" s="10"/>
      <c r="AO485" s="10"/>
      <c r="AP485" s="10"/>
      <c r="AQ485" s="10"/>
      <c r="AR485" s="10"/>
      <c r="AS485" s="10"/>
      <c r="AT485" s="10"/>
    </row>
    <row r="486" spans="1:46" customFormat="1" ht="12.75" customHeight="1" x14ac:dyDescent="0.2">
      <c r="A486" s="10"/>
      <c r="B486" s="10"/>
      <c r="C486" s="10"/>
      <c r="D486" s="8"/>
      <c r="E486" s="10"/>
      <c r="F486" s="13"/>
      <c r="G486" s="9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3"/>
      <c r="W486" s="14"/>
      <c r="X486" s="10"/>
      <c r="Y486" s="10"/>
      <c r="Z486" s="10"/>
      <c r="AA486" s="10"/>
      <c r="AB486" s="10"/>
      <c r="AC486" s="10"/>
      <c r="AD486" s="10"/>
      <c r="AE486" s="12"/>
      <c r="AF486" s="10"/>
      <c r="AG486" s="10"/>
      <c r="AH486" s="10"/>
      <c r="AI486" s="9"/>
      <c r="AJ486" s="10"/>
      <c r="AK486" s="11"/>
      <c r="AL486" s="10"/>
      <c r="AM486" s="10"/>
      <c r="AN486" s="10"/>
      <c r="AO486" s="10"/>
      <c r="AP486" s="10"/>
      <c r="AQ486" s="10"/>
      <c r="AR486" s="10"/>
      <c r="AS486" s="10"/>
      <c r="AT486" s="10"/>
    </row>
    <row r="487" spans="1:46" customFormat="1" ht="12.75" customHeight="1" x14ac:dyDescent="0.2">
      <c r="A487" s="10"/>
      <c r="B487" s="10"/>
      <c r="C487" s="10"/>
      <c r="D487" s="8"/>
      <c r="E487" s="10"/>
      <c r="F487" s="13"/>
      <c r="G487" s="9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3"/>
      <c r="W487" s="14"/>
      <c r="X487" s="10"/>
      <c r="Y487" s="10"/>
      <c r="Z487" s="10"/>
      <c r="AA487" s="10"/>
      <c r="AB487" s="10"/>
      <c r="AC487" s="10"/>
      <c r="AD487" s="10"/>
      <c r="AE487" s="12"/>
      <c r="AF487" s="10"/>
      <c r="AG487" s="10"/>
      <c r="AH487" s="10"/>
      <c r="AI487" s="9"/>
      <c r="AJ487" s="10"/>
      <c r="AK487" s="11"/>
      <c r="AL487" s="10"/>
      <c r="AM487" s="10"/>
      <c r="AN487" s="10"/>
      <c r="AO487" s="10"/>
      <c r="AP487" s="10"/>
      <c r="AQ487" s="10"/>
      <c r="AR487" s="10"/>
      <c r="AS487" s="10"/>
      <c r="AT487" s="10"/>
    </row>
    <row r="488" spans="1:46" customFormat="1" ht="12.75" customHeight="1" x14ac:dyDescent="0.2">
      <c r="A488" s="10"/>
      <c r="B488" s="10"/>
      <c r="C488" s="10"/>
      <c r="D488" s="8"/>
      <c r="E488" s="10"/>
      <c r="F488" s="13"/>
      <c r="G488" s="9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3"/>
      <c r="W488" s="14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9"/>
      <c r="AJ488" s="10"/>
      <c r="AK488" s="11"/>
      <c r="AL488" s="10"/>
      <c r="AM488" s="10"/>
      <c r="AN488" s="10"/>
      <c r="AO488" s="10"/>
      <c r="AP488" s="10"/>
      <c r="AQ488" s="10"/>
      <c r="AR488" s="10"/>
      <c r="AS488" s="10"/>
      <c r="AT488" s="10"/>
    </row>
    <row r="489" spans="1:46" customFormat="1" ht="12.75" customHeight="1" x14ac:dyDescent="0.2">
      <c r="A489" s="10"/>
      <c r="B489" s="10"/>
      <c r="C489" s="10"/>
      <c r="D489" s="8"/>
      <c r="E489" s="10"/>
      <c r="F489" s="13"/>
      <c r="G489" s="9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3"/>
      <c r="W489" s="14"/>
      <c r="X489" s="10"/>
      <c r="Y489" s="10"/>
      <c r="Z489" s="10"/>
      <c r="AA489" s="10"/>
      <c r="AB489" s="10"/>
      <c r="AC489" s="10"/>
      <c r="AD489" s="10"/>
      <c r="AE489" s="12"/>
      <c r="AF489" s="10"/>
      <c r="AG489" s="10"/>
      <c r="AH489" s="10"/>
      <c r="AI489" s="9"/>
      <c r="AJ489" s="10"/>
      <c r="AK489" s="11"/>
      <c r="AL489" s="10"/>
      <c r="AM489" s="10"/>
      <c r="AN489" s="10"/>
      <c r="AO489" s="10"/>
      <c r="AP489" s="10"/>
      <c r="AQ489" s="10"/>
      <c r="AR489" s="10"/>
      <c r="AS489" s="10"/>
      <c r="AT489" s="10"/>
    </row>
    <row r="490" spans="1:46" customFormat="1" ht="12.75" customHeight="1" x14ac:dyDescent="0.2">
      <c r="A490" s="10"/>
      <c r="B490" s="10"/>
      <c r="C490" s="10"/>
      <c r="D490" s="8"/>
      <c r="E490" s="10"/>
      <c r="F490" s="13"/>
      <c r="G490" s="9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3"/>
      <c r="W490" s="14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9"/>
      <c r="AJ490" s="10"/>
      <c r="AK490" s="11"/>
      <c r="AL490" s="10"/>
      <c r="AM490" s="10"/>
      <c r="AN490" s="10"/>
      <c r="AO490" s="10"/>
      <c r="AP490" s="10"/>
      <c r="AQ490" s="10"/>
      <c r="AR490" s="10"/>
      <c r="AS490" s="10"/>
      <c r="AT490" s="10"/>
    </row>
    <row r="491" spans="1:46" customFormat="1" ht="12.75" customHeight="1" x14ac:dyDescent="0.2">
      <c r="A491" s="10"/>
      <c r="B491" s="10"/>
      <c r="C491" s="10"/>
      <c r="D491" s="8"/>
      <c r="E491" s="10"/>
      <c r="F491" s="13"/>
      <c r="G491" s="9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3"/>
      <c r="W491" s="14"/>
      <c r="X491" s="10"/>
      <c r="Y491" s="10"/>
      <c r="Z491" s="10"/>
      <c r="AA491" s="10"/>
      <c r="AB491" s="10"/>
      <c r="AC491" s="10"/>
      <c r="AD491" s="10"/>
      <c r="AE491" s="12"/>
      <c r="AF491" s="10"/>
      <c r="AG491" s="10"/>
      <c r="AH491" s="10"/>
      <c r="AI491" s="9"/>
      <c r="AJ491" s="10"/>
      <c r="AK491" s="11"/>
      <c r="AL491" s="10"/>
      <c r="AM491" s="10"/>
      <c r="AN491" s="10"/>
      <c r="AO491" s="10"/>
      <c r="AP491" s="10"/>
      <c r="AQ491" s="10"/>
      <c r="AR491" s="10"/>
      <c r="AS491" s="10"/>
      <c r="AT491" s="10"/>
    </row>
    <row r="492" spans="1:46" customFormat="1" ht="12.75" customHeight="1" x14ac:dyDescent="0.2">
      <c r="A492" s="10"/>
      <c r="B492" s="10"/>
      <c r="C492" s="10"/>
      <c r="D492" s="8"/>
      <c r="E492" s="10"/>
      <c r="F492" s="13"/>
      <c r="G492" s="9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3"/>
      <c r="W492" s="14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9"/>
      <c r="AJ492" s="10"/>
      <c r="AK492" s="11"/>
      <c r="AL492" s="10"/>
      <c r="AM492" s="10"/>
      <c r="AN492" s="10"/>
      <c r="AO492" s="10"/>
      <c r="AP492" s="10"/>
      <c r="AQ492" s="10"/>
      <c r="AR492" s="10"/>
      <c r="AS492" s="10"/>
      <c r="AT492" s="10"/>
    </row>
    <row r="493" spans="1:46" customFormat="1" ht="12.75" customHeight="1" x14ac:dyDescent="0.2">
      <c r="A493" s="10"/>
      <c r="B493" s="10"/>
      <c r="C493" s="10"/>
      <c r="D493" s="8"/>
      <c r="E493" s="10"/>
      <c r="F493" s="13"/>
      <c r="G493" s="9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3"/>
      <c r="W493" s="14"/>
      <c r="X493" s="10"/>
      <c r="Y493" s="10"/>
      <c r="Z493" s="10"/>
      <c r="AA493" s="10"/>
      <c r="AB493" s="10"/>
      <c r="AC493" s="10"/>
      <c r="AD493" s="10"/>
      <c r="AE493" s="12"/>
      <c r="AF493" s="10"/>
      <c r="AG493" s="10"/>
      <c r="AH493" s="10"/>
      <c r="AI493" s="9"/>
      <c r="AJ493" s="10"/>
      <c r="AK493" s="11"/>
      <c r="AL493" s="10"/>
      <c r="AM493" s="10"/>
      <c r="AN493" s="10"/>
      <c r="AO493" s="10"/>
      <c r="AP493" s="10"/>
      <c r="AQ493" s="10"/>
      <c r="AR493" s="10"/>
      <c r="AS493" s="10"/>
      <c r="AT493" s="10"/>
    </row>
    <row r="494" spans="1:46" customFormat="1" ht="12.75" customHeight="1" x14ac:dyDescent="0.2">
      <c r="A494" s="10"/>
      <c r="B494" s="10"/>
      <c r="C494" s="10"/>
      <c r="D494" s="8"/>
      <c r="E494" s="10"/>
      <c r="F494" s="13"/>
      <c r="G494" s="9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3"/>
      <c r="W494" s="14"/>
      <c r="X494" s="10"/>
      <c r="Y494" s="10"/>
      <c r="Z494" s="10"/>
      <c r="AA494" s="10"/>
      <c r="AB494" s="10"/>
      <c r="AC494" s="10"/>
      <c r="AD494" s="10"/>
      <c r="AE494" s="12"/>
      <c r="AF494" s="10"/>
      <c r="AG494" s="10"/>
      <c r="AH494" s="10"/>
      <c r="AI494" s="9"/>
      <c r="AJ494" s="10"/>
      <c r="AK494" s="11"/>
      <c r="AL494" s="10"/>
      <c r="AM494" s="10"/>
      <c r="AN494" s="10"/>
      <c r="AO494" s="10"/>
      <c r="AP494" s="10"/>
      <c r="AQ494" s="10"/>
      <c r="AR494" s="10"/>
      <c r="AS494" s="10"/>
      <c r="AT494" s="10"/>
    </row>
    <row r="495" spans="1:46" customFormat="1" ht="12.75" customHeight="1" x14ac:dyDescent="0.2">
      <c r="A495" s="10"/>
      <c r="B495" s="10"/>
      <c r="C495" s="10"/>
      <c r="D495" s="8"/>
      <c r="E495" s="10"/>
      <c r="F495" s="13"/>
      <c r="G495" s="9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3"/>
      <c r="W495" s="14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9"/>
      <c r="AJ495" s="10"/>
      <c r="AK495" s="10"/>
      <c r="AL495" s="17"/>
      <c r="AM495" s="10"/>
      <c r="AN495" s="10"/>
      <c r="AO495" s="10"/>
      <c r="AP495" s="10"/>
      <c r="AQ495" s="10"/>
      <c r="AR495" s="10"/>
      <c r="AS495" s="10"/>
      <c r="AT495" s="10"/>
    </row>
    <row r="496" spans="1:46" customFormat="1" ht="12.75" customHeight="1" x14ac:dyDescent="0.2">
      <c r="A496" s="10"/>
      <c r="B496" s="10"/>
      <c r="C496" s="10"/>
      <c r="D496" s="8"/>
      <c r="E496" s="10"/>
      <c r="F496" s="13"/>
      <c r="G496" s="9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3"/>
      <c r="W496" s="14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9"/>
      <c r="AJ496" s="10"/>
      <c r="AK496" s="10"/>
      <c r="AL496" s="17"/>
      <c r="AM496" s="10"/>
      <c r="AN496" s="10"/>
      <c r="AO496" s="10"/>
      <c r="AP496" s="10"/>
      <c r="AQ496" s="10"/>
      <c r="AR496" s="10"/>
      <c r="AS496" s="10"/>
      <c r="AT496" s="10"/>
    </row>
    <row r="497" spans="1:46" customFormat="1" ht="12.75" customHeight="1" x14ac:dyDescent="0.2">
      <c r="A497" s="10"/>
      <c r="B497" s="10"/>
      <c r="C497" s="10"/>
      <c r="D497" s="8"/>
      <c r="E497" s="10"/>
      <c r="F497" s="13"/>
      <c r="G497" s="9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3"/>
      <c r="W497" s="14"/>
      <c r="X497" s="10"/>
      <c r="Y497" s="10"/>
      <c r="Z497" s="10"/>
      <c r="AA497" s="10"/>
      <c r="AB497" s="10"/>
      <c r="AC497" s="10"/>
      <c r="AD497" s="10"/>
      <c r="AE497" s="12"/>
      <c r="AF497" s="10"/>
      <c r="AG497" s="10"/>
      <c r="AH497" s="10"/>
      <c r="AI497" s="9"/>
      <c r="AJ497" s="10"/>
      <c r="AK497" s="10"/>
      <c r="AL497" s="17"/>
      <c r="AM497" s="10"/>
      <c r="AN497" s="10"/>
      <c r="AO497" s="10"/>
      <c r="AP497" s="10"/>
      <c r="AQ497" s="10"/>
      <c r="AR497" s="10"/>
      <c r="AS497" s="10"/>
      <c r="AT497" s="10"/>
    </row>
    <row r="498" spans="1:46" customFormat="1" ht="12.75" customHeight="1" x14ac:dyDescent="0.2">
      <c r="A498" s="10"/>
      <c r="B498" s="10"/>
      <c r="C498" s="10"/>
      <c r="D498" s="8"/>
      <c r="E498" s="10"/>
      <c r="F498" s="13"/>
      <c r="G498" s="9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3"/>
      <c r="W498" s="14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9"/>
      <c r="AJ498" s="10"/>
      <c r="AK498" s="10"/>
      <c r="AL498" s="17"/>
      <c r="AM498" s="10"/>
      <c r="AN498" s="10"/>
      <c r="AO498" s="10"/>
      <c r="AP498" s="10"/>
      <c r="AQ498" s="10"/>
      <c r="AR498" s="10"/>
      <c r="AS498" s="10"/>
      <c r="AT498" s="10"/>
    </row>
    <row r="499" spans="1:46" customFormat="1" ht="12.75" customHeight="1" x14ac:dyDescent="0.2">
      <c r="A499" s="10"/>
      <c r="B499" s="10"/>
      <c r="C499" s="10"/>
      <c r="D499" s="8"/>
      <c r="E499" s="10"/>
      <c r="F499" s="13"/>
      <c r="G499" s="9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3"/>
      <c r="W499" s="14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9"/>
      <c r="AJ499" s="10"/>
      <c r="AK499" s="10"/>
      <c r="AL499" s="17"/>
      <c r="AM499" s="10"/>
      <c r="AN499" s="10"/>
      <c r="AO499" s="10"/>
      <c r="AP499" s="10"/>
      <c r="AQ499" s="10"/>
      <c r="AR499" s="10"/>
      <c r="AS499" s="10"/>
      <c r="AT499" s="10"/>
    </row>
    <row r="500" spans="1:46" customFormat="1" ht="12.75" customHeight="1" x14ac:dyDescent="0.2">
      <c r="A500" s="10"/>
      <c r="B500" s="10"/>
      <c r="C500" s="10"/>
      <c r="D500" s="8"/>
      <c r="E500" s="10"/>
      <c r="F500" s="13"/>
      <c r="G500" s="9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3"/>
      <c r="W500" s="14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9"/>
      <c r="AJ500" s="10"/>
      <c r="AK500" s="10"/>
      <c r="AL500" s="17"/>
      <c r="AM500" s="10"/>
      <c r="AN500" s="10"/>
      <c r="AO500" s="10"/>
      <c r="AP500" s="10"/>
      <c r="AQ500" s="10"/>
      <c r="AR500" s="10"/>
      <c r="AS500" s="10"/>
      <c r="AT500" s="10"/>
    </row>
    <row r="501" spans="1:46" customFormat="1" ht="12.75" customHeight="1" x14ac:dyDescent="0.2">
      <c r="A501" s="10"/>
      <c r="B501" s="10"/>
      <c r="C501" s="10"/>
      <c r="D501" s="8"/>
      <c r="E501" s="10"/>
      <c r="F501" s="13"/>
      <c r="G501" s="9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3"/>
      <c r="W501" s="14"/>
      <c r="X501" s="10"/>
      <c r="Y501" s="10"/>
      <c r="Z501" s="10"/>
      <c r="AA501" s="10"/>
      <c r="AB501" s="10"/>
      <c r="AC501" s="10"/>
      <c r="AD501" s="10"/>
      <c r="AE501" s="12"/>
      <c r="AF501" s="10"/>
      <c r="AG501" s="10"/>
      <c r="AH501" s="10"/>
      <c r="AI501" s="9"/>
      <c r="AJ501" s="10"/>
      <c r="AK501" s="10"/>
      <c r="AL501" s="17"/>
      <c r="AM501" s="10"/>
      <c r="AN501" s="10"/>
      <c r="AO501" s="10"/>
      <c r="AP501" s="10"/>
      <c r="AQ501" s="10"/>
      <c r="AR501" s="10"/>
      <c r="AS501" s="10"/>
      <c r="AT501" s="10"/>
    </row>
    <row r="502" spans="1:46" customFormat="1" ht="12.75" customHeight="1" x14ac:dyDescent="0.2">
      <c r="A502" s="10"/>
      <c r="B502" s="10"/>
      <c r="C502" s="10"/>
      <c r="D502" s="8"/>
      <c r="E502" s="10"/>
      <c r="F502" s="13"/>
      <c r="G502" s="9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3"/>
      <c r="W502" s="14"/>
      <c r="X502" s="10"/>
      <c r="Y502" s="10"/>
      <c r="Z502" s="10"/>
      <c r="AA502" s="10"/>
      <c r="AB502" s="10"/>
      <c r="AC502" s="10"/>
      <c r="AD502" s="10"/>
      <c r="AE502" s="12"/>
      <c r="AF502" s="10"/>
      <c r="AG502" s="10"/>
      <c r="AH502" s="10"/>
      <c r="AI502" s="9"/>
      <c r="AJ502" s="10"/>
      <c r="AK502" s="10"/>
      <c r="AL502" s="17"/>
      <c r="AM502" s="10"/>
      <c r="AN502" s="10"/>
      <c r="AO502" s="10"/>
      <c r="AP502" s="10"/>
      <c r="AQ502" s="10"/>
      <c r="AR502" s="10"/>
      <c r="AS502" s="10"/>
      <c r="AT502" s="10"/>
    </row>
    <row r="503" spans="1:46" customFormat="1" ht="12.75" customHeight="1" x14ac:dyDescent="0.2">
      <c r="A503" s="10"/>
      <c r="B503" s="10"/>
      <c r="C503" s="10"/>
      <c r="D503" s="8"/>
      <c r="E503" s="10"/>
      <c r="F503" s="13"/>
      <c r="G503" s="9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3"/>
      <c r="W503" s="14"/>
      <c r="X503" s="10"/>
      <c r="Y503" s="10"/>
      <c r="Z503" s="10"/>
      <c r="AA503" s="10"/>
      <c r="AB503" s="10"/>
      <c r="AC503" s="10"/>
      <c r="AD503" s="10"/>
      <c r="AE503" s="12"/>
      <c r="AF503" s="10"/>
      <c r="AG503" s="10"/>
      <c r="AH503" s="10"/>
      <c r="AI503" s="9"/>
      <c r="AJ503" s="10"/>
      <c r="AK503" s="10"/>
      <c r="AL503" s="17"/>
      <c r="AM503" s="10"/>
      <c r="AN503" s="10"/>
      <c r="AO503" s="10"/>
      <c r="AP503" s="10"/>
      <c r="AQ503" s="10"/>
      <c r="AR503" s="10"/>
      <c r="AS503" s="10"/>
      <c r="AT503" s="10"/>
    </row>
    <row r="504" spans="1:46" customFormat="1" ht="12.75" customHeight="1" x14ac:dyDescent="0.2">
      <c r="A504" s="10"/>
      <c r="B504" s="10"/>
      <c r="C504" s="10"/>
      <c r="D504" s="8"/>
      <c r="E504" s="10"/>
      <c r="F504" s="13"/>
      <c r="G504" s="9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3"/>
      <c r="W504" s="14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9"/>
      <c r="AJ504" s="10"/>
      <c r="AK504" s="10"/>
      <c r="AL504" s="17"/>
      <c r="AM504" s="10"/>
      <c r="AN504" s="10"/>
      <c r="AO504" s="10"/>
      <c r="AP504" s="10"/>
      <c r="AQ504" s="10"/>
      <c r="AR504" s="10"/>
      <c r="AS504" s="10"/>
      <c r="AT504" s="10"/>
    </row>
    <row r="505" spans="1:46" customFormat="1" ht="12.75" customHeight="1" x14ac:dyDescent="0.2">
      <c r="A505" s="10"/>
      <c r="B505" s="10"/>
      <c r="C505" s="10"/>
      <c r="D505" s="8"/>
      <c r="E505" s="10"/>
      <c r="F505" s="13"/>
      <c r="G505" s="9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3"/>
      <c r="W505" s="14"/>
      <c r="X505" s="10"/>
      <c r="Y505" s="10"/>
      <c r="Z505" s="10"/>
      <c r="AA505" s="10"/>
      <c r="AB505" s="10"/>
      <c r="AC505" s="10"/>
      <c r="AD505" s="10"/>
      <c r="AE505" s="12"/>
      <c r="AF505" s="10"/>
      <c r="AG505" s="10"/>
      <c r="AH505" s="10"/>
      <c r="AI505" s="9"/>
      <c r="AJ505" s="10"/>
      <c r="AK505" s="10"/>
      <c r="AL505" s="17"/>
      <c r="AM505" s="10"/>
      <c r="AN505" s="10"/>
      <c r="AO505" s="10"/>
      <c r="AP505" s="10"/>
      <c r="AQ505" s="10"/>
      <c r="AR505" s="10"/>
      <c r="AS505" s="10"/>
      <c r="AT505" s="10"/>
    </row>
    <row r="506" spans="1:46" customFormat="1" ht="12.75" customHeight="1" x14ac:dyDescent="0.2">
      <c r="A506" s="10"/>
      <c r="B506" s="10"/>
      <c r="C506" s="10"/>
      <c r="D506" s="8"/>
      <c r="E506" s="10"/>
      <c r="F506" s="13"/>
      <c r="G506" s="9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3"/>
      <c r="W506" s="14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9"/>
      <c r="AJ506" s="10"/>
      <c r="AK506" s="11"/>
      <c r="AL506" s="17"/>
      <c r="AM506" s="10"/>
      <c r="AN506" s="10"/>
      <c r="AO506" s="10"/>
      <c r="AP506" s="10"/>
      <c r="AQ506" s="10"/>
      <c r="AR506" s="10"/>
      <c r="AS506" s="10"/>
      <c r="AT506" s="10"/>
    </row>
    <row r="507" spans="1:46" customFormat="1" ht="12.75" customHeight="1" x14ac:dyDescent="0.2">
      <c r="A507" s="10"/>
      <c r="B507" s="10"/>
      <c r="C507" s="10"/>
      <c r="D507" s="8"/>
      <c r="E507" s="10"/>
      <c r="F507" s="13"/>
      <c r="G507" s="9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3"/>
      <c r="W507" s="14"/>
      <c r="X507" s="10"/>
      <c r="Y507" s="10"/>
      <c r="Z507" s="10"/>
      <c r="AA507" s="10"/>
      <c r="AB507" s="10"/>
      <c r="AC507" s="10"/>
      <c r="AD507" s="10"/>
      <c r="AE507" s="12"/>
      <c r="AF507" s="10"/>
      <c r="AG507" s="10"/>
      <c r="AH507" s="10"/>
      <c r="AI507" s="9"/>
      <c r="AJ507" s="10"/>
      <c r="AK507" s="11"/>
      <c r="AL507" s="17"/>
      <c r="AM507" s="10"/>
      <c r="AN507" s="10"/>
      <c r="AO507" s="10"/>
      <c r="AP507" s="10"/>
      <c r="AQ507" s="10"/>
      <c r="AR507" s="10"/>
      <c r="AS507" s="10"/>
      <c r="AT507" s="10"/>
    </row>
    <row r="508" spans="1:46" customFormat="1" ht="12.75" customHeight="1" x14ac:dyDescent="0.2">
      <c r="A508" s="10"/>
      <c r="B508" s="10"/>
      <c r="C508" s="10"/>
      <c r="D508" s="8"/>
      <c r="E508" s="10"/>
      <c r="F508" s="13"/>
      <c r="G508" s="9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3"/>
      <c r="W508" s="14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9"/>
      <c r="AJ508" s="10"/>
      <c r="AK508" s="11"/>
      <c r="AL508" s="17"/>
      <c r="AM508" s="10"/>
      <c r="AN508" s="10"/>
      <c r="AO508" s="10"/>
      <c r="AP508" s="10"/>
      <c r="AQ508" s="10"/>
      <c r="AR508" s="10"/>
      <c r="AS508" s="10"/>
      <c r="AT508" s="10"/>
    </row>
    <row r="509" spans="1:46" customFormat="1" ht="12.75" customHeight="1" x14ac:dyDescent="0.2">
      <c r="A509" s="10"/>
      <c r="B509" s="10"/>
      <c r="C509" s="10"/>
      <c r="D509" s="8"/>
      <c r="E509" s="10"/>
      <c r="F509" s="13"/>
      <c r="G509" s="9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3"/>
      <c r="W509" s="14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9"/>
      <c r="AJ509" s="10"/>
      <c r="AK509" s="11"/>
      <c r="AL509" s="17"/>
      <c r="AM509" s="10"/>
      <c r="AN509" s="10"/>
      <c r="AO509" s="10"/>
      <c r="AP509" s="10"/>
      <c r="AQ509" s="10"/>
      <c r="AR509" s="10"/>
      <c r="AS509" s="10"/>
      <c r="AT509" s="10"/>
    </row>
    <row r="510" spans="1:46" customFormat="1" ht="12.75" customHeight="1" x14ac:dyDescent="0.2">
      <c r="A510" s="10"/>
      <c r="B510" s="10"/>
      <c r="C510" s="10"/>
      <c r="D510" s="8"/>
      <c r="E510" s="10"/>
      <c r="F510" s="13"/>
      <c r="G510" s="9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3"/>
      <c r="W510" s="14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9"/>
      <c r="AJ510" s="10"/>
      <c r="AK510" s="11"/>
      <c r="AL510" s="17"/>
      <c r="AM510" s="10"/>
      <c r="AN510" s="10"/>
      <c r="AO510" s="10"/>
      <c r="AP510" s="10"/>
      <c r="AQ510" s="10"/>
      <c r="AR510" s="10"/>
      <c r="AS510" s="10"/>
      <c r="AT510" s="10"/>
    </row>
    <row r="511" spans="1:46" customFormat="1" ht="12.75" customHeight="1" x14ac:dyDescent="0.2">
      <c r="A511" s="10"/>
      <c r="B511" s="10"/>
      <c r="C511" s="10"/>
      <c r="D511" s="8"/>
      <c r="E511" s="10"/>
      <c r="F511" s="13"/>
      <c r="G511" s="9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3"/>
      <c r="W511" s="14"/>
      <c r="X511" s="10"/>
      <c r="Y511" s="10"/>
      <c r="Z511" s="10"/>
      <c r="AA511" s="10"/>
      <c r="AB511" s="10"/>
      <c r="AC511" s="10"/>
      <c r="AD511" s="10"/>
      <c r="AE511" s="12"/>
      <c r="AF511" s="10"/>
      <c r="AG511" s="10"/>
      <c r="AH511" s="10"/>
      <c r="AI511" s="9"/>
      <c r="AJ511" s="10"/>
      <c r="AK511" s="11"/>
      <c r="AL511" s="17"/>
      <c r="AM511" s="10"/>
      <c r="AN511" s="10"/>
      <c r="AO511" s="10"/>
      <c r="AP511" s="10"/>
      <c r="AQ511" s="10"/>
      <c r="AR511" s="10"/>
      <c r="AS511" s="10"/>
      <c r="AT511" s="10"/>
    </row>
    <row r="512" spans="1:46" customFormat="1" ht="12.75" customHeight="1" x14ac:dyDescent="0.2">
      <c r="A512" s="10"/>
      <c r="B512" s="10"/>
      <c r="C512" s="10"/>
      <c r="D512" s="8"/>
      <c r="E512" s="10"/>
      <c r="F512" s="13"/>
      <c r="G512" s="9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3"/>
      <c r="W512" s="14"/>
      <c r="X512" s="10"/>
      <c r="Y512" s="10"/>
      <c r="Z512" s="10"/>
      <c r="AA512" s="10"/>
      <c r="AB512" s="10"/>
      <c r="AC512" s="10"/>
      <c r="AD512" s="10"/>
      <c r="AE512" s="12"/>
      <c r="AF512" s="10"/>
      <c r="AG512" s="10"/>
      <c r="AH512" s="10"/>
      <c r="AI512" s="9"/>
      <c r="AJ512" s="10"/>
      <c r="AK512" s="11"/>
      <c r="AL512" s="17"/>
      <c r="AM512" s="10"/>
      <c r="AN512" s="10"/>
      <c r="AO512" s="10"/>
      <c r="AP512" s="10"/>
      <c r="AQ512" s="10"/>
      <c r="AR512" s="10"/>
      <c r="AS512" s="10"/>
      <c r="AT512" s="10"/>
    </row>
    <row r="513" spans="1:46" customFormat="1" ht="12.75" customHeight="1" x14ac:dyDescent="0.2">
      <c r="A513" s="10"/>
      <c r="B513" s="10"/>
      <c r="C513" s="10"/>
      <c r="D513" s="8"/>
      <c r="E513" s="10"/>
      <c r="F513" s="13"/>
      <c r="G513" s="9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3"/>
      <c r="W513" s="14"/>
      <c r="X513" s="10"/>
      <c r="Y513" s="10"/>
      <c r="Z513" s="10"/>
      <c r="AA513" s="10"/>
      <c r="AB513" s="10"/>
      <c r="AC513" s="10"/>
      <c r="AD513" s="10"/>
      <c r="AE513" s="12"/>
      <c r="AF513" s="10"/>
      <c r="AG513" s="10"/>
      <c r="AH513" s="10"/>
      <c r="AI513" s="9"/>
      <c r="AJ513" s="10"/>
      <c r="AK513" s="11"/>
      <c r="AL513" s="17"/>
      <c r="AM513" s="10"/>
      <c r="AN513" s="10"/>
      <c r="AO513" s="10"/>
      <c r="AP513" s="10"/>
      <c r="AQ513" s="10"/>
      <c r="AR513" s="10"/>
      <c r="AS513" s="10"/>
      <c r="AT513" s="10"/>
    </row>
    <row r="514" spans="1:46" customFormat="1" ht="12.75" customHeight="1" x14ac:dyDescent="0.2">
      <c r="A514" s="10"/>
      <c r="B514" s="10"/>
      <c r="C514" s="10"/>
      <c r="D514" s="8"/>
      <c r="E514" s="10"/>
      <c r="F514" s="13"/>
      <c r="G514" s="9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3"/>
      <c r="W514" s="14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9"/>
      <c r="AJ514" s="10"/>
      <c r="AK514" s="11"/>
      <c r="AL514" s="17"/>
      <c r="AM514" s="10"/>
      <c r="AN514" s="10"/>
      <c r="AO514" s="10"/>
      <c r="AP514" s="10"/>
      <c r="AQ514" s="10"/>
      <c r="AR514" s="10"/>
      <c r="AS514" s="10"/>
      <c r="AT514" s="10"/>
    </row>
    <row r="515" spans="1:46" customFormat="1" ht="12.75" customHeight="1" x14ac:dyDescent="0.2">
      <c r="A515" s="10"/>
      <c r="B515" s="10"/>
      <c r="C515" s="10"/>
      <c r="D515" s="8"/>
      <c r="E515" s="10"/>
      <c r="F515" s="13"/>
      <c r="G515" s="9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3"/>
      <c r="W515" s="14"/>
      <c r="X515" s="10"/>
      <c r="Y515" s="10"/>
      <c r="Z515" s="10"/>
      <c r="AA515" s="10"/>
      <c r="AB515" s="10"/>
      <c r="AC515" s="10"/>
      <c r="AD515" s="10"/>
      <c r="AE515" s="12"/>
      <c r="AF515" s="10"/>
      <c r="AG515" s="10"/>
      <c r="AH515" s="10"/>
      <c r="AI515" s="9"/>
      <c r="AJ515" s="10"/>
      <c r="AK515" s="11"/>
      <c r="AL515" s="17"/>
      <c r="AM515" s="10"/>
      <c r="AN515" s="10"/>
      <c r="AO515" s="10"/>
      <c r="AP515" s="10"/>
      <c r="AQ515" s="10"/>
      <c r="AR515" s="10"/>
      <c r="AS515" s="10"/>
      <c r="AT515" s="10"/>
    </row>
    <row r="516" spans="1:46" customFormat="1" ht="12.75" customHeight="1" x14ac:dyDescent="0.2">
      <c r="A516" s="10"/>
      <c r="B516" s="10"/>
      <c r="C516" s="10"/>
      <c r="D516" s="8"/>
      <c r="E516" s="10"/>
      <c r="F516" s="13"/>
      <c r="G516" s="9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3"/>
      <c r="W516" s="14"/>
      <c r="X516" s="10"/>
      <c r="Y516" s="10"/>
      <c r="Z516" s="10"/>
      <c r="AA516" s="10"/>
      <c r="AB516" s="10"/>
      <c r="AC516" s="10"/>
      <c r="AD516" s="10"/>
      <c r="AE516" s="12"/>
      <c r="AF516" s="10"/>
      <c r="AG516" s="10"/>
      <c r="AH516" s="10"/>
      <c r="AI516" s="9"/>
      <c r="AJ516" s="10"/>
      <c r="AK516" s="11"/>
      <c r="AL516" s="17"/>
      <c r="AM516" s="10"/>
      <c r="AN516" s="10"/>
      <c r="AO516" s="10"/>
      <c r="AP516" s="10"/>
      <c r="AQ516" s="10"/>
      <c r="AR516" s="10"/>
      <c r="AS516" s="10"/>
      <c r="AT516" s="10"/>
    </row>
    <row r="517" spans="1:46" customFormat="1" ht="12.75" customHeight="1" x14ac:dyDescent="0.2">
      <c r="A517" s="10"/>
      <c r="B517" s="10"/>
      <c r="C517" s="10"/>
      <c r="D517" s="8"/>
      <c r="E517" s="10"/>
      <c r="F517" s="13"/>
      <c r="G517" s="9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3"/>
      <c r="W517" s="14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9"/>
      <c r="AJ517" s="10"/>
      <c r="AK517" s="11"/>
      <c r="AL517" s="17"/>
      <c r="AM517" s="10"/>
      <c r="AN517" s="10"/>
      <c r="AO517" s="10"/>
      <c r="AP517" s="10"/>
      <c r="AQ517" s="10"/>
      <c r="AR517" s="10"/>
      <c r="AS517" s="10"/>
      <c r="AT517" s="10"/>
    </row>
    <row r="518" spans="1:46" customFormat="1" ht="12.75" customHeight="1" x14ac:dyDescent="0.2">
      <c r="A518" s="10"/>
      <c r="B518" s="10"/>
      <c r="C518" s="10"/>
      <c r="D518" s="8"/>
      <c r="E518" s="10"/>
      <c r="F518" s="13"/>
      <c r="G518" s="9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2"/>
      <c r="S518" s="10"/>
      <c r="T518" s="10"/>
      <c r="U518" s="10"/>
      <c r="V518" s="13"/>
      <c r="W518" s="14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9"/>
      <c r="AJ518" s="10"/>
      <c r="AK518" s="11"/>
      <c r="AL518" s="17"/>
      <c r="AM518" s="10"/>
      <c r="AN518" s="10"/>
      <c r="AO518" s="10"/>
      <c r="AP518" s="10"/>
      <c r="AQ518" s="10"/>
      <c r="AR518" s="10"/>
      <c r="AS518" s="10"/>
      <c r="AT518" s="10"/>
    </row>
    <row r="519" spans="1:46" customFormat="1" ht="12.75" customHeight="1" x14ac:dyDescent="0.2">
      <c r="A519" s="10"/>
      <c r="B519" s="10"/>
      <c r="C519" s="10"/>
      <c r="D519" s="8"/>
      <c r="E519" s="10"/>
      <c r="F519" s="13"/>
      <c r="G519" s="9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2"/>
      <c r="S519" s="10"/>
      <c r="T519" s="10"/>
      <c r="U519" s="10"/>
      <c r="V519" s="13"/>
      <c r="W519" s="14"/>
      <c r="X519" s="10"/>
      <c r="Y519" s="10"/>
      <c r="Z519" s="10"/>
      <c r="AA519" s="10"/>
      <c r="AB519" s="10"/>
      <c r="AC519" s="10"/>
      <c r="AD519" s="10"/>
      <c r="AE519" s="12"/>
      <c r="AF519" s="10"/>
      <c r="AG519" s="10"/>
      <c r="AH519" s="10"/>
      <c r="AI519" s="9"/>
      <c r="AJ519" s="10"/>
      <c r="AK519" s="11"/>
      <c r="AL519" s="17"/>
      <c r="AM519" s="10"/>
      <c r="AN519" s="10"/>
      <c r="AO519" s="10"/>
      <c r="AP519" s="10"/>
      <c r="AQ519" s="10"/>
      <c r="AR519" s="10"/>
      <c r="AS519" s="10"/>
      <c r="AT519" s="10"/>
    </row>
    <row r="520" spans="1:46" customFormat="1" ht="12.75" customHeight="1" x14ac:dyDescent="0.2">
      <c r="A520" s="10"/>
      <c r="B520" s="10"/>
      <c r="C520" s="10"/>
      <c r="D520" s="8"/>
      <c r="E520" s="10"/>
      <c r="F520" s="13"/>
      <c r="G520" s="9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2"/>
      <c r="S520" s="10"/>
      <c r="T520" s="10"/>
      <c r="U520" s="10"/>
      <c r="V520" s="13"/>
      <c r="W520" s="14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9"/>
      <c r="AJ520" s="10"/>
      <c r="AK520" s="11"/>
      <c r="AL520" s="17"/>
      <c r="AM520" s="10"/>
      <c r="AN520" s="10"/>
      <c r="AO520" s="10"/>
      <c r="AP520" s="10"/>
      <c r="AQ520" s="10"/>
      <c r="AR520" s="10"/>
      <c r="AS520" s="10"/>
      <c r="AT520" s="10"/>
    </row>
    <row r="521" spans="1:46" customFormat="1" ht="12.75" customHeight="1" x14ac:dyDescent="0.2">
      <c r="A521" s="10"/>
      <c r="B521" s="10"/>
      <c r="C521" s="10"/>
      <c r="D521" s="8"/>
      <c r="E521" s="10"/>
      <c r="F521" s="13"/>
      <c r="G521" s="9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2"/>
      <c r="S521" s="10"/>
      <c r="T521" s="10"/>
      <c r="U521" s="10"/>
      <c r="V521" s="13"/>
      <c r="W521" s="14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9"/>
      <c r="AJ521" s="10"/>
      <c r="AK521" s="11"/>
      <c r="AL521" s="17"/>
      <c r="AM521" s="10"/>
      <c r="AN521" s="10"/>
      <c r="AO521" s="10"/>
      <c r="AP521" s="10"/>
      <c r="AQ521" s="10"/>
      <c r="AR521" s="10"/>
      <c r="AS521" s="10"/>
      <c r="AT521" s="10"/>
    </row>
    <row r="522" spans="1:46" customFormat="1" ht="12.75" customHeight="1" x14ac:dyDescent="0.2">
      <c r="A522" s="10"/>
      <c r="B522" s="10"/>
      <c r="C522" s="10"/>
      <c r="D522" s="8"/>
      <c r="E522" s="10"/>
      <c r="F522" s="13"/>
      <c r="G522" s="9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2"/>
      <c r="S522" s="10"/>
      <c r="T522" s="10"/>
      <c r="U522" s="10"/>
      <c r="V522" s="13"/>
      <c r="W522" s="14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9"/>
      <c r="AJ522" s="10"/>
      <c r="AK522" s="11"/>
      <c r="AL522" s="17"/>
      <c r="AM522" s="10"/>
      <c r="AN522" s="10"/>
      <c r="AO522" s="10"/>
      <c r="AP522" s="10"/>
      <c r="AQ522" s="10"/>
      <c r="AR522" s="10"/>
      <c r="AS522" s="10"/>
      <c r="AT522" s="10"/>
    </row>
    <row r="523" spans="1:46" customFormat="1" ht="12.75" customHeight="1" x14ac:dyDescent="0.2">
      <c r="A523" s="10"/>
      <c r="B523" s="10"/>
      <c r="C523" s="10"/>
      <c r="D523" s="8"/>
      <c r="E523" s="10"/>
      <c r="F523" s="13"/>
      <c r="G523" s="9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2"/>
      <c r="S523" s="10"/>
      <c r="T523" s="10"/>
      <c r="U523" s="10"/>
      <c r="V523" s="13"/>
      <c r="W523" s="14"/>
      <c r="X523" s="10"/>
      <c r="Y523" s="10"/>
      <c r="Z523" s="10"/>
      <c r="AA523" s="10"/>
      <c r="AB523" s="10"/>
      <c r="AC523" s="10"/>
      <c r="AD523" s="10"/>
      <c r="AE523" s="12"/>
      <c r="AF523" s="10"/>
      <c r="AG523" s="10"/>
      <c r="AH523" s="10"/>
      <c r="AI523" s="9"/>
      <c r="AJ523" s="10"/>
      <c r="AK523" s="11"/>
      <c r="AL523" s="10"/>
      <c r="AM523" s="10"/>
      <c r="AN523" s="10"/>
      <c r="AO523" s="10"/>
      <c r="AP523" s="10"/>
      <c r="AQ523" s="10"/>
      <c r="AR523" s="10"/>
      <c r="AS523" s="10"/>
      <c r="AT523" s="10"/>
    </row>
    <row r="524" spans="1:46" customFormat="1" ht="12.75" customHeight="1" x14ac:dyDescent="0.2">
      <c r="A524" s="10"/>
      <c r="B524" s="10"/>
      <c r="C524" s="10"/>
      <c r="D524" s="8"/>
      <c r="E524" s="10"/>
      <c r="F524" s="13"/>
      <c r="G524" s="9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2"/>
      <c r="S524" s="10"/>
      <c r="T524" s="10"/>
      <c r="U524" s="10"/>
      <c r="V524" s="13"/>
      <c r="W524" s="14"/>
      <c r="X524" s="10"/>
      <c r="Y524" s="10"/>
      <c r="Z524" s="10"/>
      <c r="AA524" s="10"/>
      <c r="AB524" s="10"/>
      <c r="AC524" s="10"/>
      <c r="AD524" s="10"/>
      <c r="AE524" s="12"/>
      <c r="AF524" s="10"/>
      <c r="AG524" s="10"/>
      <c r="AH524" s="10"/>
      <c r="AI524" s="9"/>
      <c r="AJ524" s="10"/>
      <c r="AK524" s="11"/>
      <c r="AL524" s="10"/>
      <c r="AM524" s="10"/>
      <c r="AN524" s="10"/>
      <c r="AO524" s="10"/>
      <c r="AP524" s="10"/>
      <c r="AQ524" s="10"/>
      <c r="AR524" s="10"/>
      <c r="AS524" s="10"/>
      <c r="AT524" s="10"/>
    </row>
    <row r="525" spans="1:46" customFormat="1" ht="12.75" customHeight="1" x14ac:dyDescent="0.2">
      <c r="A525" s="10"/>
      <c r="B525" s="10"/>
      <c r="C525" s="10"/>
      <c r="D525" s="8"/>
      <c r="E525" s="10"/>
      <c r="F525" s="13"/>
      <c r="G525" s="9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2"/>
      <c r="S525" s="10"/>
      <c r="T525" s="10"/>
      <c r="U525" s="10"/>
      <c r="V525" s="13"/>
      <c r="W525" s="14"/>
      <c r="X525" s="10"/>
      <c r="Y525" s="10"/>
      <c r="Z525" s="10"/>
      <c r="AA525" s="10"/>
      <c r="AB525" s="10"/>
      <c r="AC525" s="10"/>
      <c r="AD525" s="10"/>
      <c r="AE525" s="12"/>
      <c r="AF525" s="10"/>
      <c r="AG525" s="10"/>
      <c r="AH525" s="10"/>
      <c r="AI525" s="9"/>
      <c r="AJ525" s="10"/>
      <c r="AK525" s="11"/>
      <c r="AL525" s="10"/>
      <c r="AM525" s="10"/>
      <c r="AN525" s="10"/>
      <c r="AO525" s="10"/>
      <c r="AP525" s="10"/>
      <c r="AQ525" s="10"/>
      <c r="AR525" s="10"/>
      <c r="AS525" s="10"/>
      <c r="AT525" s="10"/>
    </row>
    <row r="526" spans="1:46" customFormat="1" ht="12.75" customHeight="1" x14ac:dyDescent="0.2">
      <c r="A526" s="10"/>
      <c r="B526" s="10"/>
      <c r="C526" s="10"/>
      <c r="D526" s="8"/>
      <c r="E526" s="10"/>
      <c r="F526" s="13"/>
      <c r="G526" s="9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2"/>
      <c r="S526" s="10"/>
      <c r="T526" s="10"/>
      <c r="U526" s="10"/>
      <c r="V526" s="13"/>
      <c r="W526" s="14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9"/>
      <c r="AJ526" s="10"/>
      <c r="AK526" s="11"/>
      <c r="AL526" s="10"/>
      <c r="AM526" s="10"/>
      <c r="AN526" s="10"/>
      <c r="AO526" s="10"/>
      <c r="AP526" s="10"/>
      <c r="AQ526" s="10"/>
      <c r="AR526" s="10"/>
      <c r="AS526" s="10"/>
      <c r="AT526" s="10"/>
    </row>
    <row r="527" spans="1:46" customFormat="1" ht="12.75" customHeight="1" x14ac:dyDescent="0.2">
      <c r="A527" s="10"/>
      <c r="B527" s="10"/>
      <c r="C527" s="10"/>
      <c r="D527" s="8"/>
      <c r="E527" s="10"/>
      <c r="F527" s="13"/>
      <c r="G527" s="9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2"/>
      <c r="S527" s="10"/>
      <c r="T527" s="10"/>
      <c r="U527" s="10"/>
      <c r="V527" s="13"/>
      <c r="W527" s="14"/>
      <c r="X527" s="10"/>
      <c r="Y527" s="10"/>
      <c r="Z527" s="10"/>
      <c r="AA527" s="10"/>
      <c r="AB527" s="10"/>
      <c r="AC527" s="10"/>
      <c r="AD527" s="10"/>
      <c r="AE527" s="12"/>
      <c r="AF527" s="10"/>
      <c r="AG527" s="10"/>
      <c r="AH527" s="10"/>
      <c r="AI527" s="9"/>
      <c r="AJ527" s="10"/>
      <c r="AK527" s="11"/>
      <c r="AL527" s="10"/>
      <c r="AM527" s="10"/>
      <c r="AN527" s="10"/>
      <c r="AO527" s="10"/>
      <c r="AP527" s="10"/>
      <c r="AQ527" s="10"/>
      <c r="AR527" s="10"/>
      <c r="AS527" s="10"/>
      <c r="AT527" s="10"/>
    </row>
    <row r="528" spans="1:46" customFormat="1" ht="12.75" customHeight="1" x14ac:dyDescent="0.2">
      <c r="A528" s="10"/>
      <c r="B528" s="10"/>
      <c r="C528" s="10"/>
      <c r="D528" s="8"/>
      <c r="E528" s="10"/>
      <c r="F528" s="13"/>
      <c r="G528" s="9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2"/>
      <c r="S528" s="10"/>
      <c r="T528" s="10"/>
      <c r="U528" s="10"/>
      <c r="V528" s="13"/>
      <c r="W528" s="14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9"/>
      <c r="AJ528" s="10"/>
      <c r="AK528" s="11"/>
      <c r="AL528" s="10"/>
      <c r="AM528" s="10"/>
      <c r="AN528" s="10"/>
      <c r="AO528" s="10"/>
      <c r="AP528" s="10"/>
      <c r="AQ528" s="10"/>
      <c r="AR528" s="10"/>
      <c r="AS528" s="10"/>
      <c r="AT528" s="10"/>
    </row>
    <row r="529" spans="1:46" customFormat="1" ht="12.75" customHeight="1" x14ac:dyDescent="0.2">
      <c r="A529" s="10"/>
      <c r="B529" s="10"/>
      <c r="C529" s="10"/>
      <c r="D529" s="8"/>
      <c r="E529" s="10"/>
      <c r="F529" s="13"/>
      <c r="G529" s="9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2"/>
      <c r="S529" s="10"/>
      <c r="T529" s="10"/>
      <c r="U529" s="10"/>
      <c r="V529" s="13"/>
      <c r="W529" s="14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9"/>
      <c r="AJ529" s="10"/>
      <c r="AK529" s="11"/>
      <c r="AL529" s="10"/>
      <c r="AM529" s="10"/>
      <c r="AN529" s="10"/>
      <c r="AO529" s="10"/>
      <c r="AP529" s="10"/>
      <c r="AQ529" s="10"/>
      <c r="AR529" s="10"/>
      <c r="AS529" s="10"/>
      <c r="AT529" s="10"/>
    </row>
    <row r="530" spans="1:46" customFormat="1" ht="12.75" customHeight="1" x14ac:dyDescent="0.2">
      <c r="A530" s="10"/>
      <c r="B530" s="10"/>
      <c r="C530" s="10"/>
      <c r="D530" s="8"/>
      <c r="E530" s="10"/>
      <c r="F530" s="13"/>
      <c r="G530" s="9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3"/>
      <c r="W530" s="14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9"/>
      <c r="AJ530" s="10"/>
      <c r="AK530" s="11"/>
      <c r="AL530" s="10"/>
      <c r="AM530" s="10"/>
      <c r="AN530" s="10"/>
      <c r="AO530" s="10"/>
      <c r="AP530" s="10"/>
      <c r="AQ530" s="10"/>
      <c r="AR530" s="10"/>
      <c r="AS530" s="10"/>
      <c r="AT530" s="10"/>
    </row>
    <row r="531" spans="1:46" customFormat="1" ht="12.75" customHeight="1" x14ac:dyDescent="0.2">
      <c r="A531" s="10"/>
      <c r="B531" s="10"/>
      <c r="C531" s="10"/>
      <c r="D531" s="8"/>
      <c r="E531" s="10"/>
      <c r="F531" s="13"/>
      <c r="G531" s="9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3"/>
      <c r="W531" s="14"/>
      <c r="X531" s="10"/>
      <c r="Y531" s="10"/>
      <c r="Z531" s="10"/>
      <c r="AA531" s="10"/>
      <c r="AB531" s="10"/>
      <c r="AC531" s="10"/>
      <c r="AD531" s="10"/>
      <c r="AE531" s="12"/>
      <c r="AF531" s="10"/>
      <c r="AG531" s="10"/>
      <c r="AH531" s="10"/>
      <c r="AI531" s="9"/>
      <c r="AJ531" s="10"/>
      <c r="AK531" s="11"/>
      <c r="AL531" s="10"/>
      <c r="AM531" s="10"/>
      <c r="AN531" s="10"/>
      <c r="AO531" s="10"/>
      <c r="AP531" s="10"/>
      <c r="AQ531" s="10"/>
      <c r="AR531" s="10"/>
      <c r="AS531" s="10"/>
      <c r="AT531" s="10"/>
    </row>
    <row r="532" spans="1:46" customFormat="1" ht="12.75" customHeight="1" x14ac:dyDescent="0.2">
      <c r="A532" s="10"/>
      <c r="B532" s="10"/>
      <c r="C532" s="10"/>
      <c r="D532" s="8"/>
      <c r="E532" s="10"/>
      <c r="F532" s="13"/>
      <c r="G532" s="9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3"/>
      <c r="W532" s="14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9"/>
      <c r="AJ532" s="10"/>
      <c r="AK532" s="11"/>
      <c r="AL532" s="10"/>
      <c r="AM532" s="10"/>
      <c r="AN532" s="10"/>
      <c r="AO532" s="10"/>
      <c r="AP532" s="10"/>
      <c r="AQ532" s="10"/>
      <c r="AR532" s="10"/>
      <c r="AS532" s="10"/>
      <c r="AT532" s="10"/>
    </row>
    <row r="533" spans="1:46" customFormat="1" ht="12.75" customHeight="1" x14ac:dyDescent="0.2">
      <c r="A533" s="10"/>
      <c r="B533" s="10"/>
      <c r="C533" s="10"/>
      <c r="D533" s="8"/>
      <c r="E533" s="10"/>
      <c r="F533" s="13"/>
      <c r="G533" s="9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3"/>
      <c r="W533" s="14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9"/>
      <c r="AJ533" s="10"/>
      <c r="AK533" s="11"/>
      <c r="AL533" s="10"/>
      <c r="AM533" s="10"/>
      <c r="AN533" s="10"/>
      <c r="AO533" s="10"/>
      <c r="AP533" s="10"/>
      <c r="AQ533" s="10"/>
      <c r="AR533" s="10"/>
      <c r="AS533" s="10"/>
      <c r="AT533" s="10"/>
    </row>
    <row r="534" spans="1:46" customFormat="1" ht="12.75" customHeight="1" x14ac:dyDescent="0.2">
      <c r="A534" s="10"/>
      <c r="B534" s="10"/>
      <c r="C534" s="10"/>
      <c r="D534" s="8"/>
      <c r="E534" s="10"/>
      <c r="F534" s="13"/>
      <c r="G534" s="9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3"/>
      <c r="W534" s="14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9"/>
      <c r="AJ534" s="10"/>
      <c r="AK534" s="11"/>
      <c r="AL534" s="10"/>
      <c r="AM534" s="10"/>
      <c r="AN534" s="10"/>
      <c r="AO534" s="10"/>
      <c r="AP534" s="10"/>
      <c r="AQ534" s="10"/>
      <c r="AR534" s="10"/>
      <c r="AS534" s="10"/>
      <c r="AT534" s="10"/>
    </row>
    <row r="535" spans="1:46" customFormat="1" ht="12.75" customHeight="1" x14ac:dyDescent="0.2">
      <c r="A535" s="10"/>
      <c r="B535" s="10"/>
      <c r="C535" s="10"/>
      <c r="D535" s="8"/>
      <c r="E535" s="10"/>
      <c r="F535" s="13"/>
      <c r="G535" s="9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3"/>
      <c r="W535" s="14"/>
      <c r="X535" s="10"/>
      <c r="Y535" s="10"/>
      <c r="Z535" s="10"/>
      <c r="AA535" s="10"/>
      <c r="AB535" s="10"/>
      <c r="AC535" s="10"/>
      <c r="AD535" s="10"/>
      <c r="AE535" s="12"/>
      <c r="AF535" s="10"/>
      <c r="AG535" s="10"/>
      <c r="AH535" s="10"/>
      <c r="AI535" s="9"/>
      <c r="AJ535" s="10"/>
      <c r="AK535" s="11"/>
      <c r="AL535" s="10"/>
      <c r="AM535" s="10"/>
      <c r="AN535" s="10"/>
      <c r="AO535" s="10"/>
      <c r="AP535" s="10"/>
      <c r="AQ535" s="10"/>
      <c r="AR535" s="10"/>
      <c r="AS535" s="10"/>
      <c r="AT535" s="10"/>
    </row>
    <row r="536" spans="1:46" customFormat="1" ht="12.75" customHeight="1" x14ac:dyDescent="0.2">
      <c r="A536" s="10"/>
      <c r="B536" s="10"/>
      <c r="C536" s="10"/>
      <c r="D536" s="8"/>
      <c r="E536" s="10"/>
      <c r="F536" s="13"/>
      <c r="G536" s="9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3"/>
      <c r="W536" s="14"/>
      <c r="X536" s="10"/>
      <c r="Y536" s="10"/>
      <c r="Z536" s="10"/>
      <c r="AA536" s="10"/>
      <c r="AB536" s="10"/>
      <c r="AC536" s="10"/>
      <c r="AD536" s="10"/>
      <c r="AE536" s="12"/>
      <c r="AF536" s="10"/>
      <c r="AG536" s="10"/>
      <c r="AH536" s="10"/>
      <c r="AI536" s="9"/>
      <c r="AJ536" s="10"/>
      <c r="AK536" s="11"/>
      <c r="AL536" s="10"/>
      <c r="AM536" s="10"/>
      <c r="AN536" s="10"/>
      <c r="AO536" s="10"/>
      <c r="AP536" s="10"/>
      <c r="AQ536" s="10"/>
      <c r="AR536" s="10"/>
      <c r="AS536" s="10"/>
      <c r="AT536" s="10"/>
    </row>
    <row r="537" spans="1:46" customFormat="1" ht="12.75" customHeight="1" x14ac:dyDescent="0.2">
      <c r="A537" s="10"/>
      <c r="B537" s="10"/>
      <c r="C537" s="10"/>
      <c r="D537" s="8"/>
      <c r="E537" s="10"/>
      <c r="F537" s="13"/>
      <c r="G537" s="9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3"/>
      <c r="W537" s="14"/>
      <c r="X537" s="10"/>
      <c r="Y537" s="10"/>
      <c r="Z537" s="10"/>
      <c r="AA537" s="10"/>
      <c r="AB537" s="10"/>
      <c r="AC537" s="10"/>
      <c r="AD537" s="10"/>
      <c r="AE537" s="12"/>
      <c r="AF537" s="10"/>
      <c r="AG537" s="10"/>
      <c r="AH537" s="10"/>
      <c r="AI537" s="9"/>
      <c r="AJ537" s="10"/>
      <c r="AK537" s="11"/>
      <c r="AL537" s="10"/>
      <c r="AM537" s="10"/>
      <c r="AN537" s="10"/>
      <c r="AO537" s="10"/>
      <c r="AP537" s="10"/>
      <c r="AQ537" s="10"/>
      <c r="AR537" s="10"/>
      <c r="AS537" s="10"/>
      <c r="AT537" s="10"/>
    </row>
    <row r="538" spans="1:46" customFormat="1" ht="12.75" customHeight="1" x14ac:dyDescent="0.2">
      <c r="A538" s="10"/>
      <c r="B538" s="10"/>
      <c r="C538" s="10"/>
      <c r="D538" s="8"/>
      <c r="E538" s="10"/>
      <c r="F538" s="13"/>
      <c r="G538" s="9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3"/>
      <c r="W538" s="14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9"/>
      <c r="AJ538" s="10"/>
      <c r="AK538" s="11"/>
      <c r="AL538" s="10"/>
      <c r="AM538" s="10"/>
      <c r="AN538" s="10"/>
      <c r="AO538" s="10"/>
      <c r="AP538" s="10"/>
      <c r="AQ538" s="10"/>
      <c r="AR538" s="10"/>
      <c r="AS538" s="10"/>
      <c r="AT538" s="10"/>
    </row>
    <row r="539" spans="1:46" customFormat="1" ht="12.75" customHeight="1" x14ac:dyDescent="0.2">
      <c r="A539" s="10"/>
      <c r="B539" s="10"/>
      <c r="C539" s="10"/>
      <c r="D539" s="8"/>
      <c r="E539" s="10"/>
      <c r="F539" s="13"/>
      <c r="G539" s="9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3"/>
      <c r="W539" s="14"/>
      <c r="X539" s="10"/>
      <c r="Y539" s="10"/>
      <c r="Z539" s="10"/>
      <c r="AA539" s="10"/>
      <c r="AB539" s="10"/>
      <c r="AC539" s="10"/>
      <c r="AD539" s="10"/>
      <c r="AE539" s="12"/>
      <c r="AF539" s="10"/>
      <c r="AG539" s="10"/>
      <c r="AH539" s="10"/>
      <c r="AI539" s="9"/>
      <c r="AJ539" s="10"/>
      <c r="AK539" s="11"/>
      <c r="AL539" s="10"/>
      <c r="AM539" s="10"/>
      <c r="AN539" s="10"/>
      <c r="AO539" s="10"/>
      <c r="AP539" s="10"/>
      <c r="AQ539" s="10"/>
      <c r="AR539" s="10"/>
      <c r="AS539" s="10"/>
      <c r="AT539" s="10"/>
    </row>
    <row r="540" spans="1:46" customFormat="1" ht="12.75" customHeight="1" x14ac:dyDescent="0.2">
      <c r="A540" s="10"/>
      <c r="B540" s="10"/>
      <c r="C540" s="10"/>
      <c r="D540" s="8"/>
      <c r="E540" s="10"/>
      <c r="F540" s="13"/>
      <c r="G540" s="9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3"/>
      <c r="W540" s="14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9"/>
      <c r="AJ540" s="10"/>
      <c r="AK540" s="11"/>
      <c r="AL540" s="10"/>
      <c r="AM540" s="10"/>
      <c r="AN540" s="10"/>
      <c r="AO540" s="10"/>
      <c r="AP540" s="10"/>
      <c r="AQ540" s="10"/>
      <c r="AR540" s="10"/>
      <c r="AS540" s="10"/>
      <c r="AT540" s="10"/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65"/>
  <sheetViews>
    <sheetView tabSelected="1" topLeftCell="Q1" zoomScale="70" zoomScaleNormal="70" workbookViewId="0">
      <selection activeCell="AA1" sqref="AA1"/>
    </sheetView>
  </sheetViews>
  <sheetFormatPr defaultColWidth="9" defaultRowHeight="12.75" x14ac:dyDescent="0.2"/>
  <cols>
    <col min="1" max="1" width="11.140625" style="10" customWidth="1"/>
    <col min="2" max="2" width="19.5703125" style="10" bestFit="1" customWidth="1"/>
    <col min="3" max="3" width="22" style="10" bestFit="1" customWidth="1"/>
    <col min="4" max="4" width="7.42578125" style="10" bestFit="1" customWidth="1"/>
    <col min="5" max="5" width="11.140625" style="10" bestFit="1" customWidth="1"/>
    <col min="6" max="6" width="12.42578125" style="10" bestFit="1" customWidth="1"/>
    <col min="7" max="7" width="11.42578125" style="10" bestFit="1" customWidth="1"/>
    <col min="8" max="8" width="9.7109375" style="10" bestFit="1" customWidth="1"/>
    <col min="9" max="10" width="8.28515625" style="10" bestFit="1" customWidth="1"/>
    <col min="11" max="11" width="11.42578125" style="10" bestFit="1" customWidth="1"/>
    <col min="12" max="12" width="12" style="10" bestFit="1" customWidth="1"/>
    <col min="13" max="13" width="16.85546875" style="10" bestFit="1" customWidth="1"/>
    <col min="14" max="14" width="15.42578125" style="10" bestFit="1" customWidth="1"/>
    <col min="15" max="15" width="17.28515625" style="10" bestFit="1" customWidth="1"/>
    <col min="16" max="16" width="19.5703125" style="10" bestFit="1" customWidth="1"/>
    <col min="17" max="17" width="35.7109375" style="10" bestFit="1" customWidth="1"/>
    <col min="18" max="18" width="23.140625" style="10" bestFit="1" customWidth="1"/>
    <col min="19" max="19" width="19.7109375" style="10" bestFit="1" customWidth="1"/>
    <col min="20" max="20" width="35.85546875" style="10" bestFit="1" customWidth="1"/>
    <col min="21" max="21" width="23.42578125" style="10" bestFit="1" customWidth="1"/>
    <col min="22" max="22" width="11.42578125" style="10" bestFit="1" customWidth="1"/>
    <col min="23" max="23" width="12" style="10" bestFit="1" customWidth="1"/>
    <col min="24" max="24" width="16.85546875" style="10" bestFit="1" customWidth="1"/>
    <col min="25" max="25" width="15.42578125" style="10" bestFit="1" customWidth="1"/>
    <col min="26" max="26" width="17.28515625" style="10" bestFit="1" customWidth="1"/>
    <col min="27" max="27" width="19.5703125" style="10" bestFit="1" customWidth="1"/>
    <col min="28" max="28" width="35.7109375" style="10" bestFit="1" customWidth="1"/>
    <col min="29" max="29" width="23.42578125" style="10" bestFit="1" customWidth="1"/>
    <col min="30" max="30" width="19.7109375" style="10" bestFit="1" customWidth="1"/>
    <col min="31" max="31" width="35.85546875" style="10" bestFit="1" customWidth="1"/>
    <col min="32" max="32" width="23.42578125" style="10" bestFit="1" customWidth="1"/>
    <col min="33" max="1018" width="8.28515625" style="10"/>
    <col min="1019" max="16384" width="9" style="10"/>
  </cols>
  <sheetData>
    <row r="1" spans="1:36" x14ac:dyDescent="0.2">
      <c r="A1" s="10" t="s">
        <v>141</v>
      </c>
      <c r="B1" s="10" t="s">
        <v>142</v>
      </c>
      <c r="C1" s="10" t="s">
        <v>143</v>
      </c>
      <c r="D1" s="8" t="s">
        <v>3</v>
      </c>
      <c r="E1" s="10" t="s">
        <v>144</v>
      </c>
      <c r="F1" s="10" t="s">
        <v>6</v>
      </c>
      <c r="G1" s="10" t="s">
        <v>145</v>
      </c>
      <c r="H1" s="10" t="s">
        <v>10</v>
      </c>
      <c r="I1" s="10" t="s">
        <v>146</v>
      </c>
      <c r="J1" s="10" t="s">
        <v>15</v>
      </c>
      <c r="K1" s="10" t="s">
        <v>17</v>
      </c>
      <c r="L1" s="10" t="s">
        <v>16</v>
      </c>
      <c r="M1" s="10" t="s">
        <v>27</v>
      </c>
      <c r="N1" s="10" t="s">
        <v>171</v>
      </c>
      <c r="O1" s="10" t="s">
        <v>172</v>
      </c>
      <c r="P1" s="10" t="s">
        <v>184</v>
      </c>
      <c r="Q1" s="10" t="s">
        <v>175</v>
      </c>
      <c r="R1" s="10" t="s">
        <v>176</v>
      </c>
      <c r="S1" s="10" t="s">
        <v>26</v>
      </c>
      <c r="T1" s="10" t="s">
        <v>178</v>
      </c>
      <c r="U1" s="10" t="s">
        <v>179</v>
      </c>
      <c r="V1" s="10" t="s">
        <v>30</v>
      </c>
      <c r="W1" s="10" t="s">
        <v>29</v>
      </c>
      <c r="X1" s="10" t="s">
        <v>40</v>
      </c>
      <c r="Y1" s="10" t="s">
        <v>173</v>
      </c>
      <c r="Z1" s="10" t="s">
        <v>174</v>
      </c>
      <c r="AA1" s="10" t="s">
        <v>185</v>
      </c>
      <c r="AB1" s="10" t="s">
        <v>180</v>
      </c>
      <c r="AC1" s="10" t="s">
        <v>181</v>
      </c>
      <c r="AD1" s="10" t="s">
        <v>39</v>
      </c>
      <c r="AE1" s="10" t="s">
        <v>182</v>
      </c>
      <c r="AF1" s="10" t="s">
        <v>183</v>
      </c>
      <c r="AG1" s="10" t="s">
        <v>124</v>
      </c>
      <c r="AH1" s="10" t="s">
        <v>125</v>
      </c>
      <c r="AI1" s="10" t="s">
        <v>48</v>
      </c>
      <c r="AJ1" s="10" t="s">
        <v>45</v>
      </c>
    </row>
    <row r="2" spans="1:36" x14ac:dyDescent="0.2">
      <c r="A2" s="10" t="s">
        <v>147</v>
      </c>
      <c r="B2" s="10" t="s">
        <v>56</v>
      </c>
      <c r="C2" s="10" t="s">
        <v>57</v>
      </c>
      <c r="D2" s="8" t="s">
        <v>148</v>
      </c>
      <c r="E2" s="10" t="s">
        <v>149</v>
      </c>
      <c r="F2" s="9" t="s">
        <v>60</v>
      </c>
      <c r="G2" s="10" t="s">
        <v>150</v>
      </c>
      <c r="H2" s="18" t="s">
        <v>151</v>
      </c>
      <c r="I2" s="10">
        <v>999</v>
      </c>
      <c r="J2" s="10" t="s">
        <v>140</v>
      </c>
      <c r="K2" s="10" t="s">
        <v>96</v>
      </c>
      <c r="M2" s="11" t="s">
        <v>152</v>
      </c>
      <c r="N2" s="10" t="s">
        <v>114</v>
      </c>
      <c r="O2" s="10" t="s">
        <v>158</v>
      </c>
      <c r="P2" s="10" t="s">
        <v>153</v>
      </c>
      <c r="Q2" s="10" t="s">
        <v>69</v>
      </c>
      <c r="R2" s="10" t="s">
        <v>177</v>
      </c>
      <c r="S2" s="10" t="s">
        <v>154</v>
      </c>
      <c r="T2" s="10" t="s">
        <v>69</v>
      </c>
      <c r="U2" s="10" t="s">
        <v>177</v>
      </c>
      <c r="V2" s="10" t="s">
        <v>91</v>
      </c>
      <c r="X2" s="10" t="s">
        <v>155</v>
      </c>
      <c r="Y2" s="10" t="s">
        <v>97</v>
      </c>
      <c r="Z2" s="10" t="s">
        <v>158</v>
      </c>
      <c r="AA2" s="10" t="s">
        <v>156</v>
      </c>
      <c r="AB2" s="10" t="s">
        <v>69</v>
      </c>
      <c r="AC2" s="10" t="s">
        <v>177</v>
      </c>
      <c r="AD2" s="10" t="s">
        <v>157</v>
      </c>
      <c r="AE2" s="10" t="s">
        <v>69</v>
      </c>
      <c r="AF2" s="10" t="s">
        <v>177</v>
      </c>
      <c r="AG2" s="10" t="s">
        <v>135</v>
      </c>
      <c r="AH2" s="10" t="s">
        <v>136</v>
      </c>
      <c r="AI2" s="10" t="s">
        <v>137</v>
      </c>
      <c r="AJ2" s="10" t="s">
        <v>89</v>
      </c>
    </row>
    <row r="3" spans="1:36" x14ac:dyDescent="0.2">
      <c r="D3" s="8"/>
      <c r="F3" s="9"/>
      <c r="H3" s="18"/>
    </row>
    <row r="4" spans="1:36" x14ac:dyDescent="0.2">
      <c r="D4" s="8"/>
      <c r="F4" s="9"/>
      <c r="H4" s="18"/>
    </row>
    <row r="5" spans="1:36" x14ac:dyDescent="0.2">
      <c r="D5" s="8"/>
      <c r="F5" s="9"/>
      <c r="H5" s="18"/>
    </row>
    <row r="6" spans="1:36" x14ac:dyDescent="0.2">
      <c r="D6" s="8"/>
      <c r="F6" s="9"/>
      <c r="H6" s="18"/>
    </row>
    <row r="7" spans="1:36" x14ac:dyDescent="0.2">
      <c r="D7" s="8"/>
      <c r="F7" s="9"/>
      <c r="H7" s="18"/>
    </row>
    <row r="8" spans="1:36" x14ac:dyDescent="0.2">
      <c r="D8" s="8"/>
      <c r="F8" s="9"/>
      <c r="H8" s="18"/>
    </row>
    <row r="9" spans="1:36" x14ac:dyDescent="0.2">
      <c r="D9" s="8"/>
      <c r="F9" s="9"/>
      <c r="H9" s="18"/>
      <c r="K9" s="17"/>
    </row>
    <row r="10" spans="1:36" x14ac:dyDescent="0.2">
      <c r="D10" s="8"/>
      <c r="F10" s="9"/>
      <c r="H10" s="18"/>
      <c r="K10" s="17"/>
    </row>
    <row r="11" spans="1:36" x14ac:dyDescent="0.2">
      <c r="D11" s="8"/>
      <c r="F11" s="9"/>
      <c r="H11" s="18"/>
      <c r="K11" s="17"/>
    </row>
    <row r="12" spans="1:36" x14ac:dyDescent="0.2">
      <c r="D12" s="8"/>
      <c r="F12" s="9"/>
      <c r="H12" s="18"/>
      <c r="K12" s="17"/>
    </row>
    <row r="13" spans="1:36" x14ac:dyDescent="0.2">
      <c r="D13" s="8"/>
      <c r="F13" s="9"/>
      <c r="H13" s="18"/>
      <c r="K13" s="17"/>
    </row>
    <row r="14" spans="1:36" x14ac:dyDescent="0.2">
      <c r="D14" s="8"/>
      <c r="F14" s="9"/>
      <c r="H14" s="18"/>
      <c r="K14" s="17"/>
    </row>
    <row r="15" spans="1:36" x14ac:dyDescent="0.2">
      <c r="D15" s="8"/>
      <c r="F15" s="9"/>
      <c r="H15" s="18"/>
      <c r="K15" s="17"/>
    </row>
    <row r="16" spans="1:36" x14ac:dyDescent="0.2">
      <c r="D16" s="8"/>
      <c r="F16" s="9"/>
      <c r="H16" s="18"/>
      <c r="K16" s="17"/>
    </row>
    <row r="17" spans="4:17" x14ac:dyDescent="0.2">
      <c r="D17" s="8"/>
      <c r="F17" s="9"/>
      <c r="H17" s="18"/>
      <c r="K17" s="17"/>
    </row>
    <row r="18" spans="4:17" x14ac:dyDescent="0.2">
      <c r="D18" s="8"/>
      <c r="F18" s="9"/>
      <c r="H18" s="18"/>
      <c r="K18" s="17"/>
    </row>
    <row r="19" spans="4:17" x14ac:dyDescent="0.2">
      <c r="D19" s="8"/>
      <c r="F19" s="9"/>
      <c r="H19" s="18"/>
      <c r="K19" s="17"/>
    </row>
    <row r="20" spans="4:17" x14ac:dyDescent="0.2">
      <c r="D20" s="8"/>
      <c r="F20" s="9"/>
      <c r="H20" s="18"/>
      <c r="K20" s="17"/>
    </row>
    <row r="21" spans="4:17" x14ac:dyDescent="0.2">
      <c r="D21" s="8"/>
      <c r="F21" s="9"/>
      <c r="H21" s="18"/>
      <c r="K21" s="17"/>
    </row>
    <row r="22" spans="4:17" x14ac:dyDescent="0.2">
      <c r="D22" s="8"/>
      <c r="F22" s="9"/>
      <c r="H22" s="18"/>
      <c r="K22" s="17"/>
    </row>
    <row r="23" spans="4:17" x14ac:dyDescent="0.2">
      <c r="D23" s="8"/>
      <c r="F23" s="9"/>
      <c r="H23" s="18"/>
      <c r="K23" s="17"/>
    </row>
    <row r="24" spans="4:17" x14ac:dyDescent="0.2">
      <c r="D24" s="8"/>
      <c r="F24" s="9"/>
      <c r="H24" s="18"/>
      <c r="K24" s="17"/>
    </row>
    <row r="25" spans="4:17" x14ac:dyDescent="0.2">
      <c r="D25" s="8"/>
      <c r="F25" s="9"/>
      <c r="H25" s="18"/>
      <c r="K25" s="17"/>
    </row>
    <row r="26" spans="4:17" x14ac:dyDescent="0.2">
      <c r="D26" s="8"/>
      <c r="F26" s="9"/>
      <c r="H26" s="18"/>
      <c r="K26" s="17"/>
    </row>
    <row r="27" spans="4:17" x14ac:dyDescent="0.2">
      <c r="D27" s="8"/>
      <c r="F27" s="9"/>
      <c r="H27" s="18"/>
      <c r="K27" s="17"/>
    </row>
    <row r="28" spans="4:17" x14ac:dyDescent="0.2">
      <c r="D28" s="8"/>
      <c r="F28" s="9"/>
      <c r="H28" s="18"/>
      <c r="K28" s="17"/>
    </row>
    <row r="29" spans="4:17" x14ac:dyDescent="0.2">
      <c r="D29" s="8"/>
      <c r="F29" s="9"/>
      <c r="H29" s="18"/>
      <c r="K29" s="17"/>
    </row>
    <row r="30" spans="4:17" x14ac:dyDescent="0.2">
      <c r="D30" s="8"/>
      <c r="F30" s="9"/>
      <c r="H30" s="18"/>
      <c r="Q30" s="17"/>
    </row>
    <row r="31" spans="4:17" x14ac:dyDescent="0.2">
      <c r="D31" s="8"/>
      <c r="F31" s="9"/>
      <c r="H31" s="18"/>
    </row>
    <row r="32" spans="4:17" x14ac:dyDescent="0.2">
      <c r="D32" s="8"/>
      <c r="F32" s="9"/>
      <c r="H32" s="18"/>
    </row>
    <row r="33" spans="4:15" x14ac:dyDescent="0.2">
      <c r="D33" s="8"/>
      <c r="F33" s="9"/>
      <c r="H33" s="18"/>
    </row>
    <row r="34" spans="4:15" x14ac:dyDescent="0.2">
      <c r="D34" s="8"/>
      <c r="F34" s="9"/>
      <c r="H34" s="18"/>
      <c r="O34" s="11"/>
    </row>
    <row r="35" spans="4:15" x14ac:dyDescent="0.2">
      <c r="D35" s="8"/>
      <c r="F35" s="9"/>
      <c r="H35" s="18"/>
    </row>
    <row r="36" spans="4:15" x14ac:dyDescent="0.2">
      <c r="D36" s="8"/>
      <c r="F36" s="9"/>
      <c r="H36" s="18"/>
    </row>
    <row r="37" spans="4:15" x14ac:dyDescent="0.2">
      <c r="D37" s="8"/>
      <c r="F37" s="9"/>
      <c r="H37" s="18"/>
    </row>
    <row r="38" spans="4:15" x14ac:dyDescent="0.2">
      <c r="D38" s="8"/>
      <c r="F38" s="9"/>
      <c r="H38" s="18"/>
    </row>
    <row r="39" spans="4:15" x14ac:dyDescent="0.2">
      <c r="D39" s="8"/>
      <c r="F39" s="9"/>
      <c r="H39" s="18"/>
    </row>
    <row r="40" spans="4:15" x14ac:dyDescent="0.2">
      <c r="D40" s="8"/>
      <c r="F40" s="9"/>
      <c r="H40" s="18"/>
    </row>
    <row r="41" spans="4:15" x14ac:dyDescent="0.2">
      <c r="D41" s="8"/>
      <c r="F41" s="9"/>
      <c r="H41" s="18"/>
      <c r="K41" s="17"/>
    </row>
    <row r="42" spans="4:15" x14ac:dyDescent="0.2">
      <c r="D42" s="8"/>
      <c r="F42" s="9"/>
      <c r="H42" s="18"/>
      <c r="K42" s="17"/>
    </row>
    <row r="43" spans="4:15" x14ac:dyDescent="0.2">
      <c r="D43" s="8"/>
      <c r="F43" s="9"/>
      <c r="H43" s="18"/>
      <c r="K43" s="17"/>
    </row>
    <row r="44" spans="4:15" x14ac:dyDescent="0.2">
      <c r="D44" s="8"/>
      <c r="F44" s="9"/>
      <c r="H44" s="18"/>
      <c r="K44" s="17"/>
    </row>
    <row r="45" spans="4:15" x14ac:dyDescent="0.2">
      <c r="D45" s="8"/>
      <c r="F45" s="9"/>
      <c r="H45" s="18"/>
      <c r="K45" s="17"/>
    </row>
    <row r="46" spans="4:15" x14ac:dyDescent="0.2">
      <c r="D46" s="8"/>
      <c r="F46" s="9"/>
      <c r="H46" s="18"/>
      <c r="K46" s="17"/>
    </row>
    <row r="47" spans="4:15" x14ac:dyDescent="0.2">
      <c r="D47" s="8"/>
      <c r="F47" s="9"/>
      <c r="H47" s="18"/>
      <c r="K47" s="17"/>
    </row>
    <row r="48" spans="4:15" x14ac:dyDescent="0.2">
      <c r="D48" s="8"/>
      <c r="F48" s="9"/>
      <c r="H48" s="18"/>
      <c r="K48" s="17"/>
    </row>
    <row r="49" spans="4:11" x14ac:dyDescent="0.2">
      <c r="D49" s="8"/>
      <c r="F49" s="9"/>
      <c r="H49" s="18"/>
      <c r="K49" s="17"/>
    </row>
    <row r="50" spans="4:11" x14ac:dyDescent="0.2">
      <c r="D50" s="8"/>
      <c r="F50" s="9"/>
      <c r="H50" s="18"/>
      <c r="K50" s="17"/>
    </row>
    <row r="51" spans="4:11" x14ac:dyDescent="0.2">
      <c r="D51" s="8"/>
      <c r="F51" s="9"/>
      <c r="H51" s="18"/>
      <c r="K51" s="17"/>
    </row>
    <row r="52" spans="4:11" x14ac:dyDescent="0.2">
      <c r="D52" s="8"/>
      <c r="F52" s="9"/>
      <c r="H52" s="18"/>
      <c r="K52" s="17"/>
    </row>
    <row r="53" spans="4:11" x14ac:dyDescent="0.2">
      <c r="D53" s="8"/>
      <c r="F53" s="9"/>
      <c r="H53" s="18"/>
      <c r="K53" s="17"/>
    </row>
    <row r="54" spans="4:11" x14ac:dyDescent="0.2">
      <c r="D54" s="8"/>
      <c r="F54" s="9"/>
      <c r="H54" s="18"/>
      <c r="K54" s="17"/>
    </row>
    <row r="55" spans="4:11" x14ac:dyDescent="0.2">
      <c r="D55" s="8"/>
      <c r="F55" s="9"/>
      <c r="H55" s="18"/>
      <c r="K55" s="17"/>
    </row>
    <row r="56" spans="4:11" x14ac:dyDescent="0.2">
      <c r="D56" s="8"/>
      <c r="F56" s="9"/>
      <c r="H56" s="18"/>
      <c r="K56" s="17"/>
    </row>
    <row r="57" spans="4:11" x14ac:dyDescent="0.2">
      <c r="D57" s="8"/>
      <c r="F57" s="9"/>
      <c r="H57" s="18"/>
      <c r="K57" s="17"/>
    </row>
    <row r="58" spans="4:11" x14ac:dyDescent="0.2">
      <c r="D58" s="8"/>
      <c r="F58" s="9"/>
      <c r="H58" s="18"/>
      <c r="K58" s="17"/>
    </row>
    <row r="59" spans="4:11" x14ac:dyDescent="0.2">
      <c r="D59" s="8"/>
      <c r="F59" s="9"/>
      <c r="H59" s="18"/>
      <c r="K59" s="17"/>
    </row>
    <row r="60" spans="4:11" x14ac:dyDescent="0.2">
      <c r="D60" s="8"/>
      <c r="F60" s="9"/>
      <c r="H60" s="18"/>
      <c r="K60" s="17"/>
    </row>
    <row r="61" spans="4:11" x14ac:dyDescent="0.2">
      <c r="D61" s="8"/>
      <c r="F61" s="9"/>
      <c r="H61" s="18"/>
      <c r="K61" s="17"/>
    </row>
    <row r="62" spans="4:11" x14ac:dyDescent="0.2">
      <c r="D62" s="8"/>
      <c r="F62" s="9"/>
      <c r="H62" s="18"/>
    </row>
    <row r="63" spans="4:11" x14ac:dyDescent="0.2">
      <c r="D63" s="8"/>
      <c r="F63" s="9"/>
      <c r="H63" s="18"/>
    </row>
    <row r="64" spans="4:11" x14ac:dyDescent="0.2">
      <c r="D64" s="8"/>
      <c r="F64" s="9"/>
      <c r="H64" s="18"/>
    </row>
    <row r="65" spans="4:8" x14ac:dyDescent="0.2">
      <c r="D65" s="8"/>
      <c r="F65" s="9"/>
      <c r="H65" s="18"/>
    </row>
  </sheetData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5"/>
  <sheetViews>
    <sheetView zoomScale="110" zoomScaleNormal="110" workbookViewId="0">
      <selection activeCell="H5" sqref="H5"/>
    </sheetView>
  </sheetViews>
  <sheetFormatPr defaultRowHeight="12.75" x14ac:dyDescent="0.2"/>
  <cols>
    <col min="1" max="1" width="10.28515625"/>
    <col min="2" max="2" width="17.140625"/>
    <col min="3" max="3" width="21.85546875"/>
    <col min="4" max="4" width="7.28515625"/>
    <col min="6" max="6" width="12.7109375"/>
    <col min="8" max="8" width="11.5703125"/>
    <col min="9" max="9" width="12.28515625"/>
    <col min="10" max="10" width="12.140625"/>
    <col min="12" max="12" width="10.140625"/>
    <col min="13" max="13" width="12.42578125"/>
    <col min="14" max="14" width="13"/>
    <col min="15" max="15" width="10.28515625"/>
    <col min="16" max="17" width="7.42578125"/>
    <col min="18" max="18" width="8.28515625"/>
    <col min="19" max="19" width="11.85546875"/>
    <col min="20" max="20" width="11"/>
    <col min="21" max="21" width="16.28515625"/>
    <col min="22" max="22" width="30.7109375"/>
    <col min="23" max="23" width="19.42578125"/>
    <col min="24" max="24" width="17.28515625"/>
    <col min="25" max="25" width="12.85546875"/>
    <col min="26" max="26" width="20.28515625"/>
    <col min="27" max="27" width="19.42578125"/>
    <col min="28" max="28" width="18.42578125"/>
    <col min="29" max="29" width="16.28515625"/>
    <col min="30" max="30" width="16.42578125"/>
    <col min="31" max="31" width="18.140625"/>
    <col min="32" max="32" width="11.85546875"/>
    <col min="33" max="33" width="11"/>
    <col min="34" max="34" width="16.28515625"/>
    <col min="35" max="35" width="30.7109375"/>
    <col min="36" max="36" width="19.42578125"/>
    <col min="37" max="37" width="17.28515625"/>
    <col min="38" max="38" width="21.5703125"/>
    <col min="39" max="39" width="20.28515625"/>
    <col min="40" max="40" width="19.42578125"/>
    <col min="41" max="41" width="18.42578125"/>
    <col min="42" max="42" width="16.28515625"/>
    <col min="43" max="43" width="16.42578125"/>
    <col min="44" max="44" width="18.140625"/>
    <col min="45" max="46" width="17.28515625"/>
    <col min="47" max="47" width="31.85546875"/>
    <col min="48" max="48" width="10.5703125"/>
    <col min="49" max="49" width="24.7109375"/>
    <col min="50" max="50" width="36"/>
    <col min="51" max="51" width="10.28515625"/>
    <col min="52" max="53" width="19.28515625"/>
    <col min="54" max="55" width="26.42578125"/>
    <col min="56" max="57" width="24.140625"/>
  </cols>
  <sheetData>
    <row r="1" spans="1:57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159</v>
      </c>
      <c r="G1" s="10" t="s">
        <v>6</v>
      </c>
      <c r="H1" t="s">
        <v>5</v>
      </c>
      <c r="I1" t="s">
        <v>7</v>
      </c>
      <c r="J1" t="s">
        <v>8</v>
      </c>
      <c r="K1" t="s">
        <v>169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160</v>
      </c>
      <c r="BA1" t="s">
        <v>161</v>
      </c>
      <c r="BB1" t="s">
        <v>162</v>
      </c>
      <c r="BC1" t="s">
        <v>163</v>
      </c>
      <c r="BD1" t="s">
        <v>164</v>
      </c>
      <c r="BE1" t="s">
        <v>165</v>
      </c>
    </row>
    <row r="2" spans="1:57" x14ac:dyDescent="0.2">
      <c r="A2" s="2">
        <v>41631</v>
      </c>
      <c r="B2" t="s">
        <v>56</v>
      </c>
      <c r="C2" t="s">
        <v>57</v>
      </c>
      <c r="D2" s="1" t="s">
        <v>166</v>
      </c>
      <c r="E2" t="s">
        <v>59</v>
      </c>
      <c r="F2" s="2">
        <v>40880</v>
      </c>
      <c r="G2" s="2" t="s">
        <v>60</v>
      </c>
      <c r="H2" s="2">
        <v>40882</v>
      </c>
      <c r="I2" s="2">
        <v>43439</v>
      </c>
      <c r="J2" s="2">
        <v>41605</v>
      </c>
      <c r="K2" t="s">
        <v>61</v>
      </c>
      <c r="L2" t="s">
        <v>61</v>
      </c>
      <c r="M2" t="s">
        <v>62</v>
      </c>
      <c r="N2" t="s">
        <v>63</v>
      </c>
      <c r="O2" t="s">
        <v>64</v>
      </c>
      <c r="P2" t="s">
        <v>65</v>
      </c>
      <c r="Q2">
        <v>999</v>
      </c>
      <c r="R2" t="s">
        <v>140</v>
      </c>
      <c r="S2" t="s">
        <v>67</v>
      </c>
      <c r="T2" t="s">
        <v>59</v>
      </c>
      <c r="U2" t="s">
        <v>167</v>
      </c>
      <c r="V2" t="s">
        <v>69</v>
      </c>
      <c r="W2" t="s">
        <v>70</v>
      </c>
      <c r="X2" t="s">
        <v>71</v>
      </c>
      <c r="AB2" s="2">
        <v>40882</v>
      </c>
      <c r="AC2" s="2">
        <v>43439</v>
      </c>
      <c r="AD2" t="s">
        <v>72</v>
      </c>
      <c r="AE2" t="s">
        <v>73</v>
      </c>
      <c r="AF2" t="s">
        <v>74</v>
      </c>
      <c r="AG2" t="s">
        <v>59</v>
      </c>
      <c r="AH2" t="s">
        <v>167</v>
      </c>
      <c r="AI2" t="s">
        <v>69</v>
      </c>
      <c r="AJ2" t="s">
        <v>70</v>
      </c>
      <c r="AK2" s="3" t="s">
        <v>71</v>
      </c>
      <c r="AL2" t="s">
        <v>75</v>
      </c>
      <c r="AM2" t="s">
        <v>68</v>
      </c>
      <c r="AN2" t="s">
        <v>68</v>
      </c>
      <c r="AO2" s="2">
        <v>40882</v>
      </c>
      <c r="AP2" s="2">
        <v>43439</v>
      </c>
      <c r="AQ2" t="s">
        <v>72</v>
      </c>
      <c r="AS2" t="s">
        <v>76</v>
      </c>
      <c r="AT2" t="s">
        <v>77</v>
      </c>
      <c r="AU2" t="s">
        <v>78</v>
      </c>
      <c r="AV2" t="s">
        <v>79</v>
      </c>
      <c r="AW2" s="4" t="s">
        <v>80</v>
      </c>
      <c r="AX2" s="4" t="s">
        <v>81</v>
      </c>
      <c r="AY2" t="s">
        <v>82</v>
      </c>
      <c r="AZ2" t="s">
        <v>168</v>
      </c>
      <c r="BA2" t="s">
        <v>168</v>
      </c>
    </row>
    <row r="3" spans="1:57" x14ac:dyDescent="0.2">
      <c r="A3" s="2"/>
      <c r="D3" s="1"/>
      <c r="F3" s="2"/>
      <c r="G3" s="2"/>
      <c r="H3" s="2"/>
      <c r="I3" s="2"/>
      <c r="J3" s="2"/>
      <c r="K3" s="2"/>
      <c r="AB3" s="2"/>
      <c r="AC3" s="2"/>
      <c r="AO3" s="2"/>
      <c r="AP3" s="2"/>
      <c r="AW3" s="4"/>
      <c r="AX3" s="4"/>
    </row>
    <row r="4" spans="1:57" x14ac:dyDescent="0.2">
      <c r="A4" s="2"/>
      <c r="D4" s="1"/>
      <c r="H4" s="2"/>
      <c r="I4" s="2"/>
      <c r="J4" s="2"/>
      <c r="K4" s="2"/>
      <c r="AB4" s="2"/>
      <c r="AC4" s="2"/>
      <c r="AO4" s="2"/>
      <c r="AP4" s="2"/>
      <c r="AW4" s="4"/>
      <c r="AX4" s="4"/>
    </row>
    <row r="5" spans="1:57" x14ac:dyDescent="0.2">
      <c r="A5" s="2"/>
      <c r="D5" s="1"/>
      <c r="H5" s="2"/>
      <c r="I5" s="2"/>
      <c r="J5" s="2"/>
      <c r="K5" s="2"/>
      <c r="AB5" s="2"/>
      <c r="AC5" s="2"/>
      <c r="AO5" s="2"/>
      <c r="AP5" s="2"/>
      <c r="AW5" s="4"/>
      <c r="AX5" s="4"/>
    </row>
    <row r="6" spans="1:57" x14ac:dyDescent="0.2">
      <c r="A6" s="2"/>
      <c r="D6" s="1"/>
      <c r="F6" s="2"/>
      <c r="G6" s="2"/>
      <c r="H6" s="2"/>
      <c r="I6" s="2"/>
      <c r="J6" s="2"/>
      <c r="K6" s="2"/>
      <c r="AB6" s="2"/>
      <c r="AC6" s="2"/>
      <c r="AO6" s="2"/>
      <c r="AP6" s="2"/>
      <c r="AW6" s="4"/>
    </row>
    <row r="7" spans="1:57" x14ac:dyDescent="0.2">
      <c r="A7" s="2"/>
      <c r="D7" s="1"/>
      <c r="F7" s="2"/>
      <c r="G7" s="2"/>
      <c r="H7" s="2"/>
      <c r="I7" s="2"/>
      <c r="J7" s="2"/>
      <c r="K7" s="2"/>
      <c r="AB7" s="2"/>
      <c r="AC7" s="2"/>
      <c r="AO7" s="2"/>
      <c r="AP7" s="2"/>
      <c r="AW7" s="4"/>
      <c r="AX7" s="4"/>
    </row>
    <row r="8" spans="1:57" x14ac:dyDescent="0.2">
      <c r="A8" s="2"/>
      <c r="D8" s="1"/>
      <c r="F8" s="2"/>
      <c r="G8" s="2"/>
      <c r="H8" s="2"/>
      <c r="I8" s="2"/>
      <c r="J8" s="2"/>
      <c r="K8" s="2"/>
      <c r="AB8" s="2"/>
      <c r="AC8" s="2"/>
      <c r="AO8" s="2"/>
      <c r="AP8" s="2"/>
      <c r="AW8" s="4"/>
      <c r="AX8" s="4"/>
    </row>
    <row r="9" spans="1:57" x14ac:dyDescent="0.2">
      <c r="A9" s="2"/>
      <c r="D9" s="1"/>
      <c r="F9" s="2"/>
      <c r="G9" s="2"/>
      <c r="H9" s="2"/>
      <c r="I9" s="2"/>
      <c r="J9" s="2"/>
      <c r="K9" s="2"/>
      <c r="AB9" s="2"/>
      <c r="AC9" s="2"/>
      <c r="AO9" s="2"/>
      <c r="AP9" s="2"/>
      <c r="AW9" s="4"/>
    </row>
    <row r="10" spans="1:57" x14ac:dyDescent="0.2">
      <c r="A10" s="2"/>
      <c r="D10" s="1"/>
      <c r="F10" s="2"/>
      <c r="G10" s="2"/>
      <c r="H10" s="2"/>
      <c r="I10" s="2"/>
      <c r="J10" s="2"/>
      <c r="K10" s="2"/>
      <c r="AB10" s="2"/>
      <c r="AC10" s="2"/>
      <c r="AO10" s="2"/>
      <c r="AP10" s="2"/>
      <c r="AW10" s="4"/>
    </row>
    <row r="11" spans="1:57" x14ac:dyDescent="0.2">
      <c r="A11" s="2"/>
      <c r="D11" s="1"/>
      <c r="F11" s="2"/>
      <c r="G11" s="2"/>
      <c r="H11" s="2"/>
      <c r="I11" s="2"/>
      <c r="J11" s="2"/>
      <c r="K11" s="2"/>
      <c r="AB11" s="2"/>
      <c r="AC11" s="2"/>
      <c r="AO11" s="2"/>
      <c r="AP11" s="2"/>
      <c r="AW11" s="4"/>
    </row>
    <row r="12" spans="1:57" x14ac:dyDescent="0.2">
      <c r="A12" s="2"/>
      <c r="D12" s="1"/>
      <c r="F12" s="2"/>
      <c r="G12" s="2"/>
      <c r="H12" s="2"/>
      <c r="I12" s="2"/>
      <c r="J12" s="2"/>
      <c r="K12" s="2"/>
      <c r="AB12" s="2"/>
      <c r="AC12" s="2"/>
      <c r="AO12" s="2"/>
      <c r="AP12" s="2"/>
      <c r="AW12" s="4"/>
    </row>
    <row r="13" spans="1:57" x14ac:dyDescent="0.2">
      <c r="A13" s="2"/>
      <c r="D13" s="1"/>
      <c r="F13" s="2"/>
      <c r="G13" s="2"/>
      <c r="H13" s="2"/>
      <c r="I13" s="2"/>
      <c r="J13" s="2"/>
      <c r="K13" s="2"/>
      <c r="AB13" s="2"/>
      <c r="AC13" s="2"/>
      <c r="AO13" s="2"/>
      <c r="AP13" s="2"/>
      <c r="AW13" s="4"/>
      <c r="AX13" s="4"/>
    </row>
    <row r="14" spans="1:57" x14ac:dyDescent="0.2">
      <c r="A14" s="2"/>
      <c r="D14" s="1"/>
      <c r="F14" s="2"/>
      <c r="G14" s="2"/>
      <c r="H14" s="2"/>
      <c r="I14" s="2"/>
      <c r="J14" s="2"/>
      <c r="K14" s="2"/>
      <c r="AB14" s="2"/>
      <c r="AC14" s="2"/>
      <c r="AO14" s="2"/>
      <c r="AP14" s="2"/>
      <c r="AW14" s="4"/>
      <c r="AX14" s="4"/>
    </row>
    <row r="15" spans="1:57" x14ac:dyDescent="0.2">
      <c r="A15" s="2"/>
      <c r="D15" s="1"/>
      <c r="F15" s="2"/>
      <c r="G15" s="2"/>
      <c r="H15" s="2"/>
      <c r="I15" s="2"/>
      <c r="J15" s="2"/>
      <c r="K15" s="2"/>
      <c r="AB15" s="2"/>
      <c r="AC15" s="2"/>
      <c r="AO15" s="2"/>
      <c r="AP15" s="2"/>
      <c r="AW15" s="4"/>
    </row>
    <row r="16" spans="1:57" x14ac:dyDescent="0.2">
      <c r="A16" s="2"/>
      <c r="D16" s="1"/>
      <c r="F16" s="2"/>
      <c r="G16" s="2"/>
      <c r="H16" s="2"/>
      <c r="I16" s="2"/>
      <c r="J16" s="2"/>
      <c r="K16" s="2"/>
      <c r="AB16" s="2"/>
      <c r="AC16" s="2"/>
      <c r="AO16" s="2"/>
      <c r="AP16" s="2"/>
      <c r="AW16" s="4"/>
      <c r="AX16" s="4"/>
    </row>
    <row r="17" spans="1:50" x14ac:dyDescent="0.2">
      <c r="A17" s="2"/>
      <c r="D17" s="1"/>
      <c r="F17" s="2"/>
      <c r="G17" s="2"/>
      <c r="H17" s="2"/>
      <c r="I17" s="2"/>
      <c r="J17" s="2"/>
      <c r="K17" s="2"/>
      <c r="AB17" s="2"/>
      <c r="AC17" s="2"/>
      <c r="AO17" s="2"/>
      <c r="AP17" s="2"/>
      <c r="AW17" s="4"/>
      <c r="AX17" s="4"/>
    </row>
    <row r="18" spans="1:50" x14ac:dyDescent="0.2">
      <c r="A18" s="2"/>
      <c r="D18" s="1"/>
      <c r="F18" s="2"/>
      <c r="G18" s="2"/>
      <c r="H18" s="2"/>
      <c r="I18" s="2"/>
      <c r="J18" s="2"/>
      <c r="K18" s="2"/>
      <c r="AB18" s="2"/>
      <c r="AC18" s="2"/>
      <c r="AO18" s="2"/>
      <c r="AP18" s="2"/>
      <c r="AW18" s="4"/>
      <c r="AX18" s="4"/>
    </row>
    <row r="19" spans="1:50" x14ac:dyDescent="0.2">
      <c r="A19" s="2"/>
      <c r="D19" s="1"/>
      <c r="F19" s="2"/>
      <c r="G19" s="2"/>
      <c r="H19" s="2"/>
      <c r="I19" s="2"/>
      <c r="J19" s="2"/>
      <c r="K19" s="2"/>
      <c r="AB19" s="2"/>
      <c r="AC19" s="2"/>
      <c r="AO19" s="2"/>
      <c r="AP19" s="2"/>
      <c r="AW19" s="4"/>
      <c r="AX19" s="4"/>
    </row>
    <row r="20" spans="1:50" x14ac:dyDescent="0.2">
      <c r="A20" s="2"/>
      <c r="D20" s="1"/>
      <c r="F20" s="2"/>
      <c r="G20" s="2"/>
      <c r="H20" s="2"/>
      <c r="I20" s="2"/>
      <c r="J20" s="2"/>
      <c r="K20" s="2"/>
      <c r="AB20" s="2"/>
      <c r="AC20" s="2"/>
      <c r="AO20" s="2"/>
      <c r="AP20" s="2"/>
      <c r="AW20" s="4"/>
      <c r="AX20" s="4"/>
    </row>
    <row r="21" spans="1:50" x14ac:dyDescent="0.2">
      <c r="A21" s="2"/>
      <c r="D21" s="1"/>
      <c r="F21" s="2"/>
      <c r="G21" s="2"/>
      <c r="H21" s="2"/>
      <c r="I21" s="2"/>
      <c r="J21" s="2"/>
      <c r="K21" s="2"/>
      <c r="AB21" s="2"/>
      <c r="AC21" s="2"/>
      <c r="AO21" s="2"/>
      <c r="AP21" s="2"/>
      <c r="AW21" s="4"/>
    </row>
    <row r="22" spans="1:50" x14ac:dyDescent="0.2">
      <c r="A22" s="2"/>
      <c r="D22" s="1"/>
      <c r="F22" s="2"/>
      <c r="G22" s="2"/>
      <c r="H22" s="2"/>
      <c r="I22" s="2"/>
      <c r="J22" s="2"/>
      <c r="K22" s="2"/>
      <c r="AB22" s="2"/>
      <c r="AC22" s="2"/>
      <c r="AO22" s="2"/>
      <c r="AP22" s="2"/>
      <c r="AW22" s="4"/>
    </row>
    <row r="23" spans="1:50" x14ac:dyDescent="0.2">
      <c r="A23" s="2"/>
      <c r="D23" s="1"/>
      <c r="F23" s="2"/>
      <c r="G23" s="2"/>
      <c r="H23" s="2"/>
      <c r="I23" s="2"/>
      <c r="J23" s="2"/>
      <c r="K23" s="2"/>
      <c r="AB23" s="2"/>
      <c r="AC23" s="2"/>
      <c r="AO23" s="2"/>
      <c r="AP23" s="2"/>
      <c r="AW23" s="4"/>
      <c r="AX23" s="4"/>
    </row>
    <row r="24" spans="1:50" x14ac:dyDescent="0.2">
      <c r="A24" s="2"/>
      <c r="D24" s="1"/>
      <c r="F24" s="2"/>
      <c r="G24" s="2"/>
      <c r="H24" s="2"/>
      <c r="I24" s="2"/>
      <c r="J24" s="2"/>
      <c r="K24" s="2"/>
      <c r="AB24" s="2"/>
      <c r="AC24" s="2"/>
      <c r="AO24" s="2"/>
      <c r="AP24" s="2"/>
      <c r="AW24" s="4"/>
      <c r="AX24" s="4"/>
    </row>
    <row r="25" spans="1:50" x14ac:dyDescent="0.2">
      <c r="A25" s="2"/>
      <c r="D25" s="1"/>
      <c r="F25" s="2"/>
      <c r="G25" s="2"/>
      <c r="H25" s="2"/>
      <c r="I25" s="2"/>
      <c r="J25" s="2"/>
      <c r="K25" s="2"/>
      <c r="AB25" s="2"/>
      <c r="AC25" s="2"/>
      <c r="AO25" s="2"/>
      <c r="AP25" s="2"/>
      <c r="AW25" s="4"/>
    </row>
    <row r="26" spans="1:50" x14ac:dyDescent="0.2">
      <c r="A26" s="2"/>
      <c r="D26" s="1"/>
      <c r="F26" s="2"/>
      <c r="G26" s="2"/>
      <c r="H26" s="2"/>
      <c r="I26" s="2"/>
      <c r="J26" s="2"/>
      <c r="K26" s="2"/>
      <c r="AB26" s="2"/>
      <c r="AC26" s="2"/>
      <c r="AO26" s="2"/>
      <c r="AP26" s="2"/>
      <c r="AW26" s="4"/>
    </row>
    <row r="27" spans="1:50" x14ac:dyDescent="0.2">
      <c r="A27" s="2"/>
      <c r="D27" s="1"/>
      <c r="F27" s="2"/>
      <c r="G27" s="2"/>
      <c r="H27" s="2"/>
      <c r="I27" s="2"/>
      <c r="J27" s="2"/>
      <c r="K27" s="2"/>
      <c r="AB27" s="2"/>
      <c r="AC27" s="2"/>
      <c r="AO27" s="2"/>
      <c r="AP27" s="2"/>
      <c r="AW27" s="4"/>
      <c r="AX27" s="4"/>
    </row>
    <row r="28" spans="1:50" x14ac:dyDescent="0.2">
      <c r="A28" s="2"/>
      <c r="D28" s="1"/>
      <c r="F28" s="2"/>
      <c r="G28" s="2"/>
      <c r="H28" s="2"/>
      <c r="I28" s="2"/>
      <c r="J28" s="2"/>
      <c r="K28" s="2"/>
      <c r="AB28" s="2"/>
      <c r="AC28" s="2"/>
      <c r="AO28" s="2"/>
      <c r="AP28" s="2"/>
      <c r="AW28" s="4"/>
    </row>
    <row r="29" spans="1:50" x14ac:dyDescent="0.2">
      <c r="A29" s="2"/>
      <c r="D29" s="1"/>
      <c r="F29" s="2"/>
      <c r="G29" s="2"/>
      <c r="H29" s="2"/>
      <c r="I29" s="2"/>
      <c r="J29" s="2"/>
      <c r="K29" s="2"/>
      <c r="AB29" s="2"/>
      <c r="AC29" s="2"/>
      <c r="AO29" s="2"/>
      <c r="AP29" s="2"/>
      <c r="AW29" s="4"/>
    </row>
    <row r="30" spans="1:50" x14ac:dyDescent="0.2">
      <c r="A30" s="2"/>
      <c r="D30" s="1"/>
      <c r="F30" s="2"/>
      <c r="G30" s="2"/>
      <c r="H30" s="2"/>
      <c r="I30" s="2"/>
      <c r="J30" s="2"/>
      <c r="K30" s="2"/>
      <c r="AB30" s="2"/>
      <c r="AC30" s="2"/>
      <c r="AO30" s="2"/>
      <c r="AP30" s="2"/>
      <c r="AW30" s="4"/>
    </row>
    <row r="31" spans="1:50" x14ac:dyDescent="0.2">
      <c r="A31" s="2"/>
      <c r="D31" s="1"/>
      <c r="F31" s="2"/>
      <c r="G31" s="2"/>
      <c r="H31" s="2"/>
      <c r="I31" s="2"/>
      <c r="J31" s="2"/>
      <c r="K31" s="2"/>
      <c r="AB31" s="2"/>
      <c r="AC31" s="2"/>
      <c r="AO31" s="2"/>
      <c r="AP31" s="2"/>
      <c r="AW31" s="4"/>
    </row>
    <row r="32" spans="1:50" x14ac:dyDescent="0.2">
      <c r="A32" s="2"/>
      <c r="D32" s="1"/>
      <c r="F32" s="2"/>
      <c r="G32" s="2"/>
      <c r="H32" s="2"/>
      <c r="I32" s="2"/>
      <c r="J32" s="2"/>
      <c r="K32" s="2"/>
      <c r="AB32" s="2"/>
      <c r="AC32" s="2"/>
      <c r="AO32" s="2"/>
      <c r="AP32" s="2"/>
      <c r="AW32" s="4"/>
    </row>
    <row r="33" spans="1:50" x14ac:dyDescent="0.2">
      <c r="A33" s="2"/>
      <c r="D33" s="1"/>
      <c r="F33" s="2"/>
      <c r="G33" s="2"/>
      <c r="H33" s="2"/>
      <c r="I33" s="2"/>
      <c r="J33" s="2"/>
      <c r="K33" s="2"/>
      <c r="AB33" s="2"/>
      <c r="AC33" s="2"/>
      <c r="AO33" s="2"/>
      <c r="AP33" s="2"/>
      <c r="AW33" s="4"/>
      <c r="AX33" s="4"/>
    </row>
    <row r="34" spans="1:50" x14ac:dyDescent="0.2">
      <c r="A34" s="2"/>
      <c r="D34" s="1"/>
      <c r="F34" s="2"/>
      <c r="G34" s="2"/>
      <c r="H34" s="2"/>
      <c r="I34" s="2"/>
      <c r="J34" s="2"/>
      <c r="K34" s="2"/>
      <c r="AB34" s="2"/>
      <c r="AC34" s="2"/>
      <c r="AO34" s="2"/>
      <c r="AP34" s="2"/>
      <c r="AW34" s="4"/>
    </row>
    <row r="35" spans="1:50" x14ac:dyDescent="0.2">
      <c r="A35" s="2"/>
      <c r="D35" s="1"/>
      <c r="F35" s="2"/>
      <c r="G35" s="2"/>
      <c r="H35" s="2"/>
      <c r="I35" s="2"/>
      <c r="J35" s="2"/>
      <c r="K35" s="2"/>
      <c r="AB35" s="2"/>
      <c r="AC35" s="2"/>
      <c r="AO35" s="2"/>
      <c r="AP35" s="2"/>
      <c r="AW35" s="4"/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IRS-Cleared</vt:lpstr>
      <vt:lpstr>FRA-Cleared</vt:lpstr>
      <vt:lpstr>OIS-Cleared</vt:lpstr>
      <vt:lpstr>IRS-Bilateral</vt:lpstr>
      <vt:lpstr>FXSwap-Bilateral</vt:lpstr>
      <vt:lpstr>ZCS-Cleared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hicham</cp:lastModifiedBy>
  <cp:revision>242</cp:revision>
  <dcterms:created xsi:type="dcterms:W3CDTF">2016-12-02T11:17:32Z</dcterms:created>
  <dcterms:modified xsi:type="dcterms:W3CDTF">2018-02-07T11:08:49Z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